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Leydi\Documents\ITBA\TPI\CDP_project\outputs\fuzzy_match\"/>
    </mc:Choice>
  </mc:AlternateContent>
  <xr:revisionPtr revIDLastSave="0" documentId="13_ncr:1_{0E2E2436-96BA-4719-96F1-89889B743E21}" xr6:coauthVersionLast="47" xr6:coauthVersionMax="47" xr10:uidLastSave="{00000000-0000-0000-0000-000000000000}"/>
  <bookViews>
    <workbookView xWindow="-120" yWindow="-120" windowWidth="20730" windowHeight="11040" tabRatio="711" activeTab="6" xr2:uid="{00000000-000D-0000-FFFF-FFFF00000000}"/>
  </bookViews>
  <sheets>
    <sheet name="2021" sheetId="2" r:id="rId1"/>
    <sheet name="2021-2018" sheetId="3" r:id="rId2"/>
    <sheet name="2021-2019" sheetId="4" r:id="rId3"/>
    <sheet name="2021-2020" sheetId="5" r:id="rId4"/>
    <sheet name="2021-2022" sheetId="6" r:id="rId5"/>
    <sheet name="questions 2018" sheetId="7" r:id="rId6"/>
    <sheet name="questions 2019" sheetId="8" r:id="rId7"/>
    <sheet name="questions 2020" sheetId="9" r:id="rId8"/>
    <sheet name="questions 2021" sheetId="10" r:id="rId9"/>
    <sheet name="questions 2022" sheetId="11" r:id="rId10"/>
    <sheet name="result_2018" sheetId="12" r:id="rId11"/>
  </sheets>
  <definedNames>
    <definedName name="_xlnm._FilterDatabase" localSheetId="1" hidden="1">'2021-2018'!$A$1:$H$573</definedName>
    <definedName name="_xlnm._FilterDatabase" localSheetId="2" hidden="1">'2021-2019'!$A$1:$I$1030</definedName>
    <definedName name="_xlnm._FilterDatabase" localSheetId="3" hidden="1">'2021-2020'!$A$1:$I$1201</definedName>
    <definedName name="_xlnm._FilterDatabase" localSheetId="4" hidden="1">'2021-2022'!$A$1:$I$484</definedName>
    <definedName name="_xlnm._FilterDatabase" localSheetId="5" hidden="1">'questions 2018'!$A$1:$HH$584</definedName>
    <definedName name="_xlnm._FilterDatabase" localSheetId="6" hidden="1">'questions 2019'!$A$1:$L$849</definedName>
    <definedName name="_xlnm._FilterDatabase" localSheetId="7" hidden="1">'questions 2020'!$A$1:$E$1</definedName>
    <definedName name="_xlnm._FilterDatabase" localSheetId="8" hidden="1">'questions 2021'!$A$1:$E$1</definedName>
    <definedName name="_xlnm._FilterDatabase" localSheetId="9" hidden="1">'questions 2022'!$A$1:$E$1</definedName>
    <definedName name="_xlnm._FilterDatabase" localSheetId="10" hidden="1">result_2018!$A$1:$F$204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87" i="7" l="1"/>
  <c r="E119" i="7"/>
  <c r="E127" i="7"/>
  <c r="E135" i="7"/>
  <c r="E143" i="7"/>
  <c r="E167" i="7"/>
  <c r="E191" i="7"/>
  <c r="E215" i="7"/>
  <c r="E247" i="7"/>
  <c r="E263" i="7"/>
  <c r="E279" i="7"/>
  <c r="E15" i="8"/>
  <c r="G2" i="8"/>
  <c r="E707" i="8"/>
  <c r="G707" i="8"/>
  <c r="E708" i="8"/>
  <c r="F708" i="8" s="1"/>
  <c r="G708" i="8"/>
  <c r="E709" i="8"/>
  <c r="F709" i="8" s="1"/>
  <c r="G709" i="8"/>
  <c r="E710" i="8"/>
  <c r="G710" i="8"/>
  <c r="E711" i="8"/>
  <c r="F711" i="8" s="1"/>
  <c r="G711" i="8"/>
  <c r="E712" i="8"/>
  <c r="F712" i="8" s="1"/>
  <c r="G712" i="8"/>
  <c r="E713" i="8"/>
  <c r="F713" i="8" s="1"/>
  <c r="G713" i="8"/>
  <c r="E714" i="8"/>
  <c r="F714" i="8" s="1"/>
  <c r="G714" i="8"/>
  <c r="E715" i="8"/>
  <c r="G715" i="8"/>
  <c r="E716" i="8"/>
  <c r="F716" i="8" s="1"/>
  <c r="G716" i="8"/>
  <c r="E717" i="8"/>
  <c r="G717" i="8"/>
  <c r="E718" i="8"/>
  <c r="G718" i="8"/>
  <c r="E719" i="8"/>
  <c r="F719" i="8" s="1"/>
  <c r="G719" i="8"/>
  <c r="E720" i="8"/>
  <c r="F720" i="8" s="1"/>
  <c r="G720" i="8"/>
  <c r="E721" i="8"/>
  <c r="F721" i="8" s="1"/>
  <c r="G721" i="8"/>
  <c r="E722" i="8"/>
  <c r="F722" i="8" s="1"/>
  <c r="G722" i="8"/>
  <c r="E723" i="8"/>
  <c r="G723" i="8"/>
  <c r="E724" i="8"/>
  <c r="F724" i="8" s="1"/>
  <c r="G724" i="8"/>
  <c r="E66" i="8"/>
  <c r="G66" i="8"/>
  <c r="E67" i="8"/>
  <c r="G67" i="8"/>
  <c r="E68" i="8"/>
  <c r="F68" i="8" s="1"/>
  <c r="G68" i="8"/>
  <c r="E69" i="8"/>
  <c r="F69" i="8" s="1"/>
  <c r="G69" i="8"/>
  <c r="E71" i="8"/>
  <c r="G71" i="8"/>
  <c r="E70" i="8"/>
  <c r="G70" i="8"/>
  <c r="E72" i="8"/>
  <c r="G72" i="8"/>
  <c r="E73" i="8"/>
  <c r="F73" i="8" s="1"/>
  <c r="G73" i="8"/>
  <c r="E75" i="8"/>
  <c r="G75" i="8"/>
  <c r="E76" i="8"/>
  <c r="G76" i="8"/>
  <c r="E74" i="8"/>
  <c r="F74" i="8" s="1"/>
  <c r="G74" i="8"/>
  <c r="E77" i="8"/>
  <c r="F77" i="8" s="1"/>
  <c r="G77" i="8"/>
  <c r="E78" i="8"/>
  <c r="G78" i="8"/>
  <c r="E79" i="8"/>
  <c r="G79" i="8"/>
  <c r="E81" i="8"/>
  <c r="G81" i="8"/>
  <c r="E89" i="8"/>
  <c r="F89" i="8" s="1"/>
  <c r="G89" i="8"/>
  <c r="E82" i="8"/>
  <c r="G82" i="8"/>
  <c r="E83" i="8"/>
  <c r="G83" i="8"/>
  <c r="E84" i="8"/>
  <c r="F84" i="8" s="1"/>
  <c r="G84" i="8"/>
  <c r="E85" i="8"/>
  <c r="F85" i="8" s="1"/>
  <c r="G85" i="8"/>
  <c r="E86" i="8"/>
  <c r="G86" i="8"/>
  <c r="E90" i="8"/>
  <c r="G90" i="8"/>
  <c r="E80" i="8"/>
  <c r="G80" i="8"/>
  <c r="E87" i="8"/>
  <c r="G87" i="8"/>
  <c r="E88" i="8"/>
  <c r="G88" i="8"/>
  <c r="E91" i="8"/>
  <c r="G91" i="8"/>
  <c r="E92" i="8"/>
  <c r="F92" i="8" s="1"/>
  <c r="G92" i="8"/>
  <c r="E93" i="8"/>
  <c r="F93" i="8" s="1"/>
  <c r="G93" i="8"/>
  <c r="E94" i="8"/>
  <c r="G94" i="8"/>
  <c r="E95" i="8"/>
  <c r="G95" i="8"/>
  <c r="E104" i="8"/>
  <c r="G104" i="8"/>
  <c r="E96" i="8"/>
  <c r="F96" i="8" s="1"/>
  <c r="G96" i="8"/>
  <c r="E97" i="8"/>
  <c r="G97" i="8"/>
  <c r="E98" i="8"/>
  <c r="G98" i="8"/>
  <c r="E102" i="8"/>
  <c r="F102" i="8" s="1"/>
  <c r="G102" i="8"/>
  <c r="E100" i="8"/>
  <c r="F100" i="8" s="1"/>
  <c r="G100" i="8"/>
  <c r="E99" i="8"/>
  <c r="G99" i="8"/>
  <c r="E101" i="8"/>
  <c r="G101" i="8"/>
  <c r="E103" i="8"/>
  <c r="G103" i="8"/>
  <c r="E725" i="8"/>
  <c r="F725" i="8" s="1"/>
  <c r="G725" i="8"/>
  <c r="E726" i="8"/>
  <c r="G726" i="8"/>
  <c r="E727" i="8"/>
  <c r="G727" i="8"/>
  <c r="E728" i="8"/>
  <c r="F728" i="8" s="1"/>
  <c r="G728" i="8"/>
  <c r="E729" i="8"/>
  <c r="G729" i="8"/>
  <c r="E730" i="8"/>
  <c r="G730" i="8"/>
  <c r="E731" i="8"/>
  <c r="G731" i="8"/>
  <c r="E732" i="8"/>
  <c r="G732" i="8"/>
  <c r="E733" i="8"/>
  <c r="F733" i="8" s="1"/>
  <c r="G733" i="8"/>
  <c r="E734" i="8"/>
  <c r="G734" i="8"/>
  <c r="E735" i="8"/>
  <c r="G735" i="8"/>
  <c r="E736" i="8"/>
  <c r="G736" i="8"/>
  <c r="E737" i="8"/>
  <c r="F737" i="8" s="1"/>
  <c r="G737" i="8"/>
  <c r="E738" i="8"/>
  <c r="G738" i="8"/>
  <c r="E739" i="8"/>
  <c r="G739" i="8"/>
  <c r="E740" i="8"/>
  <c r="G740" i="8"/>
  <c r="E741" i="8"/>
  <c r="F741" i="8" s="1"/>
  <c r="G741" i="8"/>
  <c r="E742" i="8"/>
  <c r="G742" i="8"/>
  <c r="E743" i="8"/>
  <c r="G743" i="8"/>
  <c r="E744" i="8"/>
  <c r="F744" i="8" s="1"/>
  <c r="G744" i="8"/>
  <c r="E105" i="8"/>
  <c r="F105" i="8" s="1"/>
  <c r="G105" i="8"/>
  <c r="E745" i="8"/>
  <c r="G745" i="8"/>
  <c r="E106" i="8"/>
  <c r="F106" i="8" s="1"/>
  <c r="G106" i="8"/>
  <c r="E746" i="8"/>
  <c r="G746" i="8"/>
  <c r="E747" i="8"/>
  <c r="I747" i="8" s="1"/>
  <c r="K747" i="8" s="1"/>
  <c r="G747" i="8"/>
  <c r="E748" i="8"/>
  <c r="G748" i="8"/>
  <c r="E749" i="8"/>
  <c r="G749" i="8"/>
  <c r="E750" i="8"/>
  <c r="G750" i="8"/>
  <c r="E751" i="8"/>
  <c r="F751" i="8" s="1"/>
  <c r="G751" i="8"/>
  <c r="E107" i="8"/>
  <c r="G107" i="8"/>
  <c r="E752" i="8"/>
  <c r="G752" i="8"/>
  <c r="E753" i="8"/>
  <c r="G753" i="8"/>
  <c r="E754" i="8"/>
  <c r="F754" i="8" s="1"/>
  <c r="G754" i="8"/>
  <c r="E755" i="8"/>
  <c r="G755" i="8"/>
  <c r="E756" i="8"/>
  <c r="G756" i="8"/>
  <c r="E757" i="8"/>
  <c r="F757" i="8" s="1"/>
  <c r="G757" i="8"/>
  <c r="E758" i="8"/>
  <c r="F758" i="8" s="1"/>
  <c r="G758" i="8"/>
  <c r="E759" i="8"/>
  <c r="G759" i="8"/>
  <c r="E760" i="8"/>
  <c r="F760" i="8" s="1"/>
  <c r="G760" i="8"/>
  <c r="E761" i="8"/>
  <c r="G761" i="8"/>
  <c r="E762" i="8"/>
  <c r="F762" i="8" s="1"/>
  <c r="G762" i="8"/>
  <c r="E763" i="8"/>
  <c r="G763" i="8"/>
  <c r="E764" i="8"/>
  <c r="G764" i="8"/>
  <c r="E765" i="8"/>
  <c r="G765" i="8"/>
  <c r="E766" i="8"/>
  <c r="F766" i="8" s="1"/>
  <c r="G766" i="8"/>
  <c r="E767" i="8"/>
  <c r="G767" i="8"/>
  <c r="E768" i="8"/>
  <c r="G768" i="8"/>
  <c r="E108" i="8"/>
  <c r="G108" i="8"/>
  <c r="E109" i="8"/>
  <c r="F109" i="8" s="1"/>
  <c r="G109" i="8"/>
  <c r="E110" i="8"/>
  <c r="G110" i="8"/>
  <c r="E111" i="8"/>
  <c r="G111" i="8"/>
  <c r="E112" i="8"/>
  <c r="F112" i="8" s="1"/>
  <c r="G112" i="8"/>
  <c r="E769" i="8"/>
  <c r="F769" i="8" s="1"/>
  <c r="G769" i="8"/>
  <c r="E113" i="8"/>
  <c r="G113" i="8"/>
  <c r="E116" i="8"/>
  <c r="G116" i="8"/>
  <c r="E114" i="8"/>
  <c r="G114" i="8"/>
  <c r="E115" i="8"/>
  <c r="F115" i="8" s="1"/>
  <c r="G115" i="8"/>
  <c r="E117" i="8"/>
  <c r="G117" i="8"/>
  <c r="E118" i="8"/>
  <c r="G118" i="8"/>
  <c r="E119" i="8"/>
  <c r="F119" i="8" s="1"/>
  <c r="G119" i="8"/>
  <c r="E120" i="8"/>
  <c r="F120" i="8" s="1"/>
  <c r="G120" i="8"/>
  <c r="E121" i="8"/>
  <c r="G121" i="8"/>
  <c r="E122" i="8"/>
  <c r="G122" i="8"/>
  <c r="E123" i="8"/>
  <c r="G123" i="8"/>
  <c r="E124" i="8"/>
  <c r="F124" i="8" s="1"/>
  <c r="G124" i="8"/>
  <c r="E125" i="8"/>
  <c r="F125" i="8" s="1"/>
  <c r="G125" i="8"/>
  <c r="E126" i="8"/>
  <c r="G126" i="8"/>
  <c r="E128" i="8"/>
  <c r="F128" i="8" s="1"/>
  <c r="G128" i="8"/>
  <c r="E129" i="8"/>
  <c r="I129" i="8" s="1"/>
  <c r="K129" i="8" s="1"/>
  <c r="G129" i="8"/>
  <c r="E130" i="8"/>
  <c r="G130" i="8"/>
  <c r="E131" i="8"/>
  <c r="F131" i="8" s="1"/>
  <c r="G131" i="8"/>
  <c r="E132" i="8"/>
  <c r="F132" i="8" s="1"/>
  <c r="G132" i="8"/>
  <c r="E133" i="8"/>
  <c r="G133" i="8"/>
  <c r="E134" i="8"/>
  <c r="F134" i="8" s="1"/>
  <c r="G134" i="8"/>
  <c r="E135" i="8"/>
  <c r="G135" i="8"/>
  <c r="E136" i="8"/>
  <c r="F136" i="8" s="1"/>
  <c r="G136" i="8"/>
  <c r="E137" i="8"/>
  <c r="F137" i="8" s="1"/>
  <c r="G137" i="8"/>
  <c r="E138" i="8"/>
  <c r="G138" i="8"/>
  <c r="E139" i="8"/>
  <c r="F139" i="8" s="1"/>
  <c r="G139" i="8"/>
  <c r="E140" i="8"/>
  <c r="F140" i="8" s="1"/>
  <c r="G140" i="8"/>
  <c r="E141" i="8"/>
  <c r="G141" i="8"/>
  <c r="E142" i="8"/>
  <c r="F142" i="8" s="1"/>
  <c r="G142" i="8"/>
  <c r="E143" i="8"/>
  <c r="G143" i="8"/>
  <c r="E144" i="8"/>
  <c r="G144" i="8"/>
  <c r="E145" i="8"/>
  <c r="F145" i="8" s="1"/>
  <c r="G145" i="8"/>
  <c r="E146" i="8"/>
  <c r="G146" i="8"/>
  <c r="E147" i="8"/>
  <c r="G147" i="8"/>
  <c r="E148" i="8"/>
  <c r="F148" i="8" s="1"/>
  <c r="G148" i="8"/>
  <c r="E149" i="8"/>
  <c r="G149" i="8"/>
  <c r="E150" i="8"/>
  <c r="F150" i="8" s="1"/>
  <c r="G150" i="8"/>
  <c r="E151" i="8"/>
  <c r="G151" i="8"/>
  <c r="E152" i="8"/>
  <c r="G152" i="8"/>
  <c r="E127" i="8"/>
  <c r="J127" i="8" s="1"/>
  <c r="L127" i="8" s="1"/>
  <c r="G127" i="8"/>
  <c r="E153" i="8"/>
  <c r="G153" i="8"/>
  <c r="E155" i="8"/>
  <c r="G155" i="8"/>
  <c r="E156" i="8"/>
  <c r="F156" i="8" s="1"/>
  <c r="G156" i="8"/>
  <c r="E205" i="8"/>
  <c r="F205" i="8" s="1"/>
  <c r="G205" i="8"/>
  <c r="E243" i="8"/>
  <c r="F243" i="8" s="1"/>
  <c r="G243" i="8"/>
  <c r="E158" i="8"/>
  <c r="G158" i="8"/>
  <c r="E207" i="8"/>
  <c r="F207" i="8" s="1"/>
  <c r="G207" i="8"/>
  <c r="E209" i="8"/>
  <c r="F209" i="8" s="1"/>
  <c r="G209" i="8"/>
  <c r="E211" i="8"/>
  <c r="F211" i="8" s="1"/>
  <c r="G211" i="8"/>
  <c r="E213" i="8"/>
  <c r="F213" i="8" s="1"/>
  <c r="G213" i="8"/>
  <c r="E214" i="8"/>
  <c r="G214" i="8"/>
  <c r="E216" i="8"/>
  <c r="F216" i="8" s="1"/>
  <c r="G216" i="8"/>
  <c r="E161" i="8"/>
  <c r="F161" i="8" s="1"/>
  <c r="G161" i="8"/>
  <c r="E162" i="8"/>
  <c r="G162" i="8"/>
  <c r="E219" i="8"/>
  <c r="G219" i="8"/>
  <c r="E221" i="8"/>
  <c r="G221" i="8"/>
  <c r="E223" i="8"/>
  <c r="G223" i="8"/>
  <c r="E165" i="8"/>
  <c r="G165" i="8"/>
  <c r="E225" i="8"/>
  <c r="F225" i="8" s="1"/>
  <c r="G225" i="8"/>
  <c r="E227" i="8"/>
  <c r="F227" i="8" s="1"/>
  <c r="G227" i="8"/>
  <c r="E229" i="8"/>
  <c r="G229" i="8"/>
  <c r="E231" i="8"/>
  <c r="G231" i="8"/>
  <c r="E232" i="8"/>
  <c r="F232" i="8" s="1"/>
  <c r="G232" i="8"/>
  <c r="E167" i="8"/>
  <c r="G167" i="8"/>
  <c r="E235" i="8"/>
  <c r="G235" i="8"/>
  <c r="E237" i="8"/>
  <c r="F237" i="8" s="1"/>
  <c r="G237" i="8"/>
  <c r="E169" i="8"/>
  <c r="G169" i="8"/>
  <c r="E239" i="8"/>
  <c r="F239" i="8" s="1"/>
  <c r="G239" i="8"/>
  <c r="E241" i="8"/>
  <c r="G241" i="8"/>
  <c r="E171" i="8"/>
  <c r="G171" i="8"/>
  <c r="E244" i="8"/>
  <c r="G244" i="8"/>
  <c r="E173" i="8"/>
  <c r="F173" i="8" s="1"/>
  <c r="G173" i="8"/>
  <c r="E174" i="8"/>
  <c r="G174" i="8"/>
  <c r="E175" i="8"/>
  <c r="G175" i="8"/>
  <c r="E176" i="8"/>
  <c r="G176" i="8"/>
  <c r="E203" i="8"/>
  <c r="I203" i="8" s="1"/>
  <c r="K203" i="8" s="1"/>
  <c r="G203" i="8"/>
  <c r="E178" i="8"/>
  <c r="F178" i="8" s="1"/>
  <c r="G178" i="8"/>
  <c r="E179" i="8"/>
  <c r="G179" i="8"/>
  <c r="E180" i="8"/>
  <c r="G180" i="8"/>
  <c r="E182" i="8"/>
  <c r="G182" i="8"/>
  <c r="E181" i="8"/>
  <c r="G181" i="8"/>
  <c r="E183" i="8"/>
  <c r="F183" i="8" s="1"/>
  <c r="G183" i="8"/>
  <c r="E184" i="8"/>
  <c r="G184" i="8"/>
  <c r="E185" i="8"/>
  <c r="F185" i="8" s="1"/>
  <c r="G185" i="8"/>
  <c r="E186" i="8"/>
  <c r="G186" i="8"/>
  <c r="E187" i="8"/>
  <c r="G187" i="8"/>
  <c r="E188" i="8"/>
  <c r="F188" i="8" s="1"/>
  <c r="G188" i="8"/>
  <c r="E189" i="8"/>
  <c r="G189" i="8"/>
  <c r="E190" i="8"/>
  <c r="G190" i="8"/>
  <c r="E191" i="8"/>
  <c r="F191" i="8" s="1"/>
  <c r="G191" i="8"/>
  <c r="E192" i="8"/>
  <c r="G192" i="8"/>
  <c r="E193" i="8"/>
  <c r="G193" i="8"/>
  <c r="E194" i="8"/>
  <c r="F194" i="8" s="1"/>
  <c r="G194" i="8"/>
  <c r="E195" i="8"/>
  <c r="G195" i="8"/>
  <c r="E196" i="8"/>
  <c r="G196" i="8"/>
  <c r="E197" i="8"/>
  <c r="G197" i="8"/>
  <c r="E198" i="8"/>
  <c r="G198" i="8"/>
  <c r="E199" i="8"/>
  <c r="G199" i="8"/>
  <c r="E200" i="8"/>
  <c r="G200" i="8"/>
  <c r="E201" i="8"/>
  <c r="I201" i="8" s="1"/>
  <c r="K201" i="8" s="1"/>
  <c r="G201" i="8"/>
  <c r="E202" i="8"/>
  <c r="G202" i="8"/>
  <c r="E177" i="8"/>
  <c r="G177" i="8"/>
  <c r="E154" i="8"/>
  <c r="G154" i="8"/>
  <c r="E204" i="8"/>
  <c r="G204" i="8"/>
  <c r="E157" i="8"/>
  <c r="F157" i="8" s="1"/>
  <c r="G157" i="8"/>
  <c r="E206" i="8"/>
  <c r="G206" i="8"/>
  <c r="E245" i="8"/>
  <c r="F245" i="8" s="1"/>
  <c r="G245" i="8"/>
  <c r="E159" i="8"/>
  <c r="F159" i="8" s="1"/>
  <c r="G159" i="8"/>
  <c r="E208" i="8"/>
  <c r="F208" i="8" s="1"/>
  <c r="G208" i="8"/>
  <c r="E210" i="8"/>
  <c r="G210" i="8"/>
  <c r="E212" i="8"/>
  <c r="G212" i="8"/>
  <c r="E160" i="8"/>
  <c r="F160" i="8" s="1"/>
  <c r="G160" i="8"/>
  <c r="E215" i="8"/>
  <c r="F215" i="8" s="1"/>
  <c r="G215" i="8"/>
  <c r="E217" i="8"/>
  <c r="G217" i="8"/>
  <c r="E218" i="8"/>
  <c r="G218" i="8"/>
  <c r="E163" i="8"/>
  <c r="F163" i="8" s="1"/>
  <c r="G163" i="8"/>
  <c r="E220" i="8"/>
  <c r="G220" i="8"/>
  <c r="E222" i="8"/>
  <c r="G222" i="8"/>
  <c r="E164" i="8"/>
  <c r="F164" i="8" s="1"/>
  <c r="G164" i="8"/>
  <c r="E224" i="8"/>
  <c r="G224" i="8"/>
  <c r="E226" i="8"/>
  <c r="G226" i="8"/>
  <c r="E228" i="8"/>
  <c r="F228" i="8" s="1"/>
  <c r="G228" i="8"/>
  <c r="E230" i="8"/>
  <c r="F230" i="8" s="1"/>
  <c r="G230" i="8"/>
  <c r="E166" i="8"/>
  <c r="G166" i="8"/>
  <c r="E233" i="8"/>
  <c r="I233" i="8" s="1"/>
  <c r="K233" i="8" s="1"/>
  <c r="G233" i="8"/>
  <c r="E234" i="8"/>
  <c r="G234" i="8"/>
  <c r="E236" i="8"/>
  <c r="G236" i="8"/>
  <c r="E168" i="8"/>
  <c r="G168" i="8"/>
  <c r="E238" i="8"/>
  <c r="F238" i="8" s="1"/>
  <c r="G238" i="8"/>
  <c r="E240" i="8"/>
  <c r="G240" i="8"/>
  <c r="E170" i="8"/>
  <c r="G170" i="8"/>
  <c r="E242" i="8"/>
  <c r="G242" i="8"/>
  <c r="E172" i="8"/>
  <c r="G172" i="8"/>
  <c r="E246" i="8"/>
  <c r="I246" i="8" s="1"/>
  <c r="K246" i="8" s="1"/>
  <c r="G246" i="8"/>
  <c r="E247" i="8"/>
  <c r="G247" i="8"/>
  <c r="E248" i="8"/>
  <c r="F248" i="8" s="1"/>
  <c r="G248" i="8"/>
  <c r="E249" i="8"/>
  <c r="G249" i="8"/>
  <c r="E250" i="8"/>
  <c r="F250" i="8" s="1"/>
  <c r="G250" i="8"/>
  <c r="E251" i="8"/>
  <c r="G251" i="8"/>
  <c r="E252" i="8"/>
  <c r="G252" i="8"/>
  <c r="E253" i="8"/>
  <c r="F253" i="8" s="1"/>
  <c r="G253" i="8"/>
  <c r="E254" i="8"/>
  <c r="G254" i="8"/>
  <c r="E255" i="8"/>
  <c r="F255" i="8" s="1"/>
  <c r="G255" i="8"/>
  <c r="E256" i="8"/>
  <c r="F256" i="8" s="1"/>
  <c r="G256" i="8"/>
  <c r="E257" i="8"/>
  <c r="G257" i="8"/>
  <c r="E258" i="8"/>
  <c r="I258" i="8" s="1"/>
  <c r="K258" i="8" s="1"/>
  <c r="G258" i="8"/>
  <c r="E259" i="8"/>
  <c r="G259" i="8"/>
  <c r="E260" i="8"/>
  <c r="G260" i="8"/>
  <c r="E261" i="8"/>
  <c r="J261" i="8" s="1"/>
  <c r="L261" i="8" s="1"/>
  <c r="G261" i="8"/>
  <c r="E262" i="8"/>
  <c r="G262" i="8"/>
  <c r="E263" i="8"/>
  <c r="G263" i="8"/>
  <c r="E264" i="8"/>
  <c r="I264" i="8" s="1"/>
  <c r="K264" i="8" s="1"/>
  <c r="G264" i="8"/>
  <c r="E265" i="8"/>
  <c r="G265" i="8"/>
  <c r="E266" i="8"/>
  <c r="F266" i="8" s="1"/>
  <c r="G266" i="8"/>
  <c r="E267" i="8"/>
  <c r="G267" i="8"/>
  <c r="E268" i="8"/>
  <c r="G268" i="8"/>
  <c r="E269" i="8"/>
  <c r="G269" i="8"/>
  <c r="E270" i="8"/>
  <c r="F270" i="8" s="1"/>
  <c r="G270" i="8"/>
  <c r="E271" i="8"/>
  <c r="G271" i="8"/>
  <c r="E272" i="8"/>
  <c r="F272" i="8" s="1"/>
  <c r="G272" i="8"/>
  <c r="E273" i="8"/>
  <c r="G273" i="8"/>
  <c r="E274" i="8"/>
  <c r="F274" i="8" s="1"/>
  <c r="G274" i="8"/>
  <c r="E275" i="8"/>
  <c r="G275" i="8"/>
  <c r="E276" i="8"/>
  <c r="J276" i="8" s="1"/>
  <c r="L276" i="8" s="1"/>
  <c r="G276" i="8"/>
  <c r="E277" i="8"/>
  <c r="G277" i="8"/>
  <c r="E278" i="8"/>
  <c r="F278" i="8" s="1"/>
  <c r="G278" i="8"/>
  <c r="E279" i="8"/>
  <c r="G279" i="8"/>
  <c r="E280" i="8"/>
  <c r="F280" i="8" s="1"/>
  <c r="G280" i="8"/>
  <c r="E307" i="8"/>
  <c r="G307" i="8"/>
  <c r="E282" i="8"/>
  <c r="G282" i="8"/>
  <c r="E283" i="8"/>
  <c r="G283" i="8"/>
  <c r="E284" i="8"/>
  <c r="F284" i="8" s="1"/>
  <c r="G284" i="8"/>
  <c r="E285" i="8"/>
  <c r="G285" i="8"/>
  <c r="E286" i="8"/>
  <c r="J286" i="8" s="1"/>
  <c r="L286" i="8" s="1"/>
  <c r="G286" i="8"/>
  <c r="E287" i="8"/>
  <c r="F287" i="8" s="1"/>
  <c r="G287" i="8"/>
  <c r="E288" i="8"/>
  <c r="G288" i="8"/>
  <c r="E289" i="8"/>
  <c r="G289" i="8"/>
  <c r="E290" i="8"/>
  <c r="F290" i="8" s="1"/>
  <c r="G290" i="8"/>
  <c r="E291" i="8"/>
  <c r="G291" i="8"/>
  <c r="E292" i="8"/>
  <c r="F292" i="8" s="1"/>
  <c r="G292" i="8"/>
  <c r="E293" i="8"/>
  <c r="G293" i="8"/>
  <c r="E294" i="8"/>
  <c r="G294" i="8"/>
  <c r="E295" i="8"/>
  <c r="I295" i="8" s="1"/>
  <c r="G295" i="8"/>
  <c r="E296" i="8"/>
  <c r="F296" i="8" s="1"/>
  <c r="G296" i="8"/>
  <c r="E297" i="8"/>
  <c r="G297" i="8"/>
  <c r="E298" i="8"/>
  <c r="G298" i="8"/>
  <c r="E299" i="8"/>
  <c r="F299" i="8" s="1"/>
  <c r="G299" i="8"/>
  <c r="E300" i="8"/>
  <c r="F300" i="8" s="1"/>
  <c r="G300" i="8"/>
  <c r="E301" i="8"/>
  <c r="J301" i="8" s="1"/>
  <c r="L301" i="8" s="1"/>
  <c r="G301" i="8"/>
  <c r="E302" i="8"/>
  <c r="F302" i="8" s="1"/>
  <c r="G302" i="8"/>
  <c r="E303" i="8"/>
  <c r="F303" i="8" s="1"/>
  <c r="G303" i="8"/>
  <c r="E304" i="8"/>
  <c r="I304" i="8" s="1"/>
  <c r="K304" i="8" s="1"/>
  <c r="G304" i="8"/>
  <c r="E305" i="8"/>
  <c r="G305" i="8"/>
  <c r="E306" i="8"/>
  <c r="G306" i="8"/>
  <c r="E281" i="8"/>
  <c r="F281" i="8" s="1"/>
  <c r="G281" i="8"/>
  <c r="E308" i="8"/>
  <c r="G308" i="8"/>
  <c r="E309" i="8"/>
  <c r="G309" i="8"/>
  <c r="E310" i="8"/>
  <c r="G310" i="8"/>
  <c r="E311" i="8"/>
  <c r="F311" i="8" s="1"/>
  <c r="G311" i="8"/>
  <c r="E312" i="8"/>
  <c r="G312" i="8"/>
  <c r="E313" i="8"/>
  <c r="J313" i="8" s="1"/>
  <c r="L313" i="8" s="1"/>
  <c r="G313" i="8"/>
  <c r="E314" i="8"/>
  <c r="G314" i="8"/>
  <c r="E315" i="8"/>
  <c r="F315" i="8" s="1"/>
  <c r="G315" i="8"/>
  <c r="E316" i="8"/>
  <c r="G316" i="8"/>
  <c r="E317" i="8"/>
  <c r="G317" i="8"/>
  <c r="E318" i="8"/>
  <c r="F318" i="8" s="1"/>
  <c r="G318" i="8"/>
  <c r="E319" i="8"/>
  <c r="G319" i="8"/>
  <c r="E320" i="8"/>
  <c r="G320" i="8"/>
  <c r="E321" i="8"/>
  <c r="F321" i="8" s="1"/>
  <c r="G321" i="8"/>
  <c r="E322" i="8"/>
  <c r="G322" i="8"/>
  <c r="E323" i="8"/>
  <c r="F323" i="8" s="1"/>
  <c r="G323" i="8"/>
  <c r="E324" i="8"/>
  <c r="F324" i="8" s="1"/>
  <c r="G324" i="8"/>
  <c r="E325" i="8"/>
  <c r="G325" i="8"/>
  <c r="E326" i="8"/>
  <c r="F326" i="8" s="1"/>
  <c r="G326" i="8"/>
  <c r="E327" i="8"/>
  <c r="F327" i="8" s="1"/>
  <c r="G327" i="8"/>
  <c r="E328" i="8"/>
  <c r="G328" i="8"/>
  <c r="E329" i="8"/>
  <c r="F329" i="8" s="1"/>
  <c r="G329" i="8"/>
  <c r="E330" i="8"/>
  <c r="G330" i="8"/>
  <c r="E331" i="8"/>
  <c r="J331" i="8" s="1"/>
  <c r="L331" i="8" s="1"/>
  <c r="G331" i="8"/>
  <c r="E332" i="8"/>
  <c r="F332" i="8" s="1"/>
  <c r="G332" i="8"/>
  <c r="E333" i="8"/>
  <c r="G333" i="8"/>
  <c r="E334" i="8"/>
  <c r="F334" i="8" s="1"/>
  <c r="G334" i="8"/>
  <c r="E335" i="8"/>
  <c r="F335" i="8" s="1"/>
  <c r="G335" i="8"/>
  <c r="E336" i="8"/>
  <c r="G336" i="8"/>
  <c r="E337" i="8"/>
  <c r="F337" i="8" s="1"/>
  <c r="G337" i="8"/>
  <c r="E338" i="8"/>
  <c r="G338" i="8"/>
  <c r="E339" i="8"/>
  <c r="F339" i="8" s="1"/>
  <c r="G339" i="8"/>
  <c r="E340" i="8"/>
  <c r="J340" i="8" s="1"/>
  <c r="L340" i="8" s="1"/>
  <c r="G340" i="8"/>
  <c r="E341" i="8"/>
  <c r="G341" i="8"/>
  <c r="E342" i="8"/>
  <c r="F342" i="8" s="1"/>
  <c r="G342" i="8"/>
  <c r="E343" i="8"/>
  <c r="F343" i="8" s="1"/>
  <c r="G343" i="8"/>
  <c r="E344" i="8"/>
  <c r="G344" i="8"/>
  <c r="E345" i="8"/>
  <c r="F345" i="8" s="1"/>
  <c r="G345" i="8"/>
  <c r="E346" i="8"/>
  <c r="I346" i="8" s="1"/>
  <c r="K346" i="8" s="1"/>
  <c r="G346" i="8"/>
  <c r="E347" i="8"/>
  <c r="F347" i="8" s="1"/>
  <c r="G347" i="8"/>
  <c r="E348" i="8"/>
  <c r="F348" i="8" s="1"/>
  <c r="G348" i="8"/>
  <c r="E349" i="8"/>
  <c r="G349" i="8"/>
  <c r="E350" i="8"/>
  <c r="J350" i="8" s="1"/>
  <c r="L350" i="8" s="1"/>
  <c r="G350" i="8"/>
  <c r="E351" i="8"/>
  <c r="F351" i="8" s="1"/>
  <c r="G351" i="8"/>
  <c r="E352" i="8"/>
  <c r="G352" i="8"/>
  <c r="E353" i="8"/>
  <c r="G353" i="8"/>
  <c r="E354" i="8"/>
  <c r="F354" i="8" s="1"/>
  <c r="G354" i="8"/>
  <c r="E355" i="8"/>
  <c r="I355" i="8" s="1"/>
  <c r="K355" i="8" s="1"/>
  <c r="G355" i="8"/>
  <c r="E356" i="8"/>
  <c r="G356" i="8"/>
  <c r="E357" i="8"/>
  <c r="G357" i="8"/>
  <c r="E358" i="8"/>
  <c r="G358" i="8"/>
  <c r="E359" i="8"/>
  <c r="I359" i="8" s="1"/>
  <c r="G359" i="8"/>
  <c r="E360" i="8"/>
  <c r="G360" i="8"/>
  <c r="E361" i="8"/>
  <c r="G361" i="8"/>
  <c r="E362" i="8"/>
  <c r="G362" i="8"/>
  <c r="E363" i="8"/>
  <c r="G363" i="8"/>
  <c r="E364" i="8"/>
  <c r="F364" i="8" s="1"/>
  <c r="G364" i="8"/>
  <c r="E365" i="8"/>
  <c r="G365" i="8"/>
  <c r="E366" i="8"/>
  <c r="G366" i="8"/>
  <c r="E367" i="8"/>
  <c r="F367" i="8" s="1"/>
  <c r="G367" i="8"/>
  <c r="E368" i="8"/>
  <c r="I368" i="8" s="1"/>
  <c r="K368" i="8" s="1"/>
  <c r="G368" i="8"/>
  <c r="E369" i="8"/>
  <c r="G369" i="8"/>
  <c r="E370" i="8"/>
  <c r="F370" i="8" s="1"/>
  <c r="G370" i="8"/>
  <c r="E371" i="8"/>
  <c r="F371" i="8" s="1"/>
  <c r="G371" i="8"/>
  <c r="E372" i="8"/>
  <c r="G372" i="8"/>
  <c r="E373" i="8"/>
  <c r="G373" i="8"/>
  <c r="E374" i="8"/>
  <c r="G374" i="8"/>
  <c r="E375" i="8"/>
  <c r="F375" i="8" s="1"/>
  <c r="G375" i="8"/>
  <c r="E376" i="8"/>
  <c r="G376" i="8"/>
  <c r="E377" i="8"/>
  <c r="J377" i="8" s="1"/>
  <c r="L377" i="8" s="1"/>
  <c r="G377" i="8"/>
  <c r="E378" i="8"/>
  <c r="G378" i="8"/>
  <c r="E385" i="8"/>
  <c r="G385" i="8"/>
  <c r="E379" i="8"/>
  <c r="J379" i="8" s="1"/>
  <c r="L379" i="8" s="1"/>
  <c r="G379" i="8"/>
  <c r="E382" i="8"/>
  <c r="G382" i="8"/>
  <c r="E380" i="8"/>
  <c r="G380" i="8"/>
  <c r="E381" i="8"/>
  <c r="F381" i="8" s="1"/>
  <c r="G381" i="8"/>
  <c r="E386" i="8"/>
  <c r="G386" i="8"/>
  <c r="E384" i="8"/>
  <c r="G384" i="8"/>
  <c r="E383" i="8"/>
  <c r="F383" i="8" s="1"/>
  <c r="G383" i="8"/>
  <c r="E387" i="8"/>
  <c r="F387" i="8" s="1"/>
  <c r="G387" i="8"/>
  <c r="E388" i="8"/>
  <c r="G388" i="8"/>
  <c r="E389" i="8"/>
  <c r="G389" i="8"/>
  <c r="E390" i="8"/>
  <c r="G390" i="8"/>
  <c r="E391" i="8"/>
  <c r="F391" i="8" s="1"/>
  <c r="G391" i="8"/>
  <c r="E392" i="8"/>
  <c r="J392" i="8" s="1"/>
  <c r="L392" i="8" s="1"/>
  <c r="G392" i="8"/>
  <c r="E393" i="8"/>
  <c r="F393" i="8" s="1"/>
  <c r="G393" i="8"/>
  <c r="E394" i="8"/>
  <c r="G394" i="8"/>
  <c r="E395" i="8"/>
  <c r="F395" i="8" s="1"/>
  <c r="G395" i="8"/>
  <c r="E396" i="8"/>
  <c r="F396" i="8" s="1"/>
  <c r="G396" i="8"/>
  <c r="E397" i="8"/>
  <c r="G397" i="8"/>
  <c r="E398" i="8"/>
  <c r="J398" i="8" s="1"/>
  <c r="L398" i="8" s="1"/>
  <c r="G398" i="8"/>
  <c r="E399" i="8"/>
  <c r="J399" i="8" s="1"/>
  <c r="L399" i="8" s="1"/>
  <c r="G399" i="8"/>
  <c r="E400" i="8"/>
  <c r="G400" i="8"/>
  <c r="E401" i="8"/>
  <c r="J401" i="8" s="1"/>
  <c r="L401" i="8" s="1"/>
  <c r="G401" i="8"/>
  <c r="E402" i="8"/>
  <c r="G402" i="8"/>
  <c r="E403" i="8"/>
  <c r="I403" i="8" s="1"/>
  <c r="K403" i="8" s="1"/>
  <c r="G403" i="8"/>
  <c r="E404" i="8"/>
  <c r="J404" i="8" s="1"/>
  <c r="L404" i="8" s="1"/>
  <c r="G404" i="8"/>
  <c r="E405" i="8"/>
  <c r="J405" i="8" s="1"/>
  <c r="L405" i="8" s="1"/>
  <c r="G405" i="8"/>
  <c r="E406" i="8"/>
  <c r="F406" i="8" s="1"/>
  <c r="G406" i="8"/>
  <c r="E407" i="8"/>
  <c r="J407" i="8" s="1"/>
  <c r="L407" i="8" s="1"/>
  <c r="G407" i="8"/>
  <c r="E408" i="8"/>
  <c r="I408" i="8" s="1"/>
  <c r="K408" i="8" s="1"/>
  <c r="G408" i="8"/>
  <c r="E409" i="8"/>
  <c r="G409" i="8"/>
  <c r="E422" i="8"/>
  <c r="J422" i="8" s="1"/>
  <c r="L422" i="8" s="1"/>
  <c r="G422" i="8"/>
  <c r="E412" i="8"/>
  <c r="I412" i="8" s="1"/>
  <c r="K412" i="8" s="1"/>
  <c r="G412" i="8"/>
  <c r="E420" i="8"/>
  <c r="G420" i="8"/>
  <c r="E413" i="8"/>
  <c r="I413" i="8" s="1"/>
  <c r="K413" i="8" s="1"/>
  <c r="G413" i="8"/>
  <c r="E410" i="8"/>
  <c r="I410" i="8" s="1"/>
  <c r="K410" i="8" s="1"/>
  <c r="G410" i="8"/>
  <c r="E414" i="8"/>
  <c r="G414" i="8"/>
  <c r="E416" i="8"/>
  <c r="J416" i="8" s="1"/>
  <c r="L416" i="8" s="1"/>
  <c r="G416" i="8"/>
  <c r="E415" i="8"/>
  <c r="J415" i="8" s="1"/>
  <c r="L415" i="8" s="1"/>
  <c r="G415" i="8"/>
  <c r="E417" i="8"/>
  <c r="I417" i="8" s="1"/>
  <c r="K417" i="8" s="1"/>
  <c r="G417" i="8"/>
  <c r="E411" i="8"/>
  <c r="G411" i="8"/>
  <c r="E418" i="8"/>
  <c r="G418" i="8"/>
  <c r="E419" i="8"/>
  <c r="I419" i="8" s="1"/>
  <c r="K419" i="8" s="1"/>
  <c r="G419" i="8"/>
  <c r="E421" i="8"/>
  <c r="I421" i="8" s="1"/>
  <c r="K421" i="8" s="1"/>
  <c r="G421" i="8"/>
  <c r="E423" i="8"/>
  <c r="G423" i="8"/>
  <c r="E433" i="8"/>
  <c r="G433" i="8"/>
  <c r="E427" i="8"/>
  <c r="F427" i="8" s="1"/>
  <c r="G427" i="8"/>
  <c r="E434" i="8"/>
  <c r="I434" i="8" s="1"/>
  <c r="G434" i="8"/>
  <c r="E424" i="8"/>
  <c r="J424" i="8" s="1"/>
  <c r="L424" i="8" s="1"/>
  <c r="G424" i="8"/>
  <c r="E425" i="8"/>
  <c r="J425" i="8" s="1"/>
  <c r="L425" i="8" s="1"/>
  <c r="G425" i="8"/>
  <c r="E426" i="8"/>
  <c r="G426" i="8"/>
  <c r="E428" i="8"/>
  <c r="J428" i="8" s="1"/>
  <c r="L428" i="8" s="1"/>
  <c r="G428" i="8"/>
  <c r="E431" i="8"/>
  <c r="G431" i="8"/>
  <c r="E429" i="8"/>
  <c r="G429" i="8"/>
  <c r="E430" i="8"/>
  <c r="G430" i="8"/>
  <c r="E432" i="8"/>
  <c r="I432" i="8" s="1"/>
  <c r="G432" i="8"/>
  <c r="E435" i="8"/>
  <c r="G435" i="8"/>
  <c r="E450" i="8"/>
  <c r="I450" i="8" s="1"/>
  <c r="K450" i="8" s="1"/>
  <c r="G450" i="8"/>
  <c r="E437" i="8"/>
  <c r="I437" i="8" s="1"/>
  <c r="G437" i="8"/>
  <c r="E438" i="8"/>
  <c r="I438" i="8" s="1"/>
  <c r="G438" i="8"/>
  <c r="E439" i="8"/>
  <c r="I439" i="8" s="1"/>
  <c r="K439" i="8" s="1"/>
  <c r="G439" i="8"/>
  <c r="E446" i="8"/>
  <c r="I446" i="8" s="1"/>
  <c r="G446" i="8"/>
  <c r="E440" i="8"/>
  <c r="I440" i="8" s="1"/>
  <c r="G440" i="8"/>
  <c r="E436" i="8"/>
  <c r="J436" i="8" s="1"/>
  <c r="L436" i="8" s="1"/>
  <c r="G436" i="8"/>
  <c r="E441" i="8"/>
  <c r="J441" i="8" s="1"/>
  <c r="L441" i="8" s="1"/>
  <c r="G441" i="8"/>
  <c r="E443" i="8"/>
  <c r="F443" i="8" s="1"/>
  <c r="G443" i="8"/>
  <c r="E442" i="8"/>
  <c r="I442" i="8" s="1"/>
  <c r="G442" i="8"/>
  <c r="E444" i="8"/>
  <c r="G444" i="8"/>
  <c r="E445" i="8"/>
  <c r="G445" i="8"/>
  <c r="E447" i="8"/>
  <c r="F447" i="8" s="1"/>
  <c r="G447" i="8"/>
  <c r="E448" i="8"/>
  <c r="J448" i="8" s="1"/>
  <c r="L448" i="8" s="1"/>
  <c r="G448" i="8"/>
  <c r="E449" i="8"/>
  <c r="F449" i="8" s="1"/>
  <c r="G449" i="8"/>
  <c r="E451" i="8"/>
  <c r="F451" i="8" s="1"/>
  <c r="G451" i="8"/>
  <c r="E465" i="8"/>
  <c r="J465" i="8" s="1"/>
  <c r="L465" i="8" s="1"/>
  <c r="G465" i="8"/>
  <c r="E454" i="8"/>
  <c r="I454" i="8" s="1"/>
  <c r="G454" i="8"/>
  <c r="E452" i="8"/>
  <c r="I452" i="8" s="1"/>
  <c r="K452" i="8" s="1"/>
  <c r="G452" i="8"/>
  <c r="E455" i="8"/>
  <c r="I455" i="8" s="1"/>
  <c r="K455" i="8" s="1"/>
  <c r="G455" i="8"/>
  <c r="E456" i="8"/>
  <c r="G456" i="8"/>
  <c r="E453" i="8"/>
  <c r="G453" i="8"/>
  <c r="E458" i="8"/>
  <c r="F458" i="8" s="1"/>
  <c r="G458" i="8"/>
  <c r="E459" i="8"/>
  <c r="I459" i="8" s="1"/>
  <c r="K459" i="8" s="1"/>
  <c r="G459" i="8"/>
  <c r="E457" i="8"/>
  <c r="G457" i="8"/>
  <c r="E460" i="8"/>
  <c r="G460" i="8"/>
  <c r="E461" i="8"/>
  <c r="G461" i="8"/>
  <c r="E462" i="8"/>
  <c r="G462" i="8"/>
  <c r="E463" i="8"/>
  <c r="J463" i="8" s="1"/>
  <c r="L463" i="8" s="1"/>
  <c r="G463" i="8"/>
  <c r="E464" i="8"/>
  <c r="F464" i="8" s="1"/>
  <c r="G464" i="8"/>
  <c r="E466" i="8"/>
  <c r="J466" i="8" s="1"/>
  <c r="L466" i="8" s="1"/>
  <c r="G466" i="8"/>
  <c r="E467" i="8"/>
  <c r="J467" i="8" s="1"/>
  <c r="L467" i="8" s="1"/>
  <c r="G467" i="8"/>
  <c r="E468" i="8"/>
  <c r="I468" i="8" s="1"/>
  <c r="K468" i="8" s="1"/>
  <c r="G468" i="8"/>
  <c r="E469" i="8"/>
  <c r="I469" i="8" s="1"/>
  <c r="G469" i="8"/>
  <c r="E470" i="8"/>
  <c r="I470" i="8" s="1"/>
  <c r="K470" i="8" s="1"/>
  <c r="G470" i="8"/>
  <c r="E471" i="8"/>
  <c r="J471" i="8" s="1"/>
  <c r="L471" i="8" s="1"/>
  <c r="G471" i="8"/>
  <c r="E472" i="8"/>
  <c r="I472" i="8" s="1"/>
  <c r="G472" i="8"/>
  <c r="E473" i="8"/>
  <c r="J473" i="8" s="1"/>
  <c r="L473" i="8" s="1"/>
  <c r="G473" i="8"/>
  <c r="E474" i="8"/>
  <c r="I474" i="8" s="1"/>
  <c r="K474" i="8" s="1"/>
  <c r="G474" i="8"/>
  <c r="E475" i="8"/>
  <c r="G475" i="8"/>
  <c r="E476" i="8"/>
  <c r="I476" i="8" s="1"/>
  <c r="K476" i="8" s="1"/>
  <c r="G476" i="8"/>
  <c r="E494" i="8"/>
  <c r="G494" i="8"/>
  <c r="E495" i="8"/>
  <c r="G495" i="8"/>
  <c r="E477" i="8"/>
  <c r="J477" i="8" s="1"/>
  <c r="L477" i="8" s="1"/>
  <c r="G477" i="8"/>
  <c r="E478" i="8"/>
  <c r="J478" i="8" s="1"/>
  <c r="L478" i="8" s="1"/>
  <c r="G478" i="8"/>
  <c r="E479" i="8"/>
  <c r="G479" i="8"/>
  <c r="E480" i="8"/>
  <c r="I480" i="8" s="1"/>
  <c r="G480" i="8"/>
  <c r="E482" i="8"/>
  <c r="F482" i="8" s="1"/>
  <c r="G482" i="8"/>
  <c r="E481" i="8"/>
  <c r="J481" i="8" s="1"/>
  <c r="L481" i="8" s="1"/>
  <c r="G481" i="8"/>
  <c r="E483" i="8"/>
  <c r="I483" i="8" s="1"/>
  <c r="G483" i="8"/>
  <c r="E484" i="8"/>
  <c r="I484" i="8" s="1"/>
  <c r="K484" i="8" s="1"/>
  <c r="G484" i="8"/>
  <c r="E486" i="8"/>
  <c r="J486" i="8" s="1"/>
  <c r="L486" i="8" s="1"/>
  <c r="G486" i="8"/>
  <c r="E485" i="8"/>
  <c r="J485" i="8" s="1"/>
  <c r="L485" i="8" s="1"/>
  <c r="G485" i="8"/>
  <c r="E489" i="8"/>
  <c r="J489" i="8" s="1"/>
  <c r="L489" i="8" s="1"/>
  <c r="G489" i="8"/>
  <c r="E490" i="8"/>
  <c r="I490" i="8" s="1"/>
  <c r="G490" i="8"/>
  <c r="E487" i="8"/>
  <c r="G487" i="8"/>
  <c r="E488" i="8"/>
  <c r="F488" i="8" s="1"/>
  <c r="G488" i="8"/>
  <c r="E491" i="8"/>
  <c r="F491" i="8" s="1"/>
  <c r="G491" i="8"/>
  <c r="E492" i="8"/>
  <c r="G492" i="8"/>
  <c r="E493" i="8"/>
  <c r="J493" i="8" s="1"/>
  <c r="L493" i="8" s="1"/>
  <c r="G493" i="8"/>
  <c r="E496" i="8"/>
  <c r="J496" i="8" s="1"/>
  <c r="L496" i="8" s="1"/>
  <c r="G496" i="8"/>
  <c r="E497" i="8"/>
  <c r="G497" i="8"/>
  <c r="E507" i="8"/>
  <c r="J507" i="8" s="1"/>
  <c r="L507" i="8" s="1"/>
  <c r="G507" i="8"/>
  <c r="E498" i="8"/>
  <c r="I498" i="8" s="1"/>
  <c r="G498" i="8"/>
  <c r="E500" i="8"/>
  <c r="J500" i="8" s="1"/>
  <c r="L500" i="8" s="1"/>
  <c r="G500" i="8"/>
  <c r="E501" i="8"/>
  <c r="J501" i="8" s="1"/>
  <c r="L501" i="8" s="1"/>
  <c r="G501" i="8"/>
  <c r="E499" i="8"/>
  <c r="F499" i="8" s="1"/>
  <c r="G499" i="8"/>
  <c r="E502" i="8"/>
  <c r="J502" i="8" s="1"/>
  <c r="L502" i="8" s="1"/>
  <c r="G502" i="8"/>
  <c r="E503" i="8"/>
  <c r="J503" i="8" s="1"/>
  <c r="L503" i="8" s="1"/>
  <c r="G503" i="8"/>
  <c r="E504" i="8"/>
  <c r="I504" i="8" s="1"/>
  <c r="G504" i="8"/>
  <c r="E505" i="8"/>
  <c r="J505" i="8" s="1"/>
  <c r="L505" i="8" s="1"/>
  <c r="G505" i="8"/>
  <c r="E506" i="8"/>
  <c r="G506" i="8"/>
  <c r="E508" i="8"/>
  <c r="I508" i="8" s="1"/>
  <c r="G508" i="8"/>
  <c r="E509" i="8"/>
  <c r="G509" i="8"/>
  <c r="E510" i="8"/>
  <c r="G510" i="8"/>
  <c r="E511" i="8"/>
  <c r="I511" i="8" s="1"/>
  <c r="K511" i="8" s="1"/>
  <c r="G511" i="8"/>
  <c r="E770" i="8"/>
  <c r="F770" i="8" s="1"/>
  <c r="G770" i="8"/>
  <c r="E771" i="8"/>
  <c r="G771" i="8"/>
  <c r="E772" i="8"/>
  <c r="J772" i="8" s="1"/>
  <c r="L772" i="8" s="1"/>
  <c r="G772" i="8"/>
  <c r="E773" i="8"/>
  <c r="J773" i="8" s="1"/>
  <c r="L773" i="8" s="1"/>
  <c r="G773" i="8"/>
  <c r="E774" i="8"/>
  <c r="I774" i="8" s="1"/>
  <c r="G774" i="8"/>
  <c r="E775" i="8"/>
  <c r="G775" i="8"/>
  <c r="E776" i="8"/>
  <c r="F776" i="8" s="1"/>
  <c r="G776" i="8"/>
  <c r="E777" i="8"/>
  <c r="F777" i="8" s="1"/>
  <c r="G777" i="8"/>
  <c r="E778" i="8"/>
  <c r="I778" i="8" s="1"/>
  <c r="K778" i="8" s="1"/>
  <c r="G778" i="8"/>
  <c r="E779" i="8"/>
  <c r="I779" i="8" s="1"/>
  <c r="G779" i="8"/>
  <c r="E780" i="8"/>
  <c r="J780" i="8" s="1"/>
  <c r="L780" i="8" s="1"/>
  <c r="G780" i="8"/>
  <c r="E781" i="8"/>
  <c r="G781" i="8"/>
  <c r="E782" i="8"/>
  <c r="I782" i="8" s="1"/>
  <c r="G782" i="8"/>
  <c r="E783" i="8"/>
  <c r="I783" i="8" s="1"/>
  <c r="G783" i="8"/>
  <c r="E784" i="8"/>
  <c r="G784" i="8"/>
  <c r="E785" i="8"/>
  <c r="I785" i="8" s="1"/>
  <c r="K785" i="8" s="1"/>
  <c r="G785" i="8"/>
  <c r="E786" i="8"/>
  <c r="J786" i="8" s="1"/>
  <c r="L786" i="8" s="1"/>
  <c r="G786" i="8"/>
  <c r="E787" i="8"/>
  <c r="I787" i="8" s="1"/>
  <c r="K787" i="8" s="1"/>
  <c r="G787" i="8"/>
  <c r="E788" i="8"/>
  <c r="I788" i="8" s="1"/>
  <c r="G788" i="8"/>
  <c r="E789" i="8"/>
  <c r="J789" i="8" s="1"/>
  <c r="L789" i="8" s="1"/>
  <c r="G789" i="8"/>
  <c r="E790" i="8"/>
  <c r="J790" i="8" s="1"/>
  <c r="L790" i="8" s="1"/>
  <c r="G790" i="8"/>
  <c r="E791" i="8"/>
  <c r="G791" i="8"/>
  <c r="E792" i="8"/>
  <c r="J792" i="8" s="1"/>
  <c r="L792" i="8" s="1"/>
  <c r="G792" i="8"/>
  <c r="E793" i="8"/>
  <c r="J793" i="8" s="1"/>
  <c r="L793" i="8" s="1"/>
  <c r="G793" i="8"/>
  <c r="E794" i="8"/>
  <c r="J794" i="8" s="1"/>
  <c r="L794" i="8" s="1"/>
  <c r="G794" i="8"/>
  <c r="E512" i="8"/>
  <c r="J512" i="8" s="1"/>
  <c r="L512" i="8" s="1"/>
  <c r="G512" i="8"/>
  <c r="E513" i="8"/>
  <c r="I513" i="8" s="1"/>
  <c r="G513" i="8"/>
  <c r="E514" i="8"/>
  <c r="G514" i="8"/>
  <c r="E515" i="8"/>
  <c r="I515" i="8" s="1"/>
  <c r="G515" i="8"/>
  <c r="E516" i="8"/>
  <c r="G516" i="8"/>
  <c r="E517" i="8"/>
  <c r="G517" i="8"/>
  <c r="E518" i="8"/>
  <c r="I518" i="8" s="1"/>
  <c r="K518" i="8" s="1"/>
  <c r="G518" i="8"/>
  <c r="E519" i="8"/>
  <c r="I519" i="8" s="1"/>
  <c r="K519" i="8" s="1"/>
  <c r="G519" i="8"/>
  <c r="E520" i="8"/>
  <c r="G520" i="8"/>
  <c r="E521" i="8"/>
  <c r="I521" i="8" s="1"/>
  <c r="G521" i="8"/>
  <c r="E522" i="8"/>
  <c r="J522" i="8" s="1"/>
  <c r="L522" i="8" s="1"/>
  <c r="G522" i="8"/>
  <c r="E523" i="8"/>
  <c r="J523" i="8" s="1"/>
  <c r="L523" i="8" s="1"/>
  <c r="G523" i="8"/>
  <c r="E525" i="8"/>
  <c r="F525" i="8" s="1"/>
  <c r="G525" i="8"/>
  <c r="E526" i="8"/>
  <c r="I526" i="8" s="1"/>
  <c r="K526" i="8" s="1"/>
  <c r="G526" i="8"/>
  <c r="E527" i="8"/>
  <c r="I527" i="8" s="1"/>
  <c r="K527" i="8" s="1"/>
  <c r="G527" i="8"/>
  <c r="E528" i="8"/>
  <c r="I528" i="8" s="1"/>
  <c r="K528" i="8" s="1"/>
  <c r="G528" i="8"/>
  <c r="E529" i="8"/>
  <c r="I529" i="8" s="1"/>
  <c r="K529" i="8" s="1"/>
  <c r="G529" i="8"/>
  <c r="E531" i="8"/>
  <c r="J531" i="8" s="1"/>
  <c r="L531" i="8" s="1"/>
  <c r="G531" i="8"/>
  <c r="E524" i="8"/>
  <c r="G524" i="8"/>
  <c r="E530" i="8"/>
  <c r="J530" i="8" s="1"/>
  <c r="L530" i="8" s="1"/>
  <c r="G530" i="8"/>
  <c r="E795" i="8"/>
  <c r="F795" i="8" s="1"/>
  <c r="G795" i="8"/>
  <c r="E796" i="8"/>
  <c r="I796" i="8" s="1"/>
  <c r="K796" i="8" s="1"/>
  <c r="G796" i="8"/>
  <c r="E532" i="8"/>
  <c r="I532" i="8" s="1"/>
  <c r="K532" i="8" s="1"/>
  <c r="G532" i="8"/>
  <c r="E534" i="8"/>
  <c r="F534" i="8" s="1"/>
  <c r="G534" i="8"/>
  <c r="E533" i="8"/>
  <c r="I533" i="8" s="1"/>
  <c r="K533" i="8" s="1"/>
  <c r="G533" i="8"/>
  <c r="E535" i="8"/>
  <c r="I535" i="8" s="1"/>
  <c r="K535" i="8" s="1"/>
  <c r="G535" i="8"/>
  <c r="E536" i="8"/>
  <c r="I536" i="8" s="1"/>
  <c r="K536" i="8" s="1"/>
  <c r="G536" i="8"/>
  <c r="E537" i="8"/>
  <c r="F537" i="8" s="1"/>
  <c r="G537" i="8"/>
  <c r="E538" i="8"/>
  <c r="F538" i="8" s="1"/>
  <c r="G538" i="8"/>
  <c r="E539" i="8"/>
  <c r="J539" i="8" s="1"/>
  <c r="L539" i="8" s="1"/>
  <c r="G539" i="8"/>
  <c r="E540" i="8"/>
  <c r="I540" i="8" s="1"/>
  <c r="K540" i="8" s="1"/>
  <c r="G540" i="8"/>
  <c r="E541" i="8"/>
  <c r="G541" i="8"/>
  <c r="E542" i="8"/>
  <c r="I542" i="8" s="1"/>
  <c r="K542" i="8" s="1"/>
  <c r="G542" i="8"/>
  <c r="E551" i="8"/>
  <c r="I551" i="8" s="1"/>
  <c r="K551" i="8" s="1"/>
  <c r="G551" i="8"/>
  <c r="E548" i="8"/>
  <c r="G548" i="8"/>
  <c r="E543" i="8"/>
  <c r="G543" i="8"/>
  <c r="E544" i="8"/>
  <c r="F544" i="8" s="1"/>
  <c r="G544" i="8"/>
  <c r="E545" i="8"/>
  <c r="G545" i="8"/>
  <c r="E547" i="8"/>
  <c r="I547" i="8" s="1"/>
  <c r="K547" i="8" s="1"/>
  <c r="G547" i="8"/>
  <c r="E549" i="8"/>
  <c r="F549" i="8" s="1"/>
  <c r="G549" i="8"/>
  <c r="E546" i="8"/>
  <c r="I546" i="8" s="1"/>
  <c r="K546" i="8" s="1"/>
  <c r="G546" i="8"/>
  <c r="E550" i="8"/>
  <c r="I550" i="8" s="1"/>
  <c r="K550" i="8" s="1"/>
  <c r="G550" i="8"/>
  <c r="E797" i="8"/>
  <c r="G797" i="8"/>
  <c r="E798" i="8"/>
  <c r="I798" i="8" s="1"/>
  <c r="K798" i="8" s="1"/>
  <c r="G798" i="8"/>
  <c r="E799" i="8"/>
  <c r="F799" i="8" s="1"/>
  <c r="G799" i="8"/>
  <c r="E800" i="8"/>
  <c r="G800" i="8"/>
  <c r="E552" i="8"/>
  <c r="I552" i="8" s="1"/>
  <c r="K552" i="8" s="1"/>
  <c r="G552" i="8"/>
  <c r="E801" i="8"/>
  <c r="F801" i="8" s="1"/>
  <c r="G801" i="8"/>
  <c r="E553" i="8"/>
  <c r="I553" i="8" s="1"/>
  <c r="K553" i="8" s="1"/>
  <c r="G553" i="8"/>
  <c r="E554" i="8"/>
  <c r="I554" i="8" s="1"/>
  <c r="K554" i="8" s="1"/>
  <c r="G554" i="8"/>
  <c r="E555" i="8"/>
  <c r="F555" i="8" s="1"/>
  <c r="G555" i="8"/>
  <c r="E802" i="8"/>
  <c r="I802" i="8" s="1"/>
  <c r="K802" i="8" s="1"/>
  <c r="G802" i="8"/>
  <c r="E803" i="8"/>
  <c r="G803" i="8"/>
  <c r="E804" i="8"/>
  <c r="I804" i="8" s="1"/>
  <c r="K804" i="8" s="1"/>
  <c r="G804" i="8"/>
  <c r="E805" i="8"/>
  <c r="J805" i="8" s="1"/>
  <c r="L805" i="8" s="1"/>
  <c r="G805" i="8"/>
  <c r="E806" i="8"/>
  <c r="F806" i="8" s="1"/>
  <c r="G806" i="8"/>
  <c r="E556" i="8"/>
  <c r="I556" i="8" s="1"/>
  <c r="K556" i="8" s="1"/>
  <c r="G556" i="8"/>
  <c r="E807" i="8"/>
  <c r="F807" i="8" s="1"/>
  <c r="G807" i="8"/>
  <c r="E808" i="8"/>
  <c r="I808" i="8" s="1"/>
  <c r="K808" i="8" s="1"/>
  <c r="G808" i="8"/>
  <c r="E809" i="8"/>
  <c r="G809" i="8"/>
  <c r="E810" i="8"/>
  <c r="F810" i="8" s="1"/>
  <c r="G810" i="8"/>
  <c r="E811" i="8"/>
  <c r="F811" i="8" s="1"/>
  <c r="G811" i="8"/>
  <c r="E812" i="8"/>
  <c r="I812" i="8" s="1"/>
  <c r="K812" i="8" s="1"/>
  <c r="G812" i="8"/>
  <c r="E813" i="8"/>
  <c r="F813" i="8" s="1"/>
  <c r="G813" i="8"/>
  <c r="E814" i="8"/>
  <c r="G814" i="8"/>
  <c r="E815" i="8"/>
  <c r="F815" i="8" s="1"/>
  <c r="G815" i="8"/>
  <c r="E816" i="8"/>
  <c r="I816" i="8" s="1"/>
  <c r="K816" i="8" s="1"/>
  <c r="G816" i="8"/>
  <c r="E817" i="8"/>
  <c r="G817" i="8"/>
  <c r="E818" i="8"/>
  <c r="F818" i="8" s="1"/>
  <c r="G818" i="8"/>
  <c r="E819" i="8"/>
  <c r="F819" i="8" s="1"/>
  <c r="G819" i="8"/>
  <c r="E820" i="8"/>
  <c r="I820" i="8" s="1"/>
  <c r="K820" i="8" s="1"/>
  <c r="G820" i="8"/>
  <c r="E821" i="8"/>
  <c r="F821" i="8" s="1"/>
  <c r="G821" i="8"/>
  <c r="E822" i="8"/>
  <c r="G822" i="8"/>
  <c r="E823" i="8"/>
  <c r="I823" i="8" s="1"/>
  <c r="K823" i="8" s="1"/>
  <c r="G823" i="8"/>
  <c r="E824" i="8"/>
  <c r="F824" i="8" s="1"/>
  <c r="G824" i="8"/>
  <c r="E825" i="8"/>
  <c r="I825" i="8" s="1"/>
  <c r="K825" i="8" s="1"/>
  <c r="G825" i="8"/>
  <c r="E826" i="8"/>
  <c r="I826" i="8" s="1"/>
  <c r="K826" i="8" s="1"/>
  <c r="G826" i="8"/>
  <c r="E827" i="8"/>
  <c r="G827" i="8"/>
  <c r="E828" i="8"/>
  <c r="I828" i="8" s="1"/>
  <c r="K828" i="8" s="1"/>
  <c r="G828" i="8"/>
  <c r="E829" i="8"/>
  <c r="F829" i="8" s="1"/>
  <c r="G829" i="8"/>
  <c r="E830" i="8"/>
  <c r="G830" i="8"/>
  <c r="E831" i="8"/>
  <c r="F831" i="8" s="1"/>
  <c r="G831" i="8"/>
  <c r="E832" i="8"/>
  <c r="I832" i="8" s="1"/>
  <c r="K832" i="8" s="1"/>
  <c r="G832" i="8"/>
  <c r="E833" i="8"/>
  <c r="G833" i="8"/>
  <c r="E834" i="8"/>
  <c r="I834" i="8" s="1"/>
  <c r="K834" i="8" s="1"/>
  <c r="G834" i="8"/>
  <c r="E835" i="8"/>
  <c r="I835" i="8" s="1"/>
  <c r="K835" i="8" s="1"/>
  <c r="G835" i="8"/>
  <c r="E836" i="8"/>
  <c r="I836" i="8" s="1"/>
  <c r="K836" i="8" s="1"/>
  <c r="G836" i="8"/>
  <c r="E837" i="8"/>
  <c r="F837" i="8" s="1"/>
  <c r="G837" i="8"/>
  <c r="E557" i="8"/>
  <c r="G557" i="8"/>
  <c r="E559" i="8"/>
  <c r="I559" i="8" s="1"/>
  <c r="K559" i="8" s="1"/>
  <c r="G559" i="8"/>
  <c r="E564" i="8"/>
  <c r="F564" i="8" s="1"/>
  <c r="G564" i="8"/>
  <c r="E565" i="8"/>
  <c r="I565" i="8" s="1"/>
  <c r="K565" i="8" s="1"/>
  <c r="G565" i="8"/>
  <c r="E563" i="8"/>
  <c r="I563" i="8" s="1"/>
  <c r="K563" i="8" s="1"/>
  <c r="G563" i="8"/>
  <c r="E558" i="8"/>
  <c r="G558" i="8"/>
  <c r="E560" i="8"/>
  <c r="I560" i="8" s="1"/>
  <c r="K560" i="8" s="1"/>
  <c r="G560" i="8"/>
  <c r="E561" i="8"/>
  <c r="F561" i="8" s="1"/>
  <c r="G561" i="8"/>
  <c r="E562" i="8"/>
  <c r="G562" i="8"/>
  <c r="E566" i="8"/>
  <c r="I566" i="8" s="1"/>
  <c r="K566" i="8" s="1"/>
  <c r="G566" i="8"/>
  <c r="E838" i="8"/>
  <c r="G838" i="8"/>
  <c r="E839" i="8"/>
  <c r="I839" i="8" s="1"/>
  <c r="K839" i="8" s="1"/>
  <c r="G839" i="8"/>
  <c r="E840" i="8"/>
  <c r="I840" i="8" s="1"/>
  <c r="K840" i="8" s="1"/>
  <c r="G840" i="8"/>
  <c r="E841" i="8"/>
  <c r="G841" i="8"/>
  <c r="E842" i="8"/>
  <c r="I842" i="8" s="1"/>
  <c r="K842" i="8" s="1"/>
  <c r="G842" i="8"/>
  <c r="E843" i="8"/>
  <c r="F843" i="8" s="1"/>
  <c r="G843" i="8"/>
  <c r="E844" i="8"/>
  <c r="G844" i="8"/>
  <c r="E845" i="8"/>
  <c r="I845" i="8" s="1"/>
  <c r="K845" i="8" s="1"/>
  <c r="G845" i="8"/>
  <c r="E846" i="8"/>
  <c r="I846" i="8" s="1"/>
  <c r="K846" i="8" s="1"/>
  <c r="G846" i="8"/>
  <c r="E847" i="8"/>
  <c r="I847" i="8" s="1"/>
  <c r="K847" i="8" s="1"/>
  <c r="F847" i="8"/>
  <c r="G847" i="8"/>
  <c r="E848" i="8"/>
  <c r="F848" i="8" s="1"/>
  <c r="G848" i="8"/>
  <c r="E849" i="8"/>
  <c r="G849" i="8"/>
  <c r="E567" i="8"/>
  <c r="I567" i="8" s="1"/>
  <c r="K567" i="8" s="1"/>
  <c r="G567" i="8"/>
  <c r="E3" i="8"/>
  <c r="E4" i="8"/>
  <c r="E5" i="8"/>
  <c r="F5" i="8" s="1"/>
  <c r="E6" i="8"/>
  <c r="E7" i="8"/>
  <c r="E568" i="8"/>
  <c r="E8" i="8"/>
  <c r="F8" i="8" s="1"/>
  <c r="E9" i="8"/>
  <c r="E10" i="8"/>
  <c r="F10" i="8" s="1"/>
  <c r="E11" i="8"/>
  <c r="E12" i="8"/>
  <c r="F12" i="8" s="1"/>
  <c r="E13" i="8"/>
  <c r="E569" i="8"/>
  <c r="E570" i="8"/>
  <c r="E571" i="8"/>
  <c r="F571" i="8" s="1"/>
  <c r="E14" i="8"/>
  <c r="E572" i="8"/>
  <c r="E573" i="8"/>
  <c r="E574" i="8"/>
  <c r="F574" i="8" s="1"/>
  <c r="E575" i="8"/>
  <c r="F575" i="8" s="1"/>
  <c r="E576" i="8"/>
  <c r="E577" i="8"/>
  <c r="E578" i="8"/>
  <c r="F578" i="8" s="1"/>
  <c r="E579" i="8"/>
  <c r="E580" i="8"/>
  <c r="F580" i="8" s="1"/>
  <c r="E581" i="8"/>
  <c r="E582" i="8"/>
  <c r="F582" i="8" s="1"/>
  <c r="E583" i="8"/>
  <c r="E17" i="8"/>
  <c r="E16" i="8"/>
  <c r="F16" i="8" s="1"/>
  <c r="E584" i="8"/>
  <c r="E585" i="8"/>
  <c r="F585" i="8" s="1"/>
  <c r="E19" i="8"/>
  <c r="E18" i="8"/>
  <c r="F18" i="8" s="1"/>
  <c r="E20" i="8"/>
  <c r="E586" i="8"/>
  <c r="E587" i="8"/>
  <c r="E588" i="8"/>
  <c r="F588" i="8" s="1"/>
  <c r="E589" i="8"/>
  <c r="E590" i="8"/>
  <c r="E591" i="8"/>
  <c r="E592" i="8"/>
  <c r="F592" i="8" s="1"/>
  <c r="E593" i="8"/>
  <c r="E594" i="8"/>
  <c r="E21" i="8"/>
  <c r="E595" i="8"/>
  <c r="F595" i="8" s="1"/>
  <c r="E22" i="8"/>
  <c r="E596" i="8"/>
  <c r="F596" i="8" s="1"/>
  <c r="E23" i="8"/>
  <c r="E29" i="8"/>
  <c r="F29" i="8" s="1"/>
  <c r="E24" i="8"/>
  <c r="E597" i="8"/>
  <c r="E26" i="8"/>
  <c r="E598" i="8"/>
  <c r="F598" i="8" s="1"/>
  <c r="E599" i="8"/>
  <c r="E600" i="8"/>
  <c r="E601" i="8"/>
  <c r="E602" i="8"/>
  <c r="F602" i="8" s="1"/>
  <c r="E27" i="8"/>
  <c r="E28" i="8"/>
  <c r="E603" i="8"/>
  <c r="E604" i="8"/>
  <c r="F604" i="8" s="1"/>
  <c r="E605" i="8"/>
  <c r="E606" i="8"/>
  <c r="F606" i="8" s="1"/>
  <c r="E607" i="8"/>
  <c r="E608" i="8"/>
  <c r="E609" i="8"/>
  <c r="E610" i="8"/>
  <c r="F610" i="8" s="1"/>
  <c r="E611" i="8"/>
  <c r="E612" i="8"/>
  <c r="F612" i="8" s="1"/>
  <c r="E613" i="8"/>
  <c r="E614" i="8"/>
  <c r="E615" i="8"/>
  <c r="E616" i="8"/>
  <c r="E617" i="8"/>
  <c r="E618" i="8"/>
  <c r="F618" i="8" s="1"/>
  <c r="E619" i="8"/>
  <c r="F619" i="8" s="1"/>
  <c r="E620" i="8"/>
  <c r="E621" i="8"/>
  <c r="E622" i="8"/>
  <c r="E623" i="8"/>
  <c r="E624" i="8"/>
  <c r="E625" i="8"/>
  <c r="E626" i="8"/>
  <c r="F626" i="8" s="1"/>
  <c r="E627" i="8"/>
  <c r="E628" i="8"/>
  <c r="F628" i="8" s="1"/>
  <c r="E629" i="8"/>
  <c r="E630" i="8"/>
  <c r="E631" i="8"/>
  <c r="E632" i="8"/>
  <c r="E633" i="8"/>
  <c r="F633" i="8" s="1"/>
  <c r="E634" i="8"/>
  <c r="J634" i="8" s="1"/>
  <c r="L634" i="8" s="1"/>
  <c r="E635" i="8"/>
  <c r="E636" i="8"/>
  <c r="F636" i="8" s="1"/>
  <c r="E637" i="8"/>
  <c r="E638" i="8"/>
  <c r="E639" i="8"/>
  <c r="E30" i="8"/>
  <c r="E31" i="8"/>
  <c r="F31" i="8" s="1"/>
  <c r="E25" i="8"/>
  <c r="E32" i="8"/>
  <c r="E33" i="8"/>
  <c r="E34" i="8"/>
  <c r="E35" i="8"/>
  <c r="E36" i="8"/>
  <c r="E37" i="8"/>
  <c r="E38" i="8"/>
  <c r="E39" i="8"/>
  <c r="F39" i="8" s="1"/>
  <c r="E40" i="8"/>
  <c r="E640" i="8"/>
  <c r="E641" i="8"/>
  <c r="E642" i="8"/>
  <c r="E643" i="8"/>
  <c r="E644" i="8"/>
  <c r="E645" i="8"/>
  <c r="F645" i="8" s="1"/>
  <c r="E646" i="8"/>
  <c r="F646" i="8" s="1"/>
  <c r="E647" i="8"/>
  <c r="E648" i="8"/>
  <c r="E649" i="8"/>
  <c r="E650" i="8"/>
  <c r="E651" i="8"/>
  <c r="E652" i="8"/>
  <c r="E653" i="8"/>
  <c r="E654" i="8"/>
  <c r="E655" i="8"/>
  <c r="E656" i="8"/>
  <c r="E657" i="8"/>
  <c r="E658" i="8"/>
  <c r="E659" i="8"/>
  <c r="E660" i="8"/>
  <c r="E661" i="8"/>
  <c r="F661" i="8" s="1"/>
  <c r="E662" i="8"/>
  <c r="F662" i="8" s="1"/>
  <c r="E663" i="8"/>
  <c r="E664" i="8"/>
  <c r="E665" i="8"/>
  <c r="E666" i="8"/>
  <c r="E667" i="8"/>
  <c r="E668" i="8"/>
  <c r="E669" i="8"/>
  <c r="F669" i="8" s="1"/>
  <c r="E670" i="8"/>
  <c r="F670" i="8" s="1"/>
  <c r="E671" i="8"/>
  <c r="E672" i="8"/>
  <c r="E673" i="8"/>
  <c r="E674" i="8"/>
  <c r="E675" i="8"/>
  <c r="E676" i="8"/>
  <c r="E677" i="8"/>
  <c r="F677" i="8" s="1"/>
  <c r="E678" i="8"/>
  <c r="F678" i="8" s="1"/>
  <c r="E41" i="8"/>
  <c r="E679" i="8"/>
  <c r="E680" i="8"/>
  <c r="E681" i="8"/>
  <c r="E682" i="8"/>
  <c r="E683" i="8"/>
  <c r="E684" i="8"/>
  <c r="E685" i="8"/>
  <c r="E686" i="8"/>
  <c r="E687" i="8"/>
  <c r="E688" i="8"/>
  <c r="E689" i="8"/>
  <c r="E690" i="8"/>
  <c r="E691" i="8"/>
  <c r="E692" i="8"/>
  <c r="E693" i="8"/>
  <c r="E694" i="8"/>
  <c r="E42" i="8"/>
  <c r="E695" i="8"/>
  <c r="E696" i="8"/>
  <c r="E697" i="8"/>
  <c r="E698" i="8"/>
  <c r="E699" i="8"/>
  <c r="E700" i="8"/>
  <c r="E701" i="8"/>
  <c r="E702" i="8"/>
  <c r="E703" i="8"/>
  <c r="E45" i="8"/>
  <c r="E704" i="8"/>
  <c r="E43" i="8"/>
  <c r="E44" i="8"/>
  <c r="F44" i="8" s="1"/>
  <c r="E46" i="8"/>
  <c r="F46" i="8" s="1"/>
  <c r="E47" i="8"/>
  <c r="E48" i="8"/>
  <c r="E49" i="8"/>
  <c r="E50" i="8"/>
  <c r="E51" i="8"/>
  <c r="E52" i="8"/>
  <c r="E53" i="8"/>
  <c r="E54" i="8"/>
  <c r="E55" i="8"/>
  <c r="E56" i="8"/>
  <c r="E57" i="8"/>
  <c r="E58" i="8"/>
  <c r="E59" i="8"/>
  <c r="E60" i="8"/>
  <c r="E61" i="8"/>
  <c r="E705" i="8"/>
  <c r="F705" i="8" s="1"/>
  <c r="E62" i="8"/>
  <c r="F62" i="8" s="1"/>
  <c r="E63" i="8"/>
  <c r="E64" i="8"/>
  <c r="E65" i="8"/>
  <c r="E706" i="8"/>
  <c r="E2" i="8"/>
  <c r="I2" i="8" s="1"/>
  <c r="F693" i="8"/>
  <c r="G706" i="8"/>
  <c r="G65" i="8"/>
  <c r="G64" i="8"/>
  <c r="G63" i="8"/>
  <c r="G62" i="8"/>
  <c r="G705" i="8"/>
  <c r="G61" i="8"/>
  <c r="G60" i="8"/>
  <c r="G59" i="8"/>
  <c r="G58" i="8"/>
  <c r="G57" i="8"/>
  <c r="G56" i="8"/>
  <c r="G55" i="8"/>
  <c r="G54" i="8"/>
  <c r="G53" i="8"/>
  <c r="G52" i="8"/>
  <c r="G51" i="8"/>
  <c r="G50" i="8"/>
  <c r="G49" i="8"/>
  <c r="G48" i="8"/>
  <c r="G47" i="8"/>
  <c r="G46" i="8"/>
  <c r="G44" i="8"/>
  <c r="G43" i="8"/>
  <c r="G704" i="8"/>
  <c r="G45" i="8"/>
  <c r="G703" i="8"/>
  <c r="G702" i="8"/>
  <c r="G701" i="8"/>
  <c r="G700" i="8"/>
  <c r="G699" i="8"/>
  <c r="G698" i="8"/>
  <c r="G697" i="8"/>
  <c r="G696" i="8"/>
  <c r="G695" i="8"/>
  <c r="G42" i="8"/>
  <c r="G694" i="8"/>
  <c r="G693" i="8"/>
  <c r="G692" i="8"/>
  <c r="G691" i="8"/>
  <c r="G690" i="8"/>
  <c r="G689" i="8"/>
  <c r="G688" i="8"/>
  <c r="G687" i="8"/>
  <c r="G686" i="8"/>
  <c r="G685" i="8"/>
  <c r="G684" i="8"/>
  <c r="G683" i="8"/>
  <c r="G682" i="8"/>
  <c r="G681" i="8"/>
  <c r="G680" i="8"/>
  <c r="G679" i="8"/>
  <c r="G41" i="8"/>
  <c r="G678" i="8"/>
  <c r="G677" i="8"/>
  <c r="G676" i="8"/>
  <c r="G675" i="8"/>
  <c r="G674" i="8"/>
  <c r="G673" i="8"/>
  <c r="G672" i="8"/>
  <c r="G671" i="8"/>
  <c r="G670" i="8"/>
  <c r="G669" i="8"/>
  <c r="G668" i="8"/>
  <c r="G667" i="8"/>
  <c r="G666" i="8"/>
  <c r="G665" i="8"/>
  <c r="G664" i="8"/>
  <c r="G663" i="8"/>
  <c r="G662" i="8"/>
  <c r="G661" i="8"/>
  <c r="G660" i="8"/>
  <c r="G659" i="8"/>
  <c r="G658" i="8"/>
  <c r="G657" i="8"/>
  <c r="G656" i="8"/>
  <c r="G655" i="8"/>
  <c r="G654" i="8"/>
  <c r="G653" i="8"/>
  <c r="G652" i="8"/>
  <c r="G651" i="8"/>
  <c r="G650" i="8"/>
  <c r="G649" i="8"/>
  <c r="G648" i="8"/>
  <c r="G647" i="8"/>
  <c r="G646" i="8"/>
  <c r="G645" i="8"/>
  <c r="G644" i="8"/>
  <c r="G643" i="8"/>
  <c r="G642" i="8"/>
  <c r="G641" i="8"/>
  <c r="G640" i="8"/>
  <c r="G40" i="8"/>
  <c r="G39" i="8"/>
  <c r="G38" i="8"/>
  <c r="G37" i="8"/>
  <c r="G36" i="8"/>
  <c r="G35" i="8"/>
  <c r="G34" i="8"/>
  <c r="G33" i="8"/>
  <c r="G32" i="8"/>
  <c r="G25" i="8"/>
  <c r="G31" i="8"/>
  <c r="G30" i="8"/>
  <c r="G639" i="8"/>
  <c r="G638" i="8"/>
  <c r="G637" i="8"/>
  <c r="G636" i="8"/>
  <c r="G635" i="8"/>
  <c r="G634" i="8"/>
  <c r="G633" i="8"/>
  <c r="G632" i="8"/>
  <c r="G631" i="8"/>
  <c r="G630" i="8"/>
  <c r="G629" i="8"/>
  <c r="G628" i="8"/>
  <c r="G627" i="8"/>
  <c r="G626" i="8"/>
  <c r="G625" i="8"/>
  <c r="G624" i="8"/>
  <c r="G623" i="8"/>
  <c r="G622" i="8"/>
  <c r="G621" i="8"/>
  <c r="G620" i="8"/>
  <c r="G619" i="8"/>
  <c r="G618" i="8"/>
  <c r="G617" i="8"/>
  <c r="G616" i="8"/>
  <c r="G615" i="8"/>
  <c r="G614" i="8"/>
  <c r="G613" i="8"/>
  <c r="G612" i="8"/>
  <c r="G611" i="8"/>
  <c r="G610" i="8"/>
  <c r="G609" i="8"/>
  <c r="G608" i="8"/>
  <c r="G607" i="8"/>
  <c r="G606" i="8"/>
  <c r="G605" i="8"/>
  <c r="G604" i="8"/>
  <c r="G603" i="8"/>
  <c r="G28" i="8"/>
  <c r="G27" i="8"/>
  <c r="G602" i="8"/>
  <c r="G601" i="8"/>
  <c r="G600" i="8"/>
  <c r="G599" i="8"/>
  <c r="G598" i="8"/>
  <c r="G26" i="8"/>
  <c r="G597" i="8"/>
  <c r="G24" i="8"/>
  <c r="G29" i="8"/>
  <c r="G23" i="8"/>
  <c r="G596" i="8"/>
  <c r="G22" i="8"/>
  <c r="G595" i="8"/>
  <c r="G21" i="8"/>
  <c r="G594" i="8"/>
  <c r="G593" i="8"/>
  <c r="G592" i="8"/>
  <c r="G591" i="8"/>
  <c r="G590" i="8"/>
  <c r="F590" i="8"/>
  <c r="G589" i="8"/>
  <c r="G588" i="8"/>
  <c r="G587" i="8"/>
  <c r="G586" i="8"/>
  <c r="G20" i="8"/>
  <c r="G18" i="8"/>
  <c r="G19" i="8"/>
  <c r="G585" i="8"/>
  <c r="G584" i="8"/>
  <c r="G16" i="8"/>
  <c r="G17" i="8"/>
  <c r="G15" i="8"/>
  <c r="G583" i="8"/>
  <c r="G582" i="8"/>
  <c r="G581" i="8"/>
  <c r="G580" i="8"/>
  <c r="G579" i="8"/>
  <c r="G578" i="8"/>
  <c r="G577" i="8"/>
  <c r="G576" i="8"/>
  <c r="G575" i="8"/>
  <c r="G574" i="8"/>
  <c r="G573" i="8"/>
  <c r="G572" i="8"/>
  <c r="G14" i="8"/>
  <c r="G571" i="8"/>
  <c r="G570" i="8"/>
  <c r="G569" i="8"/>
  <c r="G13" i="8"/>
  <c r="G12" i="8"/>
  <c r="G11" i="8"/>
  <c r="G10" i="8"/>
  <c r="G9" i="8"/>
  <c r="G8" i="8"/>
  <c r="G568" i="8"/>
  <c r="G7" i="8"/>
  <c r="G6" i="8"/>
  <c r="G5" i="8"/>
  <c r="G4" i="8"/>
  <c r="G3" i="8"/>
  <c r="I55" i="4"/>
  <c r="I717" i="4"/>
  <c r="I821" i="4"/>
  <c r="I564" i="4"/>
  <c r="I432" i="4"/>
  <c r="I1019" i="4"/>
  <c r="I1018" i="4"/>
  <c r="I1015" i="4"/>
  <c r="I1014" i="4"/>
  <c r="I978" i="4"/>
  <c r="I970" i="4"/>
  <c r="I951" i="4"/>
  <c r="I949" i="4"/>
  <c r="I943" i="4"/>
  <c r="I937" i="4"/>
  <c r="I931" i="4"/>
  <c r="I929" i="4"/>
  <c r="I925" i="4"/>
  <c r="I922" i="4"/>
  <c r="I914" i="4"/>
  <c r="I912" i="4"/>
  <c r="I906" i="4"/>
  <c r="I900" i="4"/>
  <c r="I899" i="4"/>
  <c r="I898" i="4"/>
  <c r="I853" i="4"/>
  <c r="I848" i="4"/>
  <c r="I847" i="4"/>
  <c r="I836" i="4"/>
  <c r="I834" i="4"/>
  <c r="I833" i="4"/>
  <c r="I832" i="4"/>
  <c r="I799" i="4"/>
  <c r="I797" i="4"/>
  <c r="I793" i="4"/>
  <c r="I782" i="4"/>
  <c r="I781" i="4"/>
  <c r="I775" i="4"/>
  <c r="I763" i="4"/>
  <c r="I761" i="4"/>
  <c r="I750" i="4"/>
  <c r="I709" i="4"/>
  <c r="I695" i="4"/>
  <c r="I658" i="4"/>
  <c r="I634" i="4"/>
  <c r="I633" i="4"/>
  <c r="I629" i="4"/>
  <c r="I628" i="4"/>
  <c r="I591" i="4"/>
  <c r="I581" i="4"/>
  <c r="I577" i="4"/>
  <c r="I554" i="4"/>
  <c r="I538" i="4"/>
  <c r="I526" i="4"/>
  <c r="I517" i="4"/>
  <c r="I516" i="4"/>
  <c r="I515" i="4"/>
  <c r="I514" i="4"/>
  <c r="I499" i="4"/>
  <c r="I498" i="4"/>
  <c r="I495" i="4"/>
  <c r="I494" i="4"/>
  <c r="I485" i="4"/>
  <c r="I484" i="4"/>
  <c r="I441" i="4"/>
  <c r="I412" i="4"/>
  <c r="I411" i="4"/>
  <c r="I404" i="4"/>
  <c r="I403" i="4"/>
  <c r="I400" i="4"/>
  <c r="I399" i="4"/>
  <c r="I366" i="4"/>
  <c r="I365" i="4"/>
  <c r="I336" i="4"/>
  <c r="I325" i="4"/>
  <c r="I323" i="4"/>
  <c r="I322" i="4"/>
  <c r="I320" i="4"/>
  <c r="I311" i="4"/>
  <c r="I300" i="4"/>
  <c r="I299" i="4"/>
  <c r="I289" i="4"/>
  <c r="I280" i="4"/>
  <c r="I258" i="4"/>
  <c r="I247" i="4"/>
  <c r="I211" i="4"/>
  <c r="I207" i="4"/>
  <c r="I204" i="4"/>
  <c r="I189" i="4"/>
  <c r="I174" i="4"/>
  <c r="I167" i="4"/>
  <c r="I161" i="4"/>
  <c r="I146" i="4"/>
  <c r="I141" i="4"/>
  <c r="I136" i="4"/>
  <c r="I134" i="4"/>
  <c r="I126" i="4"/>
  <c r="I123" i="4"/>
  <c r="I110" i="4"/>
  <c r="I103" i="4"/>
  <c r="I64" i="4"/>
  <c r="I63" i="4"/>
  <c r="I75" i="4"/>
  <c r="I42" i="4"/>
  <c r="I48" i="4"/>
  <c r="I33" i="4"/>
  <c r="I17" i="4"/>
  <c r="I993" i="4"/>
  <c r="I992" i="4"/>
  <c r="I974" i="4"/>
  <c r="I962" i="4"/>
  <c r="I958" i="4"/>
  <c r="I957" i="4"/>
  <c r="I909" i="4"/>
  <c r="I908" i="4"/>
  <c r="I907" i="4"/>
  <c r="I903" i="4"/>
  <c r="I902" i="4"/>
  <c r="I901" i="4"/>
  <c r="I878" i="4"/>
  <c r="I831" i="4"/>
  <c r="I830" i="4"/>
  <c r="I801" i="4"/>
  <c r="I800" i="4"/>
  <c r="I779" i="4"/>
  <c r="I778" i="4"/>
  <c r="I768" i="4"/>
  <c r="I716" i="4"/>
  <c r="I710" i="4"/>
  <c r="I618" i="4"/>
  <c r="I617" i="4"/>
  <c r="I616" i="4"/>
  <c r="I615" i="4"/>
  <c r="I584" i="4"/>
  <c r="I568" i="4"/>
  <c r="I567" i="4"/>
  <c r="I561" i="4"/>
  <c r="I547" i="4"/>
  <c r="I528" i="4"/>
  <c r="I518" i="4"/>
  <c r="I513" i="4"/>
  <c r="I512" i="4"/>
  <c r="I471" i="4"/>
  <c r="I470" i="4"/>
  <c r="I445" i="4"/>
  <c r="I443" i="4"/>
  <c r="I433" i="4"/>
  <c r="I419" i="4"/>
  <c r="I352" i="4"/>
  <c r="I351" i="4"/>
  <c r="I343" i="4"/>
  <c r="I315" i="4"/>
  <c r="I314" i="4"/>
  <c r="I310" i="4"/>
  <c r="I278" i="4"/>
  <c r="I236" i="4"/>
  <c r="I169" i="4"/>
  <c r="I159" i="4"/>
  <c r="I145" i="4"/>
  <c r="I105" i="4"/>
  <c r="I67" i="4"/>
  <c r="I86" i="4"/>
  <c r="I28" i="4"/>
  <c r="I23" i="4"/>
  <c r="I9" i="4"/>
  <c r="I1017" i="4"/>
  <c r="I1016" i="4"/>
  <c r="I982" i="4"/>
  <c r="I972" i="4"/>
  <c r="I969" i="4"/>
  <c r="I965" i="4"/>
  <c r="I959" i="4"/>
  <c r="I956" i="4"/>
  <c r="I945" i="4"/>
  <c r="I942" i="4"/>
  <c r="I917" i="4"/>
  <c r="I916" i="4"/>
  <c r="I913" i="4"/>
  <c r="I892" i="4"/>
  <c r="I887" i="4"/>
  <c r="I884" i="4"/>
  <c r="I870" i="4"/>
  <c r="I869" i="4"/>
  <c r="I863" i="4"/>
  <c r="I851" i="4"/>
  <c r="I828" i="4"/>
  <c r="I795" i="4"/>
  <c r="I790" i="4"/>
  <c r="I788" i="4"/>
  <c r="I784" i="4"/>
  <c r="I776" i="4"/>
  <c r="I772" i="4"/>
  <c r="I771" i="4"/>
  <c r="I751" i="4"/>
  <c r="I737" i="4"/>
  <c r="I736" i="4"/>
  <c r="I735" i="4"/>
  <c r="I732" i="4"/>
  <c r="I725" i="4"/>
  <c r="I713" i="4"/>
  <c r="I694" i="4"/>
  <c r="I625" i="4"/>
  <c r="I622" i="4"/>
  <c r="I593" i="4"/>
  <c r="I575" i="4"/>
  <c r="I570" i="4"/>
  <c r="I548" i="4"/>
  <c r="I533" i="4"/>
  <c r="I501" i="4"/>
  <c r="I500" i="4"/>
  <c r="I493" i="4"/>
  <c r="I492" i="4"/>
  <c r="I481" i="4"/>
  <c r="I480" i="4"/>
  <c r="I444" i="4"/>
  <c r="I439" i="4"/>
  <c r="I430" i="4"/>
  <c r="I422" i="4"/>
  <c r="I421" i="4"/>
  <c r="I408" i="4"/>
  <c r="I407" i="4"/>
  <c r="I402" i="4"/>
  <c r="I401" i="4"/>
  <c r="I396" i="4"/>
  <c r="I395" i="4"/>
  <c r="I372" i="4"/>
  <c r="I371" i="4"/>
  <c r="I347" i="4"/>
  <c r="I345" i="4"/>
  <c r="I340" i="4"/>
  <c r="I333" i="4"/>
  <c r="I293" i="4"/>
  <c r="I292" i="4"/>
  <c r="I290" i="4"/>
  <c r="I288" i="4"/>
  <c r="I276" i="4"/>
  <c r="I208" i="4"/>
  <c r="I205" i="4"/>
  <c r="I201" i="4"/>
  <c r="I198" i="4"/>
  <c r="I192" i="4"/>
  <c r="I175" i="4"/>
  <c r="I168" i="4"/>
  <c r="I158" i="4"/>
  <c r="I154" i="4"/>
  <c r="I149" i="4"/>
  <c r="I143" i="4"/>
  <c r="I140" i="4"/>
  <c r="I139" i="4"/>
  <c r="I138" i="4"/>
  <c r="I108" i="4"/>
  <c r="I107" i="4"/>
  <c r="I98" i="4"/>
  <c r="I90" i="4"/>
  <c r="I6" i="4"/>
  <c r="I4" i="4"/>
  <c r="I3" i="4"/>
  <c r="I70" i="4"/>
  <c r="I68" i="4"/>
  <c r="I52" i="4"/>
  <c r="I81" i="4"/>
  <c r="I32" i="4"/>
  <c r="I25" i="4"/>
  <c r="I21" i="4"/>
  <c r="I18" i="4"/>
  <c r="I14" i="4"/>
  <c r="I983" i="4"/>
  <c r="I963" i="4"/>
  <c r="I921" i="4"/>
  <c r="I919" i="4"/>
  <c r="I891" i="4"/>
  <c r="I883" i="4"/>
  <c r="I881" i="4"/>
  <c r="I871" i="4"/>
  <c r="I854" i="4"/>
  <c r="I811" i="4"/>
  <c r="I798" i="4"/>
  <c r="I767" i="4"/>
  <c r="I762" i="4"/>
  <c r="I757" i="4"/>
  <c r="I734" i="4"/>
  <c r="I723" i="4"/>
  <c r="I722" i="4"/>
  <c r="I637" i="4"/>
  <c r="I604" i="4"/>
  <c r="I578" i="4"/>
  <c r="I576" i="4"/>
  <c r="I558" i="4"/>
  <c r="I551" i="4"/>
  <c r="I527" i="4"/>
  <c r="I519" i="4"/>
  <c r="I473" i="4"/>
  <c r="I472" i="4"/>
  <c r="I436" i="4"/>
  <c r="I427" i="4"/>
  <c r="I426" i="4"/>
  <c r="I424" i="4"/>
  <c r="I420" i="4"/>
  <c r="I418" i="4"/>
  <c r="I388" i="4"/>
  <c r="I387" i="4"/>
  <c r="I384" i="4"/>
  <c r="I383" i="4"/>
  <c r="I374" i="4"/>
  <c r="I373" i="4"/>
  <c r="I368" i="4"/>
  <c r="I367" i="4"/>
  <c r="I338" i="4"/>
  <c r="I324" i="4"/>
  <c r="I291" i="4"/>
  <c r="I284" i="4"/>
  <c r="I281" i="4"/>
  <c r="I267" i="4"/>
  <c r="I233" i="4"/>
  <c r="I217" i="4"/>
  <c r="I202" i="4"/>
  <c r="I171" i="4"/>
  <c r="I133" i="4"/>
  <c r="I72" i="4"/>
  <c r="I7" i="4"/>
  <c r="I1013" i="4"/>
  <c r="I1012" i="4"/>
  <c r="I999" i="4"/>
  <c r="I998" i="4"/>
  <c r="I991" i="4"/>
  <c r="I990" i="4"/>
  <c r="I989" i="4"/>
  <c r="I986" i="4"/>
  <c r="I979" i="4"/>
  <c r="I973" i="4"/>
  <c r="I971" i="4"/>
  <c r="I966" i="4"/>
  <c r="I964" i="4"/>
  <c r="I960" i="4"/>
  <c r="I948" i="4"/>
  <c r="I944" i="4"/>
  <c r="I932" i="4"/>
  <c r="I888" i="4"/>
  <c r="I886" i="4"/>
  <c r="I882" i="4"/>
  <c r="I880" i="4"/>
  <c r="I877" i="4"/>
  <c r="I866" i="4"/>
  <c r="I858" i="4"/>
  <c r="I857" i="4"/>
  <c r="I855" i="4"/>
  <c r="I841" i="4"/>
  <c r="I839" i="4"/>
  <c r="I825" i="4"/>
  <c r="I815" i="4"/>
  <c r="I814" i="4"/>
  <c r="I808" i="4"/>
  <c r="I805" i="4"/>
  <c r="I804" i="4"/>
  <c r="I803" i="4"/>
  <c r="I780" i="4"/>
  <c r="I766" i="4"/>
  <c r="I759" i="4"/>
  <c r="I755" i="4"/>
  <c r="I753" i="4"/>
  <c r="I718" i="4"/>
  <c r="I687" i="4"/>
  <c r="I657" i="4"/>
  <c r="I623" i="4"/>
  <c r="I621" i="4"/>
  <c r="I620" i="4"/>
  <c r="I611" i="4"/>
  <c r="I610" i="4"/>
  <c r="I594" i="4"/>
  <c r="I587" i="4"/>
  <c r="I586" i="4"/>
  <c r="I580" i="4"/>
  <c r="I552" i="4"/>
  <c r="I532" i="4"/>
  <c r="I505" i="4"/>
  <c r="I504" i="4"/>
  <c r="I475" i="4"/>
  <c r="I474" i="4"/>
  <c r="I469" i="4"/>
  <c r="I468" i="4"/>
  <c r="I451" i="4"/>
  <c r="I450" i="4"/>
  <c r="I447" i="4"/>
  <c r="I442" i="4"/>
  <c r="I429" i="4"/>
  <c r="I428" i="4"/>
  <c r="I390" i="4"/>
  <c r="I389" i="4"/>
  <c r="I362" i="4"/>
  <c r="I361" i="4"/>
  <c r="I360" i="4"/>
  <c r="I359" i="4"/>
  <c r="I348" i="4"/>
  <c r="I344" i="4"/>
  <c r="I329" i="4"/>
  <c r="I326" i="4"/>
  <c r="I313" i="4"/>
  <c r="I309" i="4"/>
  <c r="I307" i="4"/>
  <c r="I302" i="4"/>
  <c r="I282" i="4"/>
  <c r="I274" i="4"/>
  <c r="I271" i="4"/>
  <c r="I239" i="4"/>
  <c r="I235" i="4"/>
  <c r="I234" i="4"/>
  <c r="I228" i="4"/>
  <c r="I226" i="4"/>
  <c r="I225" i="4"/>
  <c r="I224" i="4"/>
  <c r="I196" i="4"/>
  <c r="I178" i="4"/>
  <c r="I176" i="4"/>
  <c r="I166" i="4"/>
  <c r="I150" i="4"/>
  <c r="I137" i="4"/>
  <c r="I115" i="4"/>
  <c r="I112" i="4"/>
  <c r="I100" i="4"/>
  <c r="I93" i="4"/>
  <c r="I87" i="4"/>
  <c r="I65" i="4"/>
  <c r="I53" i="4"/>
  <c r="I49" i="4"/>
  <c r="I47" i="4"/>
  <c r="I41" i="4"/>
  <c r="I74" i="4"/>
  <c r="I46" i="4"/>
  <c r="I45" i="4"/>
  <c r="I82" i="4"/>
  <c r="I79" i="4"/>
  <c r="I43" i="4"/>
  <c r="I29" i="4"/>
  <c r="I34" i="4"/>
  <c r="I20" i="4"/>
  <c r="I27" i="4"/>
  <c r="I22" i="4"/>
  <c r="I12" i="4"/>
  <c r="I11" i="4"/>
  <c r="I968" i="4"/>
  <c r="I967" i="4"/>
  <c r="I953" i="4"/>
  <c r="I941" i="4"/>
  <c r="I940" i="4"/>
  <c r="I934" i="4"/>
  <c r="I928" i="4"/>
  <c r="I927" i="4"/>
  <c r="I918" i="4"/>
  <c r="I915" i="4"/>
  <c r="I905" i="4"/>
  <c r="I885" i="4"/>
  <c r="I865" i="4"/>
  <c r="I860" i="4"/>
  <c r="I856" i="4"/>
  <c r="I845" i="4"/>
  <c r="I842" i="4"/>
  <c r="I835" i="4"/>
  <c r="I820" i="4"/>
  <c r="I818" i="4"/>
  <c r="I813" i="4"/>
  <c r="I812" i="4"/>
  <c r="I785" i="4"/>
  <c r="I774" i="4"/>
  <c r="I770" i="4"/>
  <c r="I764" i="4"/>
  <c r="I730" i="4"/>
  <c r="I729" i="4"/>
  <c r="I727" i="4"/>
  <c r="I724" i="4"/>
  <c r="I712" i="4"/>
  <c r="I711" i="4"/>
  <c r="I630" i="4"/>
  <c r="I613" i="4"/>
  <c r="I602" i="4"/>
  <c r="I599" i="4"/>
  <c r="I597" i="4"/>
  <c r="I583" i="4"/>
  <c r="I582" i="4"/>
  <c r="I571" i="4"/>
  <c r="I559" i="4"/>
  <c r="I557" i="4"/>
  <c r="I530" i="4"/>
  <c r="I529" i="4"/>
  <c r="I487" i="4"/>
  <c r="I486" i="4"/>
  <c r="I483" i="4"/>
  <c r="I482" i="4"/>
  <c r="I463" i="4"/>
  <c r="I462" i="4"/>
  <c r="I461" i="4"/>
  <c r="I460" i="4"/>
  <c r="I459" i="4"/>
  <c r="I458" i="4"/>
  <c r="I455" i="4"/>
  <c r="I454" i="4"/>
  <c r="I423" i="4"/>
  <c r="I416" i="4"/>
  <c r="I415" i="4"/>
  <c r="I414" i="4"/>
  <c r="I413" i="4"/>
  <c r="I392" i="4"/>
  <c r="I391" i="4"/>
  <c r="I386" i="4"/>
  <c r="I385" i="4"/>
  <c r="I382" i="4"/>
  <c r="I381" i="4"/>
  <c r="I301" i="4"/>
  <c r="I297" i="4"/>
  <c r="I296" i="4"/>
  <c r="I295" i="4"/>
  <c r="I294" i="4"/>
  <c r="I283" i="4"/>
  <c r="I277" i="4"/>
  <c r="I264" i="4"/>
  <c r="I263" i="4"/>
  <c r="I252" i="4"/>
  <c r="I250" i="4"/>
  <c r="I221" i="4"/>
  <c r="I218" i="4"/>
  <c r="I210" i="4"/>
  <c r="I197" i="4"/>
  <c r="I195" i="4"/>
  <c r="I184" i="4"/>
  <c r="I179" i="4"/>
  <c r="I177" i="4"/>
  <c r="I173" i="4"/>
  <c r="I164" i="4"/>
  <c r="I163" i="4"/>
  <c r="I156" i="4"/>
  <c r="I155" i="4"/>
  <c r="I142" i="4"/>
  <c r="I135" i="4"/>
  <c r="I124" i="4"/>
  <c r="I122" i="4"/>
  <c r="I119" i="4"/>
  <c r="I118" i="4"/>
  <c r="I117" i="4"/>
  <c r="I116" i="4"/>
  <c r="I111" i="4"/>
  <c r="I96" i="4"/>
  <c r="I94" i="4"/>
  <c r="I78" i="4"/>
  <c r="I62" i="4"/>
  <c r="I39" i="4"/>
  <c r="I85" i="4"/>
  <c r="I24" i="4"/>
  <c r="I8" i="4"/>
  <c r="I995" i="4"/>
  <c r="I994" i="4"/>
  <c r="I988" i="4"/>
  <c r="I985" i="4"/>
  <c r="I952" i="4"/>
  <c r="I950" i="4"/>
  <c r="I939" i="4"/>
  <c r="I933" i="4"/>
  <c r="I897" i="4"/>
  <c r="I896" i="4"/>
  <c r="I895" i="4"/>
  <c r="I893" i="4"/>
  <c r="I879" i="4"/>
  <c r="I862" i="4"/>
  <c r="I859" i="4"/>
  <c r="I852" i="4"/>
  <c r="I846" i="4"/>
  <c r="I824" i="4"/>
  <c r="I817" i="4"/>
  <c r="I796" i="4"/>
  <c r="I789" i="4"/>
  <c r="I659" i="4"/>
  <c r="I635" i="4"/>
  <c r="I631" i="4"/>
  <c r="I619" i="4"/>
  <c r="I569" i="4"/>
  <c r="I562" i="4"/>
  <c r="I550" i="4"/>
  <c r="I549" i="4"/>
  <c r="I544" i="4"/>
  <c r="I543" i="4"/>
  <c r="I523" i="4"/>
  <c r="I522" i="4"/>
  <c r="I521" i="4"/>
  <c r="I509" i="4"/>
  <c r="I508" i="4"/>
  <c r="I489" i="4"/>
  <c r="I488" i="4"/>
  <c r="I457" i="4"/>
  <c r="I456" i="4"/>
  <c r="I449" i="4"/>
  <c r="I448" i="4"/>
  <c r="I431" i="4"/>
  <c r="I410" i="4"/>
  <c r="I409" i="4"/>
  <c r="I406" i="4"/>
  <c r="I405" i="4"/>
  <c r="I364" i="4"/>
  <c r="I363" i="4"/>
  <c r="I356" i="4"/>
  <c r="I355" i="4"/>
  <c r="I332" i="4"/>
  <c r="I331" i="4"/>
  <c r="I330" i="4"/>
  <c r="I327" i="4"/>
  <c r="I298" i="4"/>
  <c r="I285" i="4"/>
  <c r="I272" i="4"/>
  <c r="I270" i="4"/>
  <c r="I269" i="4"/>
  <c r="I249" i="4"/>
  <c r="I248" i="4"/>
  <c r="I245" i="4"/>
  <c r="I230" i="4"/>
  <c r="I229" i="4"/>
  <c r="I203" i="4"/>
  <c r="I193" i="4"/>
  <c r="I183" i="4"/>
  <c r="I157" i="4"/>
  <c r="I152" i="4"/>
  <c r="I147" i="4"/>
  <c r="I104" i="4"/>
  <c r="I101" i="4"/>
  <c r="I2" i="4"/>
  <c r="I56" i="4"/>
  <c r="I73" i="4"/>
  <c r="I80" i="4"/>
  <c r="I40" i="4"/>
  <c r="I26" i="4"/>
  <c r="I13" i="4"/>
  <c r="I997" i="4"/>
  <c r="I996" i="4"/>
  <c r="I984" i="4"/>
  <c r="I976" i="4"/>
  <c r="I975" i="4"/>
  <c r="I954" i="4"/>
  <c r="I946" i="4"/>
  <c r="I889" i="4"/>
  <c r="I872" i="4"/>
  <c r="I861" i="4"/>
  <c r="I850" i="4"/>
  <c r="I843" i="4"/>
  <c r="I837" i="4"/>
  <c r="I829" i="4"/>
  <c r="I827" i="4"/>
  <c r="I823" i="4"/>
  <c r="I786" i="4"/>
  <c r="I777" i="4"/>
  <c r="I765" i="4"/>
  <c r="I760" i="4"/>
  <c r="I758" i="4"/>
  <c r="I752" i="4"/>
  <c r="I743" i="4"/>
  <c r="I726" i="4"/>
  <c r="I720" i="4"/>
  <c r="I715" i="4"/>
  <c r="I702" i="4"/>
  <c r="I666" i="4"/>
  <c r="I595" i="4"/>
  <c r="I592" i="4"/>
  <c r="I590" i="4"/>
  <c r="I572" i="4"/>
  <c r="I565" i="4"/>
  <c r="I556" i="4"/>
  <c r="I555" i="4"/>
  <c r="I537" i="4"/>
  <c r="I511" i="4"/>
  <c r="I510" i="4"/>
  <c r="I507" i="4"/>
  <c r="I506" i="4"/>
  <c r="I477" i="4"/>
  <c r="I476" i="4"/>
  <c r="I465" i="4"/>
  <c r="I464" i="4"/>
  <c r="I440" i="4"/>
  <c r="I425" i="4"/>
  <c r="I394" i="4"/>
  <c r="I393" i="4"/>
  <c r="I370" i="4"/>
  <c r="I369" i="4"/>
  <c r="I354" i="4"/>
  <c r="I353" i="4"/>
  <c r="I350" i="4"/>
  <c r="I349" i="4"/>
  <c r="I335" i="4"/>
  <c r="I334" i="4"/>
  <c r="I328" i="4"/>
  <c r="I317" i="4"/>
  <c r="I312" i="4"/>
  <c r="I279" i="4"/>
  <c r="I265" i="4"/>
  <c r="I238" i="4"/>
  <c r="I213" i="4"/>
  <c r="I206" i="4"/>
  <c r="I191" i="4"/>
  <c r="I160" i="4"/>
  <c r="I153" i="4"/>
  <c r="I129" i="4"/>
  <c r="I128" i="4"/>
  <c r="I127" i="4"/>
  <c r="I125" i="4"/>
  <c r="I99" i="4"/>
  <c r="I91" i="4"/>
  <c r="I58" i="4"/>
  <c r="I51" i="4"/>
  <c r="I44" i="4"/>
  <c r="I38" i="4"/>
  <c r="I15" i="4"/>
  <c r="I10" i="4"/>
  <c r="I947" i="4"/>
  <c r="I935" i="4"/>
  <c r="I926" i="4"/>
  <c r="I876" i="4"/>
  <c r="I875" i="4"/>
  <c r="I874" i="4"/>
  <c r="I873" i="4"/>
  <c r="I867" i="4"/>
  <c r="I864" i="4"/>
  <c r="I838" i="4"/>
  <c r="I826" i="4"/>
  <c r="I819" i="4"/>
  <c r="I807" i="4"/>
  <c r="I791" i="4"/>
  <c r="I783" i="4"/>
  <c r="I739" i="4"/>
  <c r="I733" i="4"/>
  <c r="I624" i="4"/>
  <c r="I614" i="4"/>
  <c r="I612" i="4"/>
  <c r="I609" i="4"/>
  <c r="I608" i="4"/>
  <c r="I606" i="4"/>
  <c r="I605" i="4"/>
  <c r="I600" i="4"/>
  <c r="I598" i="4"/>
  <c r="I579" i="4"/>
  <c r="I573" i="4"/>
  <c r="I566" i="4"/>
  <c r="I560" i="4"/>
  <c r="I553" i="4"/>
  <c r="I545" i="4"/>
  <c r="I531" i="4"/>
  <c r="I520" i="4"/>
  <c r="I479" i="4"/>
  <c r="I478" i="4"/>
  <c r="I453" i="4"/>
  <c r="I452" i="4"/>
  <c r="I437" i="4"/>
  <c r="I417" i="4"/>
  <c r="I306" i="4"/>
  <c r="I287" i="4"/>
  <c r="I275" i="4"/>
  <c r="I262" i="4"/>
  <c r="I260" i="4"/>
  <c r="I259" i="4"/>
  <c r="I257" i="4"/>
  <c r="I251" i="4"/>
  <c r="I227" i="4"/>
  <c r="I223" i="4"/>
  <c r="I222" i="4"/>
  <c r="I212" i="4"/>
  <c r="I186" i="4"/>
  <c r="I181" i="4"/>
  <c r="I162" i="4"/>
  <c r="I148" i="4"/>
  <c r="I113" i="4"/>
  <c r="I92" i="4"/>
  <c r="I89" i="4"/>
  <c r="I69" i="4"/>
  <c r="I61" i="4"/>
  <c r="I60" i="4"/>
  <c r="I57" i="4"/>
  <c r="I31" i="4"/>
  <c r="I987" i="4"/>
  <c r="I961" i="4"/>
  <c r="I955" i="4"/>
  <c r="I930" i="4"/>
  <c r="I924" i="4"/>
  <c r="I923" i="4"/>
  <c r="I911" i="4"/>
  <c r="I910" i="4"/>
  <c r="I894" i="4"/>
  <c r="I890" i="4"/>
  <c r="I868" i="4"/>
  <c r="I809" i="4"/>
  <c r="I787" i="4"/>
  <c r="I749" i="4"/>
  <c r="I745" i="4"/>
  <c r="I731" i="4"/>
  <c r="I728" i="4"/>
  <c r="I719" i="4"/>
  <c r="I714" i="4"/>
  <c r="I632" i="4"/>
  <c r="I601" i="4"/>
  <c r="I596" i="4"/>
  <c r="I589" i="4"/>
  <c r="I588" i="4"/>
  <c r="I574" i="4"/>
  <c r="I563" i="4"/>
  <c r="I546" i="4"/>
  <c r="I539" i="4"/>
  <c r="I535" i="4"/>
  <c r="I525" i="4"/>
  <c r="I467" i="4"/>
  <c r="I466" i="4"/>
  <c r="I398" i="4"/>
  <c r="I397" i="4"/>
  <c r="I380" i="4"/>
  <c r="I379" i="4"/>
  <c r="I378" i="4"/>
  <c r="I377" i="4"/>
  <c r="I376" i="4"/>
  <c r="I375" i="4"/>
  <c r="I358" i="4"/>
  <c r="I357" i="4"/>
  <c r="I341" i="4"/>
  <c r="I339" i="4"/>
  <c r="I321" i="4"/>
  <c r="I319" i="4"/>
  <c r="I303" i="4"/>
  <c r="I286" i="4"/>
  <c r="I268" i="4"/>
  <c r="I254" i="4"/>
  <c r="I253" i="4"/>
  <c r="I209" i="4"/>
  <c r="I200" i="4"/>
  <c r="I194" i="4"/>
  <c r="I180" i="4"/>
  <c r="I172" i="4"/>
  <c r="I151" i="4"/>
  <c r="I144" i="4"/>
  <c r="I132" i="4"/>
  <c r="I131" i="4"/>
  <c r="I109" i="4"/>
  <c r="I106" i="4"/>
  <c r="I97" i="4"/>
  <c r="I88" i="4"/>
  <c r="I5" i="4"/>
  <c r="I71" i="4"/>
  <c r="I66" i="4"/>
  <c r="I54" i="4"/>
  <c r="I84" i="4"/>
  <c r="I36" i="4"/>
  <c r="I35" i="4"/>
  <c r="I19" i="4"/>
  <c r="I16" i="4"/>
  <c r="I1011" i="4"/>
  <c r="I1010" i="4"/>
  <c r="I981" i="4"/>
  <c r="I980" i="4"/>
  <c r="I977" i="4"/>
  <c r="I936" i="4"/>
  <c r="I920" i="4"/>
  <c r="I904" i="4"/>
  <c r="I840" i="4"/>
  <c r="I822" i="4"/>
  <c r="I816" i="4"/>
  <c r="I810" i="4"/>
  <c r="I806" i="4"/>
  <c r="I802" i="4"/>
  <c r="I769" i="4"/>
  <c r="I756" i="4"/>
  <c r="I754" i="4"/>
  <c r="I748" i="4"/>
  <c r="I747" i="4"/>
  <c r="I746" i="4"/>
  <c r="I721" i="4"/>
  <c r="I636" i="4"/>
  <c r="I627" i="4"/>
  <c r="I626" i="4"/>
  <c r="I607" i="4"/>
  <c r="I603" i="4"/>
  <c r="I585" i="4"/>
  <c r="I542" i="4"/>
  <c r="I541" i="4"/>
  <c r="I540" i="4"/>
  <c r="I536" i="4"/>
  <c r="I534" i="4"/>
  <c r="I524" i="4"/>
  <c r="I503" i="4"/>
  <c r="I502" i="4"/>
  <c r="I497" i="4"/>
  <c r="I496" i="4"/>
  <c r="I491" i="4"/>
  <c r="I490" i="4"/>
  <c r="I446" i="4"/>
  <c r="I438" i="4"/>
  <c r="I435" i="4"/>
  <c r="I434" i="4"/>
  <c r="I346" i="4"/>
  <c r="I342" i="4"/>
  <c r="I337" i="4"/>
  <c r="I318" i="4"/>
  <c r="I316" i="4"/>
  <c r="I308" i="4"/>
  <c r="I273" i="4"/>
  <c r="I266" i="4"/>
  <c r="I237" i="4"/>
  <c r="I232" i="4"/>
  <c r="I231" i="4"/>
  <c r="I220" i="4"/>
  <c r="I219" i="4"/>
  <c r="I199" i="4"/>
  <c r="I190" i="4"/>
  <c r="I188" i="4"/>
  <c r="I187" i="4"/>
  <c r="I185" i="4"/>
  <c r="I182" i="4"/>
  <c r="I170" i="4"/>
  <c r="I165" i="4"/>
  <c r="I130" i="4"/>
  <c r="I121" i="4"/>
  <c r="I120" i="4"/>
  <c r="I114" i="4"/>
  <c r="I102" i="4"/>
  <c r="I95" i="4"/>
  <c r="I59" i="4"/>
  <c r="I83" i="4"/>
  <c r="I50" i="4"/>
  <c r="I37" i="4"/>
  <c r="I30" i="4"/>
  <c r="G82" i="7"/>
  <c r="G83" i="7"/>
  <c r="G84" i="7"/>
  <c r="G85" i="7"/>
  <c r="G86" i="7"/>
  <c r="G87" i="7"/>
  <c r="G88" i="7"/>
  <c r="G89" i="7"/>
  <c r="G90" i="7"/>
  <c r="G91" i="7"/>
  <c r="G92" i="7"/>
  <c r="G93" i="7"/>
  <c r="G94" i="7"/>
  <c r="G95" i="7"/>
  <c r="G96" i="7"/>
  <c r="G97" i="7"/>
  <c r="G98" i="7"/>
  <c r="G99" i="7"/>
  <c r="G100" i="7"/>
  <c r="G101" i="7"/>
  <c r="G102" i="7"/>
  <c r="G103" i="7"/>
  <c r="G104" i="7"/>
  <c r="G105" i="7"/>
  <c r="G106" i="7"/>
  <c r="G107" i="7"/>
  <c r="G108" i="7"/>
  <c r="G109" i="7"/>
  <c r="G110" i="7"/>
  <c r="G111" i="7"/>
  <c r="G112" i="7"/>
  <c r="G113" i="7"/>
  <c r="G114" i="7"/>
  <c r="G115" i="7"/>
  <c r="G116" i="7"/>
  <c r="G117" i="7"/>
  <c r="G118" i="7"/>
  <c r="G119" i="7"/>
  <c r="G120" i="7"/>
  <c r="G121" i="7"/>
  <c r="G122" i="7"/>
  <c r="G123" i="7"/>
  <c r="G124" i="7"/>
  <c r="G125" i="7"/>
  <c r="G126" i="7"/>
  <c r="G127" i="7"/>
  <c r="G128" i="7"/>
  <c r="G129" i="7"/>
  <c r="G130" i="7"/>
  <c r="G131" i="7"/>
  <c r="G132" i="7"/>
  <c r="G133" i="7"/>
  <c r="G134" i="7"/>
  <c r="G135" i="7"/>
  <c r="G136" i="7"/>
  <c r="G137" i="7"/>
  <c r="G138" i="7"/>
  <c r="G139" i="7"/>
  <c r="G140" i="7"/>
  <c r="G141" i="7"/>
  <c r="G142" i="7"/>
  <c r="G143" i="7"/>
  <c r="G144" i="7"/>
  <c r="G145" i="7"/>
  <c r="G146" i="7"/>
  <c r="G147" i="7"/>
  <c r="G148" i="7"/>
  <c r="G149" i="7"/>
  <c r="G150" i="7"/>
  <c r="G151" i="7"/>
  <c r="G152" i="7"/>
  <c r="G153" i="7"/>
  <c r="G154" i="7"/>
  <c r="G155" i="7"/>
  <c r="G156" i="7"/>
  <c r="G157" i="7"/>
  <c r="G158" i="7"/>
  <c r="G159" i="7"/>
  <c r="G160" i="7"/>
  <c r="G161" i="7"/>
  <c r="G162" i="7"/>
  <c r="G163" i="7"/>
  <c r="G164" i="7"/>
  <c r="G165" i="7"/>
  <c r="G166" i="7"/>
  <c r="G167" i="7"/>
  <c r="G168" i="7"/>
  <c r="G169" i="7"/>
  <c r="G170" i="7"/>
  <c r="G171" i="7"/>
  <c r="G172" i="7"/>
  <c r="G173" i="7"/>
  <c r="G174" i="7"/>
  <c r="G175" i="7"/>
  <c r="G176" i="7"/>
  <c r="G177" i="7"/>
  <c r="G178" i="7"/>
  <c r="G179" i="7"/>
  <c r="G180" i="7"/>
  <c r="G181" i="7"/>
  <c r="G182" i="7"/>
  <c r="G183" i="7"/>
  <c r="G184" i="7"/>
  <c r="G185" i="7"/>
  <c r="G186" i="7"/>
  <c r="G187" i="7"/>
  <c r="G188" i="7"/>
  <c r="G189" i="7"/>
  <c r="G190" i="7"/>
  <c r="G191" i="7"/>
  <c r="G192" i="7"/>
  <c r="G193" i="7"/>
  <c r="G194" i="7"/>
  <c r="G195" i="7"/>
  <c r="G196" i="7"/>
  <c r="G197" i="7"/>
  <c r="G198" i="7"/>
  <c r="G199" i="7"/>
  <c r="G200" i="7"/>
  <c r="G201" i="7"/>
  <c r="G202" i="7"/>
  <c r="G203" i="7"/>
  <c r="G204" i="7"/>
  <c r="G205" i="7"/>
  <c r="G206" i="7"/>
  <c r="G207" i="7"/>
  <c r="G208" i="7"/>
  <c r="G209" i="7"/>
  <c r="G210" i="7"/>
  <c r="G211" i="7"/>
  <c r="G212" i="7"/>
  <c r="G213" i="7"/>
  <c r="G214" i="7"/>
  <c r="G215" i="7"/>
  <c r="G216" i="7"/>
  <c r="G217" i="7"/>
  <c r="G218" i="7"/>
  <c r="G219" i="7"/>
  <c r="G220" i="7"/>
  <c r="G221" i="7"/>
  <c r="G222" i="7"/>
  <c r="G223" i="7"/>
  <c r="G224" i="7"/>
  <c r="G225" i="7"/>
  <c r="G226" i="7"/>
  <c r="G227" i="7"/>
  <c r="G228" i="7"/>
  <c r="G229" i="7"/>
  <c r="G230" i="7"/>
  <c r="G231" i="7"/>
  <c r="G232" i="7"/>
  <c r="G233" i="7"/>
  <c r="G234" i="7"/>
  <c r="G235" i="7"/>
  <c r="G236" i="7"/>
  <c r="G237" i="7"/>
  <c r="G238" i="7"/>
  <c r="G239" i="7"/>
  <c r="G240" i="7"/>
  <c r="G241" i="7"/>
  <c r="G242" i="7"/>
  <c r="G243" i="7"/>
  <c r="G244" i="7"/>
  <c r="G245" i="7"/>
  <c r="G246" i="7"/>
  <c r="G247" i="7"/>
  <c r="G248" i="7"/>
  <c r="G249" i="7"/>
  <c r="G250" i="7"/>
  <c r="G251" i="7"/>
  <c r="G252" i="7"/>
  <c r="G253" i="7"/>
  <c r="G254" i="7"/>
  <c r="G255" i="7"/>
  <c r="G256" i="7"/>
  <c r="G257" i="7"/>
  <c r="G258" i="7"/>
  <c r="G259" i="7"/>
  <c r="G260" i="7"/>
  <c r="G261" i="7"/>
  <c r="G262" i="7"/>
  <c r="G263" i="7"/>
  <c r="G264" i="7"/>
  <c r="G265" i="7"/>
  <c r="G266" i="7"/>
  <c r="G267" i="7"/>
  <c r="G268" i="7"/>
  <c r="G269" i="7"/>
  <c r="G270" i="7"/>
  <c r="G271" i="7"/>
  <c r="G272" i="7"/>
  <c r="G273" i="7"/>
  <c r="G274" i="7"/>
  <c r="G275" i="7"/>
  <c r="G276" i="7"/>
  <c r="G277" i="7"/>
  <c r="G278" i="7"/>
  <c r="G279" i="7"/>
  <c r="G280" i="7"/>
  <c r="G281" i="7"/>
  <c r="G282" i="7"/>
  <c r="G283" i="7"/>
  <c r="G81" i="7"/>
  <c r="G2" i="7"/>
  <c r="G3" i="7"/>
  <c r="G4" i="7"/>
  <c r="G5" i="7"/>
  <c r="G6" i="7"/>
  <c r="G7" i="7"/>
  <c r="G8" i="7"/>
  <c r="G9" i="7"/>
  <c r="G10" i="7"/>
  <c r="G11" i="7"/>
  <c r="G12" i="7"/>
  <c r="G13" i="7"/>
  <c r="G14" i="7"/>
  <c r="G15" i="7"/>
  <c r="G16" i="7"/>
  <c r="G17" i="7"/>
  <c r="G18" i="7"/>
  <c r="G19" i="7"/>
  <c r="G20" i="7"/>
  <c r="G21" i="7"/>
  <c r="G22" i="7"/>
  <c r="G23" i="7"/>
  <c r="G24" i="7"/>
  <c r="G25" i="7"/>
  <c r="G26" i="7"/>
  <c r="G27" i="7"/>
  <c r="G28" i="7"/>
  <c r="G29" i="7"/>
  <c r="G30" i="7"/>
  <c r="G31" i="7"/>
  <c r="G32" i="7"/>
  <c r="G33" i="7"/>
  <c r="G34" i="7"/>
  <c r="G35" i="7"/>
  <c r="G36" i="7"/>
  <c r="G37" i="7"/>
  <c r="G38" i="7"/>
  <c r="G39" i="7"/>
  <c r="G40" i="7"/>
  <c r="G41" i="7"/>
  <c r="G42" i="7"/>
  <c r="G43" i="7"/>
  <c r="G44" i="7"/>
  <c r="G45" i="7"/>
  <c r="G46" i="7"/>
  <c r="G47" i="7"/>
  <c r="G48" i="7"/>
  <c r="G49" i="7"/>
  <c r="G50" i="7"/>
  <c r="G51" i="7"/>
  <c r="G52" i="7"/>
  <c r="G53" i="7"/>
  <c r="G54" i="7"/>
  <c r="G55" i="7"/>
  <c r="G56" i="7"/>
  <c r="G57" i="7"/>
  <c r="G58" i="7"/>
  <c r="G59" i="7"/>
  <c r="G60" i="7"/>
  <c r="G61" i="7"/>
  <c r="G62" i="7"/>
  <c r="G63" i="7"/>
  <c r="G64" i="7"/>
  <c r="G65" i="7"/>
  <c r="G66" i="7"/>
  <c r="G67" i="7"/>
  <c r="G68" i="7"/>
  <c r="G69" i="7"/>
  <c r="G70" i="7"/>
  <c r="G71" i="7"/>
  <c r="G72" i="7"/>
  <c r="G73" i="7"/>
  <c r="G74" i="7"/>
  <c r="G75" i="7"/>
  <c r="G76" i="7"/>
  <c r="G77" i="7"/>
  <c r="G78" i="7"/>
  <c r="G79" i="7"/>
  <c r="G80" i="7"/>
  <c r="G584" i="7"/>
  <c r="G284" i="7"/>
  <c r="G285" i="7"/>
  <c r="G286" i="7"/>
  <c r="G287" i="7"/>
  <c r="G288" i="7"/>
  <c r="G289" i="7"/>
  <c r="G290" i="7"/>
  <c r="G291" i="7"/>
  <c r="G292" i="7"/>
  <c r="G293" i="7"/>
  <c r="G294" i="7"/>
  <c r="G295" i="7"/>
  <c r="G296" i="7"/>
  <c r="G297" i="7"/>
  <c r="G298" i="7"/>
  <c r="G299" i="7"/>
  <c r="G300" i="7"/>
  <c r="G301" i="7"/>
  <c r="G302" i="7"/>
  <c r="G303" i="7"/>
  <c r="G304" i="7"/>
  <c r="G305" i="7"/>
  <c r="G306" i="7"/>
  <c r="G307" i="7"/>
  <c r="G308" i="7"/>
  <c r="G309" i="7"/>
  <c r="G310" i="7"/>
  <c r="G311" i="7"/>
  <c r="G312" i="7"/>
  <c r="G313" i="7"/>
  <c r="G314" i="7"/>
  <c r="G315" i="7"/>
  <c r="G316" i="7"/>
  <c r="G317" i="7"/>
  <c r="G318" i="7"/>
  <c r="G319" i="7"/>
  <c r="G320" i="7"/>
  <c r="G321" i="7"/>
  <c r="G322" i="7"/>
  <c r="G323" i="7"/>
  <c r="G324" i="7"/>
  <c r="G325" i="7"/>
  <c r="G326" i="7"/>
  <c r="G327" i="7"/>
  <c r="G328" i="7"/>
  <c r="G329" i="7"/>
  <c r="G330" i="7"/>
  <c r="G331" i="7"/>
  <c r="G332" i="7"/>
  <c r="G333" i="7"/>
  <c r="G334" i="7"/>
  <c r="G335" i="7"/>
  <c r="G336" i="7"/>
  <c r="G337" i="7"/>
  <c r="G338" i="7"/>
  <c r="G339" i="7"/>
  <c r="G340" i="7"/>
  <c r="G341" i="7"/>
  <c r="G342" i="7"/>
  <c r="G343" i="7"/>
  <c r="G344" i="7"/>
  <c r="G345" i="7"/>
  <c r="G346" i="7"/>
  <c r="G347" i="7"/>
  <c r="G348" i="7"/>
  <c r="G349" i="7"/>
  <c r="G350" i="7"/>
  <c r="G351" i="7"/>
  <c r="G352" i="7"/>
  <c r="G353" i="7"/>
  <c r="G354" i="7"/>
  <c r="G355" i="7"/>
  <c r="G356" i="7"/>
  <c r="G357" i="7"/>
  <c r="G358" i="7"/>
  <c r="G359" i="7"/>
  <c r="G360" i="7"/>
  <c r="G361" i="7"/>
  <c r="G362" i="7"/>
  <c r="G363" i="7"/>
  <c r="G364" i="7"/>
  <c r="G365" i="7"/>
  <c r="G366" i="7"/>
  <c r="G367" i="7"/>
  <c r="G368" i="7"/>
  <c r="G369" i="7"/>
  <c r="G370" i="7"/>
  <c r="G371" i="7"/>
  <c r="G372" i="7"/>
  <c r="G373" i="7"/>
  <c r="G374" i="7"/>
  <c r="G375" i="7"/>
  <c r="G376" i="7"/>
  <c r="G377" i="7"/>
  <c r="G378" i="7"/>
  <c r="G379" i="7"/>
  <c r="G380" i="7"/>
  <c r="G381" i="7"/>
  <c r="G382" i="7"/>
  <c r="G383" i="7"/>
  <c r="G384" i="7"/>
  <c r="G385" i="7"/>
  <c r="G386" i="7"/>
  <c r="G387" i="7"/>
  <c r="G388" i="7"/>
  <c r="G389" i="7"/>
  <c r="G390" i="7"/>
  <c r="G391" i="7"/>
  <c r="G392" i="7"/>
  <c r="G393" i="7"/>
  <c r="G394" i="7"/>
  <c r="G395" i="7"/>
  <c r="G396" i="7"/>
  <c r="G397" i="7"/>
  <c r="G398" i="7"/>
  <c r="G399" i="7"/>
  <c r="G400" i="7"/>
  <c r="G401" i="7"/>
  <c r="G402" i="7"/>
  <c r="G403" i="7"/>
  <c r="G404" i="7"/>
  <c r="G405" i="7"/>
  <c r="G406" i="7"/>
  <c r="G407" i="7"/>
  <c r="G408" i="7"/>
  <c r="G409" i="7"/>
  <c r="G410" i="7"/>
  <c r="G411" i="7"/>
  <c r="G412" i="7"/>
  <c r="G413" i="7"/>
  <c r="G414" i="7"/>
  <c r="G415" i="7"/>
  <c r="G416" i="7"/>
  <c r="G417" i="7"/>
  <c r="G418" i="7"/>
  <c r="G419" i="7"/>
  <c r="G420" i="7"/>
  <c r="G421" i="7"/>
  <c r="G422" i="7"/>
  <c r="G423" i="7"/>
  <c r="G424" i="7"/>
  <c r="G425" i="7"/>
  <c r="G426" i="7"/>
  <c r="G427" i="7"/>
  <c r="G428" i="7"/>
  <c r="G429" i="7"/>
  <c r="G430" i="7"/>
  <c r="G431" i="7"/>
  <c r="G432" i="7"/>
  <c r="G433" i="7"/>
  <c r="G434" i="7"/>
  <c r="G435" i="7"/>
  <c r="G436" i="7"/>
  <c r="G437" i="7"/>
  <c r="G438" i="7"/>
  <c r="G439" i="7"/>
  <c r="G440" i="7"/>
  <c r="G441" i="7"/>
  <c r="G442" i="7"/>
  <c r="G443" i="7"/>
  <c r="G444" i="7"/>
  <c r="G445" i="7"/>
  <c r="G446" i="7"/>
  <c r="G447" i="7"/>
  <c r="G448" i="7"/>
  <c r="G449" i="7"/>
  <c r="G450" i="7"/>
  <c r="G451" i="7"/>
  <c r="G452" i="7"/>
  <c r="G453" i="7"/>
  <c r="G454" i="7"/>
  <c r="G455" i="7"/>
  <c r="G456" i="7"/>
  <c r="G457" i="7"/>
  <c r="G458" i="7"/>
  <c r="G459" i="7"/>
  <c r="G460" i="7"/>
  <c r="G461" i="7"/>
  <c r="G462" i="7"/>
  <c r="G463" i="7"/>
  <c r="G464" i="7"/>
  <c r="G465" i="7"/>
  <c r="G466" i="7"/>
  <c r="G467" i="7"/>
  <c r="G468" i="7"/>
  <c r="G469" i="7"/>
  <c r="G470" i="7"/>
  <c r="G471" i="7"/>
  <c r="G472" i="7"/>
  <c r="G473" i="7"/>
  <c r="G474" i="7"/>
  <c r="G475" i="7"/>
  <c r="G476" i="7"/>
  <c r="G477" i="7"/>
  <c r="G478" i="7"/>
  <c r="G479" i="7"/>
  <c r="G480" i="7"/>
  <c r="G481" i="7"/>
  <c r="G482" i="7"/>
  <c r="G483" i="7"/>
  <c r="G484" i="7"/>
  <c r="G485" i="7"/>
  <c r="G486" i="7"/>
  <c r="G487" i="7"/>
  <c r="G488" i="7"/>
  <c r="G489" i="7"/>
  <c r="G490" i="7"/>
  <c r="G491" i="7"/>
  <c r="G492" i="7"/>
  <c r="G493" i="7"/>
  <c r="G494" i="7"/>
  <c r="G495" i="7"/>
  <c r="G496" i="7"/>
  <c r="G497" i="7"/>
  <c r="G498" i="7"/>
  <c r="G499" i="7"/>
  <c r="G500" i="7"/>
  <c r="G501" i="7"/>
  <c r="G502" i="7"/>
  <c r="G503" i="7"/>
  <c r="G504" i="7"/>
  <c r="G505" i="7"/>
  <c r="G506" i="7"/>
  <c r="G507" i="7"/>
  <c r="G508" i="7"/>
  <c r="G509" i="7"/>
  <c r="G510" i="7"/>
  <c r="G511" i="7"/>
  <c r="G512" i="7"/>
  <c r="G513" i="7"/>
  <c r="G514" i="7"/>
  <c r="G515" i="7"/>
  <c r="G516" i="7"/>
  <c r="G517" i="7"/>
  <c r="G518" i="7"/>
  <c r="G519" i="7"/>
  <c r="G520" i="7"/>
  <c r="G521" i="7"/>
  <c r="G522" i="7"/>
  <c r="G523" i="7"/>
  <c r="G524" i="7"/>
  <c r="G525" i="7"/>
  <c r="G526" i="7"/>
  <c r="G527" i="7"/>
  <c r="G528" i="7"/>
  <c r="G529" i="7"/>
  <c r="G530" i="7"/>
  <c r="G531" i="7"/>
  <c r="G532" i="7"/>
  <c r="G533" i="7"/>
  <c r="G534" i="7"/>
  <c r="G535" i="7"/>
  <c r="G536" i="7"/>
  <c r="G537" i="7"/>
  <c r="G538" i="7"/>
  <c r="G539" i="7"/>
  <c r="G540" i="7"/>
  <c r="G541" i="7"/>
  <c r="G542" i="7"/>
  <c r="G543" i="7"/>
  <c r="G544" i="7"/>
  <c r="G545" i="7"/>
  <c r="G546" i="7"/>
  <c r="G547" i="7"/>
  <c r="G548" i="7"/>
  <c r="G549" i="7"/>
  <c r="G550" i="7"/>
  <c r="G551" i="7"/>
  <c r="G552" i="7"/>
  <c r="G553" i="7"/>
  <c r="G554" i="7"/>
  <c r="G555" i="7"/>
  <c r="G556" i="7"/>
  <c r="G557" i="7"/>
  <c r="G558" i="7"/>
  <c r="G559" i="7"/>
  <c r="G560" i="7"/>
  <c r="G561" i="7"/>
  <c r="G562" i="7"/>
  <c r="G563" i="7"/>
  <c r="G564" i="7"/>
  <c r="G565" i="7"/>
  <c r="G566" i="7"/>
  <c r="G567" i="7"/>
  <c r="G568" i="7"/>
  <c r="G569" i="7"/>
  <c r="G570" i="7"/>
  <c r="G571" i="7"/>
  <c r="G572" i="7"/>
  <c r="G573" i="7"/>
  <c r="G574" i="7"/>
  <c r="G575" i="7"/>
  <c r="G576" i="7"/>
  <c r="G577" i="7"/>
  <c r="G578" i="7"/>
  <c r="G579" i="7"/>
  <c r="G580" i="7"/>
  <c r="G581" i="7"/>
  <c r="G582" i="7"/>
  <c r="G583" i="7"/>
  <c r="E584" i="7"/>
  <c r="F584" i="7" s="1"/>
  <c r="E583" i="7"/>
  <c r="I583" i="7" s="1"/>
  <c r="E582" i="7"/>
  <c r="E581" i="7"/>
  <c r="I581" i="7" s="1"/>
  <c r="E580" i="7"/>
  <c r="F580" i="7" s="1"/>
  <c r="E579" i="7"/>
  <c r="I579" i="7" s="1"/>
  <c r="E578" i="7"/>
  <c r="I578" i="7" s="1"/>
  <c r="E2" i="7"/>
  <c r="F2" i="7" s="1"/>
  <c r="E577" i="7"/>
  <c r="I577" i="7" s="1"/>
  <c r="E576" i="7"/>
  <c r="F576" i="7" s="1"/>
  <c r="E575" i="7"/>
  <c r="E574" i="7"/>
  <c r="E573" i="7"/>
  <c r="F573" i="7" s="1"/>
  <c r="E572" i="7"/>
  <c r="F572" i="7" s="1"/>
  <c r="E571" i="7"/>
  <c r="I571" i="7" s="1"/>
  <c r="E570" i="7"/>
  <c r="I570" i="7" s="1"/>
  <c r="E569" i="7"/>
  <c r="F569" i="7" s="1"/>
  <c r="E568" i="7"/>
  <c r="F568" i="7" s="1"/>
  <c r="E567" i="7"/>
  <c r="E566" i="7"/>
  <c r="E565" i="7"/>
  <c r="F565" i="7" s="1"/>
  <c r="E564" i="7"/>
  <c r="I564" i="7" s="1"/>
  <c r="E563" i="7"/>
  <c r="I563" i="7" s="1"/>
  <c r="E562" i="7"/>
  <c r="I562" i="7" s="1"/>
  <c r="E561" i="7"/>
  <c r="F561" i="7" s="1"/>
  <c r="E560" i="7"/>
  <c r="I560" i="7" s="1"/>
  <c r="E559" i="7"/>
  <c r="E558" i="7"/>
  <c r="E557" i="7"/>
  <c r="J557" i="7" s="1"/>
  <c r="E556" i="7"/>
  <c r="F556" i="7" s="1"/>
  <c r="E3" i="7"/>
  <c r="E555" i="7"/>
  <c r="I555" i="7" s="1"/>
  <c r="E554" i="7"/>
  <c r="F554" i="7" s="1"/>
  <c r="E553" i="7"/>
  <c r="I553" i="7" s="1"/>
  <c r="E552" i="7"/>
  <c r="E551" i="7"/>
  <c r="E550" i="7"/>
  <c r="F550" i="7" s="1"/>
  <c r="E549" i="7"/>
  <c r="I549" i="7" s="1"/>
  <c r="E4" i="7"/>
  <c r="E5" i="7"/>
  <c r="E6" i="7"/>
  <c r="I6" i="7" s="1"/>
  <c r="E7" i="7"/>
  <c r="E548" i="7"/>
  <c r="E547" i="7"/>
  <c r="I547" i="7" s="1"/>
  <c r="E546" i="7"/>
  <c r="F546" i="7" s="1"/>
  <c r="E545" i="7"/>
  <c r="J545" i="7" s="1"/>
  <c r="E544" i="7"/>
  <c r="I544" i="7" s="1"/>
  <c r="E543" i="7"/>
  <c r="F543" i="7" s="1"/>
  <c r="E542" i="7"/>
  <c r="I542" i="7" s="1"/>
  <c r="E541" i="7"/>
  <c r="I541" i="7" s="1"/>
  <c r="E540" i="7"/>
  <c r="E539" i="7"/>
  <c r="I539" i="7" s="1"/>
  <c r="E538" i="7"/>
  <c r="F538" i="7" s="1"/>
  <c r="E8" i="7"/>
  <c r="E537" i="7"/>
  <c r="I537" i="7" s="1"/>
  <c r="E536" i="7"/>
  <c r="F536" i="7" s="1"/>
  <c r="E535" i="7"/>
  <c r="F535" i="7" s="1"/>
  <c r="E534" i="7"/>
  <c r="E533" i="7"/>
  <c r="F533" i="7" s="1"/>
  <c r="E532" i="7"/>
  <c r="I532" i="7" s="1"/>
  <c r="E9" i="7"/>
  <c r="E531" i="7"/>
  <c r="I531" i="7" s="1"/>
  <c r="E530" i="7"/>
  <c r="I530" i="7" s="1"/>
  <c r="E529" i="7"/>
  <c r="F529" i="7" s="1"/>
  <c r="E528" i="7"/>
  <c r="I528" i="7" s="1"/>
  <c r="E527" i="7"/>
  <c r="E526" i="7"/>
  <c r="E525" i="7"/>
  <c r="F525" i="7" s="1"/>
  <c r="E524" i="7"/>
  <c r="F524" i="7" s="1"/>
  <c r="E523" i="7"/>
  <c r="I523" i="7" s="1"/>
  <c r="E522" i="7"/>
  <c r="I522" i="7" s="1"/>
  <c r="E10" i="7"/>
  <c r="E11" i="7"/>
  <c r="E12" i="7"/>
  <c r="E13" i="7"/>
  <c r="E14" i="7"/>
  <c r="E521" i="7"/>
  <c r="I521" i="7" s="1"/>
  <c r="E520" i="7"/>
  <c r="I520" i="7" s="1"/>
  <c r="E519" i="7"/>
  <c r="I519" i="7" s="1"/>
  <c r="E518" i="7"/>
  <c r="F518" i="7" s="1"/>
  <c r="E517" i="7"/>
  <c r="I517" i="7" s="1"/>
  <c r="E516" i="7"/>
  <c r="E515" i="7"/>
  <c r="E514" i="7"/>
  <c r="I514" i="7" s="1"/>
  <c r="E513" i="7"/>
  <c r="J513" i="7" s="1"/>
  <c r="E512" i="7"/>
  <c r="I512" i="7" s="1"/>
  <c r="E511" i="7"/>
  <c r="F511" i="7" s="1"/>
  <c r="E510" i="7"/>
  <c r="I510" i="7" s="1"/>
  <c r="E509" i="7"/>
  <c r="I509" i="7" s="1"/>
  <c r="E508" i="7"/>
  <c r="E507" i="7"/>
  <c r="E506" i="7"/>
  <c r="F506" i="7" s="1"/>
  <c r="E505" i="7"/>
  <c r="I505" i="7" s="1"/>
  <c r="E504" i="7"/>
  <c r="I504" i="7" s="1"/>
  <c r="E503" i="7"/>
  <c r="I503" i="7" s="1"/>
  <c r="E502" i="7"/>
  <c r="F502" i="7" s="1"/>
  <c r="E501" i="7"/>
  <c r="F501" i="7" s="1"/>
  <c r="E500" i="7"/>
  <c r="E499" i="7"/>
  <c r="E498" i="7"/>
  <c r="I498" i="7" s="1"/>
  <c r="E497" i="7"/>
  <c r="I497" i="7" s="1"/>
  <c r="E496" i="7"/>
  <c r="I496" i="7" s="1"/>
  <c r="E495" i="7"/>
  <c r="I495" i="7" s="1"/>
  <c r="E494" i="7"/>
  <c r="F494" i="7" s="1"/>
  <c r="E493" i="7"/>
  <c r="I493" i="7" s="1"/>
  <c r="E492" i="7"/>
  <c r="E491" i="7"/>
  <c r="E490" i="7"/>
  <c r="F490" i="7" s="1"/>
  <c r="E489" i="7"/>
  <c r="I489" i="7" s="1"/>
  <c r="E488" i="7"/>
  <c r="I488" i="7" s="1"/>
  <c r="E487" i="7"/>
  <c r="F487" i="7" s="1"/>
  <c r="E486" i="7"/>
  <c r="F486" i="7" s="1"/>
  <c r="E485" i="7"/>
  <c r="I485" i="7" s="1"/>
  <c r="E484" i="7"/>
  <c r="E483" i="7"/>
  <c r="E482" i="7"/>
  <c r="F482" i="7" s="1"/>
  <c r="E481" i="7"/>
  <c r="I481" i="7" s="1"/>
  <c r="E480" i="7"/>
  <c r="I480" i="7" s="1"/>
  <c r="E479" i="7"/>
  <c r="I479" i="7" s="1"/>
  <c r="E478" i="7"/>
  <c r="I478" i="7" s="1"/>
  <c r="E477" i="7"/>
  <c r="I477" i="7" s="1"/>
  <c r="E476" i="7"/>
  <c r="E475" i="7"/>
  <c r="E474" i="7"/>
  <c r="F474" i="7" s="1"/>
  <c r="E15" i="7"/>
  <c r="E473" i="7"/>
  <c r="I473" i="7" s="1"/>
  <c r="E472" i="7"/>
  <c r="I472" i="7" s="1"/>
  <c r="E471" i="7"/>
  <c r="I471" i="7" s="1"/>
  <c r="E470" i="7"/>
  <c r="E469" i="7"/>
  <c r="F469" i="7" s="1"/>
  <c r="E468" i="7"/>
  <c r="E467" i="7"/>
  <c r="E466" i="7"/>
  <c r="E465" i="7"/>
  <c r="I465" i="7" s="1"/>
  <c r="E464" i="7"/>
  <c r="I464" i="7" s="1"/>
  <c r="E463" i="7"/>
  <c r="I463" i="7" s="1"/>
  <c r="E462" i="7"/>
  <c r="E461" i="7"/>
  <c r="I461" i="7" s="1"/>
  <c r="E460" i="7"/>
  <c r="E459" i="7"/>
  <c r="E458" i="7"/>
  <c r="E457" i="7"/>
  <c r="I457" i="7" s="1"/>
  <c r="E456" i="7"/>
  <c r="I456" i="7" s="1"/>
  <c r="E455" i="7"/>
  <c r="F455" i="7" s="1"/>
  <c r="E454" i="7"/>
  <c r="E453" i="7"/>
  <c r="I453" i="7" s="1"/>
  <c r="E452" i="7"/>
  <c r="E451" i="7"/>
  <c r="E450" i="7"/>
  <c r="E449" i="7"/>
  <c r="I449" i="7" s="1"/>
  <c r="E448" i="7"/>
  <c r="I448" i="7" s="1"/>
  <c r="E447" i="7"/>
  <c r="F447" i="7" s="1"/>
  <c r="E446" i="7"/>
  <c r="E445" i="7"/>
  <c r="F445" i="7" s="1"/>
  <c r="E444" i="7"/>
  <c r="E443" i="7"/>
  <c r="E442" i="7"/>
  <c r="E441" i="7"/>
  <c r="I441" i="7" s="1"/>
  <c r="E440" i="7"/>
  <c r="I440" i="7" s="1"/>
  <c r="E439" i="7"/>
  <c r="I439" i="7" s="1"/>
  <c r="E438" i="7"/>
  <c r="E437" i="7"/>
  <c r="I437" i="7" s="1"/>
  <c r="E436" i="7"/>
  <c r="E435" i="7"/>
  <c r="E434" i="7"/>
  <c r="E433" i="7"/>
  <c r="I433" i="7" s="1"/>
  <c r="E432" i="7"/>
  <c r="I432" i="7" s="1"/>
  <c r="E16" i="7"/>
  <c r="E431" i="7"/>
  <c r="E430" i="7"/>
  <c r="E429" i="7"/>
  <c r="I429" i="7" s="1"/>
  <c r="E428" i="7"/>
  <c r="I428" i="7" s="1"/>
  <c r="E427" i="7"/>
  <c r="I427" i="7" s="1"/>
  <c r="E426" i="7"/>
  <c r="I426" i="7" s="1"/>
  <c r="E17" i="7"/>
  <c r="E425" i="7"/>
  <c r="I425" i="7" s="1"/>
  <c r="E424" i="7"/>
  <c r="E423" i="7"/>
  <c r="E18" i="7"/>
  <c r="E422" i="7"/>
  <c r="F422" i="7" s="1"/>
  <c r="E19" i="7"/>
  <c r="E421" i="7"/>
  <c r="I421" i="7" s="1"/>
  <c r="E20" i="7"/>
  <c r="E420" i="7"/>
  <c r="E21" i="7"/>
  <c r="E22" i="7"/>
  <c r="I22" i="7" s="1"/>
  <c r="E23" i="7"/>
  <c r="E419" i="7"/>
  <c r="I419" i="7" s="1"/>
  <c r="E418" i="7"/>
  <c r="I418" i="7" s="1"/>
  <c r="E417" i="7"/>
  <c r="I417" i="7" s="1"/>
  <c r="E416" i="7"/>
  <c r="E415" i="7"/>
  <c r="E414" i="7"/>
  <c r="E413" i="7"/>
  <c r="I413" i="7" s="1"/>
  <c r="E24" i="7"/>
  <c r="E412" i="7"/>
  <c r="I412" i="7" s="1"/>
  <c r="E411" i="7"/>
  <c r="I411" i="7" s="1"/>
  <c r="E410" i="7"/>
  <c r="F410" i="7" s="1"/>
  <c r="E25" i="7"/>
  <c r="E26" i="7"/>
  <c r="J26" i="7" s="1"/>
  <c r="E27" i="7"/>
  <c r="E409" i="7"/>
  <c r="I409" i="7" s="1"/>
  <c r="E408" i="7"/>
  <c r="E407" i="7"/>
  <c r="I407" i="7" s="1"/>
  <c r="E406" i="7"/>
  <c r="I406" i="7" s="1"/>
  <c r="E405" i="7"/>
  <c r="F405" i="7" s="1"/>
  <c r="E28" i="7"/>
  <c r="E29" i="7"/>
  <c r="E30" i="7"/>
  <c r="E31" i="7"/>
  <c r="E404" i="7"/>
  <c r="E403" i="7"/>
  <c r="I403" i="7" s="1"/>
  <c r="E402" i="7"/>
  <c r="I402" i="7" s="1"/>
  <c r="E401" i="7"/>
  <c r="I401" i="7" s="1"/>
  <c r="E400" i="7"/>
  <c r="E399" i="7"/>
  <c r="E398" i="7"/>
  <c r="E397" i="7"/>
  <c r="I397" i="7" s="1"/>
  <c r="E396" i="7"/>
  <c r="E395" i="7"/>
  <c r="I395" i="7" s="1"/>
  <c r="E394" i="7"/>
  <c r="I394" i="7" s="1"/>
  <c r="E393" i="7"/>
  <c r="I393" i="7" s="1"/>
  <c r="E392" i="7"/>
  <c r="E391" i="7"/>
  <c r="E32" i="7"/>
  <c r="E390" i="7"/>
  <c r="E389" i="7"/>
  <c r="I389" i="7" s="1"/>
  <c r="E388" i="7"/>
  <c r="I388" i="7" s="1"/>
  <c r="E387" i="7"/>
  <c r="I387" i="7" s="1"/>
  <c r="E386" i="7"/>
  <c r="E385" i="7"/>
  <c r="I385" i="7" s="1"/>
  <c r="E384" i="7"/>
  <c r="E383" i="7"/>
  <c r="E33" i="7"/>
  <c r="E34" i="7"/>
  <c r="E35" i="7"/>
  <c r="E382" i="7"/>
  <c r="I382" i="7" s="1"/>
  <c r="E381" i="7"/>
  <c r="I381" i="7" s="1"/>
  <c r="E380" i="7"/>
  <c r="E379" i="7"/>
  <c r="E378" i="7"/>
  <c r="E377" i="7"/>
  <c r="I377" i="7" s="1"/>
  <c r="E376" i="7"/>
  <c r="I376" i="7" s="1"/>
  <c r="E375" i="7"/>
  <c r="I375" i="7" s="1"/>
  <c r="E374" i="7"/>
  <c r="E373" i="7"/>
  <c r="I373" i="7" s="1"/>
  <c r="E372" i="7"/>
  <c r="E371" i="7"/>
  <c r="E370" i="7"/>
  <c r="E369" i="7"/>
  <c r="I369" i="7" s="1"/>
  <c r="E36" i="7"/>
  <c r="E37" i="7"/>
  <c r="E368" i="7"/>
  <c r="E367" i="7"/>
  <c r="E366" i="7"/>
  <c r="E365" i="7"/>
  <c r="J365" i="7" s="1"/>
  <c r="E364" i="7"/>
  <c r="E363" i="7"/>
  <c r="E362" i="7"/>
  <c r="I362" i="7" s="1"/>
  <c r="E361" i="7"/>
  <c r="I361" i="7" s="1"/>
  <c r="E360" i="7"/>
  <c r="E38" i="7"/>
  <c r="E359" i="7"/>
  <c r="E358" i="7"/>
  <c r="E357" i="7"/>
  <c r="I357" i="7" s="1"/>
  <c r="E356" i="7"/>
  <c r="I356" i="7" s="1"/>
  <c r="E355" i="7"/>
  <c r="I355" i="7" s="1"/>
  <c r="E39" i="7"/>
  <c r="E354" i="7"/>
  <c r="E353" i="7"/>
  <c r="I353" i="7" s="1"/>
  <c r="E352" i="7"/>
  <c r="E351" i="7"/>
  <c r="E350" i="7"/>
  <c r="E40" i="7"/>
  <c r="E41" i="7"/>
  <c r="E42" i="7"/>
  <c r="E43" i="7"/>
  <c r="E44" i="7"/>
  <c r="E45" i="7"/>
  <c r="E46" i="7"/>
  <c r="E47" i="7"/>
  <c r="E48" i="7"/>
  <c r="E49" i="7"/>
  <c r="E50" i="7"/>
  <c r="E51" i="7"/>
  <c r="E52" i="7"/>
  <c r="E53" i="7"/>
  <c r="E54" i="7"/>
  <c r="I54" i="7" s="1"/>
  <c r="E55" i="7"/>
  <c r="E56" i="7"/>
  <c r="E57" i="7"/>
  <c r="E58" i="7"/>
  <c r="I58" i="7" s="1"/>
  <c r="E59" i="7"/>
  <c r="E60" i="7"/>
  <c r="E61" i="7"/>
  <c r="E62" i="7"/>
  <c r="E63" i="7"/>
  <c r="E64" i="7"/>
  <c r="E349" i="7"/>
  <c r="F349" i="7" s="1"/>
  <c r="E348" i="7"/>
  <c r="E347" i="7"/>
  <c r="E346" i="7"/>
  <c r="E345" i="7"/>
  <c r="I345" i="7" s="1"/>
  <c r="E65" i="7"/>
  <c r="E344" i="7"/>
  <c r="I344" i="7" s="1"/>
  <c r="E343" i="7"/>
  <c r="I343" i="7" s="1"/>
  <c r="E342" i="7"/>
  <c r="E341" i="7"/>
  <c r="E340" i="7"/>
  <c r="E339" i="7"/>
  <c r="E338" i="7"/>
  <c r="I338" i="7" s="1"/>
  <c r="E337" i="7"/>
  <c r="E336" i="7"/>
  <c r="E335" i="7"/>
  <c r="I335" i="7" s="1"/>
  <c r="E334" i="7"/>
  <c r="E333" i="7"/>
  <c r="E332" i="7"/>
  <c r="E331" i="7"/>
  <c r="E330" i="7"/>
  <c r="E329" i="7"/>
  <c r="E328" i="7"/>
  <c r="E327" i="7"/>
  <c r="I327" i="7" s="1"/>
  <c r="E326" i="7"/>
  <c r="I326" i="7" s="1"/>
  <c r="E325" i="7"/>
  <c r="E66" i="7"/>
  <c r="E324" i="7"/>
  <c r="E323" i="7"/>
  <c r="E322" i="7"/>
  <c r="E321" i="7"/>
  <c r="E320" i="7"/>
  <c r="E319" i="7"/>
  <c r="E318" i="7"/>
  <c r="E317" i="7"/>
  <c r="E67" i="7"/>
  <c r="E316" i="7"/>
  <c r="E315" i="7"/>
  <c r="I315" i="7" s="1"/>
  <c r="E314" i="7"/>
  <c r="E313" i="7"/>
  <c r="E312" i="7"/>
  <c r="E311" i="7"/>
  <c r="I311" i="7" s="1"/>
  <c r="E310" i="7"/>
  <c r="I310" i="7" s="1"/>
  <c r="E309" i="7"/>
  <c r="E308" i="7"/>
  <c r="E307" i="7"/>
  <c r="I307" i="7" s="1"/>
  <c r="E306" i="7"/>
  <c r="E305" i="7"/>
  <c r="E304" i="7"/>
  <c r="E68" i="7"/>
  <c r="E69" i="7"/>
  <c r="E70" i="7"/>
  <c r="E71" i="7"/>
  <c r="E72" i="7"/>
  <c r="E73" i="7"/>
  <c r="E74" i="7"/>
  <c r="E75" i="7"/>
  <c r="E76" i="7"/>
  <c r="E303" i="7"/>
  <c r="E302" i="7"/>
  <c r="E77" i="7"/>
  <c r="E301" i="7"/>
  <c r="E300" i="7"/>
  <c r="E299" i="7"/>
  <c r="E298" i="7"/>
  <c r="E297" i="7"/>
  <c r="E296" i="7"/>
  <c r="E78" i="7"/>
  <c r="E295" i="7"/>
  <c r="I295" i="7" s="1"/>
  <c r="E294" i="7"/>
  <c r="J294" i="7" s="1"/>
  <c r="E293" i="7"/>
  <c r="E292" i="7"/>
  <c r="E291" i="7"/>
  <c r="I291" i="7" s="1"/>
  <c r="E290" i="7"/>
  <c r="J290" i="7" s="1"/>
  <c r="E289" i="7"/>
  <c r="E79" i="7"/>
  <c r="E80" i="7"/>
  <c r="E288" i="7"/>
  <c r="E287" i="7"/>
  <c r="E286" i="7"/>
  <c r="E285" i="7"/>
  <c r="E284" i="7"/>
  <c r="I560" i="3"/>
  <c r="I557" i="3"/>
  <c r="I555" i="3"/>
  <c r="I554" i="3"/>
  <c r="I539" i="3"/>
  <c r="I538" i="3"/>
  <c r="I536" i="3"/>
  <c r="E91" i="7" s="1"/>
  <c r="I91" i="7" s="1"/>
  <c r="K91" i="7" s="1"/>
  <c r="I534" i="3"/>
  <c r="I529" i="3"/>
  <c r="I527" i="3"/>
  <c r="E282" i="7" s="1"/>
  <c r="I526" i="3"/>
  <c r="I525" i="3"/>
  <c r="I511" i="3"/>
  <c r="E274" i="7" s="1"/>
  <c r="I510" i="3"/>
  <c r="E273" i="7" s="1"/>
  <c r="I509" i="3"/>
  <c r="E272" i="7" s="1"/>
  <c r="I508" i="3"/>
  <c r="I507" i="3"/>
  <c r="I506" i="3"/>
  <c r="E270" i="7" s="1"/>
  <c r="I505" i="3"/>
  <c r="E269" i="7" s="1"/>
  <c r="I504" i="3"/>
  <c r="E268" i="7" s="1"/>
  <c r="J268" i="7" s="1"/>
  <c r="L268" i="7" s="1"/>
  <c r="I499" i="3"/>
  <c r="E267" i="7" s="1"/>
  <c r="J267" i="7" s="1"/>
  <c r="L267" i="7" s="1"/>
  <c r="I498" i="3"/>
  <c r="E265" i="7" s="1"/>
  <c r="I497" i="3"/>
  <c r="I495" i="3"/>
  <c r="I494" i="3"/>
  <c r="I493" i="3"/>
  <c r="I492" i="3"/>
  <c r="E281" i="7" s="1"/>
  <c r="I491" i="3"/>
  <c r="E280" i="7" s="1"/>
  <c r="I490" i="3"/>
  <c r="I489" i="3"/>
  <c r="E278" i="7" s="1"/>
  <c r="I486" i="3"/>
  <c r="I485" i="3"/>
  <c r="I484" i="3"/>
  <c r="E275" i="7" s="1"/>
  <c r="I482" i="3"/>
  <c r="E188" i="7" s="1"/>
  <c r="I480" i="3"/>
  <c r="E187" i="7" s="1"/>
  <c r="I479" i="3"/>
  <c r="I478" i="3"/>
  <c r="E185" i="7" s="1"/>
  <c r="I476" i="3"/>
  <c r="E206" i="7" s="1"/>
  <c r="I475" i="3"/>
  <c r="E205" i="7" s="1"/>
  <c r="I474" i="3"/>
  <c r="E241" i="7" s="1"/>
  <c r="I473" i="3"/>
  <c r="E240" i="7" s="1"/>
  <c r="I472" i="3"/>
  <c r="E204" i="7" s="1"/>
  <c r="I471" i="3"/>
  <c r="E203" i="7" s="1"/>
  <c r="I470" i="3"/>
  <c r="E202" i="7" s="1"/>
  <c r="I469" i="3"/>
  <c r="E201" i="7" s="1"/>
  <c r="I468" i="3"/>
  <c r="E200" i="7" s="1"/>
  <c r="I465" i="3"/>
  <c r="I464" i="3"/>
  <c r="I459" i="3"/>
  <c r="I458" i="3"/>
  <c r="I456" i="3"/>
  <c r="E198" i="7" s="1"/>
  <c r="I455" i="3"/>
  <c r="E197" i="7" s="1"/>
  <c r="I454" i="3"/>
  <c r="I453" i="3"/>
  <c r="I451" i="3"/>
  <c r="I450" i="3"/>
  <c r="E193" i="7" s="1"/>
  <c r="I449" i="3"/>
  <c r="I448" i="3"/>
  <c r="I447" i="3"/>
  <c r="E190" i="7" s="1"/>
  <c r="I446" i="3"/>
  <c r="E189" i="7" s="1"/>
  <c r="I444" i="3"/>
  <c r="E184" i="7" s="1"/>
  <c r="I442" i="3"/>
  <c r="E177" i="7" s="1"/>
  <c r="I441" i="3"/>
  <c r="E176" i="7" s="1"/>
  <c r="I440" i="3"/>
  <c r="I439" i="3"/>
  <c r="I433" i="3"/>
  <c r="I425" i="3"/>
  <c r="I418" i="3"/>
  <c r="E174" i="7" s="1"/>
  <c r="I417" i="3"/>
  <c r="I415" i="3"/>
  <c r="I414" i="3"/>
  <c r="I411" i="3"/>
  <c r="I408" i="3"/>
  <c r="I407" i="3"/>
  <c r="E182" i="7" s="1"/>
  <c r="I406" i="3"/>
  <c r="E181" i="7" s="1"/>
  <c r="I405" i="3"/>
  <c r="I404" i="3"/>
  <c r="E179" i="7" s="1"/>
  <c r="I179" i="7" s="1"/>
  <c r="K179" i="7" s="1"/>
  <c r="I403" i="3"/>
  <c r="I402" i="3"/>
  <c r="E169" i="7" s="1"/>
  <c r="I401" i="3"/>
  <c r="E168" i="7" s="1"/>
  <c r="I400" i="3"/>
  <c r="E248" i="7" s="1"/>
  <c r="I399" i="3"/>
  <c r="I398" i="3"/>
  <c r="E246" i="7" s="1"/>
  <c r="I396" i="3"/>
  <c r="I390" i="3"/>
  <c r="E245" i="7" s="1"/>
  <c r="J245" i="7" s="1"/>
  <c r="L245" i="7" s="1"/>
  <c r="I389" i="3"/>
  <c r="E244" i="7" s="1"/>
  <c r="I244" i="7" s="1"/>
  <c r="K244" i="7" s="1"/>
  <c r="I388" i="3"/>
  <c r="I387" i="3"/>
  <c r="I386" i="3"/>
  <c r="E264" i="7" s="1"/>
  <c r="I385" i="3"/>
  <c r="I382" i="3"/>
  <c r="E260" i="7" s="1"/>
  <c r="I381" i="3"/>
  <c r="I380" i="3"/>
  <c r="E258" i="7" s="1"/>
  <c r="J258" i="7" s="1"/>
  <c r="L258" i="7" s="1"/>
  <c r="I379" i="3"/>
  <c r="E259" i="7" s="1"/>
  <c r="I259" i="7" s="1"/>
  <c r="K259" i="7" s="1"/>
  <c r="I375" i="3"/>
  <c r="E257" i="7" s="1"/>
  <c r="I366" i="3"/>
  <c r="I365" i="3"/>
  <c r="I364" i="3"/>
  <c r="E256" i="7" s="1"/>
  <c r="I363" i="3"/>
  <c r="I362" i="3"/>
  <c r="I361" i="3"/>
  <c r="I357" i="3"/>
  <c r="I354" i="3"/>
  <c r="I325" i="3"/>
  <c r="I323" i="3"/>
  <c r="E254" i="7" s="1"/>
  <c r="I320" i="3"/>
  <c r="E253" i="7" s="1"/>
  <c r="I319" i="3"/>
  <c r="I306" i="3"/>
  <c r="E242" i="7" s="1"/>
  <c r="I302" i="3"/>
  <c r="I301" i="3"/>
  <c r="I299" i="3"/>
  <c r="I298" i="3"/>
  <c r="I295" i="3"/>
  <c r="I287" i="3"/>
  <c r="I276" i="3"/>
  <c r="E251" i="7" s="1"/>
  <c r="I274" i="3"/>
  <c r="E250" i="7" s="1"/>
  <c r="I273" i="3"/>
  <c r="E249" i="7" s="1"/>
  <c r="I271" i="3"/>
  <c r="I270" i="3"/>
  <c r="I269" i="3"/>
  <c r="I268" i="3"/>
  <c r="I267" i="3"/>
  <c r="I266" i="3"/>
  <c r="E222" i="7" s="1"/>
  <c r="I264" i="3"/>
  <c r="I263" i="3"/>
  <c r="E220" i="7" s="1"/>
  <c r="I262" i="3"/>
  <c r="I260" i="3"/>
  <c r="I259" i="3"/>
  <c r="I258" i="3"/>
  <c r="I257" i="3"/>
  <c r="E230" i="7" s="1"/>
  <c r="I256" i="3"/>
  <c r="E229" i="7" s="1"/>
  <c r="I255" i="3"/>
  <c r="I254" i="3"/>
  <c r="E225" i="7" s="1"/>
  <c r="I253" i="3"/>
  <c r="E224" i="7" s="1"/>
  <c r="I252" i="3"/>
  <c r="I249" i="3"/>
  <c r="I248" i="3"/>
  <c r="I247" i="3"/>
  <c r="I246" i="3"/>
  <c r="I245" i="3"/>
  <c r="I244" i="3"/>
  <c r="I243" i="3"/>
  <c r="I240" i="3"/>
  <c r="I238" i="3"/>
  <c r="I233" i="3"/>
  <c r="I217" i="3"/>
  <c r="E217" i="7" s="1"/>
  <c r="I216" i="3"/>
  <c r="I215" i="3"/>
  <c r="I214" i="3"/>
  <c r="I213" i="3"/>
  <c r="I212" i="3"/>
  <c r="I211" i="3"/>
  <c r="I210" i="3"/>
  <c r="I208" i="3"/>
  <c r="E212" i="7" s="1"/>
  <c r="I193" i="3"/>
  <c r="E221" i="7" s="1"/>
  <c r="I192" i="3"/>
  <c r="I191" i="3"/>
  <c r="E228" i="7" s="1"/>
  <c r="I189" i="3"/>
  <c r="I188" i="3"/>
  <c r="I187" i="3"/>
  <c r="I185" i="3"/>
  <c r="I183" i="3"/>
  <c r="E216" i="7" s="1"/>
  <c r="I182" i="3"/>
  <c r="E252" i="7" s="1"/>
  <c r="I181" i="3"/>
  <c r="I175" i="3"/>
  <c r="I174" i="3"/>
  <c r="E152" i="7" s="1"/>
  <c r="I173" i="3"/>
  <c r="E151" i="7" s="1"/>
  <c r="I172" i="3"/>
  <c r="I171" i="3"/>
  <c r="I170" i="3"/>
  <c r="I169" i="3"/>
  <c r="E129" i="7" s="1"/>
  <c r="I168" i="3"/>
  <c r="E128" i="7" s="1"/>
  <c r="I167" i="3"/>
  <c r="I166" i="3"/>
  <c r="E126" i="7" s="1"/>
  <c r="I165" i="3"/>
  <c r="I164" i="3"/>
  <c r="I163" i="3"/>
  <c r="I162" i="3"/>
  <c r="I161" i="3"/>
  <c r="E121" i="7" s="1"/>
  <c r="I160" i="3"/>
  <c r="I159" i="3"/>
  <c r="I158" i="3"/>
  <c r="E214" i="7" s="1"/>
  <c r="I157" i="3"/>
  <c r="E213" i="7" s="1"/>
  <c r="I213" i="7" s="1"/>
  <c r="K213" i="7" s="1"/>
  <c r="I156" i="3"/>
  <c r="I155" i="3"/>
  <c r="E209" i="7" s="1"/>
  <c r="I152" i="3"/>
  <c r="I149" i="3"/>
  <c r="E166" i="7" s="1"/>
  <c r="I147" i="3"/>
  <c r="I146" i="3"/>
  <c r="I144" i="3"/>
  <c r="I143" i="3"/>
  <c r="I142" i="3"/>
  <c r="I141" i="3"/>
  <c r="E160" i="7" s="1"/>
  <c r="I140" i="3"/>
  <c r="I139" i="3"/>
  <c r="E120" i="7" s="1"/>
  <c r="I138" i="3"/>
  <c r="I137" i="3"/>
  <c r="E118" i="7" s="1"/>
  <c r="I136" i="3"/>
  <c r="E117" i="7" s="1"/>
  <c r="I135" i="3"/>
  <c r="I133" i="3"/>
  <c r="E116" i="7" s="1"/>
  <c r="I128" i="3"/>
  <c r="E161" i="7" s="1"/>
  <c r="I127" i="3"/>
  <c r="E115" i="7" s="1"/>
  <c r="I124" i="3"/>
  <c r="I123" i="3"/>
  <c r="I122" i="3"/>
  <c r="I121" i="3"/>
  <c r="I118" i="3"/>
  <c r="E165" i="7" s="1"/>
  <c r="I113" i="3"/>
  <c r="I111" i="3"/>
  <c r="I108" i="3"/>
  <c r="E113" i="7" s="1"/>
  <c r="I104" i="3"/>
  <c r="E112" i="7" s="1"/>
  <c r="I101" i="3"/>
  <c r="I99" i="3"/>
  <c r="I95" i="3"/>
  <c r="I93" i="3"/>
  <c r="E111" i="7" s="1"/>
  <c r="I92" i="3"/>
  <c r="I90" i="3"/>
  <c r="I88" i="3"/>
  <c r="E109" i="7" s="1"/>
  <c r="I86" i="3"/>
  <c r="E108" i="7" s="1"/>
  <c r="I85" i="3"/>
  <c r="I84" i="3"/>
  <c r="I78" i="3"/>
  <c r="I71" i="3"/>
  <c r="E153" i="7" s="1"/>
  <c r="I153" i="7" s="1"/>
  <c r="K153" i="7" s="1"/>
  <c r="I70" i="3"/>
  <c r="I69" i="3"/>
  <c r="E150" i="7" s="1"/>
  <c r="I68" i="3"/>
  <c r="I67" i="3"/>
  <c r="E149" i="7" s="1"/>
  <c r="I66" i="3"/>
  <c r="I65" i="3"/>
  <c r="I64" i="3"/>
  <c r="E146" i="7" s="1"/>
  <c r="I146" i="7" s="1"/>
  <c r="K146" i="7" s="1"/>
  <c r="I63" i="3"/>
  <c r="E158" i="7" s="1"/>
  <c r="I62" i="3"/>
  <c r="E145" i="7" s="1"/>
  <c r="I60" i="3"/>
  <c r="E144" i="7" s="1"/>
  <c r="I59" i="3"/>
  <c r="I58" i="3"/>
  <c r="E142" i="7" s="1"/>
  <c r="I55" i="3"/>
  <c r="E141" i="7" s="1"/>
  <c r="I53" i="3"/>
  <c r="I51" i="3"/>
  <c r="I50" i="3"/>
  <c r="E105" i="7" s="1"/>
  <c r="I49" i="3"/>
  <c r="I48" i="3"/>
  <c r="I47" i="3"/>
  <c r="E136" i="7" s="1"/>
  <c r="I46" i="3"/>
  <c r="I45" i="3"/>
  <c r="E134" i="7" s="1"/>
  <c r="I44" i="3"/>
  <c r="I43" i="3"/>
  <c r="I39" i="3"/>
  <c r="E104" i="7" s="1"/>
  <c r="I38" i="3"/>
  <c r="I37" i="3"/>
  <c r="E102" i="7" s="1"/>
  <c r="I36" i="3"/>
  <c r="E101" i="7" s="1"/>
  <c r="I29" i="3"/>
  <c r="E100" i="7" s="1"/>
  <c r="I27" i="3"/>
  <c r="I26" i="3"/>
  <c r="I25" i="3"/>
  <c r="I24" i="3"/>
  <c r="E97" i="7" s="1"/>
  <c r="I23" i="3"/>
  <c r="I22" i="3"/>
  <c r="I21" i="3"/>
  <c r="E94" i="7" s="1"/>
  <c r="I17" i="3"/>
  <c r="E89" i="7" s="1"/>
  <c r="I14" i="3"/>
  <c r="E88" i="7" s="1"/>
  <c r="I12" i="3"/>
  <c r="I11" i="3"/>
  <c r="E86" i="7" s="1"/>
  <c r="I10" i="3"/>
  <c r="E85" i="7" s="1"/>
  <c r="I9" i="3"/>
  <c r="I8" i="3"/>
  <c r="E233" i="7" s="1"/>
  <c r="I7" i="3"/>
  <c r="E234" i="7" s="1"/>
  <c r="I234" i="7" s="1"/>
  <c r="K234" i="7" s="1"/>
  <c r="I6" i="3"/>
  <c r="E235" i="7" s="1"/>
  <c r="I5" i="3"/>
  <c r="E236" i="7" s="1"/>
  <c r="I4" i="3"/>
  <c r="I3" i="3"/>
  <c r="I2" i="3"/>
  <c r="E81" i="7" s="1"/>
  <c r="F557" i="7"/>
  <c r="F498" i="7"/>
  <c r="I3" i="6"/>
  <c r="I4" i="6"/>
  <c r="I5" i="6"/>
  <c r="I6" i="6"/>
  <c r="I7" i="6"/>
  <c r="I8" i="6"/>
  <c r="I9" i="6"/>
  <c r="I10" i="6"/>
  <c r="I11" i="6"/>
  <c r="I12" i="6"/>
  <c r="I13" i="6"/>
  <c r="I14" i="6"/>
  <c r="I15" i="6"/>
  <c r="I16" i="6"/>
  <c r="I17" i="6"/>
  <c r="I18" i="6"/>
  <c r="I19" i="6"/>
  <c r="I20" i="6"/>
  <c r="I21" i="6"/>
  <c r="I22" i="6"/>
  <c r="I23" i="6"/>
  <c r="I24" i="6"/>
  <c r="I25" i="6"/>
  <c r="I26" i="6"/>
  <c r="I27" i="6"/>
  <c r="I28" i="6"/>
  <c r="I29" i="6"/>
  <c r="I30" i="6"/>
  <c r="I31" i="6"/>
  <c r="I32" i="6"/>
  <c r="I33" i="6"/>
  <c r="I34" i="6"/>
  <c r="I35" i="6"/>
  <c r="I36" i="6"/>
  <c r="I37" i="6"/>
  <c r="I38" i="6"/>
  <c r="I39" i="6"/>
  <c r="I40" i="6"/>
  <c r="I41" i="6"/>
  <c r="I42" i="6"/>
  <c r="I43" i="6"/>
  <c r="I44" i="6"/>
  <c r="I45" i="6"/>
  <c r="I46" i="6"/>
  <c r="I47" i="6"/>
  <c r="I48" i="6"/>
  <c r="I49" i="6"/>
  <c r="I50" i="6"/>
  <c r="I51" i="6"/>
  <c r="I52" i="6"/>
  <c r="I53" i="6"/>
  <c r="I54" i="6"/>
  <c r="I55" i="6"/>
  <c r="I56" i="6"/>
  <c r="I57" i="6"/>
  <c r="I58" i="6"/>
  <c r="I59" i="6"/>
  <c r="I60" i="6"/>
  <c r="I61" i="6"/>
  <c r="I62" i="6"/>
  <c r="I63" i="6"/>
  <c r="I64" i="6"/>
  <c r="I65" i="6"/>
  <c r="I66" i="6"/>
  <c r="I67" i="6"/>
  <c r="I68" i="6"/>
  <c r="I69" i="6"/>
  <c r="I70" i="6"/>
  <c r="I71" i="6"/>
  <c r="I72" i="6"/>
  <c r="I73" i="6"/>
  <c r="I74" i="6"/>
  <c r="I75" i="6"/>
  <c r="I76" i="6"/>
  <c r="I77" i="6"/>
  <c r="I78" i="6"/>
  <c r="I79" i="6"/>
  <c r="I80" i="6"/>
  <c r="I81" i="6"/>
  <c r="I82" i="6"/>
  <c r="I83" i="6"/>
  <c r="I84" i="6"/>
  <c r="I85" i="6"/>
  <c r="I86" i="6"/>
  <c r="I87" i="6"/>
  <c r="I88" i="6"/>
  <c r="I89" i="6"/>
  <c r="I90" i="6"/>
  <c r="I91" i="6"/>
  <c r="I92" i="6"/>
  <c r="I93" i="6"/>
  <c r="I94" i="6"/>
  <c r="I95" i="6"/>
  <c r="I96" i="6"/>
  <c r="I97" i="6"/>
  <c r="I98" i="6"/>
  <c r="I99" i="6"/>
  <c r="I100" i="6"/>
  <c r="I101" i="6"/>
  <c r="I102" i="6"/>
  <c r="I103" i="6"/>
  <c r="I104" i="6"/>
  <c r="I105" i="6"/>
  <c r="I106" i="6"/>
  <c r="I107" i="6"/>
  <c r="I108" i="6"/>
  <c r="I109" i="6"/>
  <c r="I110" i="6"/>
  <c r="I111" i="6"/>
  <c r="I112" i="6"/>
  <c r="I113" i="6"/>
  <c r="I114" i="6"/>
  <c r="I115" i="6"/>
  <c r="I116" i="6"/>
  <c r="I117" i="6"/>
  <c r="I118" i="6"/>
  <c r="I119" i="6"/>
  <c r="I120" i="6"/>
  <c r="I121" i="6"/>
  <c r="I122" i="6"/>
  <c r="I123" i="6"/>
  <c r="I124" i="6"/>
  <c r="I125" i="6"/>
  <c r="I126" i="6"/>
  <c r="I127" i="6"/>
  <c r="I128" i="6"/>
  <c r="I129" i="6"/>
  <c r="I130" i="6"/>
  <c r="I131" i="6"/>
  <c r="I132" i="6"/>
  <c r="I133" i="6"/>
  <c r="I134" i="6"/>
  <c r="I135" i="6"/>
  <c r="I136" i="6"/>
  <c r="I137" i="6"/>
  <c r="I138" i="6"/>
  <c r="I139" i="6"/>
  <c r="I140" i="6"/>
  <c r="I141" i="6"/>
  <c r="I142" i="6"/>
  <c r="I143" i="6"/>
  <c r="I144" i="6"/>
  <c r="I145" i="6"/>
  <c r="I146" i="6"/>
  <c r="I147" i="6"/>
  <c r="I148" i="6"/>
  <c r="I149" i="6"/>
  <c r="I150" i="6"/>
  <c r="I151" i="6"/>
  <c r="I152" i="6"/>
  <c r="I153" i="6"/>
  <c r="I154" i="6"/>
  <c r="I155" i="6"/>
  <c r="I156" i="6"/>
  <c r="I157" i="6"/>
  <c r="I158" i="6"/>
  <c r="I159" i="6"/>
  <c r="I160" i="6"/>
  <c r="I161" i="6"/>
  <c r="I162" i="6"/>
  <c r="I163" i="6"/>
  <c r="I164" i="6"/>
  <c r="I165" i="6"/>
  <c r="I166" i="6"/>
  <c r="I167" i="6"/>
  <c r="I168" i="6"/>
  <c r="I169" i="6"/>
  <c r="I170" i="6"/>
  <c r="I171" i="6"/>
  <c r="I172" i="6"/>
  <c r="I173" i="6"/>
  <c r="I174" i="6"/>
  <c r="I175" i="6"/>
  <c r="I176" i="6"/>
  <c r="I177" i="6"/>
  <c r="I178" i="6"/>
  <c r="I179" i="6"/>
  <c r="I180" i="6"/>
  <c r="I181" i="6"/>
  <c r="I182" i="6"/>
  <c r="I183" i="6"/>
  <c r="I184" i="6"/>
  <c r="I185" i="6"/>
  <c r="I186" i="6"/>
  <c r="I187" i="6"/>
  <c r="I188" i="6"/>
  <c r="I189" i="6"/>
  <c r="I190" i="6"/>
  <c r="I191" i="6"/>
  <c r="I192" i="6"/>
  <c r="I193" i="6"/>
  <c r="I194" i="6"/>
  <c r="I195" i="6"/>
  <c r="I196" i="6"/>
  <c r="I197" i="6"/>
  <c r="I198" i="6"/>
  <c r="I199" i="6"/>
  <c r="I200" i="6"/>
  <c r="I201" i="6"/>
  <c r="I202" i="6"/>
  <c r="I203" i="6"/>
  <c r="I204" i="6"/>
  <c r="I205" i="6"/>
  <c r="I206" i="6"/>
  <c r="I207" i="6"/>
  <c r="I208" i="6"/>
  <c r="I209" i="6"/>
  <c r="I210" i="6"/>
  <c r="I211" i="6"/>
  <c r="I212" i="6"/>
  <c r="I213" i="6"/>
  <c r="I214" i="6"/>
  <c r="I215" i="6"/>
  <c r="I216" i="6"/>
  <c r="I217" i="6"/>
  <c r="I218" i="6"/>
  <c r="I219" i="6"/>
  <c r="I220" i="6"/>
  <c r="I221" i="6"/>
  <c r="I222" i="6"/>
  <c r="I223" i="6"/>
  <c r="I224" i="6"/>
  <c r="I225" i="6"/>
  <c r="I226" i="6"/>
  <c r="I227" i="6"/>
  <c r="I228" i="6"/>
  <c r="I229" i="6"/>
  <c r="I230" i="6"/>
  <c r="I231" i="6"/>
  <c r="I232" i="6"/>
  <c r="I233" i="6"/>
  <c r="I234" i="6"/>
  <c r="I235" i="6"/>
  <c r="I236" i="6"/>
  <c r="I237" i="6"/>
  <c r="I238" i="6"/>
  <c r="I239" i="6"/>
  <c r="I240" i="6"/>
  <c r="I241" i="6"/>
  <c r="I242" i="6"/>
  <c r="I243" i="6"/>
  <c r="I244" i="6"/>
  <c r="I245" i="6"/>
  <c r="I246" i="6"/>
  <c r="I247" i="6"/>
  <c r="I248" i="6"/>
  <c r="I249" i="6"/>
  <c r="I250" i="6"/>
  <c r="I251" i="6"/>
  <c r="I252" i="6"/>
  <c r="I253" i="6"/>
  <c r="I254" i="6"/>
  <c r="I255" i="6"/>
  <c r="I256" i="6"/>
  <c r="I257" i="6"/>
  <c r="I258" i="6"/>
  <c r="I259" i="6"/>
  <c r="I260" i="6"/>
  <c r="I261" i="6"/>
  <c r="I262" i="6"/>
  <c r="I263" i="6"/>
  <c r="I264" i="6"/>
  <c r="I265" i="6"/>
  <c r="I266" i="6"/>
  <c r="I267" i="6"/>
  <c r="I268" i="6"/>
  <c r="I269" i="6"/>
  <c r="I270" i="6"/>
  <c r="I271" i="6"/>
  <c r="I272" i="6"/>
  <c r="I273" i="6"/>
  <c r="I274" i="6"/>
  <c r="I275" i="6"/>
  <c r="I276" i="6"/>
  <c r="I277" i="6"/>
  <c r="I278" i="6"/>
  <c r="I279" i="6"/>
  <c r="I280" i="6"/>
  <c r="I281" i="6"/>
  <c r="I282" i="6"/>
  <c r="I283" i="6"/>
  <c r="I284" i="6"/>
  <c r="I285" i="6"/>
  <c r="I286" i="6"/>
  <c r="I287" i="6"/>
  <c r="I288" i="6"/>
  <c r="I289" i="6"/>
  <c r="I290" i="6"/>
  <c r="I291" i="6"/>
  <c r="I292" i="6"/>
  <c r="I293" i="6"/>
  <c r="I294" i="6"/>
  <c r="I295" i="6"/>
  <c r="I296" i="6"/>
  <c r="I297" i="6"/>
  <c r="I298" i="6"/>
  <c r="I299" i="6"/>
  <c r="I300" i="6"/>
  <c r="I301" i="6"/>
  <c r="I302" i="6"/>
  <c r="I303" i="6"/>
  <c r="I304" i="6"/>
  <c r="I305" i="6"/>
  <c r="I306" i="6"/>
  <c r="I307" i="6"/>
  <c r="I308" i="6"/>
  <c r="I309" i="6"/>
  <c r="I310" i="6"/>
  <c r="I311" i="6"/>
  <c r="I312" i="6"/>
  <c r="I313" i="6"/>
  <c r="I314" i="6"/>
  <c r="I315" i="6"/>
  <c r="I316" i="6"/>
  <c r="I317" i="6"/>
  <c r="I318" i="6"/>
  <c r="I319" i="6"/>
  <c r="I320" i="6"/>
  <c r="I321" i="6"/>
  <c r="I322" i="6"/>
  <c r="I323" i="6"/>
  <c r="I324" i="6"/>
  <c r="I325" i="6"/>
  <c r="I326" i="6"/>
  <c r="I327" i="6"/>
  <c r="I328" i="6"/>
  <c r="I329" i="6"/>
  <c r="I330" i="6"/>
  <c r="I331" i="6"/>
  <c r="I332" i="6"/>
  <c r="I333" i="6"/>
  <c r="I334" i="6"/>
  <c r="I335" i="6"/>
  <c r="I336" i="6"/>
  <c r="I337" i="6"/>
  <c r="I338" i="6"/>
  <c r="I339" i="6"/>
  <c r="I340" i="6"/>
  <c r="I341" i="6"/>
  <c r="I342" i="6"/>
  <c r="I343" i="6"/>
  <c r="I344" i="6"/>
  <c r="I345" i="6"/>
  <c r="I346" i="6"/>
  <c r="I347" i="6"/>
  <c r="I348" i="6"/>
  <c r="I349" i="6"/>
  <c r="I350" i="6"/>
  <c r="I351" i="6"/>
  <c r="I352" i="6"/>
  <c r="I353" i="6"/>
  <c r="I354" i="6"/>
  <c r="I355" i="6"/>
  <c r="I356" i="6"/>
  <c r="I357" i="6"/>
  <c r="I358" i="6"/>
  <c r="I359" i="6"/>
  <c r="I360" i="6"/>
  <c r="I361" i="6"/>
  <c r="I362" i="6"/>
  <c r="I363" i="6"/>
  <c r="I364" i="6"/>
  <c r="I365" i="6"/>
  <c r="I366" i="6"/>
  <c r="I367" i="6"/>
  <c r="I368" i="6"/>
  <c r="I369" i="6"/>
  <c r="I370" i="6"/>
  <c r="I371" i="6"/>
  <c r="I372" i="6"/>
  <c r="I373" i="6"/>
  <c r="I374" i="6"/>
  <c r="I375" i="6"/>
  <c r="I376" i="6"/>
  <c r="I377" i="6"/>
  <c r="I378" i="6"/>
  <c r="I379" i="6"/>
  <c r="I380" i="6"/>
  <c r="I381" i="6"/>
  <c r="I382" i="6"/>
  <c r="I383" i="6"/>
  <c r="I384" i="6"/>
  <c r="I385" i="6"/>
  <c r="I386" i="6"/>
  <c r="I387" i="6"/>
  <c r="I388" i="6"/>
  <c r="I389" i="6"/>
  <c r="I390" i="6"/>
  <c r="I391" i="6"/>
  <c r="I392" i="6"/>
  <c r="I393" i="6"/>
  <c r="I394" i="6"/>
  <c r="I395" i="6"/>
  <c r="I396" i="6"/>
  <c r="I397" i="6"/>
  <c r="I398" i="6"/>
  <c r="I399" i="6"/>
  <c r="I400" i="6"/>
  <c r="I401" i="6"/>
  <c r="I402" i="6"/>
  <c r="I403" i="6"/>
  <c r="I404" i="6"/>
  <c r="I405" i="6"/>
  <c r="I406" i="6"/>
  <c r="I407" i="6"/>
  <c r="I408" i="6"/>
  <c r="I409" i="6"/>
  <c r="I410" i="6"/>
  <c r="I411" i="6"/>
  <c r="I412" i="6"/>
  <c r="I413" i="6"/>
  <c r="I414" i="6"/>
  <c r="I415" i="6"/>
  <c r="I416" i="6"/>
  <c r="I417" i="6"/>
  <c r="I418" i="6"/>
  <c r="I419" i="6"/>
  <c r="I420" i="6"/>
  <c r="I421" i="6"/>
  <c r="I422" i="6"/>
  <c r="I423" i="6"/>
  <c r="I424" i="6"/>
  <c r="I425" i="6"/>
  <c r="I426" i="6"/>
  <c r="I427" i="6"/>
  <c r="I428" i="6"/>
  <c r="I429" i="6"/>
  <c r="I430" i="6"/>
  <c r="I431" i="6"/>
  <c r="I432" i="6"/>
  <c r="I433" i="6"/>
  <c r="I434" i="6"/>
  <c r="I435" i="6"/>
  <c r="I436" i="6"/>
  <c r="I437" i="6"/>
  <c r="I438" i="6"/>
  <c r="I439" i="6"/>
  <c r="I440" i="6"/>
  <c r="I441" i="6"/>
  <c r="I442" i="6"/>
  <c r="I443" i="6"/>
  <c r="I444" i="6"/>
  <c r="I445" i="6"/>
  <c r="I446" i="6"/>
  <c r="I447" i="6"/>
  <c r="I448" i="6"/>
  <c r="I449" i="6"/>
  <c r="I450" i="6"/>
  <c r="I451" i="6"/>
  <c r="I452" i="6"/>
  <c r="I453" i="6"/>
  <c r="I454" i="6"/>
  <c r="I455" i="6"/>
  <c r="I456" i="6"/>
  <c r="I457" i="6"/>
  <c r="I458" i="6"/>
  <c r="I459" i="6"/>
  <c r="I460" i="6"/>
  <c r="I461" i="6"/>
  <c r="I462" i="6"/>
  <c r="I463" i="6"/>
  <c r="I464" i="6"/>
  <c r="I465" i="6"/>
  <c r="I466" i="6"/>
  <c r="I467" i="6"/>
  <c r="I468" i="6"/>
  <c r="I469" i="6"/>
  <c r="I470" i="6"/>
  <c r="I471" i="6"/>
  <c r="I472" i="6"/>
  <c r="I473" i="6"/>
  <c r="I474" i="6"/>
  <c r="I475" i="6"/>
  <c r="I476" i="6"/>
  <c r="I477" i="6"/>
  <c r="I478" i="6"/>
  <c r="I479" i="6"/>
  <c r="I480" i="6"/>
  <c r="I481" i="6"/>
  <c r="I482" i="6"/>
  <c r="I483" i="6"/>
  <c r="I484" i="6"/>
  <c r="I2" i="6"/>
  <c r="I3" i="5"/>
  <c r="I4" i="5"/>
  <c r="I5" i="5"/>
  <c r="I6" i="5"/>
  <c r="I7" i="5"/>
  <c r="I8" i="5"/>
  <c r="I9" i="5"/>
  <c r="I10" i="5"/>
  <c r="I11" i="5"/>
  <c r="I12" i="5"/>
  <c r="I13" i="5"/>
  <c r="I14" i="5"/>
  <c r="I15" i="5"/>
  <c r="I16" i="5"/>
  <c r="I17" i="5"/>
  <c r="I18" i="5"/>
  <c r="I19" i="5"/>
  <c r="I20" i="5"/>
  <c r="I21" i="5"/>
  <c r="I22" i="5"/>
  <c r="I23" i="5"/>
  <c r="I24" i="5"/>
  <c r="I25" i="5"/>
  <c r="I26" i="5"/>
  <c r="I27" i="5"/>
  <c r="I28" i="5"/>
  <c r="I29" i="5"/>
  <c r="I30" i="5"/>
  <c r="I31" i="5"/>
  <c r="I32" i="5"/>
  <c r="I33" i="5"/>
  <c r="I34" i="5"/>
  <c r="I35" i="5"/>
  <c r="I36" i="5"/>
  <c r="I37" i="5"/>
  <c r="I38" i="5"/>
  <c r="I39" i="5"/>
  <c r="I40" i="5"/>
  <c r="I41" i="5"/>
  <c r="I42" i="5"/>
  <c r="I43" i="5"/>
  <c r="I44" i="5"/>
  <c r="I45" i="5"/>
  <c r="I46" i="5"/>
  <c r="I47" i="5"/>
  <c r="I48" i="5"/>
  <c r="I49" i="5"/>
  <c r="I50" i="5"/>
  <c r="I51" i="5"/>
  <c r="I52" i="5"/>
  <c r="I53" i="5"/>
  <c r="I54" i="5"/>
  <c r="I55" i="5"/>
  <c r="I56" i="5"/>
  <c r="I57" i="5"/>
  <c r="I58" i="5"/>
  <c r="I59" i="5"/>
  <c r="I60" i="5"/>
  <c r="I61" i="5"/>
  <c r="I62" i="5"/>
  <c r="I63" i="5"/>
  <c r="I64" i="5"/>
  <c r="I65" i="5"/>
  <c r="I66" i="5"/>
  <c r="I67" i="5"/>
  <c r="I68" i="5"/>
  <c r="I69" i="5"/>
  <c r="I70" i="5"/>
  <c r="I71" i="5"/>
  <c r="I72" i="5"/>
  <c r="I73" i="5"/>
  <c r="I74" i="5"/>
  <c r="I75" i="5"/>
  <c r="I76" i="5"/>
  <c r="I77" i="5"/>
  <c r="I78" i="5"/>
  <c r="I79" i="5"/>
  <c r="I80" i="5"/>
  <c r="I81" i="5"/>
  <c r="I82" i="5"/>
  <c r="I83" i="5"/>
  <c r="I84" i="5"/>
  <c r="I85" i="5"/>
  <c r="I86" i="5"/>
  <c r="I87" i="5"/>
  <c r="I88" i="5"/>
  <c r="I89" i="5"/>
  <c r="I90" i="5"/>
  <c r="I91" i="5"/>
  <c r="I92" i="5"/>
  <c r="I93" i="5"/>
  <c r="I94" i="5"/>
  <c r="I95" i="5"/>
  <c r="I96" i="5"/>
  <c r="I97" i="5"/>
  <c r="I98" i="5"/>
  <c r="I99" i="5"/>
  <c r="I100" i="5"/>
  <c r="I101" i="5"/>
  <c r="I102" i="5"/>
  <c r="I103" i="5"/>
  <c r="I104" i="5"/>
  <c r="I105" i="5"/>
  <c r="I106" i="5"/>
  <c r="I107" i="5"/>
  <c r="I108" i="5"/>
  <c r="I109" i="5"/>
  <c r="I110" i="5"/>
  <c r="I111" i="5"/>
  <c r="I112" i="5"/>
  <c r="I113" i="5"/>
  <c r="I114" i="5"/>
  <c r="I115" i="5"/>
  <c r="I116" i="5"/>
  <c r="I117" i="5"/>
  <c r="I118" i="5"/>
  <c r="I119" i="5"/>
  <c r="I120" i="5"/>
  <c r="I121" i="5"/>
  <c r="I122" i="5"/>
  <c r="I123" i="5"/>
  <c r="I124" i="5"/>
  <c r="I125" i="5"/>
  <c r="I126" i="5"/>
  <c r="I127" i="5"/>
  <c r="I128" i="5"/>
  <c r="I129" i="5"/>
  <c r="I130" i="5"/>
  <c r="I131" i="5"/>
  <c r="I132" i="5"/>
  <c r="I133" i="5"/>
  <c r="I134" i="5"/>
  <c r="I135" i="5"/>
  <c r="I136" i="5"/>
  <c r="I137" i="5"/>
  <c r="I138" i="5"/>
  <c r="I139" i="5"/>
  <c r="I140" i="5"/>
  <c r="I141" i="5"/>
  <c r="I142" i="5"/>
  <c r="I143" i="5"/>
  <c r="I144" i="5"/>
  <c r="I145" i="5"/>
  <c r="I146" i="5"/>
  <c r="I147" i="5"/>
  <c r="I148" i="5"/>
  <c r="I149" i="5"/>
  <c r="I150" i="5"/>
  <c r="I151" i="5"/>
  <c r="I152" i="5"/>
  <c r="I153" i="5"/>
  <c r="I154" i="5"/>
  <c r="I155" i="5"/>
  <c r="I156" i="5"/>
  <c r="I157" i="5"/>
  <c r="I158" i="5"/>
  <c r="I159" i="5"/>
  <c r="I160" i="5"/>
  <c r="I161" i="5"/>
  <c r="I162" i="5"/>
  <c r="I163" i="5"/>
  <c r="I164" i="5"/>
  <c r="I165" i="5"/>
  <c r="I166" i="5"/>
  <c r="I167" i="5"/>
  <c r="I168" i="5"/>
  <c r="I169" i="5"/>
  <c r="I170" i="5"/>
  <c r="I171" i="5"/>
  <c r="I172" i="5"/>
  <c r="I173" i="5"/>
  <c r="I174" i="5"/>
  <c r="I175" i="5"/>
  <c r="I176" i="5"/>
  <c r="I177" i="5"/>
  <c r="I178" i="5"/>
  <c r="I179" i="5"/>
  <c r="I180" i="5"/>
  <c r="I181" i="5"/>
  <c r="I182" i="5"/>
  <c r="I183" i="5"/>
  <c r="I184" i="5"/>
  <c r="I185" i="5"/>
  <c r="I186" i="5"/>
  <c r="I187" i="5"/>
  <c r="I188" i="5"/>
  <c r="I189" i="5"/>
  <c r="I190" i="5"/>
  <c r="I191" i="5"/>
  <c r="I192" i="5"/>
  <c r="I193" i="5"/>
  <c r="I194" i="5"/>
  <c r="I195" i="5"/>
  <c r="I196" i="5"/>
  <c r="I197" i="5"/>
  <c r="I198" i="5"/>
  <c r="I199" i="5"/>
  <c r="I200" i="5"/>
  <c r="I201" i="5"/>
  <c r="I202" i="5"/>
  <c r="I203" i="5"/>
  <c r="I204" i="5"/>
  <c r="I205" i="5"/>
  <c r="I206" i="5"/>
  <c r="I207" i="5"/>
  <c r="I208" i="5"/>
  <c r="I209" i="5"/>
  <c r="I210" i="5"/>
  <c r="I211" i="5"/>
  <c r="I212" i="5"/>
  <c r="I213" i="5"/>
  <c r="I214" i="5"/>
  <c r="I215" i="5"/>
  <c r="I216" i="5"/>
  <c r="I217" i="5"/>
  <c r="I218" i="5"/>
  <c r="I219" i="5"/>
  <c r="I220" i="5"/>
  <c r="I221" i="5"/>
  <c r="I222" i="5"/>
  <c r="I223" i="5"/>
  <c r="I224" i="5"/>
  <c r="I225" i="5"/>
  <c r="I226" i="5"/>
  <c r="I227" i="5"/>
  <c r="I228" i="5"/>
  <c r="I229" i="5"/>
  <c r="I230" i="5"/>
  <c r="I231" i="5"/>
  <c r="I232" i="5"/>
  <c r="I233" i="5"/>
  <c r="I234" i="5"/>
  <c r="I235" i="5"/>
  <c r="I236" i="5"/>
  <c r="I237" i="5"/>
  <c r="I238" i="5"/>
  <c r="I239" i="5"/>
  <c r="I240" i="5"/>
  <c r="I241" i="5"/>
  <c r="I242" i="5"/>
  <c r="I243" i="5"/>
  <c r="I244" i="5"/>
  <c r="I245" i="5"/>
  <c r="I246" i="5"/>
  <c r="I247" i="5"/>
  <c r="I248" i="5"/>
  <c r="I249" i="5"/>
  <c r="I250" i="5"/>
  <c r="I251" i="5"/>
  <c r="I252" i="5"/>
  <c r="I253" i="5"/>
  <c r="I254" i="5"/>
  <c r="I255" i="5"/>
  <c r="I256" i="5"/>
  <c r="I257" i="5"/>
  <c r="I258" i="5"/>
  <c r="I259" i="5"/>
  <c r="I260" i="5"/>
  <c r="I261" i="5"/>
  <c r="I262" i="5"/>
  <c r="I263" i="5"/>
  <c r="I264" i="5"/>
  <c r="I265" i="5"/>
  <c r="I266" i="5"/>
  <c r="I267" i="5"/>
  <c r="I268" i="5"/>
  <c r="I269" i="5"/>
  <c r="I270" i="5"/>
  <c r="I271" i="5"/>
  <c r="I272" i="5"/>
  <c r="I273" i="5"/>
  <c r="I274" i="5"/>
  <c r="I275" i="5"/>
  <c r="I276" i="5"/>
  <c r="I277" i="5"/>
  <c r="I278" i="5"/>
  <c r="I279" i="5"/>
  <c r="I280" i="5"/>
  <c r="I281" i="5"/>
  <c r="I282" i="5"/>
  <c r="I283" i="5"/>
  <c r="I284" i="5"/>
  <c r="I285" i="5"/>
  <c r="I286" i="5"/>
  <c r="I287" i="5"/>
  <c r="I288" i="5"/>
  <c r="I289" i="5"/>
  <c r="I290" i="5"/>
  <c r="I291" i="5"/>
  <c r="I292" i="5"/>
  <c r="I293" i="5"/>
  <c r="I294" i="5"/>
  <c r="I295" i="5"/>
  <c r="I296" i="5"/>
  <c r="I297" i="5"/>
  <c r="I298" i="5"/>
  <c r="I299" i="5"/>
  <c r="I300" i="5"/>
  <c r="I301" i="5"/>
  <c r="I302" i="5"/>
  <c r="I303" i="5"/>
  <c r="I304" i="5"/>
  <c r="I305" i="5"/>
  <c r="I306" i="5"/>
  <c r="I307" i="5"/>
  <c r="I308" i="5"/>
  <c r="I309" i="5"/>
  <c r="I310" i="5"/>
  <c r="I311" i="5"/>
  <c r="I312" i="5"/>
  <c r="I313" i="5"/>
  <c r="I314" i="5"/>
  <c r="I315" i="5"/>
  <c r="I316" i="5"/>
  <c r="I317" i="5"/>
  <c r="I318" i="5"/>
  <c r="I319" i="5"/>
  <c r="I320" i="5"/>
  <c r="I321" i="5"/>
  <c r="I322" i="5"/>
  <c r="I323" i="5"/>
  <c r="I324" i="5"/>
  <c r="I325" i="5"/>
  <c r="I326" i="5"/>
  <c r="I327" i="5"/>
  <c r="I328" i="5"/>
  <c r="I329" i="5"/>
  <c r="I330" i="5"/>
  <c r="I331" i="5"/>
  <c r="I332" i="5"/>
  <c r="I333" i="5"/>
  <c r="I334" i="5"/>
  <c r="I335" i="5"/>
  <c r="I336" i="5"/>
  <c r="I337" i="5"/>
  <c r="I338" i="5"/>
  <c r="I339" i="5"/>
  <c r="I340" i="5"/>
  <c r="I341" i="5"/>
  <c r="I342" i="5"/>
  <c r="I343" i="5"/>
  <c r="I344" i="5"/>
  <c r="I345" i="5"/>
  <c r="I346" i="5"/>
  <c r="I347" i="5"/>
  <c r="I348" i="5"/>
  <c r="I349" i="5"/>
  <c r="I350" i="5"/>
  <c r="I351" i="5"/>
  <c r="I352" i="5"/>
  <c r="I353" i="5"/>
  <c r="I354" i="5"/>
  <c r="I355" i="5"/>
  <c r="I356" i="5"/>
  <c r="I357" i="5"/>
  <c r="I358" i="5"/>
  <c r="I359" i="5"/>
  <c r="I360" i="5"/>
  <c r="I361" i="5"/>
  <c r="I362" i="5"/>
  <c r="I363" i="5"/>
  <c r="I364" i="5"/>
  <c r="I365" i="5"/>
  <c r="I366" i="5"/>
  <c r="I367" i="5"/>
  <c r="I368" i="5"/>
  <c r="I369" i="5"/>
  <c r="I370" i="5"/>
  <c r="I371" i="5"/>
  <c r="I372" i="5"/>
  <c r="I373" i="5"/>
  <c r="I374" i="5"/>
  <c r="I375" i="5"/>
  <c r="I376" i="5"/>
  <c r="I377" i="5"/>
  <c r="I378" i="5"/>
  <c r="I379" i="5"/>
  <c r="I380" i="5"/>
  <c r="I381" i="5"/>
  <c r="I382" i="5"/>
  <c r="I383" i="5"/>
  <c r="I384" i="5"/>
  <c r="I385" i="5"/>
  <c r="I386" i="5"/>
  <c r="I387" i="5"/>
  <c r="I388" i="5"/>
  <c r="I389" i="5"/>
  <c r="I390" i="5"/>
  <c r="I391" i="5"/>
  <c r="I392" i="5"/>
  <c r="I393" i="5"/>
  <c r="I394" i="5"/>
  <c r="I395" i="5"/>
  <c r="I396" i="5"/>
  <c r="I397" i="5"/>
  <c r="I398" i="5"/>
  <c r="I399" i="5"/>
  <c r="I400" i="5"/>
  <c r="I401" i="5"/>
  <c r="I402" i="5"/>
  <c r="I403" i="5"/>
  <c r="I404" i="5"/>
  <c r="I405" i="5"/>
  <c r="I406" i="5"/>
  <c r="I407" i="5"/>
  <c r="I408" i="5"/>
  <c r="I409" i="5"/>
  <c r="I410" i="5"/>
  <c r="I411" i="5"/>
  <c r="I412" i="5"/>
  <c r="I413" i="5"/>
  <c r="I414" i="5"/>
  <c r="I415" i="5"/>
  <c r="I416" i="5"/>
  <c r="I417" i="5"/>
  <c r="I418" i="5"/>
  <c r="I419" i="5"/>
  <c r="I420" i="5"/>
  <c r="I421" i="5"/>
  <c r="I422" i="5"/>
  <c r="I423" i="5"/>
  <c r="I424" i="5"/>
  <c r="I425" i="5"/>
  <c r="I426" i="5"/>
  <c r="I427" i="5"/>
  <c r="I428" i="5"/>
  <c r="I429" i="5"/>
  <c r="I430" i="5"/>
  <c r="I431" i="5"/>
  <c r="I432" i="5"/>
  <c r="I433" i="5"/>
  <c r="I434" i="5"/>
  <c r="I435" i="5"/>
  <c r="I436" i="5"/>
  <c r="I437" i="5"/>
  <c r="I438" i="5"/>
  <c r="I439" i="5"/>
  <c r="I440" i="5"/>
  <c r="I441" i="5"/>
  <c r="I442" i="5"/>
  <c r="I443" i="5"/>
  <c r="I444" i="5"/>
  <c r="I445" i="5"/>
  <c r="I446" i="5"/>
  <c r="I447" i="5"/>
  <c r="I448" i="5"/>
  <c r="I449" i="5"/>
  <c r="I450" i="5"/>
  <c r="I451" i="5"/>
  <c r="I452" i="5"/>
  <c r="I453" i="5"/>
  <c r="I454" i="5"/>
  <c r="I455" i="5"/>
  <c r="I456" i="5"/>
  <c r="I457" i="5"/>
  <c r="I458" i="5"/>
  <c r="I459" i="5"/>
  <c r="I460" i="5"/>
  <c r="I461" i="5"/>
  <c r="I462" i="5"/>
  <c r="I463" i="5"/>
  <c r="I464" i="5"/>
  <c r="I465" i="5"/>
  <c r="I466" i="5"/>
  <c r="I467" i="5"/>
  <c r="I468" i="5"/>
  <c r="I469" i="5"/>
  <c r="I470" i="5"/>
  <c r="I471" i="5"/>
  <c r="I472" i="5"/>
  <c r="I473" i="5"/>
  <c r="I474" i="5"/>
  <c r="I475" i="5"/>
  <c r="I476" i="5"/>
  <c r="I477" i="5"/>
  <c r="I478" i="5"/>
  <c r="I479" i="5"/>
  <c r="I480" i="5"/>
  <c r="I481" i="5"/>
  <c r="I482" i="5"/>
  <c r="I483" i="5"/>
  <c r="I484" i="5"/>
  <c r="I485" i="5"/>
  <c r="I486" i="5"/>
  <c r="I487" i="5"/>
  <c r="I488" i="5"/>
  <c r="I489" i="5"/>
  <c r="I490" i="5"/>
  <c r="I491" i="5"/>
  <c r="I492" i="5"/>
  <c r="I493" i="5"/>
  <c r="I494" i="5"/>
  <c r="I495" i="5"/>
  <c r="I496" i="5"/>
  <c r="I497" i="5"/>
  <c r="I498" i="5"/>
  <c r="I499" i="5"/>
  <c r="I500" i="5"/>
  <c r="I501" i="5"/>
  <c r="I502" i="5"/>
  <c r="I503" i="5"/>
  <c r="I504" i="5"/>
  <c r="I505" i="5"/>
  <c r="I506" i="5"/>
  <c r="I507" i="5"/>
  <c r="I508" i="5"/>
  <c r="I509" i="5"/>
  <c r="I510" i="5"/>
  <c r="I511" i="5"/>
  <c r="I512" i="5"/>
  <c r="I513" i="5"/>
  <c r="I514" i="5"/>
  <c r="I515" i="5"/>
  <c r="I516" i="5"/>
  <c r="I517" i="5"/>
  <c r="I518" i="5"/>
  <c r="I519" i="5"/>
  <c r="I520" i="5"/>
  <c r="I521" i="5"/>
  <c r="I522" i="5"/>
  <c r="I523" i="5"/>
  <c r="I524" i="5"/>
  <c r="I525" i="5"/>
  <c r="I526" i="5"/>
  <c r="I527" i="5"/>
  <c r="I528" i="5"/>
  <c r="I529" i="5"/>
  <c r="I530" i="5"/>
  <c r="I531" i="5"/>
  <c r="I532" i="5"/>
  <c r="I533" i="5"/>
  <c r="I534" i="5"/>
  <c r="I535" i="5"/>
  <c r="I536" i="5"/>
  <c r="I537" i="5"/>
  <c r="I538" i="5"/>
  <c r="I539" i="5"/>
  <c r="I540" i="5"/>
  <c r="I541" i="5"/>
  <c r="I542" i="5"/>
  <c r="I543" i="5"/>
  <c r="I544" i="5"/>
  <c r="I545" i="5"/>
  <c r="I546" i="5"/>
  <c r="I547" i="5"/>
  <c r="I548" i="5"/>
  <c r="I549" i="5"/>
  <c r="I550" i="5"/>
  <c r="I551" i="5"/>
  <c r="I552" i="5"/>
  <c r="I553" i="5"/>
  <c r="I554" i="5"/>
  <c r="I555" i="5"/>
  <c r="I556" i="5"/>
  <c r="I557" i="5"/>
  <c r="I558" i="5"/>
  <c r="I559" i="5"/>
  <c r="I560" i="5"/>
  <c r="I561" i="5"/>
  <c r="I562" i="5"/>
  <c r="I563" i="5"/>
  <c r="I564" i="5"/>
  <c r="I565" i="5"/>
  <c r="I566" i="5"/>
  <c r="I567" i="5"/>
  <c r="I568" i="5"/>
  <c r="I569" i="5"/>
  <c r="I570" i="5"/>
  <c r="I571" i="5"/>
  <c r="I572" i="5"/>
  <c r="I573" i="5"/>
  <c r="I574" i="5"/>
  <c r="I575" i="5"/>
  <c r="I576" i="5"/>
  <c r="I577" i="5"/>
  <c r="I578" i="5"/>
  <c r="I579" i="5"/>
  <c r="I580" i="5"/>
  <c r="I581" i="5"/>
  <c r="I582" i="5"/>
  <c r="I583" i="5"/>
  <c r="I584" i="5"/>
  <c r="I585" i="5"/>
  <c r="I586" i="5"/>
  <c r="I587" i="5"/>
  <c r="I588" i="5"/>
  <c r="I589" i="5"/>
  <c r="I590" i="5"/>
  <c r="I591" i="5"/>
  <c r="I592" i="5"/>
  <c r="I593" i="5"/>
  <c r="I594" i="5"/>
  <c r="I595" i="5"/>
  <c r="I596" i="5"/>
  <c r="I597" i="5"/>
  <c r="I598" i="5"/>
  <c r="I599" i="5"/>
  <c r="I600" i="5"/>
  <c r="I601" i="5"/>
  <c r="I602" i="5"/>
  <c r="I603" i="5"/>
  <c r="I604" i="5"/>
  <c r="I605" i="5"/>
  <c r="I606" i="5"/>
  <c r="I607" i="5"/>
  <c r="I608" i="5"/>
  <c r="I609" i="5"/>
  <c r="I610" i="5"/>
  <c r="I611" i="5"/>
  <c r="I612" i="5"/>
  <c r="I613" i="5"/>
  <c r="I614" i="5"/>
  <c r="I615" i="5"/>
  <c r="I616" i="5"/>
  <c r="I617" i="5"/>
  <c r="I618" i="5"/>
  <c r="I619" i="5"/>
  <c r="I620" i="5"/>
  <c r="I621" i="5"/>
  <c r="I622" i="5"/>
  <c r="I623" i="5"/>
  <c r="I624" i="5"/>
  <c r="I625" i="5"/>
  <c r="I626" i="5"/>
  <c r="I627" i="5"/>
  <c r="I628" i="5"/>
  <c r="I629" i="5"/>
  <c r="I630" i="5"/>
  <c r="I631" i="5"/>
  <c r="I632" i="5"/>
  <c r="I633" i="5"/>
  <c r="I634" i="5"/>
  <c r="I635" i="5"/>
  <c r="I636" i="5"/>
  <c r="I637" i="5"/>
  <c r="I638" i="5"/>
  <c r="I639" i="5"/>
  <c r="I640" i="5"/>
  <c r="I641" i="5"/>
  <c r="I642" i="5"/>
  <c r="I643" i="5"/>
  <c r="I644" i="5"/>
  <c r="I645" i="5"/>
  <c r="I646" i="5"/>
  <c r="I647" i="5"/>
  <c r="I648" i="5"/>
  <c r="I649" i="5"/>
  <c r="I650" i="5"/>
  <c r="I651" i="5"/>
  <c r="I652" i="5"/>
  <c r="I653" i="5"/>
  <c r="I654" i="5"/>
  <c r="I655" i="5"/>
  <c r="I656" i="5"/>
  <c r="I657" i="5"/>
  <c r="I658" i="5"/>
  <c r="I659" i="5"/>
  <c r="I660" i="5"/>
  <c r="I661" i="5"/>
  <c r="I662" i="5"/>
  <c r="I663" i="5"/>
  <c r="I664" i="5"/>
  <c r="I665" i="5"/>
  <c r="I666" i="5"/>
  <c r="I667" i="5"/>
  <c r="I668" i="5"/>
  <c r="I669" i="5"/>
  <c r="I670" i="5"/>
  <c r="I671" i="5"/>
  <c r="I672" i="5"/>
  <c r="I673" i="5"/>
  <c r="I674" i="5"/>
  <c r="I675" i="5"/>
  <c r="I676" i="5"/>
  <c r="I677" i="5"/>
  <c r="I678" i="5"/>
  <c r="I679" i="5"/>
  <c r="I680" i="5"/>
  <c r="I681" i="5"/>
  <c r="I682" i="5"/>
  <c r="I683" i="5"/>
  <c r="I684" i="5"/>
  <c r="I685" i="5"/>
  <c r="I686" i="5"/>
  <c r="I687" i="5"/>
  <c r="I688" i="5"/>
  <c r="I689" i="5"/>
  <c r="I690" i="5"/>
  <c r="I691" i="5"/>
  <c r="I692" i="5"/>
  <c r="I693" i="5"/>
  <c r="I694" i="5"/>
  <c r="I695" i="5"/>
  <c r="I696" i="5"/>
  <c r="I697" i="5"/>
  <c r="I698" i="5"/>
  <c r="I699" i="5"/>
  <c r="I700" i="5"/>
  <c r="I701" i="5"/>
  <c r="I702" i="5"/>
  <c r="I703" i="5"/>
  <c r="I704" i="5"/>
  <c r="I705" i="5"/>
  <c r="I706" i="5"/>
  <c r="I707" i="5"/>
  <c r="I708" i="5"/>
  <c r="I709" i="5"/>
  <c r="I710" i="5"/>
  <c r="I711" i="5"/>
  <c r="I712" i="5"/>
  <c r="I713" i="5"/>
  <c r="I714" i="5"/>
  <c r="I715" i="5"/>
  <c r="I716" i="5"/>
  <c r="I717" i="5"/>
  <c r="I718" i="5"/>
  <c r="I719" i="5"/>
  <c r="I720" i="5"/>
  <c r="I721" i="5"/>
  <c r="I722" i="5"/>
  <c r="I723" i="5"/>
  <c r="I724" i="5"/>
  <c r="I725" i="5"/>
  <c r="I726" i="5"/>
  <c r="I727" i="5"/>
  <c r="I728" i="5"/>
  <c r="I729" i="5"/>
  <c r="I730" i="5"/>
  <c r="I731" i="5"/>
  <c r="I732" i="5"/>
  <c r="I733" i="5"/>
  <c r="I734" i="5"/>
  <c r="I735" i="5"/>
  <c r="I736" i="5"/>
  <c r="I737" i="5"/>
  <c r="I738" i="5"/>
  <c r="I739" i="5"/>
  <c r="I740" i="5"/>
  <c r="I741" i="5"/>
  <c r="I742" i="5"/>
  <c r="I743" i="5"/>
  <c r="I744" i="5"/>
  <c r="I745" i="5"/>
  <c r="I746" i="5"/>
  <c r="I747" i="5"/>
  <c r="I748" i="5"/>
  <c r="I749" i="5"/>
  <c r="I750" i="5"/>
  <c r="I751" i="5"/>
  <c r="I752" i="5"/>
  <c r="I753" i="5"/>
  <c r="I754" i="5"/>
  <c r="I755" i="5"/>
  <c r="I756" i="5"/>
  <c r="I757" i="5"/>
  <c r="I758" i="5"/>
  <c r="I759" i="5"/>
  <c r="I760" i="5"/>
  <c r="I761" i="5"/>
  <c r="I762" i="5"/>
  <c r="I763" i="5"/>
  <c r="I764" i="5"/>
  <c r="I765" i="5"/>
  <c r="I766" i="5"/>
  <c r="I767" i="5"/>
  <c r="I768" i="5"/>
  <c r="I769" i="5"/>
  <c r="I770" i="5"/>
  <c r="I771" i="5"/>
  <c r="I772" i="5"/>
  <c r="I773" i="5"/>
  <c r="I774" i="5"/>
  <c r="I775" i="5"/>
  <c r="I776" i="5"/>
  <c r="I777" i="5"/>
  <c r="I778" i="5"/>
  <c r="I779" i="5"/>
  <c r="I780" i="5"/>
  <c r="I781" i="5"/>
  <c r="I782" i="5"/>
  <c r="I783" i="5"/>
  <c r="I784" i="5"/>
  <c r="I785" i="5"/>
  <c r="I786" i="5"/>
  <c r="I787" i="5"/>
  <c r="I788" i="5"/>
  <c r="I789" i="5"/>
  <c r="I790" i="5"/>
  <c r="I791" i="5"/>
  <c r="I792" i="5"/>
  <c r="I793" i="5"/>
  <c r="I794" i="5"/>
  <c r="I795" i="5"/>
  <c r="I796" i="5"/>
  <c r="I797" i="5"/>
  <c r="I798" i="5"/>
  <c r="I799" i="5"/>
  <c r="I800" i="5"/>
  <c r="I801" i="5"/>
  <c r="I802" i="5"/>
  <c r="I803" i="5"/>
  <c r="I804" i="5"/>
  <c r="I805" i="5"/>
  <c r="I806" i="5"/>
  <c r="I807" i="5"/>
  <c r="I808" i="5"/>
  <c r="I809" i="5"/>
  <c r="I810" i="5"/>
  <c r="I811" i="5"/>
  <c r="I812" i="5"/>
  <c r="I813" i="5"/>
  <c r="I814" i="5"/>
  <c r="I815" i="5"/>
  <c r="I816" i="5"/>
  <c r="I817" i="5"/>
  <c r="I818" i="5"/>
  <c r="I819" i="5"/>
  <c r="I820" i="5"/>
  <c r="I821" i="5"/>
  <c r="I822" i="5"/>
  <c r="I823" i="5"/>
  <c r="I824" i="5"/>
  <c r="I825" i="5"/>
  <c r="I826" i="5"/>
  <c r="I827" i="5"/>
  <c r="I828" i="5"/>
  <c r="I829" i="5"/>
  <c r="I830" i="5"/>
  <c r="I831" i="5"/>
  <c r="I832" i="5"/>
  <c r="I833" i="5"/>
  <c r="I834" i="5"/>
  <c r="I835" i="5"/>
  <c r="I836" i="5"/>
  <c r="I837" i="5"/>
  <c r="I838" i="5"/>
  <c r="I839" i="5"/>
  <c r="I840" i="5"/>
  <c r="I841" i="5"/>
  <c r="I842" i="5"/>
  <c r="I843" i="5"/>
  <c r="I844" i="5"/>
  <c r="I845" i="5"/>
  <c r="I846" i="5"/>
  <c r="I847" i="5"/>
  <c r="I848" i="5"/>
  <c r="I849" i="5"/>
  <c r="I850" i="5"/>
  <c r="I851" i="5"/>
  <c r="I852" i="5"/>
  <c r="I853" i="5"/>
  <c r="I854" i="5"/>
  <c r="I855" i="5"/>
  <c r="I856" i="5"/>
  <c r="I857" i="5"/>
  <c r="I858" i="5"/>
  <c r="I859" i="5"/>
  <c r="I860" i="5"/>
  <c r="I861" i="5"/>
  <c r="I862" i="5"/>
  <c r="I863" i="5"/>
  <c r="I864" i="5"/>
  <c r="I865" i="5"/>
  <c r="I866" i="5"/>
  <c r="I867" i="5"/>
  <c r="I868" i="5"/>
  <c r="I869" i="5"/>
  <c r="I870" i="5"/>
  <c r="I871" i="5"/>
  <c r="I872" i="5"/>
  <c r="I873" i="5"/>
  <c r="I874" i="5"/>
  <c r="I875" i="5"/>
  <c r="I876" i="5"/>
  <c r="I877" i="5"/>
  <c r="I878" i="5"/>
  <c r="I879" i="5"/>
  <c r="I880" i="5"/>
  <c r="I881" i="5"/>
  <c r="I882" i="5"/>
  <c r="I883" i="5"/>
  <c r="I884" i="5"/>
  <c r="I885" i="5"/>
  <c r="I886" i="5"/>
  <c r="I887" i="5"/>
  <c r="I888" i="5"/>
  <c r="I889" i="5"/>
  <c r="I890" i="5"/>
  <c r="I891" i="5"/>
  <c r="I892" i="5"/>
  <c r="I893" i="5"/>
  <c r="I894" i="5"/>
  <c r="I895" i="5"/>
  <c r="I896" i="5"/>
  <c r="I897" i="5"/>
  <c r="I898" i="5"/>
  <c r="I899" i="5"/>
  <c r="I900" i="5"/>
  <c r="I901" i="5"/>
  <c r="I902" i="5"/>
  <c r="I903" i="5"/>
  <c r="I904" i="5"/>
  <c r="I905" i="5"/>
  <c r="I906" i="5"/>
  <c r="I907" i="5"/>
  <c r="I908" i="5"/>
  <c r="I909" i="5"/>
  <c r="I910" i="5"/>
  <c r="I911" i="5"/>
  <c r="I912" i="5"/>
  <c r="I913" i="5"/>
  <c r="I914" i="5"/>
  <c r="I915" i="5"/>
  <c r="I916" i="5"/>
  <c r="I917" i="5"/>
  <c r="I918" i="5"/>
  <c r="I919" i="5"/>
  <c r="I920" i="5"/>
  <c r="I921" i="5"/>
  <c r="I922" i="5"/>
  <c r="I923" i="5"/>
  <c r="I924" i="5"/>
  <c r="I925" i="5"/>
  <c r="I926" i="5"/>
  <c r="I927" i="5"/>
  <c r="I928" i="5"/>
  <c r="I929" i="5"/>
  <c r="I930" i="5"/>
  <c r="I931" i="5"/>
  <c r="I932" i="5"/>
  <c r="I933" i="5"/>
  <c r="I934" i="5"/>
  <c r="I935" i="5"/>
  <c r="I936" i="5"/>
  <c r="I937" i="5"/>
  <c r="I938" i="5"/>
  <c r="I939" i="5"/>
  <c r="I940" i="5"/>
  <c r="I941" i="5"/>
  <c r="I942" i="5"/>
  <c r="I943" i="5"/>
  <c r="I944" i="5"/>
  <c r="I945" i="5"/>
  <c r="I946" i="5"/>
  <c r="I947" i="5"/>
  <c r="I948" i="5"/>
  <c r="I949" i="5"/>
  <c r="I950" i="5"/>
  <c r="I951" i="5"/>
  <c r="I952" i="5"/>
  <c r="I953" i="5"/>
  <c r="I954" i="5"/>
  <c r="I955" i="5"/>
  <c r="I956" i="5"/>
  <c r="I957" i="5"/>
  <c r="I958" i="5"/>
  <c r="I959" i="5"/>
  <c r="I960" i="5"/>
  <c r="I961" i="5"/>
  <c r="I962" i="5"/>
  <c r="I963" i="5"/>
  <c r="I964" i="5"/>
  <c r="I965" i="5"/>
  <c r="I966" i="5"/>
  <c r="I967" i="5"/>
  <c r="I968" i="5"/>
  <c r="I969" i="5"/>
  <c r="I970" i="5"/>
  <c r="I971" i="5"/>
  <c r="I972" i="5"/>
  <c r="I973" i="5"/>
  <c r="I974" i="5"/>
  <c r="I975" i="5"/>
  <c r="I976" i="5"/>
  <c r="I977" i="5"/>
  <c r="I978" i="5"/>
  <c r="I979" i="5"/>
  <c r="I980" i="5"/>
  <c r="I981" i="5"/>
  <c r="I982" i="5"/>
  <c r="I983" i="5"/>
  <c r="I984" i="5"/>
  <c r="I985" i="5"/>
  <c r="I986" i="5"/>
  <c r="I987" i="5"/>
  <c r="I988" i="5"/>
  <c r="I989" i="5"/>
  <c r="I990" i="5"/>
  <c r="I991" i="5"/>
  <c r="I992" i="5"/>
  <c r="I993" i="5"/>
  <c r="I994" i="5"/>
  <c r="I995" i="5"/>
  <c r="I996" i="5"/>
  <c r="I997" i="5"/>
  <c r="I998" i="5"/>
  <c r="I999" i="5"/>
  <c r="I1000" i="5"/>
  <c r="I1001" i="5"/>
  <c r="I1002" i="5"/>
  <c r="I1003" i="5"/>
  <c r="I1004" i="5"/>
  <c r="I1005" i="5"/>
  <c r="I1006" i="5"/>
  <c r="I1007" i="5"/>
  <c r="I1008" i="5"/>
  <c r="I1009" i="5"/>
  <c r="I1010" i="5"/>
  <c r="I1011" i="5"/>
  <c r="I1012" i="5"/>
  <c r="I1013" i="5"/>
  <c r="I1014" i="5"/>
  <c r="I1015" i="5"/>
  <c r="I1016" i="5"/>
  <c r="I1017" i="5"/>
  <c r="I1018" i="5"/>
  <c r="I1019" i="5"/>
  <c r="I1020" i="5"/>
  <c r="I1021" i="5"/>
  <c r="I1022" i="5"/>
  <c r="I1023" i="5"/>
  <c r="I1024" i="5"/>
  <c r="I1025" i="5"/>
  <c r="I1026" i="5"/>
  <c r="I1027" i="5"/>
  <c r="I1028" i="5"/>
  <c r="I1029" i="5"/>
  <c r="I1030" i="5"/>
  <c r="I1031" i="5"/>
  <c r="I1032" i="5"/>
  <c r="I1033" i="5"/>
  <c r="I1034" i="5"/>
  <c r="I1035" i="5"/>
  <c r="I1036" i="5"/>
  <c r="I1037" i="5"/>
  <c r="I1038" i="5"/>
  <c r="I1039" i="5"/>
  <c r="I1040" i="5"/>
  <c r="I1041" i="5"/>
  <c r="I1042" i="5"/>
  <c r="I1043" i="5"/>
  <c r="I1044" i="5"/>
  <c r="I1045" i="5"/>
  <c r="I1046" i="5"/>
  <c r="I1047" i="5"/>
  <c r="I1048" i="5"/>
  <c r="I1049" i="5"/>
  <c r="I1050" i="5"/>
  <c r="I1051" i="5"/>
  <c r="I1052" i="5"/>
  <c r="I1053" i="5"/>
  <c r="I1054" i="5"/>
  <c r="I1055" i="5"/>
  <c r="I1056" i="5"/>
  <c r="I1057" i="5"/>
  <c r="I1058" i="5"/>
  <c r="I1059" i="5"/>
  <c r="I1060" i="5"/>
  <c r="I1061" i="5"/>
  <c r="I1062" i="5"/>
  <c r="I1063" i="5"/>
  <c r="I1064" i="5"/>
  <c r="I1065" i="5"/>
  <c r="I1066" i="5"/>
  <c r="I1067" i="5"/>
  <c r="I1068" i="5"/>
  <c r="I1069" i="5"/>
  <c r="I1070" i="5"/>
  <c r="I1071" i="5"/>
  <c r="I1072" i="5"/>
  <c r="I1073" i="5"/>
  <c r="I1074" i="5"/>
  <c r="I1075" i="5"/>
  <c r="I1076" i="5"/>
  <c r="I1077" i="5"/>
  <c r="I1078" i="5"/>
  <c r="I1079" i="5"/>
  <c r="I1080" i="5"/>
  <c r="I1081" i="5"/>
  <c r="I1082" i="5"/>
  <c r="I1083" i="5"/>
  <c r="I1084" i="5"/>
  <c r="I1085" i="5"/>
  <c r="I1086" i="5"/>
  <c r="I1087" i="5"/>
  <c r="I1088" i="5"/>
  <c r="I1089" i="5"/>
  <c r="I1090" i="5"/>
  <c r="I1091" i="5"/>
  <c r="I1092" i="5"/>
  <c r="I1093" i="5"/>
  <c r="I1094" i="5"/>
  <c r="I1095" i="5"/>
  <c r="I1096" i="5"/>
  <c r="I1097" i="5"/>
  <c r="I1098" i="5"/>
  <c r="I1099" i="5"/>
  <c r="I1100" i="5"/>
  <c r="I1101" i="5"/>
  <c r="I1102" i="5"/>
  <c r="I1103" i="5"/>
  <c r="I1104" i="5"/>
  <c r="I1105" i="5"/>
  <c r="I1106" i="5"/>
  <c r="I1107" i="5"/>
  <c r="I1108" i="5"/>
  <c r="I1109" i="5"/>
  <c r="I1110" i="5"/>
  <c r="I1111" i="5"/>
  <c r="I1112" i="5"/>
  <c r="I1113" i="5"/>
  <c r="I1114" i="5"/>
  <c r="I1115" i="5"/>
  <c r="I1116" i="5"/>
  <c r="I1117" i="5"/>
  <c r="I1118" i="5"/>
  <c r="I1119" i="5"/>
  <c r="I1120" i="5"/>
  <c r="I1121" i="5"/>
  <c r="I1122" i="5"/>
  <c r="I1123" i="5"/>
  <c r="I1124" i="5"/>
  <c r="I1125" i="5"/>
  <c r="I1126" i="5"/>
  <c r="I1127" i="5"/>
  <c r="I1128" i="5"/>
  <c r="I1129" i="5"/>
  <c r="I1130" i="5"/>
  <c r="I1131" i="5"/>
  <c r="I1132" i="5"/>
  <c r="I1133" i="5"/>
  <c r="I1134" i="5"/>
  <c r="I1135" i="5"/>
  <c r="I1136" i="5"/>
  <c r="I1137" i="5"/>
  <c r="I1138" i="5"/>
  <c r="I1139" i="5"/>
  <c r="I1140" i="5"/>
  <c r="I1141" i="5"/>
  <c r="I1142" i="5"/>
  <c r="I1143" i="5"/>
  <c r="I1144" i="5"/>
  <c r="I1145" i="5"/>
  <c r="I1146" i="5"/>
  <c r="I1147" i="5"/>
  <c r="I1148" i="5"/>
  <c r="I1149" i="5"/>
  <c r="I1150" i="5"/>
  <c r="I1151" i="5"/>
  <c r="I1152" i="5"/>
  <c r="I1153" i="5"/>
  <c r="I1154" i="5"/>
  <c r="I1155" i="5"/>
  <c r="I1156" i="5"/>
  <c r="I1157" i="5"/>
  <c r="I1158" i="5"/>
  <c r="I1159" i="5"/>
  <c r="I1160" i="5"/>
  <c r="I1161" i="5"/>
  <c r="I1162" i="5"/>
  <c r="I1163" i="5"/>
  <c r="I1164" i="5"/>
  <c r="I1165" i="5"/>
  <c r="I1166" i="5"/>
  <c r="I1167" i="5"/>
  <c r="I1168" i="5"/>
  <c r="I1169" i="5"/>
  <c r="I1170" i="5"/>
  <c r="I1171" i="5"/>
  <c r="I1172" i="5"/>
  <c r="I1173" i="5"/>
  <c r="I1174" i="5"/>
  <c r="I1175" i="5"/>
  <c r="I1176" i="5"/>
  <c r="I1177" i="5"/>
  <c r="I1178" i="5"/>
  <c r="I1179" i="5"/>
  <c r="I1180" i="5"/>
  <c r="I1181" i="5"/>
  <c r="I1182" i="5"/>
  <c r="I1183" i="5"/>
  <c r="I1184" i="5"/>
  <c r="I1185" i="5"/>
  <c r="I1186" i="5"/>
  <c r="I1187" i="5"/>
  <c r="I1188" i="5"/>
  <c r="I1189" i="5"/>
  <c r="I1190" i="5"/>
  <c r="I1191" i="5"/>
  <c r="I1192" i="5"/>
  <c r="I1193" i="5"/>
  <c r="I1194" i="5"/>
  <c r="I1195" i="5"/>
  <c r="I1196" i="5"/>
  <c r="I1197" i="5"/>
  <c r="I1198" i="5"/>
  <c r="I1199" i="5"/>
  <c r="I1200" i="5"/>
  <c r="I1201" i="5"/>
  <c r="I2" i="5"/>
  <c r="I849" i="4"/>
  <c r="I1006" i="4"/>
  <c r="I1007" i="4"/>
  <c r="I216" i="4"/>
  <c r="I642" i="4"/>
  <c r="I656" i="4"/>
  <c r="I241" i="4"/>
  <c r="I673" i="4"/>
  <c r="I674" i="4"/>
  <c r="I675" i="4"/>
  <c r="I676" i="4"/>
  <c r="I677" i="4"/>
  <c r="I678" i="4"/>
  <c r="I679" i="4"/>
  <c r="I680" i="4"/>
  <c r="I792" i="4"/>
  <c r="I244" i="4"/>
  <c r="I304" i="4"/>
  <c r="I640" i="4"/>
  <c r="I667" i="4"/>
  <c r="I668" i="4"/>
  <c r="I669" i="4"/>
  <c r="I670" i="4"/>
  <c r="I671" i="4"/>
  <c r="I672" i="4"/>
  <c r="I1002" i="4"/>
  <c r="I1003" i="4"/>
  <c r="I1020" i="4"/>
  <c r="I1021" i="4"/>
  <c r="I256" i="4"/>
  <c r="I261" i="4"/>
  <c r="I649" i="4"/>
  <c r="I655" i="4"/>
  <c r="I688" i="4"/>
  <c r="I689" i="4"/>
  <c r="I690" i="4"/>
  <c r="I691" i="4"/>
  <c r="I692" i="4"/>
  <c r="I693" i="4"/>
  <c r="I703" i="4"/>
  <c r="I704" i="4"/>
  <c r="I705" i="4"/>
  <c r="I706" i="4"/>
  <c r="I707" i="4"/>
  <c r="I708" i="4"/>
  <c r="I1004" i="4"/>
  <c r="I1005" i="4"/>
  <c r="I215" i="4"/>
  <c r="I243" i="4"/>
  <c r="I246" i="4"/>
  <c r="I645" i="4"/>
  <c r="I646" i="4"/>
  <c r="I647" i="4"/>
  <c r="I648" i="4"/>
  <c r="I651" i="4"/>
  <c r="I653" i="4"/>
  <c r="I738" i="4"/>
  <c r="I740" i="4"/>
  <c r="I844" i="4"/>
  <c r="I938" i="4"/>
  <c r="I1028" i="4"/>
  <c r="I1029" i="4"/>
  <c r="I255" i="4"/>
  <c r="I305" i="4"/>
  <c r="I652" i="4"/>
  <c r="I654" i="4"/>
  <c r="I660" i="4"/>
  <c r="I661" i="4"/>
  <c r="I662" i="4"/>
  <c r="I663" i="4"/>
  <c r="I664" i="4"/>
  <c r="I665" i="4"/>
  <c r="I773" i="4"/>
  <c r="I1026" i="4"/>
  <c r="I1027" i="4"/>
  <c r="I741" i="4"/>
  <c r="I1008" i="4"/>
  <c r="I1009" i="4"/>
  <c r="I214" i="4"/>
  <c r="I639" i="4"/>
  <c r="I643" i="4"/>
  <c r="I650" i="4"/>
  <c r="I696" i="4"/>
  <c r="I697" i="4"/>
  <c r="I698" i="4"/>
  <c r="I699" i="4"/>
  <c r="I700" i="4"/>
  <c r="I701" i="4"/>
  <c r="I742" i="4"/>
  <c r="I1024" i="4"/>
  <c r="I1025" i="4"/>
  <c r="I1030" i="4"/>
  <c r="I638" i="4"/>
  <c r="I644" i="4"/>
  <c r="I794" i="4"/>
  <c r="I1022" i="4"/>
  <c r="I1023" i="4"/>
  <c r="I240" i="4"/>
  <c r="I242" i="4"/>
  <c r="I641" i="4"/>
  <c r="I681" i="4"/>
  <c r="I682" i="4"/>
  <c r="I683" i="4"/>
  <c r="I684" i="4"/>
  <c r="I685" i="4"/>
  <c r="I686" i="4"/>
  <c r="I744" i="4"/>
  <c r="I1000" i="4"/>
  <c r="I1001" i="4"/>
  <c r="E137" i="7" l="1"/>
  <c r="I137" i="7" s="1"/>
  <c r="K137" i="7" s="1"/>
  <c r="I209" i="7"/>
  <c r="K209" i="7" s="1"/>
  <c r="I145" i="7"/>
  <c r="K145" i="7" s="1"/>
  <c r="I107" i="7"/>
  <c r="K107" i="7" s="1"/>
  <c r="I239" i="7"/>
  <c r="I193" i="7"/>
  <c r="K193" i="7" s="1"/>
  <c r="J241" i="7"/>
  <c r="L241" i="7" s="1"/>
  <c r="I283" i="7"/>
  <c r="K283" i="7" s="1"/>
  <c r="E232" i="7"/>
  <c r="I232" i="7" s="1"/>
  <c r="K232" i="7" s="1"/>
  <c r="E208" i="7"/>
  <c r="I208" i="7" s="1"/>
  <c r="K208" i="7" s="1"/>
  <c r="E192" i="7"/>
  <c r="I192" i="7" s="1"/>
  <c r="K192" i="7" s="1"/>
  <c r="E96" i="7"/>
  <c r="I96" i="7" s="1"/>
  <c r="K96" i="7" s="1"/>
  <c r="I144" i="7"/>
  <c r="K144" i="7" s="1"/>
  <c r="I160" i="7"/>
  <c r="K160" i="7" s="1"/>
  <c r="J248" i="7"/>
  <c r="L248" i="7" s="1"/>
  <c r="I97" i="7"/>
  <c r="K97" i="7" s="1"/>
  <c r="I176" i="7"/>
  <c r="K176" i="7" s="1"/>
  <c r="E103" i="7"/>
  <c r="I103" i="7" s="1"/>
  <c r="K103" i="7" s="1"/>
  <c r="E262" i="7"/>
  <c r="I262" i="7" s="1"/>
  <c r="K262" i="7" s="1"/>
  <c r="E238" i="7"/>
  <c r="I238" i="7" s="1"/>
  <c r="K238" i="7" s="1"/>
  <c r="E110" i="7"/>
  <c r="I110" i="7" s="1"/>
  <c r="K110" i="7" s="1"/>
  <c r="I150" i="7"/>
  <c r="K150" i="7" s="1"/>
  <c r="I240" i="7"/>
  <c r="K240" i="7" s="1"/>
  <c r="I104" i="7"/>
  <c r="K104" i="7" s="1"/>
  <c r="I272" i="7"/>
  <c r="K272" i="7" s="1"/>
  <c r="E231" i="7"/>
  <c r="I231" i="7" s="1"/>
  <c r="K231" i="7" s="1"/>
  <c r="E175" i="7"/>
  <c r="I175" i="7" s="1"/>
  <c r="K175" i="7" s="1"/>
  <c r="E159" i="7"/>
  <c r="I159" i="7" s="1"/>
  <c r="K159" i="7" s="1"/>
  <c r="I86" i="7"/>
  <c r="K86" i="7" s="1"/>
  <c r="I167" i="7"/>
  <c r="K167" i="7" s="1"/>
  <c r="I126" i="7"/>
  <c r="K126" i="7" s="1"/>
  <c r="I224" i="7"/>
  <c r="K224" i="7" s="1"/>
  <c r="I237" i="7"/>
  <c r="K237" i="7" s="1"/>
  <c r="I178" i="7"/>
  <c r="K178" i="7" s="1"/>
  <c r="I177" i="7"/>
  <c r="K177" i="7" s="1"/>
  <c r="I200" i="7"/>
  <c r="K200" i="7" s="1"/>
  <c r="I278" i="7"/>
  <c r="I273" i="7"/>
  <c r="K273" i="7" s="1"/>
  <c r="I87" i="7"/>
  <c r="K87" i="7" s="1"/>
  <c r="I133" i="7"/>
  <c r="K133" i="7" s="1"/>
  <c r="I147" i="7"/>
  <c r="K147" i="7" s="1"/>
  <c r="I118" i="7"/>
  <c r="K118" i="7" s="1"/>
  <c r="I215" i="7"/>
  <c r="K215" i="7" s="1"/>
  <c r="I127" i="7"/>
  <c r="K127" i="7" s="1"/>
  <c r="I225" i="7"/>
  <c r="K225" i="7" s="1"/>
  <c r="J249" i="7"/>
  <c r="L249" i="7" s="1"/>
  <c r="I173" i="7"/>
  <c r="K173" i="7" s="1"/>
  <c r="I184" i="7"/>
  <c r="K184" i="7" s="1"/>
  <c r="I201" i="7"/>
  <c r="K201" i="7" s="1"/>
  <c r="I185" i="7"/>
  <c r="K185" i="7" s="1"/>
  <c r="I279" i="7"/>
  <c r="K279" i="7" s="1"/>
  <c r="E277" i="7"/>
  <c r="J277" i="7" s="1"/>
  <c r="L277" i="7" s="1"/>
  <c r="E261" i="7"/>
  <c r="I261" i="7" s="1"/>
  <c r="K261" i="7" s="1"/>
  <c r="E237" i="7"/>
  <c r="E173" i="7"/>
  <c r="E157" i="7"/>
  <c r="I157" i="7" s="1"/>
  <c r="K157" i="7" s="1"/>
  <c r="E133" i="7"/>
  <c r="E125" i="7"/>
  <c r="I125" i="7" s="1"/>
  <c r="K125" i="7" s="1"/>
  <c r="E93" i="7"/>
  <c r="I93" i="7" s="1"/>
  <c r="K93" i="7" s="1"/>
  <c r="I218" i="7"/>
  <c r="K218" i="7" s="1"/>
  <c r="J264" i="7"/>
  <c r="L264" i="7" s="1"/>
  <c r="I105" i="7"/>
  <c r="K105" i="7" s="1"/>
  <c r="I165" i="7"/>
  <c r="K165" i="7" s="1"/>
  <c r="I223" i="7"/>
  <c r="K223" i="7" s="1"/>
  <c r="I205" i="7"/>
  <c r="K205" i="7" s="1"/>
  <c r="E271" i="7"/>
  <c r="J271" i="7" s="1"/>
  <c r="L271" i="7" s="1"/>
  <c r="E255" i="7"/>
  <c r="J255" i="7" s="1"/>
  <c r="L255" i="7" s="1"/>
  <c r="E239" i="7"/>
  <c r="E223" i="7"/>
  <c r="E207" i="7"/>
  <c r="I207" i="7" s="1"/>
  <c r="K207" i="7" s="1"/>
  <c r="E199" i="7"/>
  <c r="I199" i="7" s="1"/>
  <c r="K199" i="7" s="1"/>
  <c r="E183" i="7"/>
  <c r="I183" i="7" s="1"/>
  <c r="K183" i="7" s="1"/>
  <c r="E95" i="7"/>
  <c r="I95" i="7" s="1"/>
  <c r="K95" i="7" s="1"/>
  <c r="I98" i="7"/>
  <c r="K98" i="7" s="1"/>
  <c r="I117" i="7"/>
  <c r="K117" i="7" s="1"/>
  <c r="I214" i="7"/>
  <c r="K214" i="7" s="1"/>
  <c r="I152" i="7"/>
  <c r="K152" i="7" s="1"/>
  <c r="I206" i="7"/>
  <c r="K206" i="7" s="1"/>
  <c r="I265" i="7"/>
  <c r="I88" i="7"/>
  <c r="K88" i="7" s="1"/>
  <c r="I134" i="7"/>
  <c r="K134" i="7" s="1"/>
  <c r="I141" i="7"/>
  <c r="K141" i="7" s="1"/>
  <c r="I148" i="7"/>
  <c r="K148" i="7" s="1"/>
  <c r="I119" i="7"/>
  <c r="K119" i="7" s="1"/>
  <c r="I128" i="7"/>
  <c r="K128" i="7" s="1"/>
  <c r="I174" i="7"/>
  <c r="K174" i="7" s="1"/>
  <c r="I189" i="7"/>
  <c r="K189" i="7" s="1"/>
  <c r="I197" i="7"/>
  <c r="K197" i="7" s="1"/>
  <c r="I280" i="7"/>
  <c r="K280" i="7" s="1"/>
  <c r="E276" i="7"/>
  <c r="J276" i="7" s="1"/>
  <c r="L276" i="7" s="1"/>
  <c r="E196" i="7"/>
  <c r="I196" i="7" s="1"/>
  <c r="K196" i="7" s="1"/>
  <c r="E180" i="7"/>
  <c r="I180" i="7" s="1"/>
  <c r="K180" i="7" s="1"/>
  <c r="E172" i="7"/>
  <c r="I172" i="7" s="1"/>
  <c r="K172" i="7" s="1"/>
  <c r="E164" i="7"/>
  <c r="J164" i="7" s="1"/>
  <c r="L164" i="7" s="1"/>
  <c r="E156" i="7"/>
  <c r="I156" i="7" s="1"/>
  <c r="K156" i="7" s="1"/>
  <c r="E148" i="7"/>
  <c r="E140" i="7"/>
  <c r="I140" i="7" s="1"/>
  <c r="K140" i="7" s="1"/>
  <c r="E132" i="7"/>
  <c r="I132" i="7" s="1"/>
  <c r="K132" i="7" s="1"/>
  <c r="E124" i="7"/>
  <c r="I124" i="7" s="1"/>
  <c r="K124" i="7" s="1"/>
  <c r="E92" i="7"/>
  <c r="I92" i="7" s="1"/>
  <c r="K92" i="7" s="1"/>
  <c r="E84" i="7"/>
  <c r="I84" i="7" s="1"/>
  <c r="K84" i="7" s="1"/>
  <c r="I233" i="7"/>
  <c r="K233" i="7" s="1"/>
  <c r="I254" i="7"/>
  <c r="K254" i="7" s="1"/>
  <c r="I158" i="7"/>
  <c r="K158" i="7" s="1"/>
  <c r="I257" i="7"/>
  <c r="I100" i="7"/>
  <c r="K100" i="7" s="1"/>
  <c r="I142" i="7"/>
  <c r="K142" i="7" s="1"/>
  <c r="I112" i="7"/>
  <c r="K112" i="7" s="1"/>
  <c r="I120" i="7"/>
  <c r="K120" i="7" s="1"/>
  <c r="I222" i="7"/>
  <c r="K222" i="7" s="1"/>
  <c r="I190" i="7"/>
  <c r="K190" i="7" s="1"/>
  <c r="E283" i="7"/>
  <c r="E243" i="7"/>
  <c r="I243" i="7" s="1"/>
  <c r="K243" i="7" s="1"/>
  <c r="E227" i="7"/>
  <c r="I227" i="7" s="1"/>
  <c r="K227" i="7" s="1"/>
  <c r="E219" i="7"/>
  <c r="I219" i="7" s="1"/>
  <c r="K219" i="7" s="1"/>
  <c r="E211" i="7"/>
  <c r="I211" i="7" s="1"/>
  <c r="K211" i="7" s="1"/>
  <c r="E195" i="7"/>
  <c r="I195" i="7" s="1"/>
  <c r="K195" i="7" s="1"/>
  <c r="E171" i="7"/>
  <c r="I171" i="7" s="1"/>
  <c r="K171" i="7" s="1"/>
  <c r="E163" i="7"/>
  <c r="I163" i="7" s="1"/>
  <c r="K163" i="7" s="1"/>
  <c r="E155" i="7"/>
  <c r="I155" i="7" s="1"/>
  <c r="K155" i="7" s="1"/>
  <c r="E147" i="7"/>
  <c r="E139" i="7"/>
  <c r="I139" i="7" s="1"/>
  <c r="K139" i="7" s="1"/>
  <c r="E131" i="7"/>
  <c r="I131" i="7" s="1"/>
  <c r="K131" i="7" s="1"/>
  <c r="E123" i="7"/>
  <c r="I123" i="7" s="1"/>
  <c r="K123" i="7" s="1"/>
  <c r="E107" i="7"/>
  <c r="E99" i="7"/>
  <c r="I99" i="7" s="1"/>
  <c r="K99" i="7" s="1"/>
  <c r="E83" i="7"/>
  <c r="I83" i="7" s="1"/>
  <c r="K83" i="7" s="1"/>
  <c r="I102" i="7"/>
  <c r="K102" i="7" s="1"/>
  <c r="I161" i="7"/>
  <c r="K161" i="7" s="1"/>
  <c r="I275" i="7"/>
  <c r="K275" i="7" s="1"/>
  <c r="I111" i="7"/>
  <c r="K111" i="7" s="1"/>
  <c r="I151" i="7"/>
  <c r="K151" i="7" s="1"/>
  <c r="I169" i="7"/>
  <c r="K169" i="7" s="1"/>
  <c r="I135" i="7"/>
  <c r="K135" i="7" s="1"/>
  <c r="I149" i="7"/>
  <c r="K149" i="7" s="1"/>
  <c r="I108" i="7"/>
  <c r="K108" i="7" s="1"/>
  <c r="I166" i="7"/>
  <c r="K166" i="7" s="1"/>
  <c r="I246" i="7"/>
  <c r="K246" i="7" s="1"/>
  <c r="I181" i="7"/>
  <c r="K181" i="7" s="1"/>
  <c r="I198" i="7"/>
  <c r="K198" i="7" s="1"/>
  <c r="I187" i="7"/>
  <c r="K187" i="7" s="1"/>
  <c r="I94" i="7"/>
  <c r="K94" i="7" s="1"/>
  <c r="I101" i="7"/>
  <c r="K101" i="7" s="1"/>
  <c r="I136" i="7"/>
  <c r="K136" i="7" s="1"/>
  <c r="I143" i="7"/>
  <c r="K143" i="7" s="1"/>
  <c r="I106" i="7"/>
  <c r="K106" i="7" s="1"/>
  <c r="I109" i="7"/>
  <c r="K109" i="7" s="1"/>
  <c r="I115" i="7"/>
  <c r="K115" i="7" s="1"/>
  <c r="I216" i="7"/>
  <c r="K216" i="7" s="1"/>
  <c r="I230" i="7"/>
  <c r="K230" i="7" s="1"/>
  <c r="I256" i="7"/>
  <c r="K256" i="7" s="1"/>
  <c r="I263" i="7"/>
  <c r="K263" i="7" s="1"/>
  <c r="I247" i="7"/>
  <c r="K247" i="7" s="1"/>
  <c r="I182" i="7"/>
  <c r="K182" i="7" s="1"/>
  <c r="I191" i="7"/>
  <c r="K191" i="7" s="1"/>
  <c r="I188" i="7"/>
  <c r="K188" i="7" s="1"/>
  <c r="J270" i="7"/>
  <c r="L270" i="7" s="1"/>
  <c r="E266" i="7"/>
  <c r="I266" i="7" s="1"/>
  <c r="K266" i="7" s="1"/>
  <c r="E226" i="7"/>
  <c r="I226" i="7" s="1"/>
  <c r="K226" i="7" s="1"/>
  <c r="E218" i="7"/>
  <c r="E210" i="7"/>
  <c r="I210" i="7" s="1"/>
  <c r="K210" i="7" s="1"/>
  <c r="E194" i="7"/>
  <c r="F194" i="7" s="1"/>
  <c r="E186" i="7"/>
  <c r="I186" i="7" s="1"/>
  <c r="K186" i="7" s="1"/>
  <c r="E178" i="7"/>
  <c r="E170" i="7"/>
  <c r="I170" i="7" s="1"/>
  <c r="K170" i="7" s="1"/>
  <c r="E162" i="7"/>
  <c r="F162" i="7" s="1"/>
  <c r="E154" i="7"/>
  <c r="I154" i="7" s="1"/>
  <c r="K154" i="7" s="1"/>
  <c r="E138" i="7"/>
  <c r="I138" i="7" s="1"/>
  <c r="K138" i="7" s="1"/>
  <c r="E130" i="7"/>
  <c r="I130" i="7" s="1"/>
  <c r="K130" i="7" s="1"/>
  <c r="E122" i="7"/>
  <c r="J122" i="7" s="1"/>
  <c r="L122" i="7" s="1"/>
  <c r="E114" i="7"/>
  <c r="I114" i="7" s="1"/>
  <c r="K114" i="7" s="1"/>
  <c r="E106" i="7"/>
  <c r="E98" i="7"/>
  <c r="E90" i="7"/>
  <c r="I90" i="7" s="1"/>
  <c r="K90" i="7" s="1"/>
  <c r="E82" i="7"/>
  <c r="I82" i="7" s="1"/>
  <c r="K82" i="7" s="1"/>
  <c r="I236" i="7"/>
  <c r="K236" i="7" s="1"/>
  <c r="I250" i="7"/>
  <c r="J242" i="7"/>
  <c r="L242" i="7" s="1"/>
  <c r="I202" i="7"/>
  <c r="K202" i="7" s="1"/>
  <c r="I235" i="7"/>
  <c r="K235" i="7" s="1"/>
  <c r="I89" i="7"/>
  <c r="K89" i="7" s="1"/>
  <c r="I121" i="7"/>
  <c r="K121" i="7" s="1"/>
  <c r="I129" i="7"/>
  <c r="K129" i="7" s="1"/>
  <c r="I252" i="7"/>
  <c r="K252" i="7" s="1"/>
  <c r="I221" i="7"/>
  <c r="K221" i="7" s="1"/>
  <c r="I229" i="7"/>
  <c r="K229" i="7" s="1"/>
  <c r="I251" i="7"/>
  <c r="K251" i="7" s="1"/>
  <c r="I260" i="7"/>
  <c r="K260" i="7" s="1"/>
  <c r="I203" i="7"/>
  <c r="K203" i="7" s="1"/>
  <c r="I281" i="7"/>
  <c r="K281" i="7" s="1"/>
  <c r="I269" i="7"/>
  <c r="K269" i="7" s="1"/>
  <c r="I228" i="7"/>
  <c r="K228" i="7" s="1"/>
  <c r="I220" i="7"/>
  <c r="K220" i="7" s="1"/>
  <c r="J274" i="7"/>
  <c r="L274" i="7" s="1"/>
  <c r="I113" i="7"/>
  <c r="K113" i="7" s="1"/>
  <c r="I212" i="7"/>
  <c r="K212" i="7" s="1"/>
  <c r="I217" i="7"/>
  <c r="K217" i="7" s="1"/>
  <c r="I253" i="7"/>
  <c r="K253" i="7" s="1"/>
  <c r="I204" i="7"/>
  <c r="K204" i="7" s="1"/>
  <c r="J282" i="7"/>
  <c r="L282" i="7" s="1"/>
  <c r="F832" i="8"/>
  <c r="F355" i="8"/>
  <c r="F786" i="8"/>
  <c r="F559" i="8"/>
  <c r="F816" i="8"/>
  <c r="F485" i="8"/>
  <c r="F836" i="8"/>
  <c r="F825" i="8"/>
  <c r="F523" i="8"/>
  <c r="F410" i="8"/>
  <c r="F565" i="8"/>
  <c r="F440" i="8"/>
  <c r="F511" i="8"/>
  <c r="F413" i="8"/>
  <c r="F201" i="8"/>
  <c r="F432" i="8"/>
  <c r="F798" i="8"/>
  <c r="F536" i="8"/>
  <c r="F515" i="8"/>
  <c r="F452" i="8"/>
  <c r="F530" i="8"/>
  <c r="F477" i="8"/>
  <c r="F454" i="8"/>
  <c r="F519" i="8"/>
  <c r="F503" i="8"/>
  <c r="F419" i="8"/>
  <c r="F403" i="8"/>
  <c r="F340" i="8"/>
  <c r="F129" i="8"/>
  <c r="J564" i="8"/>
  <c r="L564" i="8" s="1"/>
  <c r="F496" i="8"/>
  <c r="F465" i="8"/>
  <c r="F448" i="8"/>
  <c r="J808" i="8"/>
  <c r="L808" i="8" s="1"/>
  <c r="I794" i="8"/>
  <c r="K794" i="8" s="1"/>
  <c r="F567" i="8"/>
  <c r="I481" i="8"/>
  <c r="K481" i="8" s="1"/>
  <c r="F782" i="8"/>
  <c r="F493" i="8"/>
  <c r="F437" i="8"/>
  <c r="F428" i="8"/>
  <c r="F233" i="8"/>
  <c r="J410" i="8"/>
  <c r="L410" i="8" s="1"/>
  <c r="F842" i="8"/>
  <c r="F823" i="8"/>
  <c r="F808" i="8"/>
  <c r="F785" i="8"/>
  <c r="F778" i="8"/>
  <c r="F472" i="8"/>
  <c r="F421" i="8"/>
  <c r="F747" i="8"/>
  <c r="J836" i="8"/>
  <c r="L836" i="8" s="1"/>
  <c r="J555" i="8"/>
  <c r="L555" i="8" s="1"/>
  <c r="I478" i="8"/>
  <c r="K478" i="8" s="1"/>
  <c r="I407" i="8"/>
  <c r="F839" i="8"/>
  <c r="F828" i="8"/>
  <c r="F552" i="8"/>
  <c r="F774" i="8"/>
  <c r="F434" i="8"/>
  <c r="F399" i="8"/>
  <c r="F379" i="8"/>
  <c r="F359" i="8"/>
  <c r="F295" i="8"/>
  <c r="J832" i="8"/>
  <c r="L832" i="8" s="1"/>
  <c r="J552" i="8"/>
  <c r="L552" i="8" s="1"/>
  <c r="I780" i="8"/>
  <c r="I399" i="8"/>
  <c r="K399" i="8" s="1"/>
  <c r="J828" i="8"/>
  <c r="L828" i="8" s="1"/>
  <c r="J544" i="8"/>
  <c r="L544" i="8" s="1"/>
  <c r="I776" i="8"/>
  <c r="K776" i="8" s="1"/>
  <c r="I466" i="8"/>
  <c r="K466" i="8" s="1"/>
  <c r="I377" i="8"/>
  <c r="K377" i="8" s="1"/>
  <c r="F547" i="8"/>
  <c r="F518" i="8"/>
  <c r="F794" i="8"/>
  <c r="F481" i="8"/>
  <c r="F331" i="8"/>
  <c r="F304" i="8"/>
  <c r="J567" i="8"/>
  <c r="L567" i="8" s="1"/>
  <c r="J824" i="8"/>
  <c r="L824" i="8" s="1"/>
  <c r="J536" i="8"/>
  <c r="L536" i="8" s="1"/>
  <c r="I502" i="8"/>
  <c r="K502" i="8" s="1"/>
  <c r="J447" i="8"/>
  <c r="L447" i="8" s="1"/>
  <c r="J304" i="8"/>
  <c r="L304" i="8" s="1"/>
  <c r="F560" i="8"/>
  <c r="F820" i="8"/>
  <c r="F540" i="8"/>
  <c r="F790" i="8"/>
  <c r="F508" i="8"/>
  <c r="F478" i="8"/>
  <c r="F459" i="8"/>
  <c r="F417" i="8"/>
  <c r="F404" i="8"/>
  <c r="F401" i="8"/>
  <c r="F398" i="8"/>
  <c r="F392" i="8"/>
  <c r="J846" i="8"/>
  <c r="L846" i="8" s="1"/>
  <c r="J820" i="8"/>
  <c r="L820" i="8" s="1"/>
  <c r="J527" i="8"/>
  <c r="L527" i="8" s="1"/>
  <c r="J498" i="8"/>
  <c r="L498" i="8" s="1"/>
  <c r="K440" i="8"/>
  <c r="J203" i="8"/>
  <c r="L203" i="8" s="1"/>
  <c r="J842" i="8"/>
  <c r="L842" i="8" s="1"/>
  <c r="J816" i="8"/>
  <c r="L816" i="8" s="1"/>
  <c r="J518" i="8"/>
  <c r="L518" i="8" s="1"/>
  <c r="I496" i="8"/>
  <c r="K496" i="8" s="1"/>
  <c r="I428" i="8"/>
  <c r="K428" i="8" s="1"/>
  <c r="I634" i="8"/>
  <c r="K634" i="8" s="1"/>
  <c r="F812" i="8"/>
  <c r="F802" i="8"/>
  <c r="F532" i="8"/>
  <c r="F528" i="8"/>
  <c r="F500" i="8"/>
  <c r="F476" i="8"/>
  <c r="F469" i="8"/>
  <c r="F261" i="8"/>
  <c r="J560" i="8"/>
  <c r="L560" i="8" s="1"/>
  <c r="J812" i="8"/>
  <c r="L812" i="8" s="1"/>
  <c r="J515" i="8"/>
  <c r="L515" i="8" s="1"/>
  <c r="I485" i="8"/>
  <c r="K485" i="8" s="1"/>
  <c r="J421" i="8"/>
  <c r="L421" i="8" s="1"/>
  <c r="I524" i="8"/>
  <c r="K524" i="8" s="1"/>
  <c r="F524" i="8"/>
  <c r="J524" i="8"/>
  <c r="L524" i="8" s="1"/>
  <c r="I771" i="8"/>
  <c r="K771" i="8" s="1"/>
  <c r="J771" i="8"/>
  <c r="L771" i="8" s="1"/>
  <c r="F510" i="8"/>
  <c r="J510" i="8"/>
  <c r="L510" i="8" s="1"/>
  <c r="I510" i="8"/>
  <c r="K510" i="8" s="1"/>
  <c r="F423" i="8"/>
  <c r="I423" i="8"/>
  <c r="K423" i="8" s="1"/>
  <c r="J423" i="8"/>
  <c r="L423" i="8" s="1"/>
  <c r="F418" i="8"/>
  <c r="I418" i="8"/>
  <c r="K418" i="8" s="1"/>
  <c r="J418" i="8"/>
  <c r="L418" i="8" s="1"/>
  <c r="I356" i="8"/>
  <c r="K356" i="8" s="1"/>
  <c r="J356" i="8"/>
  <c r="L356" i="8" s="1"/>
  <c r="F356" i="8"/>
  <c r="F353" i="8"/>
  <c r="J353" i="8"/>
  <c r="L353" i="8" s="1"/>
  <c r="I353" i="8"/>
  <c r="K353" i="8" s="1"/>
  <c r="I282" i="8"/>
  <c r="K282" i="8" s="1"/>
  <c r="J282" i="8"/>
  <c r="L282" i="8" s="1"/>
  <c r="F282" i="8"/>
  <c r="I166" i="8"/>
  <c r="K166" i="8" s="1"/>
  <c r="J166" i="8"/>
  <c r="L166" i="8" s="1"/>
  <c r="F166" i="8"/>
  <c r="I226" i="8"/>
  <c r="K226" i="8" s="1"/>
  <c r="J226" i="8"/>
  <c r="L226" i="8" s="1"/>
  <c r="I190" i="8"/>
  <c r="K190" i="8" s="1"/>
  <c r="J190" i="8"/>
  <c r="L190" i="8" s="1"/>
  <c r="F190" i="8"/>
  <c r="I167" i="8"/>
  <c r="K167" i="8" s="1"/>
  <c r="J167" i="8"/>
  <c r="L167" i="8" s="1"/>
  <c r="F167" i="8"/>
  <c r="I149" i="8"/>
  <c r="K149" i="8" s="1"/>
  <c r="J149" i="8"/>
  <c r="L149" i="8" s="1"/>
  <c r="F149" i="8"/>
  <c r="F123" i="8"/>
  <c r="J123" i="8"/>
  <c r="L123" i="8" s="1"/>
  <c r="I123" i="8"/>
  <c r="K123" i="8" s="1"/>
  <c r="J742" i="8"/>
  <c r="L742" i="8" s="1"/>
  <c r="I742" i="8"/>
  <c r="K742" i="8" s="1"/>
  <c r="F715" i="8"/>
  <c r="I715" i="8"/>
  <c r="K715" i="8" s="1"/>
  <c r="J715" i="8"/>
  <c r="L715" i="8" s="1"/>
  <c r="J787" i="8"/>
  <c r="L787" i="8" s="1"/>
  <c r="I363" i="8"/>
  <c r="K363" i="8" s="1"/>
  <c r="J363" i="8"/>
  <c r="L363" i="8" s="1"/>
  <c r="F363" i="8"/>
  <c r="J316" i="8"/>
  <c r="L316" i="8" s="1"/>
  <c r="F316" i="8"/>
  <c r="I316" i="8"/>
  <c r="K316" i="8" s="1"/>
  <c r="I285" i="8"/>
  <c r="K285" i="8" s="1"/>
  <c r="J285" i="8"/>
  <c r="L285" i="8" s="1"/>
  <c r="F285" i="8"/>
  <c r="I236" i="8"/>
  <c r="K236" i="8" s="1"/>
  <c r="J236" i="8"/>
  <c r="L236" i="8" s="1"/>
  <c r="F236" i="8"/>
  <c r="I193" i="8"/>
  <c r="K193" i="8" s="1"/>
  <c r="J193" i="8"/>
  <c r="L193" i="8" s="1"/>
  <c r="F193" i="8"/>
  <c r="J169" i="8"/>
  <c r="L169" i="8" s="1"/>
  <c r="I169" i="8"/>
  <c r="K169" i="8" s="1"/>
  <c r="F169" i="8"/>
  <c r="I152" i="8"/>
  <c r="K152" i="8" s="1"/>
  <c r="J152" i="8"/>
  <c r="L152" i="8" s="1"/>
  <c r="F126" i="8"/>
  <c r="J126" i="8"/>
  <c r="L126" i="8" s="1"/>
  <c r="I126" i="8"/>
  <c r="K126" i="8" s="1"/>
  <c r="J98" i="8"/>
  <c r="L98" i="8" s="1"/>
  <c r="I98" i="8"/>
  <c r="K98" i="8" s="1"/>
  <c r="I781" i="8"/>
  <c r="K781" i="8" s="1"/>
  <c r="F781" i="8"/>
  <c r="J781" i="8"/>
  <c r="L781" i="8" s="1"/>
  <c r="I479" i="8"/>
  <c r="K479" i="8" s="1"/>
  <c r="J479" i="8"/>
  <c r="L479" i="8" s="1"/>
  <c r="F495" i="8"/>
  <c r="I495" i="8"/>
  <c r="K495" i="8" s="1"/>
  <c r="J495" i="8"/>
  <c r="L495" i="8" s="1"/>
  <c r="F430" i="8"/>
  <c r="I430" i="8"/>
  <c r="K430" i="8" s="1"/>
  <c r="J430" i="8"/>
  <c r="L430" i="8" s="1"/>
  <c r="I366" i="8"/>
  <c r="K366" i="8" s="1"/>
  <c r="J366" i="8"/>
  <c r="L366" i="8" s="1"/>
  <c r="F366" i="8"/>
  <c r="I319" i="8"/>
  <c r="K319" i="8" s="1"/>
  <c r="J319" i="8"/>
  <c r="L319" i="8" s="1"/>
  <c r="F319" i="8"/>
  <c r="I288" i="8"/>
  <c r="K288" i="8" s="1"/>
  <c r="J288" i="8"/>
  <c r="L288" i="8" s="1"/>
  <c r="F288" i="8"/>
  <c r="I240" i="8"/>
  <c r="K240" i="8" s="1"/>
  <c r="J240" i="8"/>
  <c r="L240" i="8" s="1"/>
  <c r="I200" i="8"/>
  <c r="K200" i="8" s="1"/>
  <c r="J200" i="8"/>
  <c r="L200" i="8" s="1"/>
  <c r="F200" i="8"/>
  <c r="I196" i="8"/>
  <c r="K196" i="8" s="1"/>
  <c r="J196" i="8"/>
  <c r="L196" i="8" s="1"/>
  <c r="F130" i="8"/>
  <c r="J130" i="8"/>
  <c r="L130" i="8" s="1"/>
  <c r="I130" i="8"/>
  <c r="K130" i="8" s="1"/>
  <c r="J750" i="8"/>
  <c r="L750" i="8" s="1"/>
  <c r="I750" i="8"/>
  <c r="K750" i="8" s="1"/>
  <c r="F750" i="8"/>
  <c r="I372" i="8"/>
  <c r="K372" i="8" s="1"/>
  <c r="J372" i="8"/>
  <c r="L372" i="8" s="1"/>
  <c r="F372" i="8"/>
  <c r="I369" i="8"/>
  <c r="K369" i="8" s="1"/>
  <c r="J369" i="8"/>
  <c r="L369" i="8" s="1"/>
  <c r="I328" i="8"/>
  <c r="K328" i="8" s="1"/>
  <c r="J328" i="8"/>
  <c r="L328" i="8" s="1"/>
  <c r="J325" i="8"/>
  <c r="L325" i="8" s="1"/>
  <c r="I325" i="8"/>
  <c r="K325" i="8" s="1"/>
  <c r="J322" i="8"/>
  <c r="L322" i="8" s="1"/>
  <c r="I322" i="8"/>
  <c r="K322" i="8" s="1"/>
  <c r="I291" i="8"/>
  <c r="K291" i="8" s="1"/>
  <c r="F291" i="8"/>
  <c r="J291" i="8"/>
  <c r="L291" i="8" s="1"/>
  <c r="J249" i="8"/>
  <c r="L249" i="8" s="1"/>
  <c r="F249" i="8"/>
  <c r="I249" i="8"/>
  <c r="K249" i="8" s="1"/>
  <c r="I174" i="8"/>
  <c r="K174" i="8" s="1"/>
  <c r="J174" i="8"/>
  <c r="L174" i="8" s="1"/>
  <c r="I752" i="8"/>
  <c r="K752" i="8" s="1"/>
  <c r="J752" i="8"/>
  <c r="L752" i="8" s="1"/>
  <c r="F752" i="8"/>
  <c r="F99" i="8"/>
  <c r="I99" i="8"/>
  <c r="K99" i="8" s="1"/>
  <c r="J99" i="8"/>
  <c r="L99" i="8" s="1"/>
  <c r="F72" i="8"/>
  <c r="J72" i="8"/>
  <c r="L72" i="8" s="1"/>
  <c r="I72" i="8"/>
  <c r="K72" i="8" s="1"/>
  <c r="I706" i="8"/>
  <c r="K706" i="8" s="1"/>
  <c r="J706" i="8"/>
  <c r="L706" i="8" s="1"/>
  <c r="F706" i="8"/>
  <c r="J59" i="8"/>
  <c r="L59" i="8" s="1"/>
  <c r="I59" i="8"/>
  <c r="K59" i="8" s="1"/>
  <c r="I51" i="8"/>
  <c r="K51" i="8" s="1"/>
  <c r="J51" i="8"/>
  <c r="L51" i="8" s="1"/>
  <c r="I704" i="8"/>
  <c r="K704" i="8" s="1"/>
  <c r="J704" i="8"/>
  <c r="L704" i="8" s="1"/>
  <c r="I697" i="8"/>
  <c r="K697" i="8" s="1"/>
  <c r="J697" i="8"/>
  <c r="L697" i="8" s="1"/>
  <c r="J690" i="8"/>
  <c r="L690" i="8" s="1"/>
  <c r="I690" i="8"/>
  <c r="K690" i="8" s="1"/>
  <c r="I682" i="8"/>
  <c r="K682" i="8" s="1"/>
  <c r="J682" i="8"/>
  <c r="L682" i="8" s="1"/>
  <c r="I675" i="8"/>
  <c r="K675" i="8" s="1"/>
  <c r="J675" i="8"/>
  <c r="L675" i="8" s="1"/>
  <c r="I667" i="8"/>
  <c r="K667" i="8" s="1"/>
  <c r="J667" i="8"/>
  <c r="L667" i="8" s="1"/>
  <c r="J659" i="8"/>
  <c r="L659" i="8" s="1"/>
  <c r="I659" i="8"/>
  <c r="K659" i="8" s="1"/>
  <c r="I651" i="8"/>
  <c r="K651" i="8" s="1"/>
  <c r="J651" i="8"/>
  <c r="L651" i="8" s="1"/>
  <c r="J643" i="8"/>
  <c r="L643" i="8" s="1"/>
  <c r="I643" i="8"/>
  <c r="K643" i="8" s="1"/>
  <c r="I36" i="8"/>
  <c r="K36" i="8" s="1"/>
  <c r="J36" i="8"/>
  <c r="L36" i="8" s="1"/>
  <c r="I639" i="8"/>
  <c r="K639" i="8" s="1"/>
  <c r="J639" i="8"/>
  <c r="L639" i="8" s="1"/>
  <c r="I631" i="8"/>
  <c r="K631" i="8" s="1"/>
  <c r="J631" i="8"/>
  <c r="L631" i="8" s="1"/>
  <c r="F631" i="8"/>
  <c r="I623" i="8"/>
  <c r="K623" i="8" s="1"/>
  <c r="J623" i="8"/>
  <c r="L623" i="8" s="1"/>
  <c r="I615" i="8"/>
  <c r="K615" i="8" s="1"/>
  <c r="J615" i="8"/>
  <c r="L615" i="8" s="1"/>
  <c r="I607" i="8"/>
  <c r="K607" i="8" s="1"/>
  <c r="J607" i="8"/>
  <c r="L607" i="8" s="1"/>
  <c r="F607" i="8"/>
  <c r="J601" i="8"/>
  <c r="L601" i="8" s="1"/>
  <c r="I601" i="8"/>
  <c r="K601" i="8" s="1"/>
  <c r="F601" i="8"/>
  <c r="I23" i="8"/>
  <c r="K23" i="8" s="1"/>
  <c r="J23" i="8"/>
  <c r="L23" i="8" s="1"/>
  <c r="I591" i="8"/>
  <c r="K591" i="8" s="1"/>
  <c r="J591" i="8"/>
  <c r="L591" i="8" s="1"/>
  <c r="F591" i="8"/>
  <c r="I19" i="8"/>
  <c r="K19" i="8" s="1"/>
  <c r="J19" i="8"/>
  <c r="L19" i="8" s="1"/>
  <c r="I581" i="8"/>
  <c r="K581" i="8" s="1"/>
  <c r="J581" i="8"/>
  <c r="L581" i="8" s="1"/>
  <c r="F581" i="8"/>
  <c r="I573" i="8"/>
  <c r="K573" i="8" s="1"/>
  <c r="J573" i="8"/>
  <c r="L573" i="8" s="1"/>
  <c r="J11" i="8"/>
  <c r="L11" i="8" s="1"/>
  <c r="I11" i="8"/>
  <c r="K11" i="8" s="1"/>
  <c r="F11" i="8"/>
  <c r="I4" i="8"/>
  <c r="K4" i="8" s="1"/>
  <c r="J4" i="8"/>
  <c r="L4" i="8" s="1"/>
  <c r="F841" i="8"/>
  <c r="I841" i="8"/>
  <c r="K841" i="8" s="1"/>
  <c r="J841" i="8"/>
  <c r="L841" i="8" s="1"/>
  <c r="I830" i="8"/>
  <c r="K830" i="8" s="1"/>
  <c r="J830" i="8"/>
  <c r="L830" i="8" s="1"/>
  <c r="I809" i="8"/>
  <c r="K809" i="8" s="1"/>
  <c r="F809" i="8"/>
  <c r="J809" i="8"/>
  <c r="L809" i="8" s="1"/>
  <c r="J514" i="8"/>
  <c r="L514" i="8" s="1"/>
  <c r="F514" i="8"/>
  <c r="I514" i="8"/>
  <c r="K514" i="8" s="1"/>
  <c r="I558" i="8"/>
  <c r="K558" i="8" s="1"/>
  <c r="F558" i="8"/>
  <c r="J558" i="8"/>
  <c r="L558" i="8" s="1"/>
  <c r="J506" i="8"/>
  <c r="L506" i="8" s="1"/>
  <c r="I506" i="8"/>
  <c r="F506" i="8"/>
  <c r="F23" i="8"/>
  <c r="I562" i="8"/>
  <c r="K562" i="8" s="1"/>
  <c r="J562" i="8"/>
  <c r="L562" i="8" s="1"/>
  <c r="I822" i="8"/>
  <c r="K822" i="8" s="1"/>
  <c r="J822" i="8"/>
  <c r="L822" i="8" s="1"/>
  <c r="I805" i="8"/>
  <c r="K805" i="8" s="1"/>
  <c r="F805" i="8"/>
  <c r="F19" i="8"/>
  <c r="J62" i="8"/>
  <c r="L62" i="8" s="1"/>
  <c r="I62" i="8"/>
  <c r="K62" i="8" s="1"/>
  <c r="I55" i="8"/>
  <c r="K55" i="8" s="1"/>
  <c r="J55" i="8"/>
  <c r="L55" i="8" s="1"/>
  <c r="F55" i="8"/>
  <c r="I47" i="8"/>
  <c r="K47" i="8" s="1"/>
  <c r="J47" i="8"/>
  <c r="L47" i="8" s="1"/>
  <c r="F47" i="8"/>
  <c r="I701" i="8"/>
  <c r="K701" i="8" s="1"/>
  <c r="J701" i="8"/>
  <c r="L701" i="8" s="1"/>
  <c r="F701" i="8"/>
  <c r="J694" i="8"/>
  <c r="L694" i="8" s="1"/>
  <c r="I694" i="8"/>
  <c r="K694" i="8" s="1"/>
  <c r="I686" i="8"/>
  <c r="K686" i="8" s="1"/>
  <c r="J686" i="8"/>
  <c r="L686" i="8" s="1"/>
  <c r="I41" i="8"/>
  <c r="K41" i="8" s="1"/>
  <c r="J41" i="8"/>
  <c r="L41" i="8" s="1"/>
  <c r="F41" i="8"/>
  <c r="I671" i="8"/>
  <c r="K671" i="8" s="1"/>
  <c r="J671" i="8"/>
  <c r="L671" i="8" s="1"/>
  <c r="F671" i="8"/>
  <c r="I663" i="8"/>
  <c r="K663" i="8" s="1"/>
  <c r="J663" i="8"/>
  <c r="L663" i="8" s="1"/>
  <c r="F663" i="8"/>
  <c r="I655" i="8"/>
  <c r="K655" i="8" s="1"/>
  <c r="J655" i="8"/>
  <c r="L655" i="8" s="1"/>
  <c r="F655" i="8"/>
  <c r="I647" i="8"/>
  <c r="K647" i="8" s="1"/>
  <c r="J647" i="8"/>
  <c r="L647" i="8" s="1"/>
  <c r="F647" i="8"/>
  <c r="I40" i="8"/>
  <c r="K40" i="8" s="1"/>
  <c r="J40" i="8"/>
  <c r="L40" i="8" s="1"/>
  <c r="F40" i="8"/>
  <c r="I32" i="8"/>
  <c r="K32" i="8" s="1"/>
  <c r="J32" i="8"/>
  <c r="L32" i="8" s="1"/>
  <c r="F32" i="8"/>
  <c r="J635" i="8"/>
  <c r="L635" i="8" s="1"/>
  <c r="I635" i="8"/>
  <c r="K635" i="8" s="1"/>
  <c r="J627" i="8"/>
  <c r="L627" i="8" s="1"/>
  <c r="I627" i="8"/>
  <c r="K627" i="8" s="1"/>
  <c r="F627" i="8"/>
  <c r="I619" i="8"/>
  <c r="K619" i="8" s="1"/>
  <c r="J619" i="8"/>
  <c r="L619" i="8" s="1"/>
  <c r="I611" i="8"/>
  <c r="K611" i="8" s="1"/>
  <c r="J611" i="8"/>
  <c r="L611" i="8" s="1"/>
  <c r="I603" i="8"/>
  <c r="K603" i="8" s="1"/>
  <c r="J603" i="8"/>
  <c r="L603" i="8" s="1"/>
  <c r="I26" i="8"/>
  <c r="K26" i="8" s="1"/>
  <c r="J26" i="8"/>
  <c r="L26" i="8" s="1"/>
  <c r="I21" i="8"/>
  <c r="K21" i="8" s="1"/>
  <c r="J21" i="8"/>
  <c r="L21" i="8" s="1"/>
  <c r="J587" i="8"/>
  <c r="L587" i="8" s="1"/>
  <c r="I587" i="8"/>
  <c r="K587" i="8" s="1"/>
  <c r="I17" i="8"/>
  <c r="K17" i="8" s="1"/>
  <c r="J17" i="8"/>
  <c r="L17" i="8" s="1"/>
  <c r="I577" i="8"/>
  <c r="K577" i="8" s="1"/>
  <c r="J577" i="8"/>
  <c r="L577" i="8" s="1"/>
  <c r="J570" i="8"/>
  <c r="L570" i="8" s="1"/>
  <c r="I570" i="8"/>
  <c r="K570" i="8" s="1"/>
  <c r="I568" i="8"/>
  <c r="K568" i="8" s="1"/>
  <c r="J568" i="8"/>
  <c r="L568" i="8" s="1"/>
  <c r="F568" i="8"/>
  <c r="F796" i="8"/>
  <c r="J796" i="8"/>
  <c r="L796" i="8" s="1"/>
  <c r="I475" i="8"/>
  <c r="K475" i="8" s="1"/>
  <c r="F475" i="8"/>
  <c r="F573" i="8"/>
  <c r="F615" i="8"/>
  <c r="I814" i="8"/>
  <c r="K814" i="8" s="1"/>
  <c r="J814" i="8"/>
  <c r="L814" i="8" s="1"/>
  <c r="F543" i="8"/>
  <c r="I543" i="8"/>
  <c r="K543" i="8" s="1"/>
  <c r="J543" i="8"/>
  <c r="L543" i="8" s="1"/>
  <c r="F541" i="8"/>
  <c r="I541" i="8"/>
  <c r="K541" i="8" s="1"/>
  <c r="F635" i="8"/>
  <c r="F686" i="8"/>
  <c r="F4" i="8"/>
  <c r="I61" i="8"/>
  <c r="K61" i="8" s="1"/>
  <c r="J61" i="8"/>
  <c r="L61" i="8" s="1"/>
  <c r="F61" i="8"/>
  <c r="I53" i="8"/>
  <c r="K53" i="8" s="1"/>
  <c r="J53" i="8"/>
  <c r="L53" i="8" s="1"/>
  <c r="I44" i="8"/>
  <c r="K44" i="8" s="1"/>
  <c r="J44" i="8"/>
  <c r="L44" i="8" s="1"/>
  <c r="I699" i="8"/>
  <c r="K699" i="8" s="1"/>
  <c r="J699" i="8"/>
  <c r="L699" i="8" s="1"/>
  <c r="F699" i="8"/>
  <c r="I692" i="8"/>
  <c r="K692" i="8" s="1"/>
  <c r="J692" i="8"/>
  <c r="L692" i="8" s="1"/>
  <c r="F692" i="8"/>
  <c r="I684" i="8"/>
  <c r="K684" i="8" s="1"/>
  <c r="J684" i="8"/>
  <c r="L684" i="8" s="1"/>
  <c r="F684" i="8"/>
  <c r="I677" i="8"/>
  <c r="K677" i="8" s="1"/>
  <c r="J677" i="8"/>
  <c r="L677" i="8" s="1"/>
  <c r="I669" i="8"/>
  <c r="K669" i="8" s="1"/>
  <c r="J669" i="8"/>
  <c r="L669" i="8" s="1"/>
  <c r="I661" i="8"/>
  <c r="K661" i="8" s="1"/>
  <c r="J661" i="8"/>
  <c r="L661" i="8" s="1"/>
  <c r="I653" i="8"/>
  <c r="K653" i="8" s="1"/>
  <c r="J653" i="8"/>
  <c r="L653" i="8" s="1"/>
  <c r="F653" i="8"/>
  <c r="I645" i="8"/>
  <c r="K645" i="8" s="1"/>
  <c r="J645" i="8"/>
  <c r="L645" i="8" s="1"/>
  <c r="I38" i="8"/>
  <c r="K38" i="8" s="1"/>
  <c r="J38" i="8"/>
  <c r="L38" i="8" s="1"/>
  <c r="I31" i="8"/>
  <c r="K31" i="8" s="1"/>
  <c r="J31" i="8"/>
  <c r="L31" i="8" s="1"/>
  <c r="I633" i="8"/>
  <c r="K633" i="8" s="1"/>
  <c r="J633" i="8"/>
  <c r="L633" i="8" s="1"/>
  <c r="I625" i="8"/>
  <c r="K625" i="8" s="1"/>
  <c r="J625" i="8"/>
  <c r="L625" i="8" s="1"/>
  <c r="F625" i="8"/>
  <c r="I617" i="8"/>
  <c r="K617" i="8" s="1"/>
  <c r="J617" i="8"/>
  <c r="L617" i="8" s="1"/>
  <c r="F617" i="8"/>
  <c r="I609" i="8"/>
  <c r="K609" i="8" s="1"/>
  <c r="J609" i="8"/>
  <c r="L609" i="8" s="1"/>
  <c r="I27" i="8"/>
  <c r="K27" i="8" s="1"/>
  <c r="J27" i="8"/>
  <c r="L27" i="8" s="1"/>
  <c r="F27" i="8"/>
  <c r="J24" i="8"/>
  <c r="L24" i="8" s="1"/>
  <c r="I24" i="8"/>
  <c r="K24" i="8" s="1"/>
  <c r="I593" i="8"/>
  <c r="K593" i="8" s="1"/>
  <c r="J593" i="8"/>
  <c r="L593" i="8" s="1"/>
  <c r="F593" i="8"/>
  <c r="I20" i="8"/>
  <c r="K20" i="8" s="1"/>
  <c r="J20" i="8"/>
  <c r="L20" i="8" s="1"/>
  <c r="F20" i="8"/>
  <c r="J583" i="8"/>
  <c r="L583" i="8" s="1"/>
  <c r="I583" i="8"/>
  <c r="K583" i="8" s="1"/>
  <c r="F583" i="8"/>
  <c r="I849" i="8"/>
  <c r="K849" i="8" s="1"/>
  <c r="F849" i="8"/>
  <c r="J849" i="8"/>
  <c r="L849" i="8" s="1"/>
  <c r="I557" i="8"/>
  <c r="K557" i="8" s="1"/>
  <c r="J557" i="8"/>
  <c r="L557" i="8" s="1"/>
  <c r="I817" i="8"/>
  <c r="K817" i="8" s="1"/>
  <c r="J817" i="8"/>
  <c r="L817" i="8" s="1"/>
  <c r="F817" i="8"/>
  <c r="I797" i="8"/>
  <c r="K797" i="8" s="1"/>
  <c r="F797" i="8"/>
  <c r="F784" i="8"/>
  <c r="I784" i="8"/>
  <c r="K784" i="8" s="1"/>
  <c r="J784" i="8"/>
  <c r="L784" i="8" s="1"/>
  <c r="F24" i="8"/>
  <c r="F611" i="8"/>
  <c r="F38" i="8"/>
  <c r="F694" i="8"/>
  <c r="F53" i="8"/>
  <c r="I838" i="8"/>
  <c r="K838" i="8" s="1"/>
  <c r="F838" i="8"/>
  <c r="I827" i="8"/>
  <c r="K827" i="8" s="1"/>
  <c r="F827" i="8"/>
  <c r="J827" i="8"/>
  <c r="L827" i="8" s="1"/>
  <c r="F803" i="8"/>
  <c r="I803" i="8"/>
  <c r="K803" i="8" s="1"/>
  <c r="J803" i="8"/>
  <c r="L803" i="8" s="1"/>
  <c r="F800" i="8"/>
  <c r="I800" i="8"/>
  <c r="K800" i="8" s="1"/>
  <c r="J800" i="8"/>
  <c r="L800" i="8" s="1"/>
  <c r="J487" i="8"/>
  <c r="L487" i="8" s="1"/>
  <c r="F487" i="8"/>
  <c r="I487" i="8"/>
  <c r="K487" i="8" s="1"/>
  <c r="I444" i="8"/>
  <c r="K444" i="8" s="1"/>
  <c r="F444" i="8"/>
  <c r="J444" i="8"/>
  <c r="L444" i="8" s="1"/>
  <c r="I297" i="8"/>
  <c r="K297" i="8" s="1"/>
  <c r="J297" i="8"/>
  <c r="L297" i="8" s="1"/>
  <c r="I294" i="8"/>
  <c r="K294" i="8" s="1"/>
  <c r="J294" i="8"/>
  <c r="L294" i="8" s="1"/>
  <c r="I262" i="8"/>
  <c r="K262" i="8" s="1"/>
  <c r="J262" i="8"/>
  <c r="L262" i="8" s="1"/>
  <c r="J252" i="8"/>
  <c r="L252" i="8" s="1"/>
  <c r="I252" i="8"/>
  <c r="K252" i="8" s="1"/>
  <c r="I133" i="8"/>
  <c r="K133" i="8" s="1"/>
  <c r="J133" i="8"/>
  <c r="L133" i="8" s="1"/>
  <c r="I755" i="8"/>
  <c r="K755" i="8" s="1"/>
  <c r="J755" i="8"/>
  <c r="L755" i="8" s="1"/>
  <c r="I729" i="8"/>
  <c r="K729" i="8" s="1"/>
  <c r="J729" i="8"/>
  <c r="L729" i="8" s="1"/>
  <c r="F729" i="8"/>
  <c r="J797" i="8"/>
  <c r="L797" i="8" s="1"/>
  <c r="F455" i="8"/>
  <c r="J455" i="8"/>
  <c r="L455" i="8" s="1"/>
  <c r="I380" i="8"/>
  <c r="K380" i="8" s="1"/>
  <c r="J380" i="8"/>
  <c r="L380" i="8" s="1"/>
  <c r="F380" i="8"/>
  <c r="F214" i="8"/>
  <c r="I214" i="8"/>
  <c r="K214" i="8" s="1"/>
  <c r="J214" i="8"/>
  <c r="L214" i="8" s="1"/>
  <c r="J736" i="8"/>
  <c r="L736" i="8" s="1"/>
  <c r="I736" i="8"/>
  <c r="K736" i="8" s="1"/>
  <c r="F736" i="8"/>
  <c r="I497" i="8"/>
  <c r="K497" i="8" s="1"/>
  <c r="J497" i="8"/>
  <c r="L497" i="8" s="1"/>
  <c r="F492" i="8"/>
  <c r="I492" i="8"/>
  <c r="K492" i="8" s="1"/>
  <c r="J492" i="8"/>
  <c r="L492" i="8" s="1"/>
  <c r="F844" i="8"/>
  <c r="I844" i="8"/>
  <c r="K844" i="8" s="1"/>
  <c r="J844" i="8"/>
  <c r="L844" i="8" s="1"/>
  <c r="I833" i="8"/>
  <c r="K833" i="8" s="1"/>
  <c r="J833" i="8"/>
  <c r="L833" i="8" s="1"/>
  <c r="F833" i="8"/>
  <c r="I520" i="8"/>
  <c r="K520" i="8" s="1"/>
  <c r="J520" i="8"/>
  <c r="L520" i="8" s="1"/>
  <c r="F517" i="8"/>
  <c r="J517" i="8"/>
  <c r="L517" i="8" s="1"/>
  <c r="I517" i="8"/>
  <c r="K517" i="8" s="1"/>
  <c r="J461" i="8"/>
  <c r="L461" i="8" s="1"/>
  <c r="I461" i="8"/>
  <c r="K461" i="8" s="1"/>
  <c r="F461" i="8"/>
  <c r="I388" i="8"/>
  <c r="K388" i="8" s="1"/>
  <c r="F388" i="8"/>
  <c r="J388" i="8"/>
  <c r="L388" i="8" s="1"/>
  <c r="F384" i="8"/>
  <c r="I384" i="8"/>
  <c r="K384" i="8" s="1"/>
  <c r="J384" i="8"/>
  <c r="L384" i="8" s="1"/>
  <c r="F269" i="8"/>
  <c r="I269" i="8"/>
  <c r="K269" i="8" s="1"/>
  <c r="J269" i="8"/>
  <c r="L269" i="8" s="1"/>
  <c r="J184" i="8"/>
  <c r="L184" i="8" s="1"/>
  <c r="I184" i="8"/>
  <c r="K184" i="8" s="1"/>
  <c r="F184" i="8"/>
  <c r="J165" i="8"/>
  <c r="L165" i="8" s="1"/>
  <c r="I165" i="8"/>
  <c r="K165" i="8" s="1"/>
  <c r="I162" i="8"/>
  <c r="K162" i="8" s="1"/>
  <c r="J162" i="8"/>
  <c r="L162" i="8" s="1"/>
  <c r="I765" i="8"/>
  <c r="K765" i="8" s="1"/>
  <c r="J765" i="8"/>
  <c r="L765" i="8" s="1"/>
  <c r="F765" i="8"/>
  <c r="J739" i="8"/>
  <c r="L739" i="8" s="1"/>
  <c r="I739" i="8"/>
  <c r="K739" i="8" s="1"/>
  <c r="F739" i="8"/>
  <c r="J82" i="8"/>
  <c r="L82" i="8" s="1"/>
  <c r="I82" i="8"/>
  <c r="K82" i="8" s="1"/>
  <c r="J838" i="8"/>
  <c r="L838" i="8" s="1"/>
  <c r="J541" i="8"/>
  <c r="L541" i="8" s="1"/>
  <c r="K506" i="8"/>
  <c r="J475" i="8"/>
  <c r="L475" i="8" s="1"/>
  <c r="I400" i="8"/>
  <c r="K400" i="8" s="1"/>
  <c r="J400" i="8"/>
  <c r="L400" i="8" s="1"/>
  <c r="F397" i="8"/>
  <c r="I397" i="8"/>
  <c r="K397" i="8" s="1"/>
  <c r="J397" i="8"/>
  <c r="L397" i="8" s="1"/>
  <c r="I394" i="8"/>
  <c r="K394" i="8" s="1"/>
  <c r="J394" i="8"/>
  <c r="L394" i="8" s="1"/>
  <c r="J310" i="8"/>
  <c r="L310" i="8" s="1"/>
  <c r="F310" i="8"/>
  <c r="I310" i="8"/>
  <c r="K310" i="8" s="1"/>
  <c r="I279" i="8"/>
  <c r="K279" i="8" s="1"/>
  <c r="J279" i="8"/>
  <c r="L279" i="8" s="1"/>
  <c r="F279" i="8"/>
  <c r="I229" i="8"/>
  <c r="K229" i="8" s="1"/>
  <c r="J229" i="8"/>
  <c r="L229" i="8" s="1"/>
  <c r="F229" i="8"/>
  <c r="F768" i="8"/>
  <c r="I768" i="8"/>
  <c r="K768" i="8" s="1"/>
  <c r="J768" i="8"/>
  <c r="L768" i="8" s="1"/>
  <c r="I87" i="8"/>
  <c r="K87" i="8" s="1"/>
  <c r="J87" i="8"/>
  <c r="L87" i="8" s="1"/>
  <c r="F87" i="8"/>
  <c r="I13" i="8"/>
  <c r="K13" i="8" s="1"/>
  <c r="J13" i="8"/>
  <c r="L13" i="8" s="1"/>
  <c r="F516" i="8"/>
  <c r="F494" i="8"/>
  <c r="I494" i="8"/>
  <c r="K494" i="8" s="1"/>
  <c r="I429" i="8"/>
  <c r="K429" i="8" s="1"/>
  <c r="J429" i="8"/>
  <c r="L429" i="8" s="1"/>
  <c r="F411" i="8"/>
  <c r="J411" i="8"/>
  <c r="L411" i="8" s="1"/>
  <c r="F382" i="8"/>
  <c r="I382" i="8"/>
  <c r="K382" i="8" s="1"/>
  <c r="J382" i="8"/>
  <c r="L382" i="8" s="1"/>
  <c r="F365" i="8"/>
  <c r="J365" i="8"/>
  <c r="L365" i="8" s="1"/>
  <c r="I362" i="8"/>
  <c r="K362" i="8" s="1"/>
  <c r="J362" i="8"/>
  <c r="L362" i="8" s="1"/>
  <c r="I352" i="8"/>
  <c r="K352" i="8" s="1"/>
  <c r="J352" i="8"/>
  <c r="L352" i="8" s="1"/>
  <c r="I312" i="8"/>
  <c r="K312" i="8" s="1"/>
  <c r="J312" i="8"/>
  <c r="L312" i="8" s="1"/>
  <c r="I309" i="8"/>
  <c r="K309" i="8" s="1"/>
  <c r="J309" i="8"/>
  <c r="L309" i="8" s="1"/>
  <c r="I293" i="8"/>
  <c r="K293" i="8" s="1"/>
  <c r="J293" i="8"/>
  <c r="L293" i="8" s="1"/>
  <c r="F307" i="8"/>
  <c r="I307" i="8"/>
  <c r="K307" i="8" s="1"/>
  <c r="J307" i="8"/>
  <c r="L307" i="8" s="1"/>
  <c r="I268" i="8"/>
  <c r="K268" i="8" s="1"/>
  <c r="J268" i="8"/>
  <c r="L268" i="8" s="1"/>
  <c r="I251" i="8"/>
  <c r="K251" i="8" s="1"/>
  <c r="J251" i="8"/>
  <c r="L251" i="8" s="1"/>
  <c r="J172" i="8"/>
  <c r="L172" i="8" s="1"/>
  <c r="I172" i="8"/>
  <c r="K172" i="8" s="1"/>
  <c r="I234" i="8"/>
  <c r="K234" i="8" s="1"/>
  <c r="J234" i="8"/>
  <c r="L234" i="8" s="1"/>
  <c r="J224" i="8"/>
  <c r="L224" i="8" s="1"/>
  <c r="I224" i="8"/>
  <c r="K224" i="8" s="1"/>
  <c r="I220" i="8"/>
  <c r="K220" i="8" s="1"/>
  <c r="J220" i="8"/>
  <c r="L220" i="8" s="1"/>
  <c r="I202" i="8"/>
  <c r="K202" i="8" s="1"/>
  <c r="J202" i="8"/>
  <c r="L202" i="8" s="1"/>
  <c r="I199" i="8"/>
  <c r="K199" i="8" s="1"/>
  <c r="J199" i="8"/>
  <c r="L199" i="8" s="1"/>
  <c r="F195" i="8"/>
  <c r="I195" i="8"/>
  <c r="K195" i="8" s="1"/>
  <c r="J195" i="8"/>
  <c r="L195" i="8" s="1"/>
  <c r="I192" i="8"/>
  <c r="K192" i="8" s="1"/>
  <c r="J192" i="8"/>
  <c r="L192" i="8" s="1"/>
  <c r="I189" i="8"/>
  <c r="K189" i="8" s="1"/>
  <c r="J189" i="8"/>
  <c r="L189" i="8" s="1"/>
  <c r="I186" i="8"/>
  <c r="K186" i="8" s="1"/>
  <c r="J186" i="8"/>
  <c r="L186" i="8" s="1"/>
  <c r="I180" i="8"/>
  <c r="K180" i="8" s="1"/>
  <c r="J180" i="8"/>
  <c r="L180" i="8" s="1"/>
  <c r="I241" i="8"/>
  <c r="K241" i="8" s="1"/>
  <c r="J241" i="8"/>
  <c r="L241" i="8" s="1"/>
  <c r="I223" i="8"/>
  <c r="K223" i="8" s="1"/>
  <c r="J223" i="8"/>
  <c r="L223" i="8" s="1"/>
  <c r="F151" i="8"/>
  <c r="I151" i="8"/>
  <c r="K151" i="8" s="1"/>
  <c r="J151" i="8"/>
  <c r="L151" i="8" s="1"/>
  <c r="I145" i="8"/>
  <c r="K145" i="8" s="1"/>
  <c r="J145" i="8"/>
  <c r="L145" i="8" s="1"/>
  <c r="F122" i="8"/>
  <c r="I122" i="8"/>
  <c r="K122" i="8" s="1"/>
  <c r="J122" i="8"/>
  <c r="L122" i="8" s="1"/>
  <c r="I119" i="8"/>
  <c r="K119" i="8" s="1"/>
  <c r="J119" i="8"/>
  <c r="L119" i="8" s="1"/>
  <c r="I769" i="8"/>
  <c r="K769" i="8" s="1"/>
  <c r="J769" i="8"/>
  <c r="L769" i="8" s="1"/>
  <c r="F767" i="8"/>
  <c r="I767" i="8"/>
  <c r="K767" i="8" s="1"/>
  <c r="J767" i="8"/>
  <c r="L767" i="8" s="1"/>
  <c r="I764" i="8"/>
  <c r="K764" i="8" s="1"/>
  <c r="J764" i="8"/>
  <c r="L764" i="8" s="1"/>
  <c r="F107" i="8"/>
  <c r="I107" i="8"/>
  <c r="K107" i="8" s="1"/>
  <c r="J107" i="8"/>
  <c r="L107" i="8" s="1"/>
  <c r="I749" i="8"/>
  <c r="K749" i="8" s="1"/>
  <c r="J749" i="8"/>
  <c r="L749" i="8" s="1"/>
  <c r="F738" i="8"/>
  <c r="I738" i="8"/>
  <c r="K738" i="8" s="1"/>
  <c r="J738" i="8"/>
  <c r="L738" i="8" s="1"/>
  <c r="J735" i="8"/>
  <c r="L735" i="8" s="1"/>
  <c r="I735" i="8"/>
  <c r="K735" i="8" s="1"/>
  <c r="I725" i="8"/>
  <c r="K725" i="8" s="1"/>
  <c r="J725" i="8"/>
  <c r="L725" i="8" s="1"/>
  <c r="J97" i="8"/>
  <c r="L97" i="8" s="1"/>
  <c r="I97" i="8"/>
  <c r="K97" i="8" s="1"/>
  <c r="F80" i="8"/>
  <c r="J80" i="8"/>
  <c r="L80" i="8" s="1"/>
  <c r="I80" i="8"/>
  <c r="K80" i="8" s="1"/>
  <c r="F70" i="8"/>
  <c r="J70" i="8"/>
  <c r="L70" i="8" s="1"/>
  <c r="I70" i="8"/>
  <c r="K70" i="8" s="1"/>
  <c r="J68" i="8"/>
  <c r="L68" i="8" s="1"/>
  <c r="I68" i="8"/>
  <c r="K68" i="8" s="1"/>
  <c r="J845" i="8"/>
  <c r="L845" i="8" s="1"/>
  <c r="J566" i="8"/>
  <c r="L566" i="8" s="1"/>
  <c r="J559" i="8"/>
  <c r="L559" i="8" s="1"/>
  <c r="J835" i="8"/>
  <c r="L835" i="8" s="1"/>
  <c r="J831" i="8"/>
  <c r="L831" i="8" s="1"/>
  <c r="J823" i="8"/>
  <c r="L823" i="8" s="1"/>
  <c r="J819" i="8"/>
  <c r="L819" i="8" s="1"/>
  <c r="J815" i="8"/>
  <c r="L815" i="8" s="1"/>
  <c r="J811" i="8"/>
  <c r="L811" i="8" s="1"/>
  <c r="J807" i="8"/>
  <c r="L807" i="8" s="1"/>
  <c r="J804" i="8"/>
  <c r="L804" i="8" s="1"/>
  <c r="J554" i="8"/>
  <c r="L554" i="8" s="1"/>
  <c r="J546" i="8"/>
  <c r="L546" i="8" s="1"/>
  <c r="J540" i="8"/>
  <c r="L540" i="8" s="1"/>
  <c r="J533" i="8"/>
  <c r="L533" i="8" s="1"/>
  <c r="J795" i="8"/>
  <c r="L795" i="8" s="1"/>
  <c r="I531" i="8"/>
  <c r="K531" i="8" s="1"/>
  <c r="I522" i="8"/>
  <c r="K522" i="8" s="1"/>
  <c r="I793" i="8"/>
  <c r="K793" i="8" s="1"/>
  <c r="I790" i="8"/>
  <c r="K790" i="8" s="1"/>
  <c r="I786" i="8"/>
  <c r="K782" i="8"/>
  <c r="J779" i="8"/>
  <c r="L779" i="8" s="1"/>
  <c r="I772" i="8"/>
  <c r="K772" i="8" s="1"/>
  <c r="I499" i="8"/>
  <c r="K499" i="8" s="1"/>
  <c r="I486" i="8"/>
  <c r="K486" i="8" s="1"/>
  <c r="I477" i="8"/>
  <c r="K477" i="8" s="1"/>
  <c r="J474" i="8"/>
  <c r="L474" i="8" s="1"/>
  <c r="K469" i="8"/>
  <c r="J464" i="8"/>
  <c r="L464" i="8" s="1"/>
  <c r="J459" i="8"/>
  <c r="L459" i="8" s="1"/>
  <c r="I425" i="8"/>
  <c r="K425" i="8" s="1"/>
  <c r="I404" i="8"/>
  <c r="K404" i="8" s="1"/>
  <c r="J346" i="8"/>
  <c r="L346" i="8" s="1"/>
  <c r="I127" i="8"/>
  <c r="K127" i="8" s="1"/>
  <c r="J575" i="8"/>
  <c r="L575" i="8" s="1"/>
  <c r="I575" i="8"/>
  <c r="K575" i="8" s="1"/>
  <c r="I6" i="8"/>
  <c r="K6" i="8" s="1"/>
  <c r="J6" i="8"/>
  <c r="L6" i="8" s="1"/>
  <c r="F548" i="8"/>
  <c r="I548" i="8"/>
  <c r="K548" i="8" s="1"/>
  <c r="F783" i="8"/>
  <c r="J783" i="8"/>
  <c r="L783" i="8" s="1"/>
  <c r="F509" i="8"/>
  <c r="I509" i="8"/>
  <c r="K509" i="8" s="1"/>
  <c r="F460" i="8"/>
  <c r="I460" i="8"/>
  <c r="K460" i="8" s="1"/>
  <c r="I426" i="8"/>
  <c r="K426" i="8" s="1"/>
  <c r="J426" i="8"/>
  <c r="L426" i="8" s="1"/>
  <c r="I386" i="8"/>
  <c r="K386" i="8" s="1"/>
  <c r="J386" i="8"/>
  <c r="L386" i="8" s="1"/>
  <c r="J60" i="8"/>
  <c r="L60" i="8" s="1"/>
  <c r="I60" i="8"/>
  <c r="K60" i="8" s="1"/>
  <c r="I52" i="8"/>
  <c r="K52" i="8" s="1"/>
  <c r="J52" i="8"/>
  <c r="L52" i="8" s="1"/>
  <c r="I43" i="8"/>
  <c r="K43" i="8" s="1"/>
  <c r="J43" i="8"/>
  <c r="L43" i="8" s="1"/>
  <c r="I698" i="8"/>
  <c r="K698" i="8" s="1"/>
  <c r="J698" i="8"/>
  <c r="L698" i="8" s="1"/>
  <c r="I691" i="8"/>
  <c r="K691" i="8" s="1"/>
  <c r="J691" i="8"/>
  <c r="L691" i="8" s="1"/>
  <c r="I683" i="8"/>
  <c r="K683" i="8" s="1"/>
  <c r="J683" i="8"/>
  <c r="L683" i="8" s="1"/>
  <c r="I676" i="8"/>
  <c r="K676" i="8" s="1"/>
  <c r="J676" i="8"/>
  <c r="L676" i="8" s="1"/>
  <c r="I668" i="8"/>
  <c r="K668" i="8" s="1"/>
  <c r="J668" i="8"/>
  <c r="L668" i="8" s="1"/>
  <c r="I660" i="8"/>
  <c r="K660" i="8" s="1"/>
  <c r="J660" i="8"/>
  <c r="L660" i="8" s="1"/>
  <c r="I652" i="8"/>
  <c r="K652" i="8" s="1"/>
  <c r="J652" i="8"/>
  <c r="L652" i="8" s="1"/>
  <c r="I644" i="8"/>
  <c r="K644" i="8" s="1"/>
  <c r="J644" i="8"/>
  <c r="L644" i="8" s="1"/>
  <c r="I37" i="8"/>
  <c r="K37" i="8" s="1"/>
  <c r="J37" i="8"/>
  <c r="L37" i="8" s="1"/>
  <c r="I30" i="8"/>
  <c r="K30" i="8" s="1"/>
  <c r="J30" i="8"/>
  <c r="L30" i="8" s="1"/>
  <c r="I632" i="8"/>
  <c r="K632" i="8" s="1"/>
  <c r="J632" i="8"/>
  <c r="L632" i="8" s="1"/>
  <c r="I624" i="8"/>
  <c r="K624" i="8" s="1"/>
  <c r="J624" i="8"/>
  <c r="L624" i="8" s="1"/>
  <c r="I616" i="8"/>
  <c r="K616" i="8" s="1"/>
  <c r="J616" i="8"/>
  <c r="L616" i="8" s="1"/>
  <c r="I608" i="8"/>
  <c r="K608" i="8" s="1"/>
  <c r="J608" i="8"/>
  <c r="L608" i="8" s="1"/>
  <c r="J602" i="8"/>
  <c r="L602" i="8" s="1"/>
  <c r="I602" i="8"/>
  <c r="K602" i="8" s="1"/>
  <c r="J29" i="8"/>
  <c r="L29" i="8" s="1"/>
  <c r="I29" i="8"/>
  <c r="K29" i="8" s="1"/>
  <c r="I592" i="8"/>
  <c r="K592" i="8" s="1"/>
  <c r="J592" i="8"/>
  <c r="L592" i="8" s="1"/>
  <c r="I18" i="8"/>
  <c r="K18" i="8" s="1"/>
  <c r="J18" i="8"/>
  <c r="L18" i="8" s="1"/>
  <c r="J582" i="8"/>
  <c r="L582" i="8" s="1"/>
  <c r="I582" i="8"/>
  <c r="K582" i="8" s="1"/>
  <c r="I574" i="8"/>
  <c r="K574" i="8" s="1"/>
  <c r="J574" i="8"/>
  <c r="L574" i="8" s="1"/>
  <c r="I12" i="8"/>
  <c r="K12" i="8" s="1"/>
  <c r="J12" i="8"/>
  <c r="L12" i="8" s="1"/>
  <c r="J5" i="8"/>
  <c r="L5" i="8" s="1"/>
  <c r="I5" i="8"/>
  <c r="K5" i="8" s="1"/>
  <c r="F545" i="8"/>
  <c r="I545" i="8"/>
  <c r="K545" i="8" s="1"/>
  <c r="F522" i="8"/>
  <c r="F789" i="8"/>
  <c r="F773" i="8"/>
  <c r="I770" i="8"/>
  <c r="K770" i="8" s="1"/>
  <c r="F498" i="8"/>
  <c r="F470" i="8"/>
  <c r="F467" i="8"/>
  <c r="F438" i="8"/>
  <c r="F435" i="8"/>
  <c r="I435" i="8"/>
  <c r="K435" i="8" s="1"/>
  <c r="F414" i="8"/>
  <c r="I414" i="8"/>
  <c r="K414" i="8" s="1"/>
  <c r="J414" i="8"/>
  <c r="L414" i="8" s="1"/>
  <c r="F420" i="8"/>
  <c r="I420" i="8"/>
  <c r="K420" i="8" s="1"/>
  <c r="J420" i="8"/>
  <c r="L420" i="8" s="1"/>
  <c r="F408" i="8"/>
  <c r="F402" i="8"/>
  <c r="J402" i="8"/>
  <c r="L402" i="8" s="1"/>
  <c r="I396" i="8"/>
  <c r="K396" i="8" s="1"/>
  <c r="J396" i="8"/>
  <c r="L396" i="8" s="1"/>
  <c r="I393" i="8"/>
  <c r="K393" i="8" s="1"/>
  <c r="J393" i="8"/>
  <c r="L393" i="8" s="1"/>
  <c r="I390" i="8"/>
  <c r="K390" i="8" s="1"/>
  <c r="J390" i="8"/>
  <c r="L390" i="8" s="1"/>
  <c r="I387" i="8"/>
  <c r="K387" i="8" s="1"/>
  <c r="J387" i="8"/>
  <c r="L387" i="8" s="1"/>
  <c r="F377" i="8"/>
  <c r="F374" i="8"/>
  <c r="J374" i="8"/>
  <c r="L374" i="8" s="1"/>
  <c r="I371" i="8"/>
  <c r="K371" i="8" s="1"/>
  <c r="J371" i="8"/>
  <c r="L371" i="8" s="1"/>
  <c r="I358" i="8"/>
  <c r="K358" i="8" s="1"/>
  <c r="J358" i="8"/>
  <c r="L358" i="8" s="1"/>
  <c r="I336" i="8"/>
  <c r="K336" i="8" s="1"/>
  <c r="J336" i="8"/>
  <c r="L336" i="8" s="1"/>
  <c r="I333" i="8"/>
  <c r="K333" i="8" s="1"/>
  <c r="J333" i="8"/>
  <c r="L333" i="8" s="1"/>
  <c r="I330" i="8"/>
  <c r="K330" i="8" s="1"/>
  <c r="J330" i="8"/>
  <c r="L330" i="8" s="1"/>
  <c r="I327" i="8"/>
  <c r="K327" i="8" s="1"/>
  <c r="J327" i="8"/>
  <c r="L327" i="8" s="1"/>
  <c r="I324" i="8"/>
  <c r="K324" i="8" s="1"/>
  <c r="J324" i="8"/>
  <c r="L324" i="8" s="1"/>
  <c r="I321" i="8"/>
  <c r="K321" i="8" s="1"/>
  <c r="J321" i="8"/>
  <c r="L321" i="8" s="1"/>
  <c r="I318" i="8"/>
  <c r="K318" i="8" s="1"/>
  <c r="J318" i="8"/>
  <c r="L318" i="8" s="1"/>
  <c r="I315" i="8"/>
  <c r="K315" i="8" s="1"/>
  <c r="J315" i="8"/>
  <c r="L315" i="8" s="1"/>
  <c r="F305" i="8"/>
  <c r="I305" i="8"/>
  <c r="K305" i="8" s="1"/>
  <c r="J305" i="8"/>
  <c r="L305" i="8" s="1"/>
  <c r="I296" i="8"/>
  <c r="K296" i="8" s="1"/>
  <c r="J296" i="8"/>
  <c r="L296" i="8" s="1"/>
  <c r="I290" i="8"/>
  <c r="K290" i="8" s="1"/>
  <c r="J290" i="8"/>
  <c r="L290" i="8" s="1"/>
  <c r="I287" i="8"/>
  <c r="K287" i="8" s="1"/>
  <c r="J287" i="8"/>
  <c r="L287" i="8" s="1"/>
  <c r="I284" i="8"/>
  <c r="K284" i="8" s="1"/>
  <c r="J284" i="8"/>
  <c r="L284" i="8" s="1"/>
  <c r="I278" i="8"/>
  <c r="K278" i="8" s="1"/>
  <c r="J278" i="8"/>
  <c r="L278" i="8" s="1"/>
  <c r="J271" i="8"/>
  <c r="L271" i="8" s="1"/>
  <c r="F264" i="8"/>
  <c r="I257" i="8"/>
  <c r="K257" i="8" s="1"/>
  <c r="J257" i="8"/>
  <c r="L257" i="8" s="1"/>
  <c r="F254" i="8"/>
  <c r="I254" i="8"/>
  <c r="K254" i="8" s="1"/>
  <c r="J254" i="8"/>
  <c r="L254" i="8" s="1"/>
  <c r="I248" i="8"/>
  <c r="K248" i="8" s="1"/>
  <c r="J248" i="8"/>
  <c r="L248" i="8" s="1"/>
  <c r="I238" i="8"/>
  <c r="K238" i="8" s="1"/>
  <c r="J238" i="8"/>
  <c r="L238" i="8" s="1"/>
  <c r="I230" i="8"/>
  <c r="K230" i="8" s="1"/>
  <c r="J230" i="8"/>
  <c r="L230" i="8" s="1"/>
  <c r="I210" i="8"/>
  <c r="K210" i="8" s="1"/>
  <c r="J210" i="8"/>
  <c r="L210" i="8" s="1"/>
  <c r="F204" i="8"/>
  <c r="J204" i="8"/>
  <c r="L204" i="8" s="1"/>
  <c r="I204" i="8"/>
  <c r="K204" i="8" s="1"/>
  <c r="I183" i="8"/>
  <c r="K183" i="8" s="1"/>
  <c r="J183" i="8"/>
  <c r="L183" i="8" s="1"/>
  <c r="I173" i="8"/>
  <c r="K173" i="8" s="1"/>
  <c r="J173" i="8"/>
  <c r="L173" i="8" s="1"/>
  <c r="I237" i="8"/>
  <c r="K237" i="8" s="1"/>
  <c r="J237" i="8"/>
  <c r="L237" i="8" s="1"/>
  <c r="I232" i="8"/>
  <c r="K232" i="8" s="1"/>
  <c r="J232" i="8"/>
  <c r="L232" i="8" s="1"/>
  <c r="I227" i="8"/>
  <c r="K227" i="8" s="1"/>
  <c r="J227" i="8"/>
  <c r="L227" i="8" s="1"/>
  <c r="I161" i="8"/>
  <c r="K161" i="8" s="1"/>
  <c r="J161" i="8"/>
  <c r="L161" i="8" s="1"/>
  <c r="I213" i="8"/>
  <c r="K213" i="8" s="1"/>
  <c r="J213" i="8"/>
  <c r="L213" i="8" s="1"/>
  <c r="F153" i="8"/>
  <c r="I153" i="8"/>
  <c r="K153" i="8" s="1"/>
  <c r="J153" i="8"/>
  <c r="L153" i="8" s="1"/>
  <c r="I148" i="8"/>
  <c r="K148" i="8" s="1"/>
  <c r="J148" i="8"/>
  <c r="L148" i="8" s="1"/>
  <c r="J141" i="8"/>
  <c r="L141" i="8" s="1"/>
  <c r="I141" i="8"/>
  <c r="K141" i="8" s="1"/>
  <c r="F138" i="8"/>
  <c r="J138" i="8"/>
  <c r="L138" i="8" s="1"/>
  <c r="I138" i="8"/>
  <c r="K138" i="8" s="1"/>
  <c r="I135" i="8"/>
  <c r="K135" i="8" s="1"/>
  <c r="J135" i="8"/>
  <c r="L135" i="8" s="1"/>
  <c r="J132" i="8"/>
  <c r="L132" i="8" s="1"/>
  <c r="I132" i="8"/>
  <c r="K132" i="8" s="1"/>
  <c r="I125" i="8"/>
  <c r="K125" i="8" s="1"/>
  <c r="J125" i="8"/>
  <c r="L125" i="8" s="1"/>
  <c r="F114" i="8"/>
  <c r="J114" i="8"/>
  <c r="L114" i="8" s="1"/>
  <c r="I114" i="8"/>
  <c r="K114" i="8" s="1"/>
  <c r="I754" i="8"/>
  <c r="K754" i="8" s="1"/>
  <c r="J754" i="8"/>
  <c r="L754" i="8" s="1"/>
  <c r="I741" i="8"/>
  <c r="K741" i="8" s="1"/>
  <c r="J741" i="8"/>
  <c r="L741" i="8" s="1"/>
  <c r="F731" i="8"/>
  <c r="I731" i="8"/>
  <c r="K731" i="8" s="1"/>
  <c r="J731" i="8"/>
  <c r="L731" i="8" s="1"/>
  <c r="J728" i="8"/>
  <c r="L728" i="8" s="1"/>
  <c r="I728" i="8"/>
  <c r="K728" i="8" s="1"/>
  <c r="J100" i="8"/>
  <c r="L100" i="8" s="1"/>
  <c r="I100" i="8"/>
  <c r="K100" i="8" s="1"/>
  <c r="F94" i="8"/>
  <c r="I94" i="8"/>
  <c r="K94" i="8" s="1"/>
  <c r="J94" i="8"/>
  <c r="L94" i="8" s="1"/>
  <c r="I91" i="8"/>
  <c r="K91" i="8" s="1"/>
  <c r="J91" i="8"/>
  <c r="L91" i="8" s="1"/>
  <c r="J89" i="8"/>
  <c r="L89" i="8" s="1"/>
  <c r="I89" i="8"/>
  <c r="K89" i="8" s="1"/>
  <c r="I75" i="8"/>
  <c r="K75" i="8" s="1"/>
  <c r="J75" i="8"/>
  <c r="L75" i="8" s="1"/>
  <c r="F723" i="8"/>
  <c r="I723" i="8"/>
  <c r="K723" i="8" s="1"/>
  <c r="J723" i="8"/>
  <c r="L723" i="8" s="1"/>
  <c r="I717" i="8"/>
  <c r="K717" i="8" s="1"/>
  <c r="J717" i="8"/>
  <c r="L717" i="8" s="1"/>
  <c r="I714" i="8"/>
  <c r="K714" i="8" s="1"/>
  <c r="J714" i="8"/>
  <c r="L714" i="8" s="1"/>
  <c r="I831" i="8"/>
  <c r="K831" i="8" s="1"/>
  <c r="I819" i="8"/>
  <c r="K819" i="8" s="1"/>
  <c r="I815" i="8"/>
  <c r="K815" i="8" s="1"/>
  <c r="I811" i="8"/>
  <c r="K811" i="8" s="1"/>
  <c r="I807" i="8"/>
  <c r="K807" i="8" s="1"/>
  <c r="I795" i="8"/>
  <c r="K795" i="8" s="1"/>
  <c r="J529" i="8"/>
  <c r="L529" i="8" s="1"/>
  <c r="K521" i="8"/>
  <c r="K513" i="8"/>
  <c r="J785" i="8"/>
  <c r="L785" i="8" s="1"/>
  <c r="J782" i="8"/>
  <c r="L782" i="8" s="1"/>
  <c r="J778" i="8"/>
  <c r="L778" i="8" s="1"/>
  <c r="K774" i="8"/>
  <c r="J509" i="8"/>
  <c r="L509" i="8" s="1"/>
  <c r="I505" i="8"/>
  <c r="K505" i="8" s="1"/>
  <c r="K490" i="8"/>
  <c r="K480" i="8"/>
  <c r="J469" i="8"/>
  <c r="L469" i="8" s="1"/>
  <c r="I464" i="8"/>
  <c r="K464" i="8" s="1"/>
  <c r="J458" i="8"/>
  <c r="L458" i="8" s="1"/>
  <c r="I465" i="8"/>
  <c r="K465" i="8" s="1"/>
  <c r="K442" i="8"/>
  <c r="I411" i="8"/>
  <c r="K411" i="8" s="1"/>
  <c r="J403" i="8"/>
  <c r="L403" i="8" s="1"/>
  <c r="I392" i="8"/>
  <c r="K392" i="8" s="1"/>
  <c r="J368" i="8"/>
  <c r="L368" i="8" s="1"/>
  <c r="I271" i="8"/>
  <c r="K271" i="8" s="1"/>
  <c r="J129" i="8"/>
  <c r="L129" i="8" s="1"/>
  <c r="I482" i="8"/>
  <c r="K482" i="8" s="1"/>
  <c r="I457" i="8"/>
  <c r="K457" i="8" s="1"/>
  <c r="J457" i="8"/>
  <c r="L457" i="8" s="1"/>
  <c r="I453" i="8"/>
  <c r="J453" i="8"/>
  <c r="L453" i="8" s="1"/>
  <c r="F431" i="8"/>
  <c r="I431" i="8"/>
  <c r="K431" i="8" s="1"/>
  <c r="I427" i="8"/>
  <c r="K427" i="8" s="1"/>
  <c r="F361" i="8"/>
  <c r="I361" i="8"/>
  <c r="K361" i="8" s="1"/>
  <c r="J361" i="8"/>
  <c r="L361" i="8" s="1"/>
  <c r="I348" i="8"/>
  <c r="K348" i="8" s="1"/>
  <c r="J348" i="8"/>
  <c r="L348" i="8" s="1"/>
  <c r="I345" i="8"/>
  <c r="K345" i="8" s="1"/>
  <c r="J345" i="8"/>
  <c r="L345" i="8" s="1"/>
  <c r="I342" i="8"/>
  <c r="K342" i="8" s="1"/>
  <c r="J342" i="8"/>
  <c r="L342" i="8" s="1"/>
  <c r="I339" i="8"/>
  <c r="K339" i="8" s="1"/>
  <c r="J339" i="8"/>
  <c r="L339" i="8" s="1"/>
  <c r="I308" i="8"/>
  <c r="K308" i="8" s="1"/>
  <c r="J308" i="8"/>
  <c r="L308" i="8" s="1"/>
  <c r="I302" i="8"/>
  <c r="K302" i="8" s="1"/>
  <c r="J302" i="8"/>
  <c r="L302" i="8" s="1"/>
  <c r="I299" i="8"/>
  <c r="K299" i="8" s="1"/>
  <c r="J299" i="8"/>
  <c r="L299" i="8" s="1"/>
  <c r="I274" i="8"/>
  <c r="K274" i="8" s="1"/>
  <c r="J274" i="8"/>
  <c r="L274" i="8" s="1"/>
  <c r="F267" i="8"/>
  <c r="J267" i="8"/>
  <c r="L267" i="8" s="1"/>
  <c r="I242" i="8"/>
  <c r="K242" i="8" s="1"/>
  <c r="J242" i="8"/>
  <c r="L242" i="8" s="1"/>
  <c r="I215" i="8"/>
  <c r="K215" i="8" s="1"/>
  <c r="I245" i="8"/>
  <c r="K245" i="8" s="1"/>
  <c r="J245" i="8"/>
  <c r="L245" i="8" s="1"/>
  <c r="I198" i="8"/>
  <c r="K198" i="8" s="1"/>
  <c r="J198" i="8"/>
  <c r="L198" i="8" s="1"/>
  <c r="F179" i="8"/>
  <c r="I179" i="8"/>
  <c r="K179" i="8" s="1"/>
  <c r="J179" i="8"/>
  <c r="L179" i="8" s="1"/>
  <c r="I176" i="8"/>
  <c r="K176" i="8" s="1"/>
  <c r="J176" i="8"/>
  <c r="L176" i="8" s="1"/>
  <c r="F221" i="8"/>
  <c r="J221" i="8"/>
  <c r="L221" i="8" s="1"/>
  <c r="I221" i="8"/>
  <c r="K221" i="8" s="1"/>
  <c r="I207" i="8"/>
  <c r="K207" i="8" s="1"/>
  <c r="J207" i="8"/>
  <c r="L207" i="8" s="1"/>
  <c r="I205" i="8"/>
  <c r="K205" i="8" s="1"/>
  <c r="J205" i="8"/>
  <c r="L205" i="8" s="1"/>
  <c r="J144" i="8"/>
  <c r="L144" i="8" s="1"/>
  <c r="I144" i="8"/>
  <c r="K144" i="8" s="1"/>
  <c r="F121" i="8"/>
  <c r="I121" i="8"/>
  <c r="K121" i="8" s="1"/>
  <c r="J121" i="8"/>
  <c r="L121" i="8" s="1"/>
  <c r="I118" i="8"/>
  <c r="K118" i="8" s="1"/>
  <c r="J118" i="8"/>
  <c r="L118" i="8" s="1"/>
  <c r="I109" i="8"/>
  <c r="K109" i="8" s="1"/>
  <c r="J109" i="8"/>
  <c r="L109" i="8" s="1"/>
  <c r="J763" i="8"/>
  <c r="L763" i="8" s="1"/>
  <c r="I763" i="8"/>
  <c r="K763" i="8" s="1"/>
  <c r="I760" i="8"/>
  <c r="K760" i="8" s="1"/>
  <c r="J760" i="8"/>
  <c r="L760" i="8" s="1"/>
  <c r="J757" i="8"/>
  <c r="L757" i="8" s="1"/>
  <c r="I757" i="8"/>
  <c r="K757" i="8" s="1"/>
  <c r="J748" i="8"/>
  <c r="L748" i="8" s="1"/>
  <c r="I748" i="8"/>
  <c r="K748" i="8" s="1"/>
  <c r="J106" i="8"/>
  <c r="L106" i="8" s="1"/>
  <c r="I106" i="8"/>
  <c r="K106" i="8" s="1"/>
  <c r="I744" i="8"/>
  <c r="K744" i="8" s="1"/>
  <c r="J744" i="8"/>
  <c r="L744" i="8" s="1"/>
  <c r="J734" i="8"/>
  <c r="L734" i="8" s="1"/>
  <c r="I734" i="8"/>
  <c r="K734" i="8" s="1"/>
  <c r="F103" i="8"/>
  <c r="J103" i="8"/>
  <c r="L103" i="8" s="1"/>
  <c r="I103" i="8"/>
  <c r="K103" i="8" s="1"/>
  <c r="F90" i="8"/>
  <c r="I90" i="8"/>
  <c r="K90" i="8" s="1"/>
  <c r="J90" i="8"/>
  <c r="L90" i="8" s="1"/>
  <c r="J84" i="8"/>
  <c r="L84" i="8" s="1"/>
  <c r="I84" i="8"/>
  <c r="K84" i="8" s="1"/>
  <c r="I77" i="8"/>
  <c r="K77" i="8" s="1"/>
  <c r="J77" i="8"/>
  <c r="L77" i="8" s="1"/>
  <c r="F71" i="8"/>
  <c r="I71" i="8"/>
  <c r="K71" i="8" s="1"/>
  <c r="J71" i="8"/>
  <c r="L71" i="8" s="1"/>
  <c r="I67" i="8"/>
  <c r="K67" i="8" s="1"/>
  <c r="J67" i="8"/>
  <c r="L67" i="8" s="1"/>
  <c r="I720" i="8"/>
  <c r="K720" i="8" s="1"/>
  <c r="J720" i="8"/>
  <c r="L720" i="8" s="1"/>
  <c r="I711" i="8"/>
  <c r="K711" i="8" s="1"/>
  <c r="J711" i="8"/>
  <c r="L711" i="8" s="1"/>
  <c r="I708" i="8"/>
  <c r="K708" i="8" s="1"/>
  <c r="J708" i="8"/>
  <c r="L708" i="8" s="1"/>
  <c r="J848" i="8"/>
  <c r="L848" i="8" s="1"/>
  <c r="J840" i="8"/>
  <c r="L840" i="8" s="1"/>
  <c r="J563" i="8"/>
  <c r="L563" i="8" s="1"/>
  <c r="J834" i="8"/>
  <c r="L834" i="8" s="1"/>
  <c r="J826" i="8"/>
  <c r="L826" i="8" s="1"/>
  <c r="J818" i="8"/>
  <c r="L818" i="8" s="1"/>
  <c r="J810" i="8"/>
  <c r="L810" i="8" s="1"/>
  <c r="J556" i="8"/>
  <c r="L556" i="8" s="1"/>
  <c r="J553" i="8"/>
  <c r="L553" i="8" s="1"/>
  <c r="J799" i="8"/>
  <c r="L799" i="8" s="1"/>
  <c r="J549" i="8"/>
  <c r="L549" i="8" s="1"/>
  <c r="J548" i="8"/>
  <c r="L548" i="8" s="1"/>
  <c r="J538" i="8"/>
  <c r="L538" i="8" s="1"/>
  <c r="J534" i="8"/>
  <c r="L534" i="8" s="1"/>
  <c r="J525" i="8"/>
  <c r="L525" i="8" s="1"/>
  <c r="J521" i="8"/>
  <c r="L521" i="8" s="1"/>
  <c r="J516" i="8"/>
  <c r="L516" i="8" s="1"/>
  <c r="J513" i="8"/>
  <c r="L513" i="8" s="1"/>
  <c r="J777" i="8"/>
  <c r="L777" i="8" s="1"/>
  <c r="J774" i="8"/>
  <c r="L774" i="8" s="1"/>
  <c r="K504" i="8"/>
  <c r="J491" i="8"/>
  <c r="L491" i="8" s="1"/>
  <c r="J490" i="8"/>
  <c r="L490" i="8" s="1"/>
  <c r="J483" i="8"/>
  <c r="L483" i="8" s="1"/>
  <c r="J480" i="8"/>
  <c r="L480" i="8" s="1"/>
  <c r="I473" i="8"/>
  <c r="K473" i="8" s="1"/>
  <c r="I458" i="8"/>
  <c r="K458" i="8" s="1"/>
  <c r="J451" i="8"/>
  <c r="L451" i="8" s="1"/>
  <c r="J442" i="8"/>
  <c r="L442" i="8" s="1"/>
  <c r="K438" i="8"/>
  <c r="J417" i="8"/>
  <c r="L417" i="8" s="1"/>
  <c r="I402" i="8"/>
  <c r="K402" i="8" s="1"/>
  <c r="I365" i="8"/>
  <c r="K365" i="8" s="1"/>
  <c r="I340" i="8"/>
  <c r="K340" i="8" s="1"/>
  <c r="I267" i="8"/>
  <c r="K267" i="8" s="1"/>
  <c r="J233" i="8"/>
  <c r="L233" i="8" s="1"/>
  <c r="F526" i="8"/>
  <c r="J526" i="8"/>
  <c r="L526" i="8" s="1"/>
  <c r="I789" i="8"/>
  <c r="K789" i="8" s="1"/>
  <c r="F484" i="8"/>
  <c r="J484" i="8"/>
  <c r="L484" i="8" s="1"/>
  <c r="I3" i="8"/>
  <c r="K3" i="8" s="1"/>
  <c r="J3" i="8"/>
  <c r="L3" i="8" s="1"/>
  <c r="F539" i="8"/>
  <c r="I539" i="8"/>
  <c r="K539" i="8" s="1"/>
  <c r="I488" i="8"/>
  <c r="K488" i="8" s="1"/>
  <c r="F462" i="8"/>
  <c r="J462" i="8"/>
  <c r="L462" i="8" s="1"/>
  <c r="F445" i="8"/>
  <c r="I445" i="8"/>
  <c r="K445" i="8" s="1"/>
  <c r="J445" i="8"/>
  <c r="L445" i="8" s="1"/>
  <c r="I443" i="8"/>
  <c r="K443" i="8" s="1"/>
  <c r="J443" i="8"/>
  <c r="L443" i="8" s="1"/>
  <c r="F412" i="8"/>
  <c r="J412" i="8"/>
  <c r="L412" i="8" s="1"/>
  <c r="F389" i="8"/>
  <c r="I389" i="8"/>
  <c r="K389" i="8" s="1"/>
  <c r="J389" i="8"/>
  <c r="L389" i="8" s="1"/>
  <c r="I381" i="8"/>
  <c r="K381" i="8" s="1"/>
  <c r="F373" i="8"/>
  <c r="I373" i="8"/>
  <c r="K373" i="8" s="1"/>
  <c r="J373" i="8"/>
  <c r="L373" i="8" s="1"/>
  <c r="I367" i="8"/>
  <c r="K367" i="8" s="1"/>
  <c r="J367" i="8"/>
  <c r="L367" i="8" s="1"/>
  <c r="I364" i="8"/>
  <c r="K364" i="8" s="1"/>
  <c r="J364" i="8"/>
  <c r="L364" i="8" s="1"/>
  <c r="F357" i="8"/>
  <c r="I357" i="8"/>
  <c r="K357" i="8" s="1"/>
  <c r="J357" i="8"/>
  <c r="L357" i="8" s="1"/>
  <c r="I351" i="8"/>
  <c r="K351" i="8" s="1"/>
  <c r="J351" i="8"/>
  <c r="L351" i="8" s="1"/>
  <c r="I320" i="8"/>
  <c r="K320" i="8" s="1"/>
  <c r="J320" i="8"/>
  <c r="L320" i="8" s="1"/>
  <c r="I317" i="8"/>
  <c r="K317" i="8" s="1"/>
  <c r="J317" i="8"/>
  <c r="L317" i="8" s="1"/>
  <c r="I314" i="8"/>
  <c r="K314" i="8" s="1"/>
  <c r="J314" i="8"/>
  <c r="L314" i="8" s="1"/>
  <c r="I311" i="8"/>
  <c r="K311" i="8" s="1"/>
  <c r="J311" i="8"/>
  <c r="L311" i="8" s="1"/>
  <c r="I292" i="8"/>
  <c r="K292" i="8" s="1"/>
  <c r="J292" i="8"/>
  <c r="L292" i="8" s="1"/>
  <c r="F289" i="8"/>
  <c r="J289" i="8"/>
  <c r="L289" i="8" s="1"/>
  <c r="I283" i="8"/>
  <c r="K283" i="8" s="1"/>
  <c r="J283" i="8"/>
  <c r="L283" i="8" s="1"/>
  <c r="I280" i="8"/>
  <c r="K280" i="8" s="1"/>
  <c r="J280" i="8"/>
  <c r="L280" i="8" s="1"/>
  <c r="I277" i="8"/>
  <c r="K277" i="8" s="1"/>
  <c r="J277" i="8"/>
  <c r="L277" i="8" s="1"/>
  <c r="F260" i="8"/>
  <c r="I260" i="8"/>
  <c r="K260" i="8" s="1"/>
  <c r="J260" i="8"/>
  <c r="L260" i="8" s="1"/>
  <c r="I250" i="8"/>
  <c r="K250" i="8" s="1"/>
  <c r="J250" i="8"/>
  <c r="L250" i="8" s="1"/>
  <c r="F247" i="8"/>
  <c r="I247" i="8"/>
  <c r="K247" i="8" s="1"/>
  <c r="J247" i="8"/>
  <c r="L247" i="8" s="1"/>
  <c r="I168" i="8"/>
  <c r="K168" i="8" s="1"/>
  <c r="J168" i="8"/>
  <c r="L168" i="8" s="1"/>
  <c r="I164" i="8"/>
  <c r="K164" i="8" s="1"/>
  <c r="J164" i="8"/>
  <c r="L164" i="8" s="1"/>
  <c r="I163" i="8"/>
  <c r="K163" i="8" s="1"/>
  <c r="J163" i="8"/>
  <c r="L163" i="8" s="1"/>
  <c r="I154" i="8"/>
  <c r="K154" i="8" s="1"/>
  <c r="J154" i="8"/>
  <c r="L154" i="8" s="1"/>
  <c r="I194" i="8"/>
  <c r="K194" i="8" s="1"/>
  <c r="J194" i="8"/>
  <c r="L194" i="8" s="1"/>
  <c r="I191" i="8"/>
  <c r="K191" i="8" s="1"/>
  <c r="J191" i="8"/>
  <c r="L191" i="8" s="1"/>
  <c r="I188" i="8"/>
  <c r="K188" i="8" s="1"/>
  <c r="J188" i="8"/>
  <c r="L188" i="8" s="1"/>
  <c r="I185" i="8"/>
  <c r="K185" i="8" s="1"/>
  <c r="J185" i="8"/>
  <c r="L185" i="8" s="1"/>
  <c r="I181" i="8"/>
  <c r="K181" i="8" s="1"/>
  <c r="J181" i="8"/>
  <c r="L181" i="8" s="1"/>
  <c r="I244" i="8"/>
  <c r="K244" i="8" s="1"/>
  <c r="J244" i="8"/>
  <c r="L244" i="8" s="1"/>
  <c r="I239" i="8"/>
  <c r="K239" i="8" s="1"/>
  <c r="J239" i="8"/>
  <c r="L239" i="8" s="1"/>
  <c r="F235" i="8"/>
  <c r="I235" i="8"/>
  <c r="K235" i="8" s="1"/>
  <c r="J235" i="8"/>
  <c r="L235" i="8" s="1"/>
  <c r="I231" i="8"/>
  <c r="K231" i="8" s="1"/>
  <c r="J231" i="8"/>
  <c r="L231" i="8" s="1"/>
  <c r="F127" i="8"/>
  <c r="I150" i="8"/>
  <c r="K150" i="8" s="1"/>
  <c r="J150" i="8"/>
  <c r="L150" i="8" s="1"/>
  <c r="F147" i="8"/>
  <c r="J147" i="8"/>
  <c r="L147" i="8" s="1"/>
  <c r="I147" i="8"/>
  <c r="K147" i="8" s="1"/>
  <c r="F116" i="8"/>
  <c r="J116" i="8"/>
  <c r="L116" i="8" s="1"/>
  <c r="I116" i="8"/>
  <c r="K116" i="8" s="1"/>
  <c r="I112" i="8"/>
  <c r="K112" i="8" s="1"/>
  <c r="J112" i="8"/>
  <c r="L112" i="8" s="1"/>
  <c r="I766" i="8"/>
  <c r="K766" i="8" s="1"/>
  <c r="J766" i="8"/>
  <c r="L766" i="8" s="1"/>
  <c r="F753" i="8"/>
  <c r="I753" i="8"/>
  <c r="K753" i="8" s="1"/>
  <c r="J753" i="8"/>
  <c r="L753" i="8" s="1"/>
  <c r="I751" i="8"/>
  <c r="K751" i="8" s="1"/>
  <c r="J751" i="8"/>
  <c r="L751" i="8" s="1"/>
  <c r="F740" i="8"/>
  <c r="I740" i="8"/>
  <c r="K740" i="8" s="1"/>
  <c r="J740" i="8"/>
  <c r="L740" i="8" s="1"/>
  <c r="J737" i="8"/>
  <c r="L737" i="8" s="1"/>
  <c r="I737" i="8"/>
  <c r="K737" i="8" s="1"/>
  <c r="F730" i="8"/>
  <c r="I730" i="8"/>
  <c r="K730" i="8" s="1"/>
  <c r="J730" i="8"/>
  <c r="L730" i="8" s="1"/>
  <c r="I727" i="8"/>
  <c r="K727" i="8" s="1"/>
  <c r="J727" i="8"/>
  <c r="L727" i="8" s="1"/>
  <c r="I96" i="8"/>
  <c r="K96" i="8" s="1"/>
  <c r="J96" i="8"/>
  <c r="L96" i="8" s="1"/>
  <c r="I88" i="8"/>
  <c r="K88" i="8" s="1"/>
  <c r="J88" i="8"/>
  <c r="L88" i="8" s="1"/>
  <c r="F81" i="8"/>
  <c r="J81" i="8"/>
  <c r="L81" i="8" s="1"/>
  <c r="I81" i="8"/>
  <c r="K81" i="8" s="1"/>
  <c r="I848" i="8"/>
  <c r="K848" i="8" s="1"/>
  <c r="I818" i="8"/>
  <c r="K818" i="8" s="1"/>
  <c r="I810" i="8"/>
  <c r="K810" i="8" s="1"/>
  <c r="I799" i="8"/>
  <c r="K799" i="8" s="1"/>
  <c r="I549" i="8"/>
  <c r="K549" i="8" s="1"/>
  <c r="J551" i="8"/>
  <c r="L551" i="8" s="1"/>
  <c r="I538" i="8"/>
  <c r="K538" i="8" s="1"/>
  <c r="I534" i="8"/>
  <c r="K534" i="8" s="1"/>
  <c r="I530" i="8"/>
  <c r="K530" i="8" s="1"/>
  <c r="J528" i="8"/>
  <c r="L528" i="8" s="1"/>
  <c r="I525" i="8"/>
  <c r="K525" i="8" s="1"/>
  <c r="I516" i="8"/>
  <c r="K516" i="8" s="1"/>
  <c r="K788" i="8"/>
  <c r="I777" i="8"/>
  <c r="K777" i="8" s="1"/>
  <c r="J770" i="8"/>
  <c r="L770" i="8" s="1"/>
  <c r="K508" i="8"/>
  <c r="J504" i="8"/>
  <c r="L504" i="8" s="1"/>
  <c r="I491" i="8"/>
  <c r="K491" i="8" s="1"/>
  <c r="J494" i="8"/>
  <c r="L494" i="8" s="1"/>
  <c r="K472" i="8"/>
  <c r="J468" i="8"/>
  <c r="L468" i="8" s="1"/>
  <c r="I463" i="8"/>
  <c r="K463" i="8" s="1"/>
  <c r="K453" i="8"/>
  <c r="I451" i="8"/>
  <c r="K451" i="8" s="1"/>
  <c r="J438" i="8"/>
  <c r="L438" i="8" s="1"/>
  <c r="J427" i="8"/>
  <c r="L427" i="8" s="1"/>
  <c r="I313" i="8"/>
  <c r="K313" i="8" s="1"/>
  <c r="I289" i="8"/>
  <c r="K289" i="8" s="1"/>
  <c r="J264" i="8"/>
  <c r="L264" i="8" s="1"/>
  <c r="J215" i="8"/>
  <c r="L215" i="8" s="1"/>
  <c r="J747" i="8"/>
  <c r="L747" i="8" s="1"/>
  <c r="I65" i="8"/>
  <c r="K65" i="8" s="1"/>
  <c r="J65" i="8"/>
  <c r="L65" i="8" s="1"/>
  <c r="J50" i="8"/>
  <c r="L50" i="8" s="1"/>
  <c r="I50" i="8"/>
  <c r="K50" i="8" s="1"/>
  <c r="I696" i="8"/>
  <c r="K696" i="8" s="1"/>
  <c r="J696" i="8"/>
  <c r="L696" i="8" s="1"/>
  <c r="J681" i="8"/>
  <c r="L681" i="8" s="1"/>
  <c r="I681" i="8"/>
  <c r="K681" i="8" s="1"/>
  <c r="I666" i="8"/>
  <c r="K666" i="8" s="1"/>
  <c r="J666" i="8"/>
  <c r="L666" i="8" s="1"/>
  <c r="I658" i="8"/>
  <c r="K658" i="8" s="1"/>
  <c r="J658" i="8"/>
  <c r="L658" i="8" s="1"/>
  <c r="I642" i="8"/>
  <c r="K642" i="8" s="1"/>
  <c r="J642" i="8"/>
  <c r="L642" i="8" s="1"/>
  <c r="I638" i="8"/>
  <c r="K638" i="8" s="1"/>
  <c r="J638" i="8"/>
  <c r="L638" i="8" s="1"/>
  <c r="I622" i="8"/>
  <c r="K622" i="8" s="1"/>
  <c r="J622" i="8"/>
  <c r="L622" i="8" s="1"/>
  <c r="I606" i="8"/>
  <c r="K606" i="8" s="1"/>
  <c r="J606" i="8"/>
  <c r="L606" i="8" s="1"/>
  <c r="I596" i="8"/>
  <c r="K596" i="8" s="1"/>
  <c r="J596" i="8"/>
  <c r="L596" i="8" s="1"/>
  <c r="I585" i="8"/>
  <c r="K585" i="8" s="1"/>
  <c r="J585" i="8"/>
  <c r="L585" i="8" s="1"/>
  <c r="I580" i="8"/>
  <c r="K580" i="8" s="1"/>
  <c r="J580" i="8"/>
  <c r="L580" i="8" s="1"/>
  <c r="J572" i="8"/>
  <c r="L572" i="8" s="1"/>
  <c r="I572" i="8"/>
  <c r="K572" i="8" s="1"/>
  <c r="J10" i="8"/>
  <c r="L10" i="8" s="1"/>
  <c r="I10" i="8"/>
  <c r="K10" i="8" s="1"/>
  <c r="F3" i="8"/>
  <c r="F572" i="8"/>
  <c r="F634" i="8"/>
  <c r="I64" i="8"/>
  <c r="K64" i="8" s="1"/>
  <c r="J64" i="8"/>
  <c r="L64" i="8" s="1"/>
  <c r="I57" i="8"/>
  <c r="K57" i="8" s="1"/>
  <c r="J57" i="8"/>
  <c r="L57" i="8" s="1"/>
  <c r="I49" i="8"/>
  <c r="K49" i="8" s="1"/>
  <c r="J49" i="8"/>
  <c r="L49" i="8" s="1"/>
  <c r="I703" i="8"/>
  <c r="K703" i="8" s="1"/>
  <c r="J703" i="8"/>
  <c r="L703" i="8" s="1"/>
  <c r="I695" i="8"/>
  <c r="K695" i="8" s="1"/>
  <c r="J695" i="8"/>
  <c r="L695" i="8" s="1"/>
  <c r="I688" i="8"/>
  <c r="K688" i="8" s="1"/>
  <c r="J688" i="8"/>
  <c r="L688" i="8" s="1"/>
  <c r="I680" i="8"/>
  <c r="K680" i="8" s="1"/>
  <c r="J680" i="8"/>
  <c r="L680" i="8" s="1"/>
  <c r="I673" i="8"/>
  <c r="K673" i="8" s="1"/>
  <c r="J673" i="8"/>
  <c r="L673" i="8" s="1"/>
  <c r="I665" i="8"/>
  <c r="K665" i="8" s="1"/>
  <c r="J665" i="8"/>
  <c r="L665" i="8" s="1"/>
  <c r="I657" i="8"/>
  <c r="K657" i="8" s="1"/>
  <c r="J657" i="8"/>
  <c r="L657" i="8" s="1"/>
  <c r="I649" i="8"/>
  <c r="K649" i="8" s="1"/>
  <c r="J649" i="8"/>
  <c r="L649" i="8" s="1"/>
  <c r="I641" i="8"/>
  <c r="K641" i="8" s="1"/>
  <c r="J641" i="8"/>
  <c r="L641" i="8" s="1"/>
  <c r="I34" i="8"/>
  <c r="K34" i="8" s="1"/>
  <c r="J34" i="8"/>
  <c r="L34" i="8" s="1"/>
  <c r="I637" i="8"/>
  <c r="K637" i="8" s="1"/>
  <c r="J637" i="8"/>
  <c r="L637" i="8" s="1"/>
  <c r="I629" i="8"/>
  <c r="K629" i="8" s="1"/>
  <c r="J629" i="8"/>
  <c r="L629" i="8" s="1"/>
  <c r="I621" i="8"/>
  <c r="K621" i="8" s="1"/>
  <c r="J621" i="8"/>
  <c r="L621" i="8" s="1"/>
  <c r="I613" i="8"/>
  <c r="K613" i="8" s="1"/>
  <c r="J613" i="8"/>
  <c r="L613" i="8" s="1"/>
  <c r="I605" i="8"/>
  <c r="K605" i="8" s="1"/>
  <c r="J605" i="8"/>
  <c r="L605" i="8" s="1"/>
  <c r="I599" i="8"/>
  <c r="K599" i="8" s="1"/>
  <c r="J599" i="8"/>
  <c r="L599" i="8" s="1"/>
  <c r="I22" i="8"/>
  <c r="K22" i="8" s="1"/>
  <c r="J22" i="8"/>
  <c r="L22" i="8" s="1"/>
  <c r="I589" i="8"/>
  <c r="K589" i="8" s="1"/>
  <c r="J589" i="8"/>
  <c r="L589" i="8" s="1"/>
  <c r="I584" i="8"/>
  <c r="K584" i="8" s="1"/>
  <c r="J584" i="8"/>
  <c r="L584" i="8" s="1"/>
  <c r="J579" i="8"/>
  <c r="L579" i="8" s="1"/>
  <c r="I579" i="8"/>
  <c r="K579" i="8" s="1"/>
  <c r="I14" i="8"/>
  <c r="K14" i="8" s="1"/>
  <c r="J14" i="8"/>
  <c r="L14" i="8" s="1"/>
  <c r="I9" i="8"/>
  <c r="K9" i="8" s="1"/>
  <c r="J9" i="8"/>
  <c r="L9" i="8" s="1"/>
  <c r="F791" i="8"/>
  <c r="J791" i="8"/>
  <c r="L791" i="8" s="1"/>
  <c r="F775" i="8"/>
  <c r="I775" i="8"/>
  <c r="K775" i="8" s="1"/>
  <c r="F501" i="8"/>
  <c r="I501" i="8"/>
  <c r="K501" i="8" s="1"/>
  <c r="I507" i="8"/>
  <c r="K507" i="8" s="1"/>
  <c r="F483" i="8"/>
  <c r="K483" i="8"/>
  <c r="F456" i="8"/>
  <c r="I456" i="8"/>
  <c r="K456" i="8" s="1"/>
  <c r="J454" i="8"/>
  <c r="L454" i="8" s="1"/>
  <c r="K454" i="8"/>
  <c r="I449" i="8"/>
  <c r="K449" i="8" s="1"/>
  <c r="J449" i="8"/>
  <c r="L449" i="8" s="1"/>
  <c r="J432" i="8"/>
  <c r="L432" i="8" s="1"/>
  <c r="K432" i="8"/>
  <c r="F424" i="8"/>
  <c r="I424" i="8"/>
  <c r="K424" i="8" s="1"/>
  <c r="I433" i="8"/>
  <c r="K433" i="8" s="1"/>
  <c r="J433" i="8"/>
  <c r="L433" i="8" s="1"/>
  <c r="I395" i="8"/>
  <c r="K395" i="8" s="1"/>
  <c r="J395" i="8"/>
  <c r="L395" i="8" s="1"/>
  <c r="I383" i="8"/>
  <c r="K383" i="8" s="1"/>
  <c r="J383" i="8"/>
  <c r="L383" i="8" s="1"/>
  <c r="I376" i="8"/>
  <c r="K376" i="8" s="1"/>
  <c r="J376" i="8"/>
  <c r="L376" i="8" s="1"/>
  <c r="I370" i="8"/>
  <c r="K370" i="8" s="1"/>
  <c r="J370" i="8"/>
  <c r="L370" i="8" s="1"/>
  <c r="I360" i="8"/>
  <c r="K360" i="8" s="1"/>
  <c r="J360" i="8"/>
  <c r="L360" i="8" s="1"/>
  <c r="I354" i="8"/>
  <c r="K354" i="8" s="1"/>
  <c r="J354" i="8"/>
  <c r="L354" i="8" s="1"/>
  <c r="I344" i="8"/>
  <c r="K344" i="8" s="1"/>
  <c r="J344" i="8"/>
  <c r="L344" i="8" s="1"/>
  <c r="F341" i="8"/>
  <c r="I341" i="8"/>
  <c r="K341" i="8" s="1"/>
  <c r="J341" i="8"/>
  <c r="L341" i="8" s="1"/>
  <c r="I338" i="8"/>
  <c r="K338" i="8" s="1"/>
  <c r="J338" i="8"/>
  <c r="L338" i="8" s="1"/>
  <c r="J335" i="8"/>
  <c r="L335" i="8" s="1"/>
  <c r="I332" i="8"/>
  <c r="K332" i="8" s="1"/>
  <c r="J332" i="8"/>
  <c r="L332" i="8" s="1"/>
  <c r="I329" i="8"/>
  <c r="K329" i="8" s="1"/>
  <c r="J329" i="8"/>
  <c r="L329" i="8" s="1"/>
  <c r="I326" i="8"/>
  <c r="K326" i="8" s="1"/>
  <c r="J326" i="8"/>
  <c r="L326" i="8" s="1"/>
  <c r="I323" i="8"/>
  <c r="K323" i="8" s="1"/>
  <c r="J323" i="8"/>
  <c r="L323" i="8" s="1"/>
  <c r="I298" i="8"/>
  <c r="K298" i="8" s="1"/>
  <c r="J298" i="8"/>
  <c r="L298" i="8" s="1"/>
  <c r="J295" i="8"/>
  <c r="L295" i="8" s="1"/>
  <c r="K295" i="8"/>
  <c r="I273" i="8"/>
  <c r="K273" i="8" s="1"/>
  <c r="J273" i="8"/>
  <c r="L273" i="8" s="1"/>
  <c r="I270" i="8"/>
  <c r="K270" i="8" s="1"/>
  <c r="J270" i="8"/>
  <c r="L270" i="8" s="1"/>
  <c r="F263" i="8"/>
  <c r="I263" i="8"/>
  <c r="K263" i="8" s="1"/>
  <c r="J263" i="8"/>
  <c r="L263" i="8" s="1"/>
  <c r="I256" i="8"/>
  <c r="K256" i="8" s="1"/>
  <c r="J256" i="8"/>
  <c r="L256" i="8" s="1"/>
  <c r="I253" i="8"/>
  <c r="K253" i="8" s="1"/>
  <c r="J253" i="8"/>
  <c r="L253" i="8" s="1"/>
  <c r="F170" i="8"/>
  <c r="J170" i="8"/>
  <c r="L170" i="8" s="1"/>
  <c r="I170" i="8"/>
  <c r="K170" i="8" s="1"/>
  <c r="J228" i="8"/>
  <c r="L228" i="8" s="1"/>
  <c r="I228" i="8"/>
  <c r="K228" i="8" s="1"/>
  <c r="I208" i="8"/>
  <c r="K208" i="8" s="1"/>
  <c r="J208" i="8"/>
  <c r="L208" i="8" s="1"/>
  <c r="I206" i="8"/>
  <c r="K206" i="8" s="1"/>
  <c r="J206" i="8"/>
  <c r="L206" i="8" s="1"/>
  <c r="J197" i="8"/>
  <c r="L197" i="8" s="1"/>
  <c r="I197" i="8"/>
  <c r="K197" i="8" s="1"/>
  <c r="J175" i="8"/>
  <c r="L175" i="8" s="1"/>
  <c r="I175" i="8"/>
  <c r="K175" i="8" s="1"/>
  <c r="I225" i="8"/>
  <c r="K225" i="8" s="1"/>
  <c r="J225" i="8"/>
  <c r="L225" i="8" s="1"/>
  <c r="I219" i="8"/>
  <c r="K219" i="8" s="1"/>
  <c r="J219" i="8"/>
  <c r="L219" i="8" s="1"/>
  <c r="I216" i="8"/>
  <c r="K216" i="8" s="1"/>
  <c r="J216" i="8"/>
  <c r="L216" i="8" s="1"/>
  <c r="I211" i="8"/>
  <c r="K211" i="8" s="1"/>
  <c r="J211" i="8"/>
  <c r="L211" i="8" s="1"/>
  <c r="I158" i="8"/>
  <c r="K158" i="8" s="1"/>
  <c r="J158" i="8"/>
  <c r="L158" i="8" s="1"/>
  <c r="F143" i="8"/>
  <c r="I143" i="8"/>
  <c r="K143" i="8" s="1"/>
  <c r="J143" i="8"/>
  <c r="L143" i="8" s="1"/>
  <c r="J140" i="8"/>
  <c r="L140" i="8" s="1"/>
  <c r="I140" i="8"/>
  <c r="K140" i="8" s="1"/>
  <c r="I137" i="8"/>
  <c r="K137" i="8" s="1"/>
  <c r="J137" i="8"/>
  <c r="L137" i="8" s="1"/>
  <c r="I134" i="8"/>
  <c r="K134" i="8" s="1"/>
  <c r="J134" i="8"/>
  <c r="L134" i="8" s="1"/>
  <c r="I131" i="8"/>
  <c r="K131" i="8" s="1"/>
  <c r="J131" i="8"/>
  <c r="L131" i="8" s="1"/>
  <c r="I128" i="8"/>
  <c r="K128" i="8" s="1"/>
  <c r="J128" i="8"/>
  <c r="L128" i="8" s="1"/>
  <c r="I124" i="8"/>
  <c r="K124" i="8" s="1"/>
  <c r="J124" i="8"/>
  <c r="L124" i="8" s="1"/>
  <c r="J117" i="8"/>
  <c r="L117" i="8" s="1"/>
  <c r="I117" i="8"/>
  <c r="K117" i="8" s="1"/>
  <c r="F108" i="8"/>
  <c r="J108" i="8"/>
  <c r="L108" i="8" s="1"/>
  <c r="I108" i="8"/>
  <c r="K108" i="8" s="1"/>
  <c r="F759" i="8"/>
  <c r="I759" i="8"/>
  <c r="K759" i="8" s="1"/>
  <c r="J759" i="8"/>
  <c r="L759" i="8" s="1"/>
  <c r="I756" i="8"/>
  <c r="K756" i="8" s="1"/>
  <c r="J756" i="8"/>
  <c r="L756" i="8" s="1"/>
  <c r="F745" i="8"/>
  <c r="I745" i="8"/>
  <c r="K745" i="8" s="1"/>
  <c r="J745" i="8"/>
  <c r="L745" i="8" s="1"/>
  <c r="I743" i="8"/>
  <c r="K743" i="8" s="1"/>
  <c r="J743" i="8"/>
  <c r="L743" i="8" s="1"/>
  <c r="F101" i="8"/>
  <c r="I101" i="8"/>
  <c r="K101" i="8" s="1"/>
  <c r="J101" i="8"/>
  <c r="L101" i="8" s="1"/>
  <c r="I102" i="8"/>
  <c r="K102" i="8" s="1"/>
  <c r="J102" i="8"/>
  <c r="L102" i="8" s="1"/>
  <c r="I93" i="8"/>
  <c r="K93" i="8" s="1"/>
  <c r="J93" i="8"/>
  <c r="L93" i="8" s="1"/>
  <c r="F86" i="8"/>
  <c r="I86" i="8"/>
  <c r="K86" i="8" s="1"/>
  <c r="J86" i="8"/>
  <c r="L86" i="8" s="1"/>
  <c r="J83" i="8"/>
  <c r="L83" i="8" s="1"/>
  <c r="I83" i="8"/>
  <c r="K83" i="8" s="1"/>
  <c r="I73" i="8"/>
  <c r="K73" i="8" s="1"/>
  <c r="J73" i="8"/>
  <c r="L73" i="8" s="1"/>
  <c r="I66" i="8"/>
  <c r="K66" i="8" s="1"/>
  <c r="J66" i="8"/>
  <c r="L66" i="8" s="1"/>
  <c r="I722" i="8"/>
  <c r="K722" i="8" s="1"/>
  <c r="J722" i="8"/>
  <c r="L722" i="8" s="1"/>
  <c r="I716" i="8"/>
  <c r="K716" i="8" s="1"/>
  <c r="J716" i="8"/>
  <c r="L716" i="8" s="1"/>
  <c r="I713" i="8"/>
  <c r="K713" i="8" s="1"/>
  <c r="J713" i="8"/>
  <c r="L713" i="8" s="1"/>
  <c r="I710" i="8"/>
  <c r="K710" i="8" s="1"/>
  <c r="J710" i="8"/>
  <c r="L710" i="8" s="1"/>
  <c r="F707" i="8"/>
  <c r="I707" i="8"/>
  <c r="K707" i="8" s="1"/>
  <c r="J707" i="8"/>
  <c r="L707" i="8" s="1"/>
  <c r="J847" i="8"/>
  <c r="L847" i="8" s="1"/>
  <c r="J843" i="8"/>
  <c r="L843" i="8" s="1"/>
  <c r="J839" i="8"/>
  <c r="L839" i="8" s="1"/>
  <c r="J561" i="8"/>
  <c r="L561" i="8" s="1"/>
  <c r="J565" i="8"/>
  <c r="L565" i="8" s="1"/>
  <c r="J837" i="8"/>
  <c r="L837" i="8" s="1"/>
  <c r="J829" i="8"/>
  <c r="L829" i="8" s="1"/>
  <c r="J825" i="8"/>
  <c r="L825" i="8" s="1"/>
  <c r="J821" i="8"/>
  <c r="L821" i="8" s="1"/>
  <c r="J813" i="8"/>
  <c r="L813" i="8" s="1"/>
  <c r="J806" i="8"/>
  <c r="L806" i="8" s="1"/>
  <c r="J802" i="8"/>
  <c r="L802" i="8" s="1"/>
  <c r="J801" i="8"/>
  <c r="L801" i="8" s="1"/>
  <c r="J798" i="8"/>
  <c r="L798" i="8" s="1"/>
  <c r="J547" i="8"/>
  <c r="L547" i="8" s="1"/>
  <c r="J542" i="8"/>
  <c r="L542" i="8" s="1"/>
  <c r="J537" i="8"/>
  <c r="L537" i="8" s="1"/>
  <c r="J532" i="8"/>
  <c r="L532" i="8" s="1"/>
  <c r="J519" i="8"/>
  <c r="L519" i="8" s="1"/>
  <c r="I791" i="8"/>
  <c r="K791" i="8" s="1"/>
  <c r="J788" i="8"/>
  <c r="L788" i="8" s="1"/>
  <c r="K780" i="8"/>
  <c r="J511" i="8"/>
  <c r="L511" i="8" s="1"/>
  <c r="J508" i="8"/>
  <c r="L508" i="8" s="1"/>
  <c r="I500" i="8"/>
  <c r="K500" i="8" s="1"/>
  <c r="I489" i="8"/>
  <c r="K489" i="8" s="1"/>
  <c r="J476" i="8"/>
  <c r="L476" i="8" s="1"/>
  <c r="J472" i="8"/>
  <c r="L472" i="8" s="1"/>
  <c r="I462" i="8"/>
  <c r="K462" i="8" s="1"/>
  <c r="J456" i="8"/>
  <c r="L456" i="8" s="1"/>
  <c r="I441" i="8"/>
  <c r="K441" i="8" s="1"/>
  <c r="J431" i="8"/>
  <c r="L431" i="8" s="1"/>
  <c r="J408" i="8"/>
  <c r="L408" i="8" s="1"/>
  <c r="I401" i="8"/>
  <c r="K401" i="8" s="1"/>
  <c r="J381" i="8"/>
  <c r="L381" i="8" s="1"/>
  <c r="I335" i="8"/>
  <c r="K335" i="8" s="1"/>
  <c r="I286" i="8"/>
  <c r="K286" i="8" s="1"/>
  <c r="I261" i="8"/>
  <c r="K261" i="8" s="1"/>
  <c r="J201" i="8"/>
  <c r="L201" i="8" s="1"/>
  <c r="F792" i="8"/>
  <c r="I792" i="8"/>
  <c r="K792" i="8" s="1"/>
  <c r="I58" i="8"/>
  <c r="K58" i="8" s="1"/>
  <c r="J58" i="8"/>
  <c r="L58" i="8" s="1"/>
  <c r="I45" i="8"/>
  <c r="K45" i="8" s="1"/>
  <c r="J45" i="8"/>
  <c r="L45" i="8" s="1"/>
  <c r="I689" i="8"/>
  <c r="K689" i="8" s="1"/>
  <c r="J689" i="8"/>
  <c r="L689" i="8" s="1"/>
  <c r="I674" i="8"/>
  <c r="K674" i="8" s="1"/>
  <c r="J674" i="8"/>
  <c r="L674" i="8" s="1"/>
  <c r="J650" i="8"/>
  <c r="L650" i="8" s="1"/>
  <c r="I650" i="8"/>
  <c r="K650" i="8" s="1"/>
  <c r="I35" i="8"/>
  <c r="K35" i="8" s="1"/>
  <c r="J35" i="8"/>
  <c r="L35" i="8" s="1"/>
  <c r="I630" i="8"/>
  <c r="K630" i="8" s="1"/>
  <c r="J630" i="8"/>
  <c r="L630" i="8" s="1"/>
  <c r="I614" i="8"/>
  <c r="K614" i="8" s="1"/>
  <c r="J614" i="8"/>
  <c r="L614" i="8" s="1"/>
  <c r="I600" i="8"/>
  <c r="K600" i="8" s="1"/>
  <c r="J600" i="8"/>
  <c r="L600" i="8" s="1"/>
  <c r="I590" i="8"/>
  <c r="K590" i="8" s="1"/>
  <c r="J590" i="8"/>
  <c r="L590" i="8" s="1"/>
  <c r="F13" i="8"/>
  <c r="F600" i="8"/>
  <c r="I63" i="8"/>
  <c r="K63" i="8" s="1"/>
  <c r="J63" i="8"/>
  <c r="L63" i="8" s="1"/>
  <c r="I56" i="8"/>
  <c r="K56" i="8" s="1"/>
  <c r="J56" i="8"/>
  <c r="L56" i="8" s="1"/>
  <c r="I48" i="8"/>
  <c r="K48" i="8" s="1"/>
  <c r="J48" i="8"/>
  <c r="L48" i="8" s="1"/>
  <c r="I702" i="8"/>
  <c r="K702" i="8" s="1"/>
  <c r="J702" i="8"/>
  <c r="L702" i="8" s="1"/>
  <c r="I42" i="8"/>
  <c r="K42" i="8" s="1"/>
  <c r="J42" i="8"/>
  <c r="L42" i="8" s="1"/>
  <c r="I687" i="8"/>
  <c r="K687" i="8" s="1"/>
  <c r="J687" i="8"/>
  <c r="L687" i="8" s="1"/>
  <c r="I679" i="8"/>
  <c r="K679" i="8" s="1"/>
  <c r="J679" i="8"/>
  <c r="L679" i="8" s="1"/>
  <c r="I672" i="8"/>
  <c r="K672" i="8" s="1"/>
  <c r="J672" i="8"/>
  <c r="L672" i="8" s="1"/>
  <c r="I664" i="8"/>
  <c r="K664" i="8" s="1"/>
  <c r="J664" i="8"/>
  <c r="L664" i="8" s="1"/>
  <c r="I656" i="8"/>
  <c r="K656" i="8" s="1"/>
  <c r="J656" i="8"/>
  <c r="L656" i="8" s="1"/>
  <c r="I648" i="8"/>
  <c r="K648" i="8" s="1"/>
  <c r="J648" i="8"/>
  <c r="L648" i="8" s="1"/>
  <c r="I640" i="8"/>
  <c r="K640" i="8" s="1"/>
  <c r="J640" i="8"/>
  <c r="L640" i="8" s="1"/>
  <c r="I33" i="8"/>
  <c r="K33" i="8" s="1"/>
  <c r="J33" i="8"/>
  <c r="L33" i="8" s="1"/>
  <c r="I636" i="8"/>
  <c r="K636" i="8" s="1"/>
  <c r="J636" i="8"/>
  <c r="L636" i="8" s="1"/>
  <c r="I628" i="8"/>
  <c r="K628" i="8" s="1"/>
  <c r="J628" i="8"/>
  <c r="L628" i="8" s="1"/>
  <c r="I620" i="8"/>
  <c r="K620" i="8" s="1"/>
  <c r="J620" i="8"/>
  <c r="L620" i="8" s="1"/>
  <c r="I612" i="8"/>
  <c r="K612" i="8" s="1"/>
  <c r="J612" i="8"/>
  <c r="L612" i="8" s="1"/>
  <c r="I604" i="8"/>
  <c r="K604" i="8" s="1"/>
  <c r="J604" i="8"/>
  <c r="L604" i="8" s="1"/>
  <c r="J598" i="8"/>
  <c r="L598" i="8" s="1"/>
  <c r="I598" i="8"/>
  <c r="K598" i="8" s="1"/>
  <c r="I595" i="8"/>
  <c r="K595" i="8" s="1"/>
  <c r="J595" i="8"/>
  <c r="L595" i="8" s="1"/>
  <c r="I588" i="8"/>
  <c r="K588" i="8" s="1"/>
  <c r="J588" i="8"/>
  <c r="L588" i="8" s="1"/>
  <c r="J16" i="8"/>
  <c r="L16" i="8" s="1"/>
  <c r="I16" i="8"/>
  <c r="K16" i="8" s="1"/>
  <c r="J578" i="8"/>
  <c r="L578" i="8" s="1"/>
  <c r="I578" i="8"/>
  <c r="K578" i="8" s="1"/>
  <c r="I571" i="8"/>
  <c r="K571" i="8" s="1"/>
  <c r="J571" i="8"/>
  <c r="L571" i="8" s="1"/>
  <c r="I8" i="8"/>
  <c r="K8" i="8" s="1"/>
  <c r="J8" i="8"/>
  <c r="L8" i="8" s="1"/>
  <c r="J446" i="8"/>
  <c r="L446" i="8" s="1"/>
  <c r="K446" i="8"/>
  <c r="J437" i="8"/>
  <c r="L437" i="8" s="1"/>
  <c r="K437" i="8"/>
  <c r="F415" i="8"/>
  <c r="I415" i="8"/>
  <c r="K415" i="8" s="1"/>
  <c r="F422" i="8"/>
  <c r="I422" i="8"/>
  <c r="K422" i="8" s="1"/>
  <c r="I385" i="8"/>
  <c r="K385" i="8" s="1"/>
  <c r="J385" i="8"/>
  <c r="L385" i="8" s="1"/>
  <c r="I347" i="8"/>
  <c r="K347" i="8" s="1"/>
  <c r="J347" i="8"/>
  <c r="L347" i="8" s="1"/>
  <c r="I281" i="8"/>
  <c r="K281" i="8" s="1"/>
  <c r="J281" i="8"/>
  <c r="L281" i="8" s="1"/>
  <c r="I266" i="8"/>
  <c r="K266" i="8" s="1"/>
  <c r="J266" i="8"/>
  <c r="L266" i="8" s="1"/>
  <c r="I259" i="8"/>
  <c r="K259" i="8" s="1"/>
  <c r="J259" i="8"/>
  <c r="L259" i="8" s="1"/>
  <c r="F246" i="8"/>
  <c r="J246" i="8"/>
  <c r="L246" i="8" s="1"/>
  <c r="I222" i="8"/>
  <c r="K222" i="8" s="1"/>
  <c r="J222" i="8"/>
  <c r="L222" i="8" s="1"/>
  <c r="I218" i="8"/>
  <c r="K218" i="8" s="1"/>
  <c r="J218" i="8"/>
  <c r="L218" i="8" s="1"/>
  <c r="I160" i="8"/>
  <c r="K160" i="8" s="1"/>
  <c r="J160" i="8"/>
  <c r="L160" i="8" s="1"/>
  <c r="F177" i="8"/>
  <c r="I177" i="8"/>
  <c r="K177" i="8" s="1"/>
  <c r="J177" i="8"/>
  <c r="L177" i="8" s="1"/>
  <c r="I187" i="8"/>
  <c r="K187" i="8" s="1"/>
  <c r="J187" i="8"/>
  <c r="L187" i="8" s="1"/>
  <c r="J182" i="8"/>
  <c r="L182" i="8" s="1"/>
  <c r="I182" i="8"/>
  <c r="K182" i="8" s="1"/>
  <c r="I178" i="8"/>
  <c r="K178" i="8" s="1"/>
  <c r="J178" i="8"/>
  <c r="L178" i="8" s="1"/>
  <c r="I171" i="8"/>
  <c r="K171" i="8" s="1"/>
  <c r="J171" i="8"/>
  <c r="L171" i="8" s="1"/>
  <c r="I156" i="8"/>
  <c r="K156" i="8" s="1"/>
  <c r="J156" i="8"/>
  <c r="L156" i="8" s="1"/>
  <c r="F146" i="8"/>
  <c r="I146" i="8"/>
  <c r="K146" i="8" s="1"/>
  <c r="J146" i="8"/>
  <c r="L146" i="8" s="1"/>
  <c r="I120" i="8"/>
  <c r="K120" i="8" s="1"/>
  <c r="J120" i="8"/>
  <c r="L120" i="8" s="1"/>
  <c r="F113" i="8"/>
  <c r="I113" i="8"/>
  <c r="K113" i="8" s="1"/>
  <c r="J113" i="8"/>
  <c r="L113" i="8" s="1"/>
  <c r="J111" i="8"/>
  <c r="L111" i="8" s="1"/>
  <c r="I111" i="8"/>
  <c r="K111" i="8" s="1"/>
  <c r="I762" i="8"/>
  <c r="K762" i="8" s="1"/>
  <c r="J762" i="8"/>
  <c r="L762" i="8" s="1"/>
  <c r="J733" i="8"/>
  <c r="L733" i="8" s="1"/>
  <c r="I733" i="8"/>
  <c r="K733" i="8" s="1"/>
  <c r="I726" i="8"/>
  <c r="K726" i="8" s="1"/>
  <c r="J726" i="8"/>
  <c r="L726" i="8" s="1"/>
  <c r="F104" i="8"/>
  <c r="J104" i="8"/>
  <c r="L104" i="8" s="1"/>
  <c r="I104" i="8"/>
  <c r="K104" i="8" s="1"/>
  <c r="F79" i="8"/>
  <c r="J79" i="8"/>
  <c r="L79" i="8" s="1"/>
  <c r="I79" i="8"/>
  <c r="K79" i="8" s="1"/>
  <c r="I74" i="8"/>
  <c r="K74" i="8" s="1"/>
  <c r="J74" i="8"/>
  <c r="L74" i="8" s="1"/>
  <c r="I69" i="8"/>
  <c r="K69" i="8" s="1"/>
  <c r="J69" i="8"/>
  <c r="L69" i="8" s="1"/>
  <c r="I719" i="8"/>
  <c r="K719" i="8" s="1"/>
  <c r="J719" i="8"/>
  <c r="L719" i="8" s="1"/>
  <c r="I843" i="8"/>
  <c r="K843" i="8" s="1"/>
  <c r="I561" i="8"/>
  <c r="K561" i="8" s="1"/>
  <c r="I837" i="8"/>
  <c r="K837" i="8" s="1"/>
  <c r="I829" i="8"/>
  <c r="K829" i="8" s="1"/>
  <c r="I821" i="8"/>
  <c r="K821" i="8" s="1"/>
  <c r="I813" i="8"/>
  <c r="K813" i="8" s="1"/>
  <c r="I806" i="8"/>
  <c r="K806" i="8" s="1"/>
  <c r="I801" i="8"/>
  <c r="K801" i="8" s="1"/>
  <c r="J545" i="8"/>
  <c r="L545" i="8" s="1"/>
  <c r="I537" i="8"/>
  <c r="K537" i="8" s="1"/>
  <c r="K515" i="8"/>
  <c r="I512" i="8"/>
  <c r="K512" i="8" s="1"/>
  <c r="K783" i="8"/>
  <c r="J776" i="8"/>
  <c r="L776" i="8" s="1"/>
  <c r="I773" i="8"/>
  <c r="K773" i="8" s="1"/>
  <c r="I503" i="8"/>
  <c r="K503" i="8" s="1"/>
  <c r="K498" i="8"/>
  <c r="J488" i="8"/>
  <c r="L488" i="8" s="1"/>
  <c r="I467" i="8"/>
  <c r="K467" i="8" s="1"/>
  <c r="I436" i="8"/>
  <c r="K436" i="8" s="1"/>
  <c r="I416" i="8"/>
  <c r="K416" i="8" s="1"/>
  <c r="K407" i="8"/>
  <c r="I379" i="8"/>
  <c r="K379" i="8" s="1"/>
  <c r="J355" i="8"/>
  <c r="L355" i="8" s="1"/>
  <c r="I331" i="8"/>
  <c r="K331" i="8" s="1"/>
  <c r="I705" i="8"/>
  <c r="K705" i="8" s="1"/>
  <c r="J705" i="8"/>
  <c r="L705" i="8" s="1"/>
  <c r="I54" i="8"/>
  <c r="K54" i="8" s="1"/>
  <c r="J54" i="8"/>
  <c r="L54" i="8" s="1"/>
  <c r="J46" i="8"/>
  <c r="L46" i="8" s="1"/>
  <c r="I46" i="8"/>
  <c r="K46" i="8" s="1"/>
  <c r="I700" i="8"/>
  <c r="K700" i="8" s="1"/>
  <c r="J700" i="8"/>
  <c r="L700" i="8" s="1"/>
  <c r="J693" i="8"/>
  <c r="L693" i="8" s="1"/>
  <c r="I693" i="8"/>
  <c r="K693" i="8" s="1"/>
  <c r="I685" i="8"/>
  <c r="K685" i="8" s="1"/>
  <c r="J685" i="8"/>
  <c r="L685" i="8" s="1"/>
  <c r="I678" i="8"/>
  <c r="K678" i="8" s="1"/>
  <c r="J678" i="8"/>
  <c r="L678" i="8" s="1"/>
  <c r="I670" i="8"/>
  <c r="K670" i="8" s="1"/>
  <c r="J670" i="8"/>
  <c r="L670" i="8" s="1"/>
  <c r="I662" i="8"/>
  <c r="K662" i="8" s="1"/>
  <c r="J662" i="8"/>
  <c r="L662" i="8" s="1"/>
  <c r="I654" i="8"/>
  <c r="K654" i="8" s="1"/>
  <c r="J654" i="8"/>
  <c r="L654" i="8" s="1"/>
  <c r="I646" i="8"/>
  <c r="K646" i="8" s="1"/>
  <c r="J646" i="8"/>
  <c r="L646" i="8" s="1"/>
  <c r="I39" i="8"/>
  <c r="K39" i="8" s="1"/>
  <c r="J39" i="8"/>
  <c r="L39" i="8" s="1"/>
  <c r="J25" i="8"/>
  <c r="L25" i="8" s="1"/>
  <c r="I25" i="8"/>
  <c r="K25" i="8" s="1"/>
  <c r="I626" i="8"/>
  <c r="K626" i="8" s="1"/>
  <c r="J626" i="8"/>
  <c r="L626" i="8" s="1"/>
  <c r="I618" i="8"/>
  <c r="K618" i="8" s="1"/>
  <c r="J618" i="8"/>
  <c r="L618" i="8" s="1"/>
  <c r="J610" i="8"/>
  <c r="L610" i="8" s="1"/>
  <c r="I610" i="8"/>
  <c r="K610" i="8" s="1"/>
  <c r="I28" i="8"/>
  <c r="K28" i="8" s="1"/>
  <c r="J28" i="8"/>
  <c r="L28" i="8" s="1"/>
  <c r="I597" i="8"/>
  <c r="K597" i="8" s="1"/>
  <c r="J597" i="8"/>
  <c r="L597" i="8" s="1"/>
  <c r="J594" i="8"/>
  <c r="L594" i="8" s="1"/>
  <c r="I594" i="8"/>
  <c r="K594" i="8" s="1"/>
  <c r="J586" i="8"/>
  <c r="L586" i="8" s="1"/>
  <c r="I586" i="8"/>
  <c r="K586" i="8" s="1"/>
  <c r="I15" i="8"/>
  <c r="K15" i="8" s="1"/>
  <c r="J15" i="8"/>
  <c r="L15" i="8" s="1"/>
  <c r="I576" i="8"/>
  <c r="K576" i="8" s="1"/>
  <c r="J576" i="8"/>
  <c r="L576" i="8" s="1"/>
  <c r="J569" i="8"/>
  <c r="L569" i="8" s="1"/>
  <c r="I569" i="8"/>
  <c r="K569" i="8" s="1"/>
  <c r="I7" i="8"/>
  <c r="K7" i="8" s="1"/>
  <c r="J7" i="8"/>
  <c r="L7" i="8" s="1"/>
  <c r="F527" i="8"/>
  <c r="I523" i="8"/>
  <c r="K523" i="8" s="1"/>
  <c r="F793" i="8"/>
  <c r="F502" i="8"/>
  <c r="F486" i="8"/>
  <c r="F471" i="8"/>
  <c r="I471" i="8"/>
  <c r="K471" i="8" s="1"/>
  <c r="I448" i="8"/>
  <c r="K448" i="8" s="1"/>
  <c r="F436" i="8"/>
  <c r="F439" i="8"/>
  <c r="J439" i="8"/>
  <c r="L439" i="8" s="1"/>
  <c r="F450" i="8"/>
  <c r="J450" i="8"/>
  <c r="L450" i="8" s="1"/>
  <c r="F426" i="8"/>
  <c r="J434" i="8"/>
  <c r="L434" i="8" s="1"/>
  <c r="K434" i="8"/>
  <c r="F409" i="8"/>
  <c r="I409" i="8"/>
  <c r="K409" i="8" s="1"/>
  <c r="J409" i="8"/>
  <c r="L409" i="8" s="1"/>
  <c r="I406" i="8"/>
  <c r="K406" i="8" s="1"/>
  <c r="J406" i="8"/>
  <c r="L406" i="8" s="1"/>
  <c r="I391" i="8"/>
  <c r="K391" i="8" s="1"/>
  <c r="J391" i="8"/>
  <c r="L391" i="8" s="1"/>
  <c r="I378" i="8"/>
  <c r="K378" i="8" s="1"/>
  <c r="J378" i="8"/>
  <c r="L378" i="8" s="1"/>
  <c r="I375" i="8"/>
  <c r="K375" i="8" s="1"/>
  <c r="J375" i="8"/>
  <c r="L375" i="8" s="1"/>
  <c r="J359" i="8"/>
  <c r="L359" i="8" s="1"/>
  <c r="K359" i="8"/>
  <c r="F349" i="8"/>
  <c r="I349" i="8"/>
  <c r="K349" i="8" s="1"/>
  <c r="J349" i="8"/>
  <c r="L349" i="8" s="1"/>
  <c r="I343" i="8"/>
  <c r="K343" i="8" s="1"/>
  <c r="J343" i="8"/>
  <c r="L343" i="8" s="1"/>
  <c r="I337" i="8"/>
  <c r="K337" i="8" s="1"/>
  <c r="J337" i="8"/>
  <c r="L337" i="8" s="1"/>
  <c r="I334" i="8"/>
  <c r="K334" i="8" s="1"/>
  <c r="J334" i="8"/>
  <c r="L334" i="8" s="1"/>
  <c r="F312" i="8"/>
  <c r="I306" i="8"/>
  <c r="K306" i="8" s="1"/>
  <c r="J306" i="8"/>
  <c r="L306" i="8" s="1"/>
  <c r="I303" i="8"/>
  <c r="K303" i="8" s="1"/>
  <c r="J303" i="8"/>
  <c r="L303" i="8" s="1"/>
  <c r="I300" i="8"/>
  <c r="K300" i="8" s="1"/>
  <c r="J300" i="8"/>
  <c r="L300" i="8" s="1"/>
  <c r="F275" i="8"/>
  <c r="I275" i="8"/>
  <c r="K275" i="8" s="1"/>
  <c r="J275" i="8"/>
  <c r="L275" i="8" s="1"/>
  <c r="I272" i="8"/>
  <c r="K272" i="8" s="1"/>
  <c r="J272" i="8"/>
  <c r="L272" i="8" s="1"/>
  <c r="F265" i="8"/>
  <c r="I265" i="8"/>
  <c r="K265" i="8" s="1"/>
  <c r="J265" i="8"/>
  <c r="L265" i="8" s="1"/>
  <c r="F258" i="8"/>
  <c r="J258" i="8"/>
  <c r="L258" i="8" s="1"/>
  <c r="I255" i="8"/>
  <c r="K255" i="8" s="1"/>
  <c r="J255" i="8"/>
  <c r="L255" i="8" s="1"/>
  <c r="F172" i="8"/>
  <c r="F220" i="8"/>
  <c r="I217" i="8"/>
  <c r="K217" i="8" s="1"/>
  <c r="J217" i="8"/>
  <c r="L217" i="8" s="1"/>
  <c r="I212" i="8"/>
  <c r="K212" i="8" s="1"/>
  <c r="J212" i="8"/>
  <c r="L212" i="8" s="1"/>
  <c r="I159" i="8"/>
  <c r="K159" i="8" s="1"/>
  <c r="J159" i="8"/>
  <c r="L159" i="8" s="1"/>
  <c r="I157" i="8"/>
  <c r="K157" i="8" s="1"/>
  <c r="J157" i="8"/>
  <c r="L157" i="8" s="1"/>
  <c r="F202" i="8"/>
  <c r="F186" i="8"/>
  <c r="F180" i="8"/>
  <c r="F203" i="8"/>
  <c r="F241" i="8"/>
  <c r="I209" i="8"/>
  <c r="K209" i="8" s="1"/>
  <c r="J209" i="8"/>
  <c r="L209" i="8" s="1"/>
  <c r="I243" i="8"/>
  <c r="K243" i="8" s="1"/>
  <c r="J243" i="8"/>
  <c r="L243" i="8" s="1"/>
  <c r="I155" i="8"/>
  <c r="K155" i="8" s="1"/>
  <c r="J155" i="8"/>
  <c r="L155" i="8" s="1"/>
  <c r="I142" i="8"/>
  <c r="K142" i="8" s="1"/>
  <c r="J142" i="8"/>
  <c r="L142" i="8" s="1"/>
  <c r="I139" i="8"/>
  <c r="K139" i="8" s="1"/>
  <c r="J139" i="8"/>
  <c r="L139" i="8" s="1"/>
  <c r="I136" i="8"/>
  <c r="K136" i="8" s="1"/>
  <c r="J136" i="8"/>
  <c r="L136" i="8" s="1"/>
  <c r="I115" i="8"/>
  <c r="K115" i="8" s="1"/>
  <c r="J115" i="8"/>
  <c r="L115" i="8" s="1"/>
  <c r="J110" i="8"/>
  <c r="L110" i="8" s="1"/>
  <c r="I110" i="8"/>
  <c r="K110" i="8" s="1"/>
  <c r="F761" i="8"/>
  <c r="I761" i="8"/>
  <c r="K761" i="8" s="1"/>
  <c r="J761" i="8"/>
  <c r="L761" i="8" s="1"/>
  <c r="I758" i="8"/>
  <c r="K758" i="8" s="1"/>
  <c r="J758" i="8"/>
  <c r="L758" i="8" s="1"/>
  <c r="F746" i="8"/>
  <c r="I746" i="8"/>
  <c r="K746" i="8" s="1"/>
  <c r="J746" i="8"/>
  <c r="L746" i="8" s="1"/>
  <c r="I105" i="8"/>
  <c r="K105" i="8" s="1"/>
  <c r="J105" i="8"/>
  <c r="L105" i="8" s="1"/>
  <c r="F732" i="8"/>
  <c r="J732" i="8"/>
  <c r="L732" i="8" s="1"/>
  <c r="I732" i="8"/>
  <c r="K732" i="8" s="1"/>
  <c r="F95" i="8"/>
  <c r="J95" i="8"/>
  <c r="L95" i="8" s="1"/>
  <c r="I95" i="8"/>
  <c r="K95" i="8" s="1"/>
  <c r="I92" i="8"/>
  <c r="K92" i="8" s="1"/>
  <c r="J92" i="8"/>
  <c r="L92" i="8" s="1"/>
  <c r="J85" i="8"/>
  <c r="L85" i="8" s="1"/>
  <c r="I85" i="8"/>
  <c r="K85" i="8" s="1"/>
  <c r="F78" i="8"/>
  <c r="J78" i="8"/>
  <c r="L78" i="8" s="1"/>
  <c r="I78" i="8"/>
  <c r="K78" i="8" s="1"/>
  <c r="J76" i="8"/>
  <c r="L76" i="8" s="1"/>
  <c r="I76" i="8"/>
  <c r="K76" i="8" s="1"/>
  <c r="I724" i="8"/>
  <c r="K724" i="8" s="1"/>
  <c r="J724" i="8"/>
  <c r="L724" i="8" s="1"/>
  <c r="J721" i="8"/>
  <c r="L721" i="8" s="1"/>
  <c r="I721" i="8"/>
  <c r="K721" i="8" s="1"/>
  <c r="I718" i="8"/>
  <c r="K718" i="8" s="1"/>
  <c r="J718" i="8"/>
  <c r="L718" i="8" s="1"/>
  <c r="J712" i="8"/>
  <c r="L712" i="8" s="1"/>
  <c r="I712" i="8"/>
  <c r="K712" i="8" s="1"/>
  <c r="I709" i="8"/>
  <c r="K709" i="8" s="1"/>
  <c r="J709" i="8"/>
  <c r="L709" i="8" s="1"/>
  <c r="I564" i="8"/>
  <c r="K564" i="8" s="1"/>
  <c r="I824" i="8"/>
  <c r="K824" i="8" s="1"/>
  <c r="I555" i="8"/>
  <c r="K555" i="8" s="1"/>
  <c r="J550" i="8"/>
  <c r="L550" i="8" s="1"/>
  <c r="I544" i="8"/>
  <c r="K544" i="8" s="1"/>
  <c r="J535" i="8"/>
  <c r="L535" i="8" s="1"/>
  <c r="K786" i="8"/>
  <c r="K779" i="8"/>
  <c r="J775" i="8"/>
  <c r="L775" i="8" s="1"/>
  <c r="J499" i="8"/>
  <c r="L499" i="8" s="1"/>
  <c r="I493" i="8"/>
  <c r="K493" i="8" s="1"/>
  <c r="J482" i="8"/>
  <c r="L482" i="8" s="1"/>
  <c r="J470" i="8"/>
  <c r="L470" i="8" s="1"/>
  <c r="J460" i="8"/>
  <c r="L460" i="8" s="1"/>
  <c r="J452" i="8"/>
  <c r="L452" i="8" s="1"/>
  <c r="I447" i="8"/>
  <c r="K447" i="8" s="1"/>
  <c r="J440" i="8"/>
  <c r="L440" i="8" s="1"/>
  <c r="J435" i="8"/>
  <c r="L435" i="8" s="1"/>
  <c r="J419" i="8"/>
  <c r="L419" i="8" s="1"/>
  <c r="J413" i="8"/>
  <c r="L413" i="8" s="1"/>
  <c r="I405" i="8"/>
  <c r="K405" i="8" s="1"/>
  <c r="I398" i="8"/>
  <c r="K398" i="8" s="1"/>
  <c r="I374" i="8"/>
  <c r="K374" i="8" s="1"/>
  <c r="I350" i="8"/>
  <c r="K350" i="8" s="1"/>
  <c r="I301" i="8"/>
  <c r="K301" i="8" s="1"/>
  <c r="I276" i="8"/>
  <c r="K276" i="8" s="1"/>
  <c r="F846" i="8"/>
  <c r="F566" i="8"/>
  <c r="F557" i="8"/>
  <c r="F835" i="8"/>
  <c r="F521" i="8"/>
  <c r="F480" i="8"/>
  <c r="F840" i="8"/>
  <c r="F822" i="8"/>
  <c r="F513" i="8"/>
  <c r="F474" i="8"/>
  <c r="F830" i="8"/>
  <c r="F788" i="8"/>
  <c r="F563" i="8"/>
  <c r="F804" i="8"/>
  <c r="F780" i="8"/>
  <c r="F554" i="8"/>
  <c r="F772" i="8"/>
  <c r="F845" i="8"/>
  <c r="F834" i="8"/>
  <c r="F550" i="8"/>
  <c r="F505" i="8"/>
  <c r="F468" i="8"/>
  <c r="F463" i="8"/>
  <c r="F562" i="8"/>
  <c r="F551" i="8"/>
  <c r="F507" i="8"/>
  <c r="F826" i="8"/>
  <c r="F814" i="8"/>
  <c r="F535" i="8"/>
  <c r="F531" i="8"/>
  <c r="F490" i="8"/>
  <c r="F556" i="8"/>
  <c r="F553" i="8"/>
  <c r="F546" i="8"/>
  <c r="F542" i="8"/>
  <c r="F533" i="8"/>
  <c r="F529" i="8"/>
  <c r="F520" i="8"/>
  <c r="F512" i="8"/>
  <c r="F787" i="8"/>
  <c r="F779" i="8"/>
  <c r="F771" i="8"/>
  <c r="F504" i="8"/>
  <c r="F497" i="8"/>
  <c r="F489" i="8"/>
  <c r="F479" i="8"/>
  <c r="F473" i="8"/>
  <c r="F429" i="8"/>
  <c r="F457" i="8"/>
  <c r="F453" i="8"/>
  <c r="F298" i="8"/>
  <c r="F330" i="8"/>
  <c r="F433" i="8"/>
  <c r="F416" i="8"/>
  <c r="F369" i="8"/>
  <c r="F286" i="8"/>
  <c r="F273" i="8"/>
  <c r="F446" i="8"/>
  <c r="F466" i="8"/>
  <c r="F442" i="8"/>
  <c r="F425" i="8"/>
  <c r="F400" i="8"/>
  <c r="F360" i="8"/>
  <c r="F441" i="8"/>
  <c r="F405" i="8"/>
  <c r="F390" i="8"/>
  <c r="F336" i="8"/>
  <c r="F320" i="8"/>
  <c r="F394" i="8"/>
  <c r="F385" i="8"/>
  <c r="F362" i="8"/>
  <c r="F350" i="8"/>
  <c r="F344" i="8"/>
  <c r="F325" i="8"/>
  <c r="F314" i="8"/>
  <c r="F293" i="8"/>
  <c r="F283" i="8"/>
  <c r="F257" i="8"/>
  <c r="F376" i="8"/>
  <c r="F338" i="8"/>
  <c r="F333" i="8"/>
  <c r="F322" i="8"/>
  <c r="F309" i="8"/>
  <c r="F158" i="8"/>
  <c r="F259" i="8"/>
  <c r="F242" i="8"/>
  <c r="F199" i="8"/>
  <c r="F192" i="8"/>
  <c r="F386" i="8"/>
  <c r="F328" i="8"/>
  <c r="F277" i="8"/>
  <c r="F212" i="8"/>
  <c r="F181" i="8"/>
  <c r="F174" i="8"/>
  <c r="F407" i="8"/>
  <c r="F313" i="8"/>
  <c r="F308" i="8"/>
  <c r="F306" i="8"/>
  <c r="F301" i="8"/>
  <c r="F268" i="8"/>
  <c r="F198" i="8"/>
  <c r="F187" i="8"/>
  <c r="F378" i="8"/>
  <c r="F358" i="8"/>
  <c r="F352" i="8"/>
  <c r="F297" i="8"/>
  <c r="F294" i="8"/>
  <c r="F189" i="8"/>
  <c r="F346" i="8"/>
  <c r="F276" i="8"/>
  <c r="F234" i="8"/>
  <c r="F222" i="8"/>
  <c r="F218" i="8"/>
  <c r="F154" i="8"/>
  <c r="F197" i="8"/>
  <c r="F368" i="8"/>
  <c r="F317" i="8"/>
  <c r="F240" i="8"/>
  <c r="F182" i="8"/>
  <c r="F210" i="8"/>
  <c r="F196" i="8"/>
  <c r="F224" i="8"/>
  <c r="F176" i="8"/>
  <c r="F244" i="8"/>
  <c r="F83" i="8"/>
  <c r="F262" i="8"/>
  <c r="F251" i="8"/>
  <c r="F168" i="8"/>
  <c r="F165" i="8"/>
  <c r="F231" i="8"/>
  <c r="F223" i="8"/>
  <c r="F162" i="8"/>
  <c r="F271" i="8"/>
  <c r="F252" i="8"/>
  <c r="F226" i="8"/>
  <c r="F217" i="8"/>
  <c r="F206" i="8"/>
  <c r="F175" i="8"/>
  <c r="F171" i="8"/>
  <c r="F155" i="8"/>
  <c r="F152" i="8"/>
  <c r="F219" i="8"/>
  <c r="F141" i="8"/>
  <c r="F111" i="8"/>
  <c r="F98" i="8"/>
  <c r="F735" i="8"/>
  <c r="F144" i="8"/>
  <c r="F135" i="8"/>
  <c r="F756" i="8"/>
  <c r="F743" i="8"/>
  <c r="F67" i="8"/>
  <c r="F718" i="8"/>
  <c r="F710" i="8"/>
  <c r="F118" i="8"/>
  <c r="F764" i="8"/>
  <c r="F727" i="8"/>
  <c r="F91" i="8"/>
  <c r="F133" i="8"/>
  <c r="F76" i="8"/>
  <c r="F749" i="8"/>
  <c r="F117" i="8"/>
  <c r="F110" i="8"/>
  <c r="F763" i="8"/>
  <c r="F755" i="8"/>
  <c r="F748" i="8"/>
  <c r="F742" i="8"/>
  <c r="F734" i="8"/>
  <c r="F726" i="8"/>
  <c r="F97" i="8"/>
  <c r="F88" i="8"/>
  <c r="F82" i="8"/>
  <c r="F75" i="8"/>
  <c r="F66" i="8"/>
  <c r="F717" i="8"/>
  <c r="F654" i="8"/>
  <c r="F6" i="8"/>
  <c r="F700" i="8"/>
  <c r="F54" i="8"/>
  <c r="F25" i="8"/>
  <c r="F685" i="8"/>
  <c r="F668" i="8"/>
  <c r="F2" i="8"/>
  <c r="F9" i="8"/>
  <c r="F14" i="8"/>
  <c r="F579" i="8"/>
  <c r="F584" i="8"/>
  <c r="F589" i="8"/>
  <c r="F22" i="8"/>
  <c r="F599" i="8"/>
  <c r="F605" i="8"/>
  <c r="F616" i="8"/>
  <c r="F652" i="8"/>
  <c r="F660" i="8"/>
  <c r="K2" i="8"/>
  <c r="F570" i="8"/>
  <c r="F577" i="8"/>
  <c r="F17" i="8"/>
  <c r="F587" i="8"/>
  <c r="F21" i="8"/>
  <c r="F26" i="8"/>
  <c r="F603" i="8"/>
  <c r="F609" i="8"/>
  <c r="F632" i="8"/>
  <c r="F37" i="8"/>
  <c r="F644" i="8"/>
  <c r="J2" i="8"/>
  <c r="L2" i="8" s="1"/>
  <c r="F7" i="8"/>
  <c r="F569" i="8"/>
  <c r="F576" i="8"/>
  <c r="F15" i="8"/>
  <c r="F586" i="8"/>
  <c r="F594" i="8"/>
  <c r="F597" i="8"/>
  <c r="F28" i="8"/>
  <c r="F30" i="8"/>
  <c r="F683" i="8"/>
  <c r="F691" i="8"/>
  <c r="F698" i="8"/>
  <c r="F624" i="8"/>
  <c r="F43" i="8"/>
  <c r="F608" i="8"/>
  <c r="F676" i="8"/>
  <c r="F52" i="8"/>
  <c r="F614" i="8"/>
  <c r="F60" i="8"/>
  <c r="F623" i="8"/>
  <c r="F639" i="8"/>
  <c r="F36" i="8"/>
  <c r="F643" i="8"/>
  <c r="F651" i="8"/>
  <c r="F659" i="8"/>
  <c r="F667" i="8"/>
  <c r="F675" i="8"/>
  <c r="F682" i="8"/>
  <c r="F690" i="8"/>
  <c r="F697" i="8"/>
  <c r="F704" i="8"/>
  <c r="F51" i="8"/>
  <c r="F59" i="8"/>
  <c r="F622" i="8"/>
  <c r="F630" i="8"/>
  <c r="F638" i="8"/>
  <c r="F35" i="8"/>
  <c r="F642" i="8"/>
  <c r="F650" i="8"/>
  <c r="F658" i="8"/>
  <c r="F666" i="8"/>
  <c r="F674" i="8"/>
  <c r="F681" i="8"/>
  <c r="F689" i="8"/>
  <c r="F696" i="8"/>
  <c r="F45" i="8"/>
  <c r="F50" i="8"/>
  <c r="F58" i="8"/>
  <c r="F65" i="8"/>
  <c r="F613" i="8"/>
  <c r="F621" i="8"/>
  <c r="F629" i="8"/>
  <c r="F637" i="8"/>
  <c r="F34" i="8"/>
  <c r="F641" i="8"/>
  <c r="F649" i="8"/>
  <c r="F657" i="8"/>
  <c r="F665" i="8"/>
  <c r="F673" i="8"/>
  <c r="F680" i="8"/>
  <c r="F688" i="8"/>
  <c r="F695" i="8"/>
  <c r="F703" i="8"/>
  <c r="F49" i="8"/>
  <c r="F57" i="8"/>
  <c r="F64" i="8"/>
  <c r="F620" i="8"/>
  <c r="F33" i="8"/>
  <c r="F640" i="8"/>
  <c r="F648" i="8"/>
  <c r="F656" i="8"/>
  <c r="F664" i="8"/>
  <c r="F672" i="8"/>
  <c r="F679" i="8"/>
  <c r="F687" i="8"/>
  <c r="F42" i="8"/>
  <c r="F702" i="8"/>
  <c r="F48" i="8"/>
  <c r="F56" i="8"/>
  <c r="F63" i="8"/>
  <c r="I268" i="7"/>
  <c r="K268" i="7" s="1"/>
  <c r="I242" i="7"/>
  <c r="K242" i="7" s="1"/>
  <c r="J153" i="7"/>
  <c r="L153" i="7" s="1"/>
  <c r="I282" i="7"/>
  <c r="K282" i="7" s="1"/>
  <c r="I267" i="7"/>
  <c r="K267" i="7" s="1"/>
  <c r="J234" i="7"/>
  <c r="L234" i="7" s="1"/>
  <c r="J190" i="7"/>
  <c r="L190" i="7" s="1"/>
  <c r="J146" i="7"/>
  <c r="L146" i="7" s="1"/>
  <c r="J279" i="7"/>
  <c r="L279" i="7" s="1"/>
  <c r="I258" i="7"/>
  <c r="K258" i="7" s="1"/>
  <c r="J230" i="7"/>
  <c r="L230" i="7" s="1"/>
  <c r="J142" i="7"/>
  <c r="L142" i="7" s="1"/>
  <c r="I277" i="7"/>
  <c r="K277" i="7" s="1"/>
  <c r="J222" i="7"/>
  <c r="L222" i="7" s="1"/>
  <c r="J182" i="7"/>
  <c r="L182" i="7" s="1"/>
  <c r="J134" i="7"/>
  <c r="L134" i="7" s="1"/>
  <c r="J252" i="7"/>
  <c r="L252" i="7" s="1"/>
  <c r="J213" i="7"/>
  <c r="L213" i="7" s="1"/>
  <c r="J174" i="7"/>
  <c r="L174" i="7" s="1"/>
  <c r="J118" i="7"/>
  <c r="L118" i="7" s="1"/>
  <c r="I274" i="7"/>
  <c r="K274" i="7" s="1"/>
  <c r="I249" i="7"/>
  <c r="K249" i="7" s="1"/>
  <c r="J210" i="7"/>
  <c r="L210" i="7" s="1"/>
  <c r="J170" i="7"/>
  <c r="L170" i="7" s="1"/>
  <c r="I271" i="7"/>
  <c r="K271" i="7" s="1"/>
  <c r="I245" i="7"/>
  <c r="K245" i="7" s="1"/>
  <c r="J202" i="7"/>
  <c r="L202" i="7" s="1"/>
  <c r="J166" i="7"/>
  <c r="L166" i="7" s="1"/>
  <c r="J93" i="7"/>
  <c r="L93" i="7" s="1"/>
  <c r="I270" i="7"/>
  <c r="K270" i="7" s="1"/>
  <c r="J244" i="7"/>
  <c r="L244" i="7" s="1"/>
  <c r="J198" i="7"/>
  <c r="L198" i="7" s="1"/>
  <c r="J154" i="7"/>
  <c r="L154" i="7" s="1"/>
  <c r="J90" i="7"/>
  <c r="L90" i="7" s="1"/>
  <c r="J214" i="7"/>
  <c r="L214" i="7" s="1"/>
  <c r="J206" i="7"/>
  <c r="L206" i="7" s="1"/>
  <c r="J178" i="7"/>
  <c r="L178" i="7" s="1"/>
  <c r="J150" i="7"/>
  <c r="L150" i="7" s="1"/>
  <c r="J138" i="7"/>
  <c r="L138" i="7" s="1"/>
  <c r="J86" i="7"/>
  <c r="L86" i="7" s="1"/>
  <c r="J273" i="7"/>
  <c r="L273" i="7" s="1"/>
  <c r="I264" i="7"/>
  <c r="K264" i="7" s="1"/>
  <c r="K257" i="7"/>
  <c r="J254" i="7"/>
  <c r="L254" i="7" s="1"/>
  <c r="J251" i="7"/>
  <c r="L251" i="7" s="1"/>
  <c r="I248" i="7"/>
  <c r="K248" i="7" s="1"/>
  <c r="I241" i="7"/>
  <c r="K241" i="7" s="1"/>
  <c r="J237" i="7"/>
  <c r="L237" i="7" s="1"/>
  <c r="J233" i="7"/>
  <c r="L233" i="7" s="1"/>
  <c r="J229" i="7"/>
  <c r="L229" i="7" s="1"/>
  <c r="J225" i="7"/>
  <c r="L225" i="7" s="1"/>
  <c r="J221" i="7"/>
  <c r="L221" i="7" s="1"/>
  <c r="J217" i="7"/>
  <c r="L217" i="7" s="1"/>
  <c r="J209" i="7"/>
  <c r="L209" i="7" s="1"/>
  <c r="J205" i="7"/>
  <c r="L205" i="7" s="1"/>
  <c r="J201" i="7"/>
  <c r="L201" i="7" s="1"/>
  <c r="J197" i="7"/>
  <c r="L197" i="7" s="1"/>
  <c r="J193" i="7"/>
  <c r="L193" i="7" s="1"/>
  <c r="J189" i="7"/>
  <c r="L189" i="7" s="1"/>
  <c r="J185" i="7"/>
  <c r="L185" i="7" s="1"/>
  <c r="J181" i="7"/>
  <c r="L181" i="7" s="1"/>
  <c r="J177" i="7"/>
  <c r="L177" i="7" s="1"/>
  <c r="J173" i="7"/>
  <c r="L173" i="7" s="1"/>
  <c r="J169" i="7"/>
  <c r="L169" i="7" s="1"/>
  <c r="J165" i="7"/>
  <c r="L165" i="7" s="1"/>
  <c r="J161" i="7"/>
  <c r="L161" i="7" s="1"/>
  <c r="J157" i="7"/>
  <c r="L157" i="7" s="1"/>
  <c r="J149" i="7"/>
  <c r="L149" i="7" s="1"/>
  <c r="J145" i="7"/>
  <c r="L145" i="7" s="1"/>
  <c r="J141" i="7"/>
  <c r="L141" i="7" s="1"/>
  <c r="J137" i="7"/>
  <c r="L137" i="7" s="1"/>
  <c r="J133" i="7"/>
  <c r="L133" i="7" s="1"/>
  <c r="J129" i="7"/>
  <c r="L129" i="7" s="1"/>
  <c r="J125" i="7"/>
  <c r="L125" i="7" s="1"/>
  <c r="J121" i="7"/>
  <c r="L121" i="7" s="1"/>
  <c r="J117" i="7"/>
  <c r="L117" i="7" s="1"/>
  <c r="J113" i="7"/>
  <c r="L113" i="7" s="1"/>
  <c r="J109" i="7"/>
  <c r="L109" i="7" s="1"/>
  <c r="J105" i="7"/>
  <c r="L105" i="7" s="1"/>
  <c r="J101" i="7"/>
  <c r="L101" i="7" s="1"/>
  <c r="J97" i="7"/>
  <c r="L97" i="7" s="1"/>
  <c r="J89" i="7"/>
  <c r="L89" i="7" s="1"/>
  <c r="J238" i="7"/>
  <c r="L238" i="7" s="1"/>
  <c r="J226" i="7"/>
  <c r="L226" i="7" s="1"/>
  <c r="J218" i="7"/>
  <c r="L218" i="7" s="1"/>
  <c r="J158" i="7"/>
  <c r="L158" i="7" s="1"/>
  <c r="J126" i="7"/>
  <c r="L126" i="7" s="1"/>
  <c r="J110" i="7"/>
  <c r="L110" i="7" s="1"/>
  <c r="J106" i="7"/>
  <c r="L106" i="7" s="1"/>
  <c r="J102" i="7"/>
  <c r="L102" i="7" s="1"/>
  <c r="J98" i="7"/>
  <c r="L98" i="7" s="1"/>
  <c r="J94" i="7"/>
  <c r="L94" i="7" s="1"/>
  <c r="J82" i="7"/>
  <c r="L82" i="7" s="1"/>
  <c r="J281" i="7"/>
  <c r="L281" i="7" s="1"/>
  <c r="K278" i="7"/>
  <c r="I276" i="7"/>
  <c r="K276" i="7" s="1"/>
  <c r="J260" i="7"/>
  <c r="L260" i="7" s="1"/>
  <c r="J257" i="7"/>
  <c r="L257" i="7" s="1"/>
  <c r="J247" i="7"/>
  <c r="L247" i="7" s="1"/>
  <c r="J240" i="7"/>
  <c r="L240" i="7" s="1"/>
  <c r="J278" i="7"/>
  <c r="L278" i="7" s="1"/>
  <c r="J275" i="7"/>
  <c r="L275" i="7" s="1"/>
  <c r="J272" i="7"/>
  <c r="L272" i="7" s="1"/>
  <c r="J263" i="7"/>
  <c r="L263" i="7" s="1"/>
  <c r="K250" i="7"/>
  <c r="J243" i="7"/>
  <c r="L243" i="7" s="1"/>
  <c r="J236" i="7"/>
  <c r="L236" i="7" s="1"/>
  <c r="J232" i="7"/>
  <c r="L232" i="7" s="1"/>
  <c r="J228" i="7"/>
  <c r="L228" i="7" s="1"/>
  <c r="J224" i="7"/>
  <c r="L224" i="7" s="1"/>
  <c r="J220" i="7"/>
  <c r="L220" i="7" s="1"/>
  <c r="J216" i="7"/>
  <c r="L216" i="7" s="1"/>
  <c r="J212" i="7"/>
  <c r="L212" i="7" s="1"/>
  <c r="J208" i="7"/>
  <c r="L208" i="7" s="1"/>
  <c r="J204" i="7"/>
  <c r="L204" i="7" s="1"/>
  <c r="J200" i="7"/>
  <c r="L200" i="7" s="1"/>
  <c r="J196" i="7"/>
  <c r="L196" i="7" s="1"/>
  <c r="J192" i="7"/>
  <c r="L192" i="7" s="1"/>
  <c r="J188" i="7"/>
  <c r="L188" i="7" s="1"/>
  <c r="J184" i="7"/>
  <c r="L184" i="7" s="1"/>
  <c r="J180" i="7"/>
  <c r="L180" i="7" s="1"/>
  <c r="J176" i="7"/>
  <c r="L176" i="7" s="1"/>
  <c r="J172" i="7"/>
  <c r="L172" i="7" s="1"/>
  <c r="J160" i="7"/>
  <c r="L160" i="7" s="1"/>
  <c r="J156" i="7"/>
  <c r="L156" i="7" s="1"/>
  <c r="J152" i="7"/>
  <c r="L152" i="7" s="1"/>
  <c r="J148" i="7"/>
  <c r="L148" i="7" s="1"/>
  <c r="J144" i="7"/>
  <c r="L144" i="7" s="1"/>
  <c r="J140" i="7"/>
  <c r="L140" i="7" s="1"/>
  <c r="J136" i="7"/>
  <c r="L136" i="7" s="1"/>
  <c r="J132" i="7"/>
  <c r="L132" i="7" s="1"/>
  <c r="J128" i="7"/>
  <c r="L128" i="7" s="1"/>
  <c r="J124" i="7"/>
  <c r="L124" i="7" s="1"/>
  <c r="J120" i="7"/>
  <c r="L120" i="7" s="1"/>
  <c r="J112" i="7"/>
  <c r="L112" i="7" s="1"/>
  <c r="J108" i="7"/>
  <c r="L108" i="7" s="1"/>
  <c r="J104" i="7"/>
  <c r="L104" i="7" s="1"/>
  <c r="J100" i="7"/>
  <c r="L100" i="7" s="1"/>
  <c r="J96" i="7"/>
  <c r="L96" i="7" s="1"/>
  <c r="J92" i="7"/>
  <c r="L92" i="7" s="1"/>
  <c r="J88" i="7"/>
  <c r="L88" i="7" s="1"/>
  <c r="J84" i="7"/>
  <c r="L84" i="7" s="1"/>
  <c r="J269" i="7"/>
  <c r="L269" i="7" s="1"/>
  <c r="J259" i="7"/>
  <c r="L259" i="7" s="1"/>
  <c r="J256" i="7"/>
  <c r="L256" i="7" s="1"/>
  <c r="J250" i="7"/>
  <c r="L250" i="7" s="1"/>
  <c r="J246" i="7"/>
  <c r="L246" i="7" s="1"/>
  <c r="K239" i="7"/>
  <c r="J283" i="7"/>
  <c r="L283" i="7" s="1"/>
  <c r="J280" i="7"/>
  <c r="L280" i="7" s="1"/>
  <c r="K265" i="7"/>
  <c r="J262" i="7"/>
  <c r="L262" i="7" s="1"/>
  <c r="J253" i="7"/>
  <c r="L253" i="7" s="1"/>
  <c r="J239" i="7"/>
  <c r="L239" i="7" s="1"/>
  <c r="J235" i="7"/>
  <c r="L235" i="7" s="1"/>
  <c r="J231" i="7"/>
  <c r="L231" i="7" s="1"/>
  <c r="J227" i="7"/>
  <c r="L227" i="7" s="1"/>
  <c r="J223" i="7"/>
  <c r="L223" i="7" s="1"/>
  <c r="J219" i="7"/>
  <c r="L219" i="7" s="1"/>
  <c r="J215" i="7"/>
  <c r="L215" i="7" s="1"/>
  <c r="J211" i="7"/>
  <c r="L211" i="7" s="1"/>
  <c r="J207" i="7"/>
  <c r="L207" i="7" s="1"/>
  <c r="J203" i="7"/>
  <c r="L203" i="7" s="1"/>
  <c r="J199" i="7"/>
  <c r="L199" i="7" s="1"/>
  <c r="J195" i="7"/>
  <c r="L195" i="7" s="1"/>
  <c r="J191" i="7"/>
  <c r="L191" i="7" s="1"/>
  <c r="J187" i="7"/>
  <c r="L187" i="7" s="1"/>
  <c r="J183" i="7"/>
  <c r="L183" i="7" s="1"/>
  <c r="J179" i="7"/>
  <c r="L179" i="7" s="1"/>
  <c r="J175" i="7"/>
  <c r="L175" i="7" s="1"/>
  <c r="J167" i="7"/>
  <c r="L167" i="7" s="1"/>
  <c r="J163" i="7"/>
  <c r="L163" i="7" s="1"/>
  <c r="J159" i="7"/>
  <c r="L159" i="7" s="1"/>
  <c r="J155" i="7"/>
  <c r="L155" i="7" s="1"/>
  <c r="J151" i="7"/>
  <c r="L151" i="7" s="1"/>
  <c r="J147" i="7"/>
  <c r="L147" i="7" s="1"/>
  <c r="J143" i="7"/>
  <c r="L143" i="7" s="1"/>
  <c r="J139" i="7"/>
  <c r="L139" i="7" s="1"/>
  <c r="J135" i="7"/>
  <c r="L135" i="7" s="1"/>
  <c r="J131" i="7"/>
  <c r="L131" i="7" s="1"/>
  <c r="J127" i="7"/>
  <c r="L127" i="7" s="1"/>
  <c r="J123" i="7"/>
  <c r="L123" i="7" s="1"/>
  <c r="J119" i="7"/>
  <c r="L119" i="7" s="1"/>
  <c r="J115" i="7"/>
  <c r="L115" i="7" s="1"/>
  <c r="J111" i="7"/>
  <c r="L111" i="7" s="1"/>
  <c r="J107" i="7"/>
  <c r="L107" i="7" s="1"/>
  <c r="J103" i="7"/>
  <c r="L103" i="7" s="1"/>
  <c r="J99" i="7"/>
  <c r="L99" i="7" s="1"/>
  <c r="J95" i="7"/>
  <c r="L95" i="7" s="1"/>
  <c r="J91" i="7"/>
  <c r="L91" i="7" s="1"/>
  <c r="J87" i="7"/>
  <c r="L87" i="7" s="1"/>
  <c r="J83" i="7"/>
  <c r="L83" i="7" s="1"/>
  <c r="J265" i="7"/>
  <c r="L265" i="7" s="1"/>
  <c r="F553" i="7"/>
  <c r="F504" i="7"/>
  <c r="F578" i="7"/>
  <c r="I525" i="7"/>
  <c r="I513" i="7"/>
  <c r="I501" i="7"/>
  <c r="J485" i="7"/>
  <c r="J581" i="7"/>
  <c r="J465" i="7"/>
  <c r="J569" i="7"/>
  <c r="J445" i="7"/>
  <c r="I557" i="7"/>
  <c r="J417" i="7"/>
  <c r="I545" i="7"/>
  <c r="I365" i="7"/>
  <c r="I569" i="7"/>
  <c r="J554" i="7"/>
  <c r="J542" i="7"/>
  <c r="J522" i="7"/>
  <c r="J510" i="7"/>
  <c r="J497" i="7"/>
  <c r="I445" i="7"/>
  <c r="J361" i="7"/>
  <c r="J578" i="7"/>
  <c r="J565" i="7"/>
  <c r="J553" i="7"/>
  <c r="J537" i="7"/>
  <c r="J521" i="7"/>
  <c r="J509" i="7"/>
  <c r="J481" i="7"/>
  <c r="J461" i="7"/>
  <c r="J441" i="7"/>
  <c r="J413" i="7"/>
  <c r="J577" i="7"/>
  <c r="I565" i="7"/>
  <c r="J494" i="7"/>
  <c r="J405" i="7"/>
  <c r="J349" i="7"/>
  <c r="J562" i="7"/>
  <c r="J550" i="7"/>
  <c r="J530" i="7"/>
  <c r="J518" i="7"/>
  <c r="J505" i="7"/>
  <c r="J493" i="7"/>
  <c r="J477" i="7"/>
  <c r="J457" i="7"/>
  <c r="J433" i="7"/>
  <c r="J397" i="7"/>
  <c r="I349" i="7"/>
  <c r="J573" i="7"/>
  <c r="J561" i="7"/>
  <c r="J549" i="7"/>
  <c r="J529" i="7"/>
  <c r="J517" i="7"/>
  <c r="J381" i="7"/>
  <c r="J327" i="7"/>
  <c r="I573" i="7"/>
  <c r="I561" i="7"/>
  <c r="I529" i="7"/>
  <c r="J502" i="7"/>
  <c r="J489" i="7"/>
  <c r="J473" i="7"/>
  <c r="J449" i="7"/>
  <c r="J421" i="7"/>
  <c r="J311" i="7"/>
  <c r="J570" i="7"/>
  <c r="J525" i="7"/>
  <c r="J501" i="7"/>
  <c r="J58" i="7"/>
  <c r="I483" i="7"/>
  <c r="J483" i="7"/>
  <c r="F491" i="7"/>
  <c r="I491" i="7"/>
  <c r="J491" i="7"/>
  <c r="F499" i="7"/>
  <c r="I499" i="7"/>
  <c r="J499" i="7"/>
  <c r="I507" i="7"/>
  <c r="J507" i="7"/>
  <c r="I515" i="7"/>
  <c r="J515" i="7"/>
  <c r="I13" i="7"/>
  <c r="J13" i="7"/>
  <c r="F526" i="7"/>
  <c r="I526" i="7"/>
  <c r="J526" i="7"/>
  <c r="F540" i="7"/>
  <c r="I540" i="7"/>
  <c r="J540" i="7"/>
  <c r="F548" i="7"/>
  <c r="I548" i="7"/>
  <c r="J548" i="7"/>
  <c r="F551" i="7"/>
  <c r="I551" i="7"/>
  <c r="J551" i="7"/>
  <c r="F558" i="7"/>
  <c r="I558" i="7"/>
  <c r="J558" i="7"/>
  <c r="F566" i="7"/>
  <c r="I566" i="7"/>
  <c r="J566" i="7"/>
  <c r="I574" i="7"/>
  <c r="J574" i="7"/>
  <c r="I81" i="7"/>
  <c r="K81" i="7" s="1"/>
  <c r="J81" i="7"/>
  <c r="L81" i="7" s="1"/>
  <c r="J541" i="7"/>
  <c r="J425" i="7"/>
  <c r="J409" i="7"/>
  <c r="J393" i="7"/>
  <c r="J377" i="7"/>
  <c r="J345" i="7"/>
  <c r="J295" i="7"/>
  <c r="I304" i="7"/>
  <c r="J304" i="7"/>
  <c r="F420" i="7"/>
  <c r="I420" i="7"/>
  <c r="J420" i="7"/>
  <c r="F484" i="7"/>
  <c r="I484" i="7"/>
  <c r="J484" i="7"/>
  <c r="F516" i="7"/>
  <c r="I516" i="7"/>
  <c r="J516" i="7"/>
  <c r="I12" i="7"/>
  <c r="J12" i="7"/>
  <c r="I527" i="7"/>
  <c r="J527" i="7"/>
  <c r="I534" i="7"/>
  <c r="J534" i="7"/>
  <c r="I7" i="7"/>
  <c r="J7" i="7"/>
  <c r="I552" i="7"/>
  <c r="J552" i="7"/>
  <c r="I559" i="7"/>
  <c r="J559" i="7"/>
  <c r="I567" i="7"/>
  <c r="J567" i="7"/>
  <c r="I575" i="7"/>
  <c r="J575" i="7"/>
  <c r="F582" i="7"/>
  <c r="I582" i="7"/>
  <c r="J582" i="7"/>
  <c r="I297" i="7"/>
  <c r="J297" i="7"/>
  <c r="I70" i="7"/>
  <c r="J70" i="7"/>
  <c r="I329" i="7"/>
  <c r="J329" i="7"/>
  <c r="I47" i="7"/>
  <c r="J47" i="7"/>
  <c r="I24" i="7"/>
  <c r="J24" i="7"/>
  <c r="I434" i="7"/>
  <c r="J434" i="7"/>
  <c r="I458" i="7"/>
  <c r="J458" i="7"/>
  <c r="J429" i="7"/>
  <c r="I298" i="7"/>
  <c r="J298" i="7"/>
  <c r="F358" i="7"/>
  <c r="I358" i="7"/>
  <c r="J358" i="7"/>
  <c r="I378" i="7"/>
  <c r="J378" i="7"/>
  <c r="I459" i="7"/>
  <c r="J459" i="7"/>
  <c r="I288" i="7"/>
  <c r="J288" i="7"/>
  <c r="F339" i="7"/>
  <c r="I339" i="7"/>
  <c r="I61" i="7"/>
  <c r="J61" i="7"/>
  <c r="F359" i="7"/>
  <c r="I359" i="7"/>
  <c r="J359" i="7"/>
  <c r="I379" i="7"/>
  <c r="J379" i="7"/>
  <c r="F398" i="7"/>
  <c r="I398" i="7"/>
  <c r="J398" i="7"/>
  <c r="I414" i="7"/>
  <c r="J414" i="7"/>
  <c r="F452" i="7"/>
  <c r="I452" i="7"/>
  <c r="J452" i="7"/>
  <c r="F460" i="7"/>
  <c r="I460" i="7"/>
  <c r="J460" i="7"/>
  <c r="I75" i="7"/>
  <c r="J75" i="7"/>
  <c r="I66" i="7"/>
  <c r="J66" i="7"/>
  <c r="F380" i="7"/>
  <c r="I380" i="7"/>
  <c r="J380" i="7"/>
  <c r="I399" i="7"/>
  <c r="J399" i="7"/>
  <c r="F415" i="7"/>
  <c r="I415" i="7"/>
  <c r="J415" i="7"/>
  <c r="F492" i="7"/>
  <c r="I492" i="7"/>
  <c r="J492" i="7"/>
  <c r="I79" i="7"/>
  <c r="J79" i="7"/>
  <c r="I301" i="7"/>
  <c r="J301" i="7"/>
  <c r="I305" i="7"/>
  <c r="J305" i="7"/>
  <c r="I325" i="7"/>
  <c r="J325" i="7"/>
  <c r="I59" i="7"/>
  <c r="J59" i="7"/>
  <c r="I354" i="7"/>
  <c r="J354" i="7"/>
  <c r="I367" i="7"/>
  <c r="J367" i="7"/>
  <c r="I28" i="7"/>
  <c r="J28" i="7"/>
  <c r="I25" i="7"/>
  <c r="J25" i="7"/>
  <c r="I20" i="7"/>
  <c r="J20" i="7"/>
  <c r="I446" i="7"/>
  <c r="J446" i="7"/>
  <c r="F470" i="7"/>
  <c r="I470" i="7"/>
  <c r="J470" i="7"/>
  <c r="J469" i="7"/>
  <c r="J453" i="7"/>
  <c r="J437" i="7"/>
  <c r="J389" i="7"/>
  <c r="J373" i="7"/>
  <c r="J357" i="7"/>
  <c r="J339" i="7"/>
  <c r="I289" i="7"/>
  <c r="J289" i="7"/>
  <c r="I77" i="7"/>
  <c r="J77" i="7"/>
  <c r="I73" i="7"/>
  <c r="J73" i="7"/>
  <c r="I306" i="7"/>
  <c r="J306" i="7"/>
  <c r="I314" i="7"/>
  <c r="J314" i="7"/>
  <c r="I319" i="7"/>
  <c r="J319" i="7"/>
  <c r="I334" i="7"/>
  <c r="J334" i="7"/>
  <c r="I342" i="7"/>
  <c r="J342" i="7"/>
  <c r="I348" i="7"/>
  <c r="J348" i="7"/>
  <c r="I50" i="7"/>
  <c r="J50" i="7"/>
  <c r="I42" i="7"/>
  <c r="J42" i="7"/>
  <c r="I39" i="7"/>
  <c r="J39" i="7"/>
  <c r="I368" i="7"/>
  <c r="J368" i="7"/>
  <c r="F374" i="7"/>
  <c r="I374" i="7"/>
  <c r="J374" i="7"/>
  <c r="F386" i="7"/>
  <c r="I386" i="7"/>
  <c r="J386" i="7"/>
  <c r="I469" i="7"/>
  <c r="I405" i="7"/>
  <c r="J338" i="7"/>
  <c r="J54" i="7"/>
  <c r="I292" i="7"/>
  <c r="J292" i="7"/>
  <c r="I309" i="7"/>
  <c r="J309" i="7"/>
  <c r="J337" i="7"/>
  <c r="I337" i="7"/>
  <c r="I63" i="7"/>
  <c r="J63" i="7"/>
  <c r="I404" i="7"/>
  <c r="J404" i="7"/>
  <c r="I18" i="7"/>
  <c r="J18" i="7"/>
  <c r="I442" i="7"/>
  <c r="J442" i="7"/>
  <c r="I466" i="7"/>
  <c r="J466" i="7"/>
  <c r="I287" i="7"/>
  <c r="J287" i="7"/>
  <c r="I303" i="7"/>
  <c r="J303" i="7"/>
  <c r="I323" i="7"/>
  <c r="J323" i="7"/>
  <c r="I46" i="7"/>
  <c r="J46" i="7"/>
  <c r="I370" i="7"/>
  <c r="J370" i="7"/>
  <c r="I390" i="7"/>
  <c r="J390" i="7"/>
  <c r="I31" i="7"/>
  <c r="J31" i="7"/>
  <c r="I423" i="7"/>
  <c r="J423" i="7"/>
  <c r="I443" i="7"/>
  <c r="J443" i="7"/>
  <c r="I467" i="7"/>
  <c r="J467" i="7"/>
  <c r="I299" i="7"/>
  <c r="J299" i="7"/>
  <c r="I68" i="7"/>
  <c r="J68" i="7"/>
  <c r="F331" i="7"/>
  <c r="I331" i="7"/>
  <c r="J331" i="7"/>
  <c r="I53" i="7"/>
  <c r="J53" i="7"/>
  <c r="I32" i="7"/>
  <c r="J32" i="7"/>
  <c r="I27" i="7"/>
  <c r="J27" i="7"/>
  <c r="I424" i="7"/>
  <c r="J424" i="7"/>
  <c r="I436" i="7"/>
  <c r="J436" i="7"/>
  <c r="I475" i="7"/>
  <c r="J475" i="7"/>
  <c r="I80" i="7"/>
  <c r="J80" i="7"/>
  <c r="I300" i="7"/>
  <c r="J300" i="7"/>
  <c r="I312" i="7"/>
  <c r="J312" i="7"/>
  <c r="I340" i="7"/>
  <c r="J340" i="7"/>
  <c r="I52" i="7"/>
  <c r="J52" i="7"/>
  <c r="F366" i="7"/>
  <c r="I366" i="7"/>
  <c r="J366" i="7"/>
  <c r="I384" i="7"/>
  <c r="J384" i="7"/>
  <c r="I29" i="7"/>
  <c r="J29" i="7"/>
  <c r="I16" i="7"/>
  <c r="J16" i="7"/>
  <c r="I500" i="7"/>
  <c r="J500" i="7"/>
  <c r="I78" i="7"/>
  <c r="J78" i="7"/>
  <c r="I74" i="7"/>
  <c r="J74" i="7"/>
  <c r="I318" i="7"/>
  <c r="J318" i="7"/>
  <c r="F341" i="7"/>
  <c r="J341" i="7"/>
  <c r="I341" i="7"/>
  <c r="I43" i="7"/>
  <c r="J43" i="7"/>
  <c r="F454" i="7"/>
  <c r="I454" i="7"/>
  <c r="J454" i="7"/>
  <c r="J533" i="7"/>
  <c r="J401" i="7"/>
  <c r="J385" i="7"/>
  <c r="J369" i="7"/>
  <c r="J353" i="7"/>
  <c r="I286" i="7"/>
  <c r="J286" i="7"/>
  <c r="I302" i="7"/>
  <c r="J302" i="7"/>
  <c r="I67" i="7"/>
  <c r="J67" i="7"/>
  <c r="I322" i="7"/>
  <c r="J322" i="7"/>
  <c r="I65" i="7"/>
  <c r="J65" i="7"/>
  <c r="I55" i="7"/>
  <c r="J55" i="7"/>
  <c r="I350" i="7"/>
  <c r="J350" i="7"/>
  <c r="I363" i="7"/>
  <c r="J363" i="7"/>
  <c r="I34" i="7"/>
  <c r="J34" i="7"/>
  <c r="I396" i="7"/>
  <c r="J396" i="7"/>
  <c r="I408" i="7"/>
  <c r="J408" i="7"/>
  <c r="I23" i="7"/>
  <c r="J23" i="7"/>
  <c r="I450" i="7"/>
  <c r="J450" i="7"/>
  <c r="I293" i="7"/>
  <c r="J293" i="7"/>
  <c r="I69" i="7"/>
  <c r="J69" i="7"/>
  <c r="I317" i="7"/>
  <c r="J317" i="7"/>
  <c r="I330" i="7"/>
  <c r="J330" i="7"/>
  <c r="I62" i="7"/>
  <c r="J62" i="7"/>
  <c r="F351" i="7"/>
  <c r="I351" i="7"/>
  <c r="J351" i="7"/>
  <c r="I364" i="7"/>
  <c r="J364" i="7"/>
  <c r="I33" i="7"/>
  <c r="J33" i="7"/>
  <c r="I430" i="7"/>
  <c r="J430" i="7"/>
  <c r="I435" i="7"/>
  <c r="J435" i="7"/>
  <c r="I451" i="7"/>
  <c r="J451" i="7"/>
  <c r="J310" i="7"/>
  <c r="F294" i="7"/>
  <c r="I294" i="7"/>
  <c r="I76" i="7"/>
  <c r="J76" i="7"/>
  <c r="I324" i="7"/>
  <c r="J324" i="7"/>
  <c r="F45" i="7"/>
  <c r="I45" i="7"/>
  <c r="J45" i="7"/>
  <c r="I352" i="7"/>
  <c r="J352" i="7"/>
  <c r="F371" i="7"/>
  <c r="I371" i="7"/>
  <c r="J371" i="7"/>
  <c r="F383" i="7"/>
  <c r="I383" i="7"/>
  <c r="J383" i="7"/>
  <c r="I30" i="7"/>
  <c r="J30" i="7"/>
  <c r="I21" i="7"/>
  <c r="J21" i="7"/>
  <c r="I431" i="7"/>
  <c r="J431" i="7"/>
  <c r="F444" i="7"/>
  <c r="I444" i="7"/>
  <c r="J444" i="7"/>
  <c r="I468" i="7"/>
  <c r="J468" i="7"/>
  <c r="F332" i="7"/>
  <c r="I332" i="7"/>
  <c r="J332" i="7"/>
  <c r="F346" i="7"/>
  <c r="I346" i="7"/>
  <c r="J346" i="7"/>
  <c r="I60" i="7"/>
  <c r="J60" i="7"/>
  <c r="I44" i="7"/>
  <c r="J44" i="7"/>
  <c r="I38" i="7"/>
  <c r="J38" i="7"/>
  <c r="I372" i="7"/>
  <c r="J372" i="7"/>
  <c r="I391" i="7"/>
  <c r="J391" i="7"/>
  <c r="F26" i="7"/>
  <c r="I26" i="7"/>
  <c r="F476" i="7"/>
  <c r="I476" i="7"/>
  <c r="J476" i="7"/>
  <c r="F508" i="7"/>
  <c r="I508" i="7"/>
  <c r="J508" i="7"/>
  <c r="I313" i="7"/>
  <c r="J313" i="7"/>
  <c r="J333" i="7"/>
  <c r="I333" i="7"/>
  <c r="I347" i="7"/>
  <c r="J347" i="7"/>
  <c r="I51" i="7"/>
  <c r="J51" i="7"/>
  <c r="I360" i="7"/>
  <c r="J360" i="7"/>
  <c r="I392" i="7"/>
  <c r="J392" i="7"/>
  <c r="I400" i="7"/>
  <c r="J400" i="7"/>
  <c r="I416" i="7"/>
  <c r="J416" i="7"/>
  <c r="I17" i="7"/>
  <c r="J17" i="7"/>
  <c r="F438" i="7"/>
  <c r="I438" i="7"/>
  <c r="J438" i="7"/>
  <c r="I462" i="7"/>
  <c r="J462" i="7"/>
  <c r="I533" i="7"/>
  <c r="J326" i="7"/>
  <c r="J22" i="7"/>
  <c r="I15" i="7"/>
  <c r="J15" i="7"/>
  <c r="I9" i="7"/>
  <c r="J9" i="7"/>
  <c r="J546" i="7"/>
  <c r="J538" i="7"/>
  <c r="J514" i="7"/>
  <c r="J506" i="7"/>
  <c r="J498" i="7"/>
  <c r="J490" i="7"/>
  <c r="J486" i="7"/>
  <c r="J482" i="7"/>
  <c r="J478" i="7"/>
  <c r="J474" i="7"/>
  <c r="J426" i="7"/>
  <c r="J422" i="7"/>
  <c r="J418" i="7"/>
  <c r="J410" i="7"/>
  <c r="J406" i="7"/>
  <c r="J402" i="7"/>
  <c r="J394" i="7"/>
  <c r="J382" i="7"/>
  <c r="J362" i="7"/>
  <c r="J315" i="7"/>
  <c r="F14" i="7"/>
  <c r="I14" i="7"/>
  <c r="I554" i="7"/>
  <c r="I550" i="7"/>
  <c r="I546" i="7"/>
  <c r="I538" i="7"/>
  <c r="I518" i="7"/>
  <c r="I506" i="7"/>
  <c r="I502" i="7"/>
  <c r="I494" i="7"/>
  <c r="I490" i="7"/>
  <c r="I486" i="7"/>
  <c r="I482" i="7"/>
  <c r="I474" i="7"/>
  <c r="I422" i="7"/>
  <c r="I410" i="7"/>
  <c r="I11" i="7"/>
  <c r="J11" i="7"/>
  <c r="J584" i="7"/>
  <c r="J580" i="7"/>
  <c r="J576" i="7"/>
  <c r="J572" i="7"/>
  <c r="J568" i="7"/>
  <c r="J564" i="7"/>
  <c r="J560" i="7"/>
  <c r="J556" i="7"/>
  <c r="J544" i="7"/>
  <c r="J536" i="7"/>
  <c r="J532" i="7"/>
  <c r="J528" i="7"/>
  <c r="J524" i="7"/>
  <c r="J520" i="7"/>
  <c r="J512" i="7"/>
  <c r="J504" i="7"/>
  <c r="J496" i="7"/>
  <c r="J488" i="7"/>
  <c r="J480" i="7"/>
  <c r="J472" i="7"/>
  <c r="J464" i="7"/>
  <c r="J456" i="7"/>
  <c r="J448" i="7"/>
  <c r="J440" i="7"/>
  <c r="J432" i="7"/>
  <c r="J428" i="7"/>
  <c r="J412" i="7"/>
  <c r="J388" i="7"/>
  <c r="J376" i="7"/>
  <c r="J356" i="7"/>
  <c r="J344" i="7"/>
  <c r="J307" i="7"/>
  <c r="J291" i="7"/>
  <c r="F10" i="7"/>
  <c r="I10" i="7"/>
  <c r="F5" i="7"/>
  <c r="I5" i="7"/>
  <c r="J5" i="7"/>
  <c r="I584" i="7"/>
  <c r="I580" i="7"/>
  <c r="I576" i="7"/>
  <c r="I572" i="7"/>
  <c r="I568" i="7"/>
  <c r="I556" i="7"/>
  <c r="I536" i="7"/>
  <c r="I524" i="7"/>
  <c r="J335" i="7"/>
  <c r="J14" i="7"/>
  <c r="I284" i="7"/>
  <c r="J284" i="7"/>
  <c r="F290" i="7"/>
  <c r="I290" i="7"/>
  <c r="I72" i="7"/>
  <c r="J72" i="7"/>
  <c r="I320" i="7"/>
  <c r="J320" i="7"/>
  <c r="I57" i="7"/>
  <c r="J57" i="7"/>
  <c r="F49" i="7"/>
  <c r="I49" i="7"/>
  <c r="J49" i="7"/>
  <c r="I41" i="7"/>
  <c r="J41" i="7"/>
  <c r="I37" i="7"/>
  <c r="J37" i="7"/>
  <c r="I19" i="7"/>
  <c r="J19" i="7"/>
  <c r="I4" i="7"/>
  <c r="J4" i="7"/>
  <c r="J583" i="7"/>
  <c r="J579" i="7"/>
  <c r="J571" i="7"/>
  <c r="J563" i="7"/>
  <c r="J555" i="7"/>
  <c r="J547" i="7"/>
  <c r="J543" i="7"/>
  <c r="J539" i="7"/>
  <c r="J535" i="7"/>
  <c r="J531" i="7"/>
  <c r="J523" i="7"/>
  <c r="J519" i="7"/>
  <c r="J511" i="7"/>
  <c r="J503" i="7"/>
  <c r="J495" i="7"/>
  <c r="J487" i="7"/>
  <c r="J479" i="7"/>
  <c r="J471" i="7"/>
  <c r="J463" i="7"/>
  <c r="J455" i="7"/>
  <c r="J447" i="7"/>
  <c r="J439" i="7"/>
  <c r="J427" i="7"/>
  <c r="J419" i="7"/>
  <c r="J411" i="7"/>
  <c r="J407" i="7"/>
  <c r="J403" i="7"/>
  <c r="J395" i="7"/>
  <c r="J387" i="7"/>
  <c r="J375" i="7"/>
  <c r="J355" i="7"/>
  <c r="J343" i="7"/>
  <c r="J10" i="7"/>
  <c r="I285" i="7"/>
  <c r="J285" i="7"/>
  <c r="I296" i="7"/>
  <c r="J296" i="7"/>
  <c r="I71" i="7"/>
  <c r="J71" i="7"/>
  <c r="I308" i="7"/>
  <c r="J308" i="7"/>
  <c r="I316" i="7"/>
  <c r="J316" i="7"/>
  <c r="I321" i="7"/>
  <c r="J321" i="7"/>
  <c r="I328" i="7"/>
  <c r="J328" i="7"/>
  <c r="I336" i="7"/>
  <c r="J336" i="7"/>
  <c r="I64" i="7"/>
  <c r="J64" i="7"/>
  <c r="I56" i="7"/>
  <c r="J56" i="7"/>
  <c r="I48" i="7"/>
  <c r="J48" i="7"/>
  <c r="I40" i="7"/>
  <c r="J40" i="7"/>
  <c r="I36" i="7"/>
  <c r="J36" i="7"/>
  <c r="I35" i="7"/>
  <c r="J35" i="7"/>
  <c r="I8" i="7"/>
  <c r="J8" i="7"/>
  <c r="I3" i="7"/>
  <c r="J3" i="7"/>
  <c r="I543" i="7"/>
  <c r="I535" i="7"/>
  <c r="I511" i="7"/>
  <c r="I487" i="7"/>
  <c r="I455" i="7"/>
  <c r="I447" i="7"/>
  <c r="J6" i="7"/>
  <c r="F244" i="7"/>
  <c r="F241" i="7"/>
  <c r="F179" i="7"/>
  <c r="F222" i="7"/>
  <c r="F254" i="7"/>
  <c r="F265" i="7"/>
  <c r="F280" i="7"/>
  <c r="F81" i="7"/>
  <c r="F514" i="7"/>
  <c r="I2" i="7"/>
  <c r="F12" i="7"/>
  <c r="F541" i="7"/>
  <c r="F60" i="7"/>
  <c r="F559" i="7"/>
  <c r="F44" i="7"/>
  <c r="F527" i="7"/>
  <c r="F7" i="7"/>
  <c r="F391" i="7"/>
  <c r="F52" i="7"/>
  <c r="F575" i="7"/>
  <c r="F425" i="7"/>
  <c r="F534" i="7"/>
  <c r="F567" i="7"/>
  <c r="F437" i="7"/>
  <c r="F552" i="7"/>
  <c r="F236" i="7"/>
  <c r="F250" i="7"/>
  <c r="F235" i="7"/>
  <c r="F135" i="7"/>
  <c r="F120" i="7"/>
  <c r="F252" i="7"/>
  <c r="F246" i="7"/>
  <c r="F198" i="7"/>
  <c r="F203" i="7"/>
  <c r="F187" i="7"/>
  <c r="F281" i="7"/>
  <c r="F269" i="7"/>
  <c r="F80" i="7"/>
  <c r="F295" i="7"/>
  <c r="F300" i="7"/>
  <c r="F75" i="7"/>
  <c r="F98" i="7"/>
  <c r="F167" i="7"/>
  <c r="F126" i="7"/>
  <c r="F224" i="7"/>
  <c r="F172" i="7"/>
  <c r="F206" i="7"/>
  <c r="F92" i="7"/>
  <c r="F292" i="7"/>
  <c r="F70" i="7"/>
  <c r="F322" i="7"/>
  <c r="F337" i="7"/>
  <c r="F55" i="7"/>
  <c r="F350" i="7"/>
  <c r="F369" i="7"/>
  <c r="F404" i="7"/>
  <c r="F18" i="7"/>
  <c r="F450" i="7"/>
  <c r="F83" i="7"/>
  <c r="F157" i="7"/>
  <c r="F215" i="7"/>
  <c r="F249" i="7"/>
  <c r="F196" i="7"/>
  <c r="F274" i="7"/>
  <c r="F298" i="7"/>
  <c r="F310" i="7"/>
  <c r="F338" i="7"/>
  <c r="F46" i="7"/>
  <c r="F409" i="7"/>
  <c r="F134" i="7"/>
  <c r="F119" i="7"/>
  <c r="F89" i="7"/>
  <c r="F142" i="7"/>
  <c r="F149" i="7"/>
  <c r="F108" i="7"/>
  <c r="F112" i="7"/>
  <c r="F166" i="7"/>
  <c r="F121" i="7"/>
  <c r="F129" i="7"/>
  <c r="F221" i="7"/>
  <c r="F229" i="7"/>
  <c r="F251" i="7"/>
  <c r="F260" i="7"/>
  <c r="F181" i="7"/>
  <c r="F94" i="7"/>
  <c r="F101" i="7"/>
  <c r="F136" i="7"/>
  <c r="F143" i="7"/>
  <c r="F106" i="7"/>
  <c r="F109" i="7"/>
  <c r="F115" i="7"/>
  <c r="F122" i="7"/>
  <c r="F130" i="7"/>
  <c r="F216" i="7"/>
  <c r="F212" i="7"/>
  <c r="F217" i="7"/>
  <c r="F230" i="7"/>
  <c r="F253" i="7"/>
  <c r="F256" i="7"/>
  <c r="F263" i="7"/>
  <c r="F247" i="7"/>
  <c r="F182" i="7"/>
  <c r="F191" i="7"/>
  <c r="F204" i="7"/>
  <c r="F188" i="7"/>
  <c r="F270" i="7"/>
  <c r="F282" i="7"/>
  <c r="F79" i="7"/>
  <c r="F78" i="7"/>
  <c r="F301" i="7"/>
  <c r="F74" i="7"/>
  <c r="F305" i="7"/>
  <c r="F313" i="7"/>
  <c r="F318" i="7"/>
  <c r="F325" i="7"/>
  <c r="F333" i="7"/>
  <c r="F347" i="7"/>
  <c r="F59" i="7"/>
  <c r="F51" i="7"/>
  <c r="F43" i="7"/>
  <c r="F354" i="7"/>
  <c r="F360" i="7"/>
  <c r="F367" i="7"/>
  <c r="F373" i="7"/>
  <c r="F381" i="7"/>
  <c r="F385" i="7"/>
  <c r="F392" i="7"/>
  <c r="F400" i="7"/>
  <c r="F28" i="7"/>
  <c r="F25" i="7"/>
  <c r="F416" i="7"/>
  <c r="F20" i="7"/>
  <c r="F17" i="7"/>
  <c r="F153" i="7"/>
  <c r="F446" i="7"/>
  <c r="F462" i="7"/>
  <c r="F477" i="7"/>
  <c r="F485" i="7"/>
  <c r="F493" i="7"/>
  <c r="F509" i="7"/>
  <c r="F517" i="7"/>
  <c r="F528" i="7"/>
  <c r="F542" i="7"/>
  <c r="F6" i="7"/>
  <c r="F560" i="7"/>
  <c r="F583" i="7"/>
  <c r="F82" i="7"/>
  <c r="F140" i="7"/>
  <c r="F152" i="7"/>
  <c r="F178" i="7"/>
  <c r="F200" i="7"/>
  <c r="F273" i="7"/>
  <c r="F302" i="7"/>
  <c r="F67" i="7"/>
  <c r="F65" i="7"/>
  <c r="F47" i="7"/>
  <c r="F34" i="7"/>
  <c r="F408" i="7"/>
  <c r="F434" i="7"/>
  <c r="F458" i="7"/>
  <c r="F133" i="7"/>
  <c r="F118" i="7"/>
  <c r="F228" i="7"/>
  <c r="F173" i="7"/>
  <c r="F185" i="7"/>
  <c r="F287" i="7"/>
  <c r="F303" i="7"/>
  <c r="F330" i="7"/>
  <c r="F62" i="7"/>
  <c r="F390" i="7"/>
  <c r="F148" i="7"/>
  <c r="F180" i="7"/>
  <c r="F100" i="7"/>
  <c r="F190" i="7"/>
  <c r="F113" i="7"/>
  <c r="F233" i="7"/>
  <c r="F95" i="7"/>
  <c r="F102" i="7"/>
  <c r="F137" i="7"/>
  <c r="F144" i="7"/>
  <c r="F150" i="7"/>
  <c r="F156" i="7"/>
  <c r="F161" i="7"/>
  <c r="F160" i="7"/>
  <c r="F209" i="7"/>
  <c r="F123" i="7"/>
  <c r="F131" i="7"/>
  <c r="F218" i="7"/>
  <c r="F231" i="7"/>
  <c r="F238" i="7"/>
  <c r="F261" i="7"/>
  <c r="F264" i="7"/>
  <c r="F248" i="7"/>
  <c r="F183" i="7"/>
  <c r="F192" i="7"/>
  <c r="F199" i="7"/>
  <c r="F240" i="7"/>
  <c r="F275" i="7"/>
  <c r="F271" i="7"/>
  <c r="F277" i="7"/>
  <c r="F289" i="7"/>
  <c r="F268" i="7"/>
  <c r="F77" i="7"/>
  <c r="F73" i="7"/>
  <c r="F306" i="7"/>
  <c r="F314" i="7"/>
  <c r="F319" i="7"/>
  <c r="F326" i="7"/>
  <c r="F334" i="7"/>
  <c r="F342" i="7"/>
  <c r="F348" i="7"/>
  <c r="F58" i="7"/>
  <c r="F50" i="7"/>
  <c r="F42" i="7"/>
  <c r="F39" i="7"/>
  <c r="F213" i="7"/>
  <c r="F368" i="7"/>
  <c r="F86" i="7"/>
  <c r="F155" i="7"/>
  <c r="F117" i="7"/>
  <c r="F226" i="7"/>
  <c r="F211" i="7"/>
  <c r="F195" i="7"/>
  <c r="F297" i="7"/>
  <c r="F363" i="7"/>
  <c r="F377" i="7"/>
  <c r="F396" i="7"/>
  <c r="F24" i="7"/>
  <c r="F429" i="7"/>
  <c r="F442" i="7"/>
  <c r="F466" i="7"/>
  <c r="F87" i="7"/>
  <c r="F147" i="7"/>
  <c r="F127" i="7"/>
  <c r="F225" i="7"/>
  <c r="F220" i="7"/>
  <c r="F184" i="7"/>
  <c r="F201" i="7"/>
  <c r="F279" i="7"/>
  <c r="F93" i="7"/>
  <c r="F293" i="7"/>
  <c r="F69" i="7"/>
  <c r="F323" i="7"/>
  <c r="F234" i="7"/>
  <c r="F54" i="7"/>
  <c r="F364" i="7"/>
  <c r="F370" i="7"/>
  <c r="F33" i="7"/>
  <c r="F397" i="7"/>
  <c r="F413" i="7"/>
  <c r="F423" i="7"/>
  <c r="F435" i="7"/>
  <c r="F451" i="7"/>
  <c r="F88" i="7"/>
  <c r="F141" i="7"/>
  <c r="F114" i="7"/>
  <c r="F163" i="7"/>
  <c r="F154" i="7"/>
  <c r="F242" i="7"/>
  <c r="F96" i="7"/>
  <c r="F103" i="7"/>
  <c r="F139" i="7"/>
  <c r="F145" i="7"/>
  <c r="F107" i="7"/>
  <c r="F110" i="7"/>
  <c r="F207" i="7"/>
  <c r="F219" i="7"/>
  <c r="F232" i="7"/>
  <c r="F239" i="7"/>
  <c r="F255" i="7"/>
  <c r="F262" i="7"/>
  <c r="F276" i="7"/>
  <c r="F283" i="7"/>
  <c r="F284" i="7"/>
  <c r="F267" i="7"/>
  <c r="F259" i="7"/>
  <c r="F72" i="7"/>
  <c r="F307" i="7"/>
  <c r="F315" i="7"/>
  <c r="F320" i="7"/>
  <c r="F327" i="7"/>
  <c r="F335" i="7"/>
  <c r="F343" i="7"/>
  <c r="F57" i="7"/>
  <c r="F41" i="7"/>
  <c r="F355" i="7"/>
  <c r="F361" i="7"/>
  <c r="F37" i="7"/>
  <c r="F375" i="7"/>
  <c r="F382" i="7"/>
  <c r="F387" i="7"/>
  <c r="F394" i="7"/>
  <c r="F402" i="7"/>
  <c r="F406" i="7"/>
  <c r="F411" i="7"/>
  <c r="F418" i="7"/>
  <c r="F19" i="7"/>
  <c r="F427" i="7"/>
  <c r="F432" i="7"/>
  <c r="F440" i="7"/>
  <c r="F448" i="7"/>
  <c r="F456" i="7"/>
  <c r="F464" i="7"/>
  <c r="F472" i="7"/>
  <c r="F479" i="7"/>
  <c r="F495" i="7"/>
  <c r="F503" i="7"/>
  <c r="F519" i="7"/>
  <c r="F522" i="7"/>
  <c r="F530" i="7"/>
  <c r="F537" i="7"/>
  <c r="F544" i="7"/>
  <c r="F4" i="7"/>
  <c r="F555" i="7"/>
  <c r="F562" i="7"/>
  <c r="F570" i="7"/>
  <c r="F132" i="7"/>
  <c r="F214" i="7"/>
  <c r="F237" i="7"/>
  <c r="F177" i="7"/>
  <c r="F278" i="7"/>
  <c r="F286" i="7"/>
  <c r="F309" i="7"/>
  <c r="F329" i="7"/>
  <c r="F63" i="7"/>
  <c r="F357" i="7"/>
  <c r="F389" i="7"/>
  <c r="F23" i="7"/>
  <c r="F317" i="7"/>
  <c r="F378" i="7"/>
  <c r="F31" i="7"/>
  <c r="F22" i="7"/>
  <c r="F430" i="7"/>
  <c r="F459" i="7"/>
  <c r="F467" i="7"/>
  <c r="F443" i="7"/>
  <c r="F99" i="7"/>
  <c r="F164" i="7"/>
  <c r="F128" i="7"/>
  <c r="F97" i="7"/>
  <c r="F104" i="7"/>
  <c r="F105" i="7"/>
  <c r="F158" i="7"/>
  <c r="F111" i="7"/>
  <c r="F165" i="7"/>
  <c r="F159" i="7"/>
  <c r="F151" i="7"/>
  <c r="F227" i="7"/>
  <c r="F223" i="7"/>
  <c r="F210" i="7"/>
  <c r="F257" i="7"/>
  <c r="F243" i="7"/>
  <c r="F266" i="7"/>
  <c r="F272" i="7"/>
  <c r="F285" i="7"/>
  <c r="F291" i="7"/>
  <c r="F296" i="7"/>
  <c r="F258" i="7"/>
  <c r="F71" i="7"/>
  <c r="F308" i="7"/>
  <c r="F316" i="7"/>
  <c r="F321" i="7"/>
  <c r="F328" i="7"/>
  <c r="F336" i="7"/>
  <c r="F344" i="7"/>
  <c r="F64" i="7"/>
  <c r="F56" i="7"/>
  <c r="F48" i="7"/>
  <c r="F40" i="7"/>
  <c r="F356" i="7"/>
  <c r="F362" i="7"/>
  <c r="F36" i="7"/>
  <c r="F376" i="7"/>
  <c r="F35" i="7"/>
  <c r="F388" i="7"/>
  <c r="F395" i="7"/>
  <c r="F403" i="7"/>
  <c r="F407" i="7"/>
  <c r="F412" i="7"/>
  <c r="F419" i="7"/>
  <c r="F428" i="7"/>
  <c r="F433" i="7"/>
  <c r="F441" i="7"/>
  <c r="F449" i="7"/>
  <c r="F457" i="7"/>
  <c r="F465" i="7"/>
  <c r="F473" i="7"/>
  <c r="F480" i="7"/>
  <c r="F488" i="7"/>
  <c r="F496" i="7"/>
  <c r="F512" i="7"/>
  <c r="F520" i="7"/>
  <c r="F523" i="7"/>
  <c r="F531" i="7"/>
  <c r="F8" i="7"/>
  <c r="F545" i="7"/>
  <c r="F3" i="7"/>
  <c r="F563" i="7"/>
  <c r="F571" i="7"/>
  <c r="F393" i="7"/>
  <c r="F401" i="7"/>
  <c r="F417" i="7"/>
  <c r="F421" i="7"/>
  <c r="F426" i="7"/>
  <c r="F146" i="7"/>
  <c r="F439" i="7"/>
  <c r="F463" i="7"/>
  <c r="F471" i="7"/>
  <c r="F478" i="7"/>
  <c r="F510" i="7"/>
  <c r="F577" i="7"/>
  <c r="F15" i="7"/>
  <c r="F481" i="7"/>
  <c r="F489" i="7"/>
  <c r="F497" i="7"/>
  <c r="F505" i="7"/>
  <c r="F513" i="7"/>
  <c r="F521" i="7"/>
  <c r="F9" i="7"/>
  <c r="F549" i="7"/>
  <c r="F564" i="7"/>
  <c r="F579" i="7"/>
  <c r="F532" i="7"/>
  <c r="F539" i="7"/>
  <c r="F547" i="7"/>
  <c r="F174" i="7"/>
  <c r="F189" i="7"/>
  <c r="F197" i="7"/>
  <c r="F202" i="7"/>
  <c r="F186" i="7"/>
  <c r="F288" i="7"/>
  <c r="F299" i="7"/>
  <c r="F76" i="7"/>
  <c r="F68" i="7"/>
  <c r="F311" i="7"/>
  <c r="F245" i="7"/>
  <c r="F324" i="7"/>
  <c r="F345" i="7"/>
  <c r="F61" i="7"/>
  <c r="F53" i="7"/>
  <c r="F352" i="7"/>
  <c r="F365" i="7"/>
  <c r="F379" i="7"/>
  <c r="F32" i="7"/>
  <c r="F30" i="7"/>
  <c r="F27" i="7"/>
  <c r="F414" i="7"/>
  <c r="F21" i="7"/>
  <c r="F424" i="7"/>
  <c r="F431" i="7"/>
  <c r="F436" i="7"/>
  <c r="F468" i="7"/>
  <c r="F475" i="7"/>
  <c r="F483" i="7"/>
  <c r="F507" i="7"/>
  <c r="F515" i="7"/>
  <c r="F574" i="7"/>
  <c r="F581" i="7"/>
  <c r="F304" i="7"/>
  <c r="F312" i="7"/>
  <c r="F66" i="7"/>
  <c r="F340" i="7"/>
  <c r="F353" i="7"/>
  <c r="F38" i="7"/>
  <c r="F372" i="7"/>
  <c r="F384" i="7"/>
  <c r="F399" i="7"/>
  <c r="F29" i="7"/>
  <c r="F16" i="7"/>
  <c r="F453" i="7"/>
  <c r="F461" i="7"/>
  <c r="F500" i="7"/>
  <c r="J2" i="7"/>
  <c r="F13" i="7"/>
  <c r="F169" i="7"/>
  <c r="F193" i="7"/>
  <c r="F124" i="7"/>
  <c r="F84" i="7"/>
  <c r="F138" i="7"/>
  <c r="F208" i="7"/>
  <c r="F171" i="7"/>
  <c r="F175" i="7"/>
  <c r="F11" i="7"/>
  <c r="F125" i="7"/>
  <c r="F170" i="7"/>
  <c r="F176" i="7"/>
  <c r="F205" i="7"/>
  <c r="F91" i="7"/>
  <c r="F90" i="7" l="1"/>
  <c r="J162" i="7"/>
  <c r="L162" i="7" s="1"/>
  <c r="J194" i="7"/>
  <c r="L194" i="7" s="1"/>
  <c r="I122" i="7"/>
  <c r="K122" i="7" s="1"/>
  <c r="I164" i="7"/>
  <c r="K164" i="7" s="1"/>
  <c r="I255" i="7"/>
  <c r="K255" i="7" s="1"/>
  <c r="J261" i="7"/>
  <c r="L261" i="7" s="1"/>
  <c r="J266" i="7"/>
  <c r="L266" i="7" s="1"/>
  <c r="J171" i="7"/>
  <c r="L171" i="7" s="1"/>
  <c r="I162" i="7"/>
  <c r="K162" i="7" s="1"/>
  <c r="I194" i="7"/>
  <c r="K194" i="7" s="1"/>
  <c r="J130" i="7"/>
  <c r="L130" i="7" s="1"/>
  <c r="J186" i="7"/>
  <c r="L186" i="7" s="1"/>
  <c r="J114" i="7"/>
  <c r="L114" i="7" s="1"/>
  <c r="I116" i="7"/>
  <c r="K116" i="7" s="1"/>
  <c r="J116" i="7"/>
  <c r="L116" i="7" s="1"/>
  <c r="I168" i="7"/>
  <c r="K168" i="7" s="1"/>
  <c r="J168" i="7"/>
  <c r="L168" i="7" s="1"/>
  <c r="I85" i="7"/>
  <c r="K85" i="7" s="1"/>
  <c r="J85" i="7"/>
  <c r="L85" i="7" s="1"/>
  <c r="F85" i="7"/>
  <c r="F168" i="7"/>
  <c r="F116" i="7"/>
</calcChain>
</file>

<file path=xl/sharedStrings.xml><?xml version="1.0" encoding="utf-8"?>
<sst xmlns="http://schemas.openxmlformats.org/spreadsheetml/2006/main" count="36579" uniqueCount="6086">
  <si>
    <t>jaccardDist</t>
  </si>
  <si>
    <t>10.3-1-2</t>
  </si>
  <si>
    <t>please provide the total fleet size and number of vehicle types for the following modes of transport.-number of private cars-electric</t>
  </si>
  <si>
    <t>11.4-1-2</t>
  </si>
  <si>
    <t>10.3-2-4</t>
  </si>
  <si>
    <t>please provide the total fleet size and number of vehicle types for the following modes of transport.-number of buses-plug in hybrid</t>
  </si>
  <si>
    <t>11.4-2-4</t>
  </si>
  <si>
    <t>10.3-8-2</t>
  </si>
  <si>
    <t>please provide the total fleet size and number of vehicle types for the following modes of transport.-comment-electric</t>
  </si>
  <si>
    <t>11.4-5-2</t>
  </si>
  <si>
    <t>3.1a-1-6</t>
  </si>
  <si>
    <t>3.1a-1-1</t>
  </si>
  <si>
    <t>3.1a-1-3</t>
  </si>
  <si>
    <t>3.1a-1-5</t>
  </si>
  <si>
    <t>3.1a-1-4</t>
  </si>
  <si>
    <t>3.1a-1-2</t>
  </si>
  <si>
    <t>3.4-1-1</t>
  </si>
  <si>
    <t>3.4-3-1</t>
  </si>
  <si>
    <t>3.4-2-1</t>
  </si>
  <si>
    <t>7.5-2-1</t>
  </si>
  <si>
    <t>4.6a-7-26</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</si>
  <si>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why.-please explain any excluded sources, identify any emissions covered under an ets and provide any other comments-generation of grid-supplied energy &gt; electricity-only generation</t>
  </si>
  <si>
    <t>7.4b-1-1</t>
  </si>
  <si>
    <t>5.0e-1-1</t>
  </si>
  <si>
    <t>please explain why you do not have a city-wide emissions reduction target and any plans to set one in the future.-reason-please explain</t>
  </si>
  <si>
    <t>8.3d-1-1</t>
  </si>
  <si>
    <t>8.1-3-1</t>
  </si>
  <si>
    <t>6.5-1-1</t>
  </si>
  <si>
    <t>6.5-1-2</t>
  </si>
  <si>
    <t>6.5-2-1</t>
  </si>
  <si>
    <t>6.5-2-2</t>
  </si>
  <si>
    <t>6.5-3-2</t>
  </si>
  <si>
    <t>6.5-3-1</t>
  </si>
  <si>
    <t>7.6-4-1</t>
  </si>
  <si>
    <t>please provide total (scope 1 + scope 2) ghg emissions for your local government operations, in metric tonnes co2e.-comment-local government emissions breakdown</t>
  </si>
  <si>
    <t>6.7-4-1</t>
  </si>
  <si>
    <t>10.1-5-1</t>
  </si>
  <si>
    <t>what is the mode share of each transport mode in your city for passenger transport?-walking-please complete</t>
  </si>
  <si>
    <t>11.0-5-1</t>
  </si>
  <si>
    <t>13.3-1-4</t>
  </si>
  <si>
    <t>what is the amount of your cityâ€™s total solid waste collected for each of the following sectors (tonnes/year)?-amount of solid waste generated (tonnes/year)-industrial</t>
  </si>
  <si>
    <t>14.1-1-2</t>
  </si>
  <si>
    <t>4.6b-1-8</t>
  </si>
  <si>
    <t>please provide a summary of emissions by sector and scope as defined in the global protocol for community greenhouse gas emissions inventories (gpc) in the table below.-emissions (metric tonnes co2e)-waste: waste generated within the city boundary â€“ scope 1 (iii.x.1)</t>
  </si>
  <si>
    <t>7.3a-1-8</t>
  </si>
  <si>
    <t>10.3-6-2</t>
  </si>
  <si>
    <t>please provide the total fleet size and number of vehicle types for the following modes of transport.-transport network companies (e.g. uber, lyft) fleet size-electric</t>
  </si>
  <si>
    <t>11.4-6-2</t>
  </si>
  <si>
    <t>3.1a-3-4</t>
  </si>
  <si>
    <t>3.1a-3-1</t>
  </si>
  <si>
    <t>3.1a-3-3</t>
  </si>
  <si>
    <t>3.1a-3-6</t>
  </si>
  <si>
    <t>3.1a-3-5</t>
  </si>
  <si>
    <t>3.1a-3-2</t>
  </si>
  <si>
    <t>4.6a-1-30</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</si>
  <si>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why.-direct emissions (metric tonnes co2e)-total generation of grid-supplied energy</t>
  </si>
  <si>
    <t>10.3-6-3</t>
  </si>
  <si>
    <t>please provide the total fleet size and number of vehicle types for the following modes of transport.-transport network companies (e.g. uber, lyft) fleet size-hybrid</t>
  </si>
  <si>
    <t>11.4-6-3</t>
  </si>
  <si>
    <t>3.1a-2-1</t>
  </si>
  <si>
    <t>3.1a-2-6</t>
  </si>
  <si>
    <t>3.1a-2-2</t>
  </si>
  <si>
    <t>3.1a-2-4</t>
  </si>
  <si>
    <t>3.1a-2-5</t>
  </si>
  <si>
    <t>3.1a-2-3</t>
  </si>
  <si>
    <t>3.1a-4-6</t>
  </si>
  <si>
    <t>3.1a-4-1</t>
  </si>
  <si>
    <t>3.1a-4-2</t>
  </si>
  <si>
    <t>3.1a-4-4</t>
  </si>
  <si>
    <t>3.1a-4-5</t>
  </si>
  <si>
    <t>3.1a-4-3</t>
  </si>
  <si>
    <t>4.6b-1-16</t>
  </si>
  <si>
    <t>please provide a summary of emissions by sector and scope as defined in the global protocol for community greenhouse gas emissions inventories (gpc) in the table below.-emissions (metric tonnes co2e)-total basic emissions</t>
  </si>
  <si>
    <t>7.3a-1-16</t>
  </si>
  <si>
    <t>7.3a-1-17</t>
  </si>
  <si>
    <t>8.1-13-1</t>
  </si>
  <si>
    <t>please indicate the source mix of electricity consumed in your city.-total electricity consumption (mwh)-electricity source</t>
  </si>
  <si>
    <t>9.0-10-1</t>
  </si>
  <si>
    <t>10.1-1-1</t>
  </si>
  <si>
    <t>what is the mode share of each transport mode in your city for passenger transport?-private motorized transport-please complete</t>
  </si>
  <si>
    <t>11.0-1-1</t>
  </si>
  <si>
    <t>10.3-5-1</t>
  </si>
  <si>
    <t>please provide the total fleet size and number of vehicle types for the following modes of transport.-number of taxis-total fleet size</t>
  </si>
  <si>
    <t>11.4-5-1</t>
  </si>
  <si>
    <t>4.6a-4-31</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</si>
  <si>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why.-if you have no indirect emissions to report, please select a notation key to explain why-total emissions (excluding generation of grid-supplied energy)</t>
  </si>
  <si>
    <t>7.5-1-1</t>
  </si>
  <si>
    <t>9.1-2-4</t>
  </si>
  <si>
    <t>does your city have emissions reduction targets (government operations, city wide targets) or energy efficiency targets for the following building types?-please provide more details and/or link to more information about the emission reduction target.-new buildings</t>
  </si>
  <si>
    <t>10.0-1-4</t>
  </si>
  <si>
    <t>10.0-2-4</t>
  </si>
  <si>
    <t>9.1-3-1</t>
  </si>
  <si>
    <t>does your city have emissions reduction targets (government operations, city wide targets) or energy efficiency targets for the following building types?-energy efficiency target-commercial</t>
  </si>
  <si>
    <t>10.0-1-1</t>
  </si>
  <si>
    <t>10.0-2-1</t>
  </si>
  <si>
    <t>10.3-1-4</t>
  </si>
  <si>
    <t>please provide the total fleet size and number of vehicle types for the following modes of transport.-number of private cars-plug in hybrid</t>
  </si>
  <si>
    <t>11.4-1-4</t>
  </si>
  <si>
    <t>10.3-3-3</t>
  </si>
  <si>
    <t>please provide the total fleet size and number of vehicle types for the following modes of transport.-number of municipal fleet (excluding buses)-hybrid</t>
  </si>
  <si>
    <t>11.4-3-3</t>
  </si>
  <si>
    <t>10.3-8-3</t>
  </si>
  <si>
    <t>please provide the total fleet size and number of vehicle types for the following modes of transport.-comment-hybrid</t>
  </si>
  <si>
    <t>11.4-5-3</t>
  </si>
  <si>
    <t>7.5-3-1</t>
  </si>
  <si>
    <t>8.1a-4-1</t>
  </si>
  <si>
    <t>please indicate the source mix of thermal energy (heating and cooling) consumed in your city.-bioenergy (biomass and biofuel)-thermal energy consumption</t>
  </si>
  <si>
    <t>9.0-6-1</t>
  </si>
  <si>
    <t>0.5-2-1</t>
  </si>
  <si>
    <t>please provide details of your cityâ€™s current population. report the population in the year of your reported inventory, if possible.-current population year-please complete</t>
  </si>
  <si>
    <t>0.6-2-1</t>
  </si>
  <si>
    <t>0.6-1-1</t>
  </si>
  <si>
    <t>please provide further details about the geography of your city.-land area of the city boundary as defined in question 0.1 (in square km)-please complete</t>
  </si>
  <si>
    <t>0.8-2-1</t>
  </si>
  <si>
    <t>10.3-4-1</t>
  </si>
  <si>
    <t>please provide the total fleet size and number of vehicle types for the following modes of transport.-number of freight vehicles-total fleet size</t>
  </si>
  <si>
    <t>11.4-4-1</t>
  </si>
  <si>
    <t>4.2-1-1</t>
  </si>
  <si>
    <t>please indicate the category that best describes the boundary of your city-wide ghg emissions inventory.-boundary of inventory relative to city boundary (reported in 0.1)-please explain</t>
  </si>
  <si>
    <t>4.6b-1-4</t>
  </si>
  <si>
    <t>please provide a summary of emissions by sector and scope as defined in the global protocol for community greenhouse gas emissions inventories (gpc) in the table below.-emissions (metric tonnes co2e)-stationary energy: energy generation supplied to the grid â€“ scope 1 (i.4.4)</t>
  </si>
  <si>
    <t>7.3a-1-4</t>
  </si>
  <si>
    <t>4.8-3-1</t>
  </si>
  <si>
    <t>please indicate if your city-wide emissions have increased, decreased, or stayed the same since your last emissions inventory, and describe why.-please explain and quantify changes in emissions-please explain</t>
  </si>
  <si>
    <t>7.11-1-1</t>
  </si>
  <si>
    <t>10.1-10-1</t>
  </si>
  <si>
    <t>what is the mode share of each transport mode in your city for passenger transport?-comment-please complete</t>
  </si>
  <si>
    <t>11.0-6-1</t>
  </si>
  <si>
    <t>10.3-8-4</t>
  </si>
  <si>
    <t>please provide the total fleet size and number of vehicle types for the following modes of transport.-comment-plug in hybrid</t>
  </si>
  <si>
    <t>11.4-5-4</t>
  </si>
  <si>
    <t>10.1-6-1</t>
  </si>
  <si>
    <t>what is the mode share of each transport mode in your city for passenger transport?-cycling-please complete</t>
  </si>
  <si>
    <t>13.3-1-6</t>
  </si>
  <si>
    <t>what is the amount of your cityâ€™s total solid waste collected for each of the following sectors (tonnes/year)?-amount of solid waste generated (tonnes/year)-other</t>
  </si>
  <si>
    <t>14.1-1-3</t>
  </si>
  <si>
    <t>4.6b-2-13</t>
  </si>
  <si>
    <t>please provide a summary of emissions by sector and scope as defined in the global protocol for community greenhouse gas emissions inventories (gpc) in the table below.-where data is not available, please explain why-total scope 1 (territorial) emissions</t>
  </si>
  <si>
    <t>7.3a-1-13</t>
  </si>
  <si>
    <t>4.6b-2-9</t>
  </si>
  <si>
    <t>please provide a summary of emissions by sector and scope as defined in the global protocol for community greenhouse gas emissions inventories (gpc) in the table below.-where data is not available, please explain why-waste: waste generated within the city boundary â€“ scope 3 (iii.x.2)</t>
  </si>
  <si>
    <t>7.3a-1-9</t>
  </si>
  <si>
    <t>2.0d-2-1</t>
  </si>
  <si>
    <t>if the cityâ€™s climate change risk assessment has been conducted more than 4 years ago, what  update/revision process does your city have in place?-provide more details on the update / revision process for your climate risk or vulnerability assessment-update/revision process</t>
  </si>
  <si>
    <t>2.1a-4-1</t>
  </si>
  <si>
    <t>7.5-4-1</t>
  </si>
  <si>
    <t>7.8-1-1</t>
  </si>
  <si>
    <t>please indicate if your local government operations emissions have increased, decreased, or stayed the same since your last emissions inventory, and please describe why.-change in emissions-please explain</t>
  </si>
  <si>
    <t>6.9-1-1</t>
  </si>
  <si>
    <t>10.2-2-5</t>
  </si>
  <si>
    <t>what is the mode share of each transport mode in your city for freight transport?-comment-rail</t>
  </si>
  <si>
    <t>11.0-2-1</t>
  </si>
  <si>
    <t>10.3-4-5</t>
  </si>
  <si>
    <t>please provide the total fleet size and number of vehicle types for the following modes of transport.-number of freight vehicles-hydrogen</t>
  </si>
  <si>
    <t>11.4-4-5</t>
  </si>
  <si>
    <t>2.2-2-1</t>
  </si>
  <si>
    <t>4.6c-15-1</t>
  </si>
  <si>
    <t>please provide a breakdown of your ghg emissions by scope. where values are not available, please use the comment field to indicate the reason why.-comment-city-wide emissions</t>
  </si>
  <si>
    <t>7.4b-12-1</t>
  </si>
  <si>
    <t>7.4b-2-1</t>
  </si>
  <si>
    <t>7.4b-4-1</t>
  </si>
  <si>
    <t>7.4b-7-1</t>
  </si>
  <si>
    <t>7.4b-9-1</t>
  </si>
  <si>
    <t>7.4b-14-1</t>
  </si>
  <si>
    <t>7.4b-13-1</t>
  </si>
  <si>
    <t>7.4b-8-1</t>
  </si>
  <si>
    <t>8.1-9-1</t>
  </si>
  <si>
    <t>please indicate the source mix of electricity consumed in your city.-solar (photovoltaic and thermal)-electricity source</t>
  </si>
  <si>
    <t>9.0-9-1</t>
  </si>
  <si>
    <t>4.6a-7-30</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</si>
  <si>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why.-please explain any excluded sources, identify any emissions covered under an ets and provide any other comments-total generation of grid-supplied energy</t>
  </si>
  <si>
    <t>6.13-4-1</t>
  </si>
  <si>
    <t>how many people within your city are employed in green jobs/industries?-comment-green jobs/industries</t>
  </si>
  <si>
    <t>4.3-1-1</t>
  </si>
  <si>
    <t>please give the name of the primary protocol, standard, or methodology you have used to calculate your cityâ€™s city-wide ghg emissions.-primary protocol-emissions methodology</t>
  </si>
  <si>
    <t>7.4-1-1</t>
  </si>
  <si>
    <t>4.6a-7-28</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</si>
  <si>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why.-please explain any excluded sources, identify any emissions covered under an ets and provide any other comments-generation of grid-supplied energy &gt; heat/cold generation</t>
  </si>
  <si>
    <t>8.1-12-1</t>
  </si>
  <si>
    <t>please indicate the source mix of electricity consumed in your city.-total - please ensure this equals 100%-electricity source</t>
  </si>
  <si>
    <t>9.0-11-1</t>
  </si>
  <si>
    <t>4.6a-7-29</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</si>
  <si>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why.-please explain any excluded sources, identify any emissions covered under an ets and provide any other comments-generation of grid-supplied energy &gt; local renewable generation</t>
  </si>
  <si>
    <t>4.6b-1-14</t>
  </si>
  <si>
    <t>please provide a summary of emissions by sector and scope as defined in the global protocol for community greenhouse gas emissions inventories (gpc) in the table below.-emissions (metric tonnes co2e)-total scope 2 emissions</t>
  </si>
  <si>
    <t>7.3a-1-14</t>
  </si>
  <si>
    <t>4.6b-2-11</t>
  </si>
  <si>
    <t>please provide a summary of emissions by sector and scope as defined in the global protocol for community greenhouse gas emissions inventories (gpc) in the table below.-where data is not available, please explain why-industrial processes and product use â€“ scope 1 (iv)</t>
  </si>
  <si>
    <t>7.3a-1-11</t>
  </si>
  <si>
    <t>10.3-8-1</t>
  </si>
  <si>
    <t>please provide the total fleet size and number of vehicle types for the following modes of transport.-comment-total fleet size</t>
  </si>
  <si>
    <t>4.6c-14-1</t>
  </si>
  <si>
    <t>please provide a breakdown of your ghg emissions by scope. where values are not available, please use the comment field to indicate the reason why.-level of confidence-city-wide emissions</t>
  </si>
  <si>
    <t>8.1-8-1</t>
  </si>
  <si>
    <t>please indicate the source mix of electricity consumed in your city.-geothermal-electricity source</t>
  </si>
  <si>
    <t>9.0-8-1</t>
  </si>
  <si>
    <t>8.1a-3-1</t>
  </si>
  <si>
    <t>please indicate the source mix of thermal energy (heating and cooling) consumed in your city.-oil-thermal energy consumption</t>
  </si>
  <si>
    <t>9.1-1-4</t>
  </si>
  <si>
    <t>does your city have emissions reduction targets (government operations, city wide targets) or energy efficiency targets for the following building types?-emissions reduction target-new buildings</t>
  </si>
  <si>
    <t>9.1-4-1</t>
  </si>
  <si>
    <t>does your city have emissions reduction targets (government operations, city wide targets) or energy efficiency targets for the following building types?-please provide more details and/or link to more information about the energy efficiency target.-commercial</t>
  </si>
  <si>
    <t>0.3-1-1</t>
  </si>
  <si>
    <t>please provide information about your cityâ€™s mayor or equivalent legal representative authority in the table below.-leader title-please complete</t>
  </si>
  <si>
    <t>10.3-7-5</t>
  </si>
  <si>
    <t>please provide the total fleet size and number of vehicle types for the following modes of transport.-customer-drive carshares (e.g. car2go, drivenow) fleet size-hydrogen</t>
  </si>
  <si>
    <t>11.4-7-5</t>
  </si>
  <si>
    <t>4.2-2-1</t>
  </si>
  <si>
    <t>please indicate the category that best describes the boundary of your city-wide ghg emissions inventory.-excluded sources / areas-please explain</t>
  </si>
  <si>
    <t>4.6c-13-1</t>
  </si>
  <si>
    <t>please provide a breakdown of your ghg emissions by scope. where values are not available, please use the comment field to indicate the reason why.-total scope 3 emissions-city-wide emissions</t>
  </si>
  <si>
    <t>8.5-1-1</t>
  </si>
  <si>
    <t>how many households within the municipal boundary face energy poverty? please select the threshold used for energy poverty in your city.-number of households within the city boundary that face energy poverty-energy poverty</t>
  </si>
  <si>
    <t>10.8-1-2</t>
  </si>
  <si>
    <t>10.3-2-1</t>
  </si>
  <si>
    <t>please provide the total fleet size and number of vehicle types for the following modes of transport.-number of buses-total fleet size</t>
  </si>
  <si>
    <t>11.4-2-1</t>
  </si>
  <si>
    <t>10.3-7-4</t>
  </si>
  <si>
    <t>please provide the total fleet size and number of vehicle types for the following modes of transport.-customer-drive carshares (e.g. car2go, drivenow) fleet size-plug in hybrid</t>
  </si>
  <si>
    <t>11.4-7-4</t>
  </si>
  <si>
    <t>3.2a-1-1</t>
  </si>
  <si>
    <t>6.11-3-2</t>
  </si>
  <si>
    <t>does your city have its own credit rating?-rating-domestic</t>
  </si>
  <si>
    <t>5.5-3-2</t>
  </si>
  <si>
    <t>7.5-5-1</t>
  </si>
  <si>
    <t>10.3-7-2</t>
  </si>
  <si>
    <t>please provide the total fleet size and number of vehicle types for the following modes of transport.-customer-drive carshares (e.g. car2go, drivenow) fleet size-electric</t>
  </si>
  <si>
    <t>11.4-7-2</t>
  </si>
  <si>
    <t>4.6c-8-1</t>
  </si>
  <si>
    <t>please provide a breakdown of your ghg emissions by scope. where values are not available, please use the comment field to indicate the reason why.-total scope 2 emissions-city-wide emissions</t>
  </si>
  <si>
    <t>4.8-1-1</t>
  </si>
  <si>
    <t>please indicate if your city-wide emissions have increased, decreased, or stayed the same since your last emissions inventory, and describe why.-change in emissions-please explain</t>
  </si>
  <si>
    <t>9.1-2-2</t>
  </si>
  <si>
    <t>does your city have emissions reduction targets (government operations, city wide targets) or energy efficiency targets for the following building types?-please provide more details and/or link to more information about the emission reduction target.-municipal</t>
  </si>
  <si>
    <t>10.0-2-2</t>
  </si>
  <si>
    <t>10.0-1-2</t>
  </si>
  <si>
    <t>4.6b-1-7</t>
  </si>
  <si>
    <t>please provide a summary of emissions by sector and scope as defined in the global protocol for community greenhouse gas emissions inventories (gpc) in the table below.-emissions (metric tonnes co2e)-transportation â€“ scope 3 (ii.x.3)</t>
  </si>
  <si>
    <t>7.3a-1-7</t>
  </si>
  <si>
    <t>4.6b-2-8</t>
  </si>
  <si>
    <t>please provide a summary of emissions by sector and scope as defined in the global protocol for community greenhouse gas emissions inventories (gpc) in the table below.-where data is not available, please explain why-waste: waste generated within the city boundary â€“ scope 1 (iii.x.1)</t>
  </si>
  <si>
    <t>4.6c-9-1</t>
  </si>
  <si>
    <t>7.6-1-1</t>
  </si>
  <si>
    <t>please provide total (scope 1 + scope 2) ghg emissions for your local government operations, in metric tonnes co2e.-total scope 1 + scope 2 emissions (metric tonnes co2e)-local government emissions breakdown</t>
  </si>
  <si>
    <t>6.7-2-1</t>
  </si>
  <si>
    <t>6.7-1-1</t>
  </si>
  <si>
    <t>6.7-3-1</t>
  </si>
  <si>
    <t>10.1-8-1</t>
  </si>
  <si>
    <t>what is the mode share of each transport mode in your city for passenger transport?-micro-mobility-please complete</t>
  </si>
  <si>
    <t>10.3-2-3</t>
  </si>
  <si>
    <t>please provide the total fleet size and number of vehicle types for the following modes of transport.-number of buses-hybrid</t>
  </si>
  <si>
    <t>11.4-2-3</t>
  </si>
  <si>
    <t>4.6b-2-2</t>
  </si>
  <si>
    <t>please provide a summary of emissions by sector and scope as defined in the global protocol for community greenhouse gas emissions inventories (gpc) in the table below.-where data is not available, please explain why-stationary energy: energy use â€“ scope 2 (i.x.2)</t>
  </si>
  <si>
    <t>7.3a-1-2</t>
  </si>
  <si>
    <t>4.6c-11-1</t>
  </si>
  <si>
    <t>please provide a breakdown of your ghg emissions by scope. where values are not available, please use the comment field to indicate the reason why.-total (scope 1 + scope 2) emissions - please ensure this matches the total calculated field above-city-wide emissions</t>
  </si>
  <si>
    <t>7.4b-11-1</t>
  </si>
  <si>
    <t>3.2a-3-1</t>
  </si>
  <si>
    <t>6.13-1-1</t>
  </si>
  <si>
    <t>how many people within your city are employed in green jobs/industries?-number of people in your city employed in green jobs and/or industries-green jobs/industries</t>
  </si>
  <si>
    <t>8.1-16-1</t>
  </si>
  <si>
    <t>please indicate the source mix of electricity consumed in your city.-comment-electricity source</t>
  </si>
  <si>
    <t>8.1a-13-1</t>
  </si>
  <si>
    <t>please indicate the source mix of thermal energy (heating and cooling) consumed in your city.-comment-thermal energy consumption</t>
  </si>
  <si>
    <t>9.1-1-3</t>
  </si>
  <si>
    <t>does your city have emissions reduction targets (government operations, city wide targets) or energy efficiency targets for the following building types?-emissions reduction target-residential</t>
  </si>
  <si>
    <t>10.0-1-3</t>
  </si>
  <si>
    <t>10.0-2-3</t>
  </si>
  <si>
    <t>2.0a-1-1</t>
  </si>
  <si>
    <t>please select the primary process or methodology used to undertake the risk and vulnerability assessment of your city.-primary methodology-risk assessment methodology</t>
  </si>
  <si>
    <t>3.2b-1-1</t>
  </si>
  <si>
    <t>please explain why there is no published plan that addresses climate change adaptation and/or resilience and outline any future arrangements you have to create a plan.-reason-please explain</t>
  </si>
  <si>
    <t>3.1b-1-1</t>
  </si>
  <si>
    <t>4.6b-1-3</t>
  </si>
  <si>
    <t>please provide a summary of emissions by sector and scope as defined in the global protocol for community greenhouse gas emissions inventories (gpc) in the table below.-emissions (metric tonnes co2e)-stationary energy: energy use â€“ scope 3 (i.x.3)</t>
  </si>
  <si>
    <t>7.3a-1-3</t>
  </si>
  <si>
    <t>8.1a-11-1</t>
  </si>
  <si>
    <t>please indicate the source mix of thermal energy (heating and cooling) consumed in your city.-year data applies to-thermal energy consumption</t>
  </si>
  <si>
    <t>10.3-3-1</t>
  </si>
  <si>
    <t>please provide the total fleet size and number of vehicle types for the following modes of transport.-number of municipal fleet (excluding buses)-total fleet size</t>
  </si>
  <si>
    <t>11.4-3-1</t>
  </si>
  <si>
    <t>4.6b-1-1</t>
  </si>
  <si>
    <t>please provide a summary of emissions by sector and scope as defined in the global protocol for community greenhouse gas emissions inventories (gpc) in the table below.-emissions (metric tonnes co2e)-stationary energy: energy use â€“ scope 1 (i.x.1)</t>
  </si>
  <si>
    <t>7.3a-1-1</t>
  </si>
  <si>
    <t>4.6c-4-1</t>
  </si>
  <si>
    <t>5.0b-1-1</t>
  </si>
  <si>
    <t>5.5b-1-1</t>
  </si>
  <si>
    <t>please explain why you do not have a city climate change mitigation plan and any future plans to create one.-reason-please explain</t>
  </si>
  <si>
    <t>8.2c-1-1</t>
  </si>
  <si>
    <t>8.1-1-1</t>
  </si>
  <si>
    <t>please indicate the source mix of electricity consumed in your city.-coal-electricity source</t>
  </si>
  <si>
    <t>9.0-1-1</t>
  </si>
  <si>
    <t>6.11-2-2</t>
  </si>
  <si>
    <t>does your city have its own credit rating?-rating agency-domestic</t>
  </si>
  <si>
    <t>5.5-2-2</t>
  </si>
  <si>
    <t>9.1-2-3</t>
  </si>
  <si>
    <t>does your city have emissions reduction targets (government operations, city wide targets) or energy efficiency targets for the following building types?-please provide more details and/or link to more information about the emission reduction target.-residential</t>
  </si>
  <si>
    <t>10.1-7-1</t>
  </si>
  <si>
    <t>what is the mode share of each transport mode in your city for passenger transport?-taxis or shared vehicles (i.e. for hire vehicles)-please complete</t>
  </si>
  <si>
    <t>11.0-7-1</t>
  </si>
  <si>
    <t>10.3-4-3</t>
  </si>
  <si>
    <t>please provide the total fleet size and number of vehicle types for the following modes of transport.-number of freight vehicles-hybrid</t>
  </si>
  <si>
    <t>11.4-4-3</t>
  </si>
  <si>
    <t>10.3-6-1</t>
  </si>
  <si>
    <t>please provide the total fleet size and number of vehicle types for the following modes of transport.-transport network companies (e.g. uber, lyft) fleet size-total fleet size</t>
  </si>
  <si>
    <t>11.4-6-1</t>
  </si>
  <si>
    <t>10.3-7-1</t>
  </si>
  <si>
    <t>please provide the total fleet size and number of vehicle types for the following modes of transport.-customer-drive carshares (e.g. car2go, drivenow) fleet size-total fleet size</t>
  </si>
  <si>
    <t>11.4-7-1</t>
  </si>
  <si>
    <t>2.2-1-1</t>
  </si>
  <si>
    <t>7.1-2-1</t>
  </si>
  <si>
    <t>please state the dates of the accounting year or 12-month period for which you are reporting an emissions inventory for your local government operations.-to-accounting year dates</t>
  </si>
  <si>
    <t>6.1-2-1</t>
  </si>
  <si>
    <t>7.9a-1-1</t>
  </si>
  <si>
    <t>please provide the following information about the emissions verification process.-name of verifier and attach verification certificate-verification details</t>
  </si>
  <si>
    <t>6.10a-1-1</t>
  </si>
  <si>
    <t>8.1-11-1</t>
  </si>
  <si>
    <t>please indicate the source mix of electricity consumed in your city.-other sources-electricity source</t>
  </si>
  <si>
    <t>14.3-1-1</t>
  </si>
  <si>
    <t>8.1a-2-1</t>
  </si>
  <si>
    <t>please indicate the source mix of thermal energy (heating and cooling) consumed in your city.-gas-thermal energy consumption</t>
  </si>
  <si>
    <t>10.3-1-1</t>
  </si>
  <si>
    <t>please provide the total fleet size and number of vehicle types for the following modes of transport.-number of private cars-total fleet size</t>
  </si>
  <si>
    <t>11.4-1-1</t>
  </si>
  <si>
    <t>10.3-5-5</t>
  </si>
  <si>
    <t>please provide the total fleet size and number of vehicle types for the following modes of transport.-number of taxis-hydrogen</t>
  </si>
  <si>
    <t>11.4-5-5</t>
  </si>
  <si>
    <t>14.0-1-4</t>
  </si>
  <si>
    <t>4.8-2-1</t>
  </si>
  <si>
    <t>please indicate if your city-wide emissions have increased, decreased, or stayed the same since your last emissions inventory, and describe why.-primary reason for change-please explain</t>
  </si>
  <si>
    <t>7.11-2-1</t>
  </si>
  <si>
    <t>0.1-2-1</t>
  </si>
  <si>
    <t>please give a general description and introduction to your city including your cityâ€™s reporting boundary in the table below.-description of city-please complete</t>
  </si>
  <si>
    <t>4.6b-1-2</t>
  </si>
  <si>
    <t>please provide a summary of emissions by sector and scope as defined in the global protocol for community greenhouse gas emissions inventories (gpc) in the table below.-emissions (metric tonnes co2e)-stationary energy: energy use â€“ scope 2 (i.x.2)</t>
  </si>
  <si>
    <t>4.6b-2-4</t>
  </si>
  <si>
    <t>please provide a summary of emissions by sector and scope as defined in the global protocol for community greenhouse gas emissions inventories (gpc) in the table below.-where data is not available, please explain why-stationary energy: energy generation supplied to the grid â€“ scope 1 (i.4.4)</t>
  </si>
  <si>
    <t>7.9b-1-1</t>
  </si>
  <si>
    <t>please explain why your local government operations inventory is not verified and describe any future plans for verification.-reason-please explain</t>
  </si>
  <si>
    <t>6.10b-1-1</t>
  </si>
  <si>
    <t>8.1-2-1</t>
  </si>
  <si>
    <t>please indicate the source mix of electricity consumed in your city.-gas-electricity source</t>
  </si>
  <si>
    <t>9.0-2-1</t>
  </si>
  <si>
    <t>10.3-5-3</t>
  </si>
  <si>
    <t>please provide the total fleet size and number of vehicle types for the following modes of transport.-number of taxis-hybrid</t>
  </si>
  <si>
    <t>4.6b-2-16</t>
  </si>
  <si>
    <t>please provide a summary of emissions by sector and scope as defined in the global protocol for community greenhouse gas emissions inventories (gpc) in the table below.-where data is not available, please explain why-total basic emissions</t>
  </si>
  <si>
    <t>8.1-15-1</t>
  </si>
  <si>
    <t>please indicate the source mix of electricity consumed in your city.-what scale is the electricity mix data-electricity source</t>
  </si>
  <si>
    <t>10.3-1-3</t>
  </si>
  <si>
    <t>please provide the total fleet size and number of vehicle types for the following modes of transport.-number of private cars-hybrid</t>
  </si>
  <si>
    <t>11.4-1-3</t>
  </si>
  <si>
    <t>10.3-5-4</t>
  </si>
  <si>
    <t>please provide the total fleet size and number of vehicle types for the following modes of transport.-number of taxis-plug in hybrid</t>
  </si>
  <si>
    <t>13.0-1-1</t>
  </si>
  <si>
    <t>what is the annual solid waste generation in your city?-amount of solid waste generated (tonnes/year)-please complete</t>
  </si>
  <si>
    <t>14.0-1-3</t>
  </si>
  <si>
    <t>2.0c-2-1</t>
  </si>
  <si>
    <t>please explain why your city does not have a climate risk and vulnerability assessment.-comment-please explain</t>
  </si>
  <si>
    <t>4.6b-2-17</t>
  </si>
  <si>
    <t>please provide a summary of emissions by sector and scope as defined in the global protocol for community greenhouse gas emissions inventories (gpc) in the table below.-where data is not available, please explain why-total basic+ emissions</t>
  </si>
  <si>
    <t>6.11-1-1</t>
  </si>
  <si>
    <t>does your city have its own credit rating?-does your city have a credit rating?-international</t>
  </si>
  <si>
    <t>5.5-1-1</t>
  </si>
  <si>
    <t>6.11-3-1</t>
  </si>
  <si>
    <t>does your city have its own credit rating?-rating-international</t>
  </si>
  <si>
    <t>5.5-3-1</t>
  </si>
  <si>
    <t>please indicate the source mix of electricity consumed in your city.-oil-electricity source</t>
  </si>
  <si>
    <t>9.0-3-1</t>
  </si>
  <si>
    <t>10.3-6-4</t>
  </si>
  <si>
    <t>please provide the total fleet size and number of vehicle types for the following modes of transport.-transport network companies (e.g. uber, lyft) fleet size-plug in hybrid</t>
  </si>
  <si>
    <t>11.4-6-4</t>
  </si>
  <si>
    <t>4.6b-2-6</t>
  </si>
  <si>
    <t>please provide a summary of emissions by sector and scope as defined in the global protocol for community greenhouse gas emissions inventories (gpc) in the table below.-where data is not available, please explain why-transportation â€“ scope 2 (ii.x.2)</t>
  </si>
  <si>
    <t>7.3a-1-6</t>
  </si>
  <si>
    <t>4.6c-10-1</t>
  </si>
  <si>
    <t>please provide a breakdown of your ghg emissions by scope. where values are not available, please use the comment field to indicate the reason why.-calculated total scope 1 + scope 2 emissions-city-wide emissions</t>
  </si>
  <si>
    <t>7.4b-10-1</t>
  </si>
  <si>
    <t>5.0e-2-1</t>
  </si>
  <si>
    <t>please explain why you do not have a city-wide emissions reduction target and any plans to set one in the future.-comment-please explain</t>
  </si>
  <si>
    <t>8.3d-2-1</t>
  </si>
  <si>
    <t>9.1-4-5</t>
  </si>
  <si>
    <t>does your city have emissions reduction targets (government operations, city wide targets) or energy efficiency targets for the following building types?-please provide more details and/or link to more information about the energy efficiency target.-all building types</t>
  </si>
  <si>
    <t>10.1-4-1</t>
  </si>
  <si>
    <t>what is the mode share of each transport mode in your city for passenger transport?-ferries/ river boats-please complete</t>
  </si>
  <si>
    <t>11.0-4-1</t>
  </si>
  <si>
    <t>10.3-4-4</t>
  </si>
  <si>
    <t>please provide the total fleet size and number of vehicle types for the following modes of transport.-number of freight vehicles-plug in hybrid</t>
  </si>
  <si>
    <t>11.4-4-4</t>
  </si>
  <si>
    <t>3.2b-2-1</t>
  </si>
  <si>
    <t>please explain why there is no published plan that addresses climate change adaptation and/or resilience and outline any future arrangements you have to create a plan.-comment-please explain</t>
  </si>
  <si>
    <t>3.1b-2-1</t>
  </si>
  <si>
    <t>4.2-3-1</t>
  </si>
  <si>
    <t>please indicate the category that best describes the boundary of your city-wide ghg emissions inventory.-explanation of boundary choice where the inventory boundary differs from the city boundary (include inventory boundary, gdp and population)-please explain</t>
  </si>
  <si>
    <t>4.6c-3-1</t>
  </si>
  <si>
    <t>please provide a breakdown of your ghg emissions by scope. where values are not available, please use the comment field to indicate the reason why.-scope 1 emissions from grid-supplied energy generation within the city boundary-city-wide emissions</t>
  </si>
  <si>
    <t>7.4b-3-1</t>
  </si>
  <si>
    <t>6.11-1-2</t>
  </si>
  <si>
    <t>does your city have its own credit rating?-does your city have a credit rating?-domestic</t>
  </si>
  <si>
    <t>5.5-1-2</t>
  </si>
  <si>
    <t>0.3-3-1</t>
  </si>
  <si>
    <t>please provide information about your cityâ€™s mayor or equivalent legal representative authority in the table below.-current term end year-please complete</t>
  </si>
  <si>
    <t>0.3-4-1</t>
  </si>
  <si>
    <t>10.3-2-2</t>
  </si>
  <si>
    <t>please provide the total fleet size and number of vehicle types for the following modes of transport.-number of buses-electric</t>
  </si>
  <si>
    <t>11.4-2-2</t>
  </si>
  <si>
    <t>4.6b-1-11</t>
  </si>
  <si>
    <t>please provide a summary of emissions by sector and scope as defined in the global protocol for community greenhouse gas emissions inventories (gpc) in the table below.-emissions (metric tonnes co2e)-industrial processes and product use â€“ scope 1 (iv)</t>
  </si>
  <si>
    <t>4.6c-12-1</t>
  </si>
  <si>
    <t>8.1a-10-1</t>
  </si>
  <si>
    <t>please indicate the source mix of thermal energy (heating and cooling) consumed in your city.-total consumption (mwh)-thermal energy consumption</t>
  </si>
  <si>
    <t>14.3-1-4</t>
  </si>
  <si>
    <t>4.6a-7-31</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</si>
  <si>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why.-please explain any excluded sources, identify any emissions covered under an ets and provide any other comments-total emissions (excluding generation of grid-supplied energy)</t>
  </si>
  <si>
    <t>4.6b-1-10</t>
  </si>
  <si>
    <t>please provide a summary of emissions by sector and scope as defined in the global protocol for community greenhouse gas emissions inventories (gpc) in the table below.-emissions (metric tonnes co2e)-waste: waste generated outside the city boundary â€“ scope 1 (iii.x.3)</t>
  </si>
  <si>
    <t>7.3a-1-10</t>
  </si>
  <si>
    <t>4.6b-1-13</t>
  </si>
  <si>
    <t>please provide a summary of emissions by sector and scope as defined in the global protocol for community greenhouse gas emissions inventories (gpc) in the table below.-emissions (metric tonnes co2e)-total scope 1 (territorial) emissions</t>
  </si>
  <si>
    <t>4.6b-2-5</t>
  </si>
  <si>
    <t>please provide a summary of emissions by sector and scope as defined in the global protocol for community greenhouse gas emissions inventories (gpc) in the table below.-where data is not available, please explain why-transportation â€“ scope 1 (ii.x.1)</t>
  </si>
  <si>
    <t>7.3a-1-5</t>
  </si>
  <si>
    <t>6.11-2-1</t>
  </si>
  <si>
    <t>does your city have its own credit rating?-rating agency-international</t>
  </si>
  <si>
    <t>5.5-2-1</t>
  </si>
  <si>
    <t>14.3-1-3</t>
  </si>
  <si>
    <t>4.3-2-1</t>
  </si>
  <si>
    <t>please give the name of the primary protocol, standard, or methodology you have used to calculate your cityâ€™s city-wide ghg emissions.-comment-emissions methodology</t>
  </si>
  <si>
    <t>7.4-2-1</t>
  </si>
  <si>
    <t>0.3-2-1</t>
  </si>
  <si>
    <t>please provide information about your cityâ€™s mayor or equivalent legal representative authority in the table below.-leader name-please complete</t>
  </si>
  <si>
    <t>10.1-2-1</t>
  </si>
  <si>
    <t>what is the mode share of each transport mode in your city for passenger transport?-rail/metro/tram-please complete</t>
  </si>
  <si>
    <t>7.3-2-1</t>
  </si>
  <si>
    <t>please give the name of the primary protocol, standard, or methodology used to calculate your local government operations emissions inventory and attach your inventory using the attachment function.-comment-emissions methodology</t>
  </si>
  <si>
    <t>6.3-2-1</t>
  </si>
  <si>
    <t>has your city received/secured funding for any climate projects (e.g. energy efficiency, renewable energy, low emission vehicles, waste management, flood defence etc.) from an international financial institution (e.g. world bank, asian development bank, etc.)?-comment-funding received/secured</t>
  </si>
  <si>
    <t>9.1-1-1</t>
  </si>
  <si>
    <t>does your city have emissions reduction targets (government operations, city wide targets) or energy efficiency targets for the following building types?-emissions reduction target-commercial</t>
  </si>
  <si>
    <t>9.1-1-5</t>
  </si>
  <si>
    <t>does your city have emissions reduction targets (government operations, city wide targets) or energy efficiency targets for the following building types?-emissions reduction target-all building types</t>
  </si>
  <si>
    <t>10.3-5-2</t>
  </si>
  <si>
    <t>please provide the total fleet size and number of vehicle types for the following modes of transport.-number of taxis-electric</t>
  </si>
  <si>
    <t>9.1-3-2</t>
  </si>
  <si>
    <t>does your city have emissions reduction targets (government operations, city wide targets) or energy efficiency targets for the following building types?-energy efficiency target-municipal</t>
  </si>
  <si>
    <t>9.1-4-4</t>
  </si>
  <si>
    <t>does your city have emissions reduction targets (government operations, city wide targets) or energy efficiency targets for the following building types?-please provide more details and/or link to more information about the energy efficiency target.-new buildings</t>
  </si>
  <si>
    <t>4.6b-2-7</t>
  </si>
  <si>
    <t>please provide a summary of emissions by sector and scope as defined in the global protocol for community greenhouse gas emissions inventories (gpc) in the table below.-where data is not available, please explain why-transportation â€“ scope 3 (ii.x.3)</t>
  </si>
  <si>
    <t>has your city received/secured funding for any climate projects (e.g. energy efficiency, renewable energy, low emission vehicles, waste management, flood defence etc.) from an international financial institution (e.g. world bank, asian development bank, etc.)?-funding received/secured for low carbon projects or climate adaptation-funding received/secured</t>
  </si>
  <si>
    <t>7.9b-2-1</t>
  </si>
  <si>
    <t>please explain why your local government operations inventory is not verified and describe any future plans for verification.-explanation-please explain</t>
  </si>
  <si>
    <t>8.1-10-1</t>
  </si>
  <si>
    <t>please indicate the source mix of electricity consumed in your city.-waste to energy (excluding biomass component)-electricity source</t>
  </si>
  <si>
    <t>8.1-6-1</t>
  </si>
  <si>
    <t>please indicate the source mix of electricity consumed in your city.-bioenergy (biomass and biofuels)-electricity source</t>
  </si>
  <si>
    <t>8.5-3-1</t>
  </si>
  <si>
    <t>how many households within the municipal boundary face energy poverty? please select the threshold used for energy poverty in your city.-comment-energy poverty</t>
  </si>
  <si>
    <t>0.1-1-1</t>
  </si>
  <si>
    <t>please give a general description and introduction to your city including your cityâ€™s reporting boundary in the table below.-administrative boundary-please complete</t>
  </si>
  <si>
    <t>10.3-8-5</t>
  </si>
  <si>
    <t>please provide the total fleet size and number of vehicle types for the following modes of transport.-comment-hydrogen</t>
  </si>
  <si>
    <t>13.3-1-5</t>
  </si>
  <si>
    <t>what is the amount of your cityâ€™s total solid waste collected for each of the following sectors (tonnes/year)?-amount of solid waste generated (tonnes/year)-construction and demolition waste</t>
  </si>
  <si>
    <t>4.12a-3-1</t>
  </si>
  <si>
    <t>please provide the following information about the city-wide emissions verification.-please explain-please complete</t>
  </si>
  <si>
    <t>7.12a-4-1</t>
  </si>
  <si>
    <t>4.6b-1-9</t>
  </si>
  <si>
    <t>please provide a summary of emissions by sector and scope as defined in the global protocol for community greenhouse gas emissions inventories (gpc) in the table below.-emissions (metric tonnes co2e)-waste: waste generated within the city boundary â€“ scope 3 (iii.x.2)</t>
  </si>
  <si>
    <t>14.3-1-2</t>
  </si>
  <si>
    <t>4.6a-7-27</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</si>
  <si>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why.-please explain any excluded sources, identify any emissions covered under an ets and provide any other comments-generation of grid-supplied energy &gt; chp generation</t>
  </si>
  <si>
    <t>9.1-2-5</t>
  </si>
  <si>
    <t>does your city have emissions reduction targets (government operations, city wide targets) or energy efficiency targets for the following building types?-please provide more details and/or link to more information about the emission reduction target.-all building types</t>
  </si>
  <si>
    <t>0.5-4-1</t>
  </si>
  <si>
    <t>please provide details of your cityâ€™s current population. report the population in the year of your reported inventory, if possible.-projected population year-please complete</t>
  </si>
  <si>
    <t>4.6b-2-10</t>
  </si>
  <si>
    <t>please provide a summary of emissions by sector and scope as defined in the global protocol for community greenhouse gas emissions inventories (gpc) in the table below.-where data is not available, please explain why-waste: waste generated outside the city boundary â€“ scope 1 (iii.x.3)</t>
  </si>
  <si>
    <t>7.1-1-1</t>
  </si>
  <si>
    <t>please state the dates of the accounting year or 12-month period for which you are reporting an emissions inventory for your local government operations.-from-accounting year dates</t>
  </si>
  <si>
    <t>6.1-1-1</t>
  </si>
  <si>
    <t>8.1-4-1</t>
  </si>
  <si>
    <t>please indicate the source mix of electricity consumed in your city.-nuclear-electricity source</t>
  </si>
  <si>
    <t>9.0-4-1</t>
  </si>
  <si>
    <t>10.1-3-1</t>
  </si>
  <si>
    <t>what is the mode share of each transport mode in your city for passenger transport?-buses (including brt)-please complete</t>
  </si>
  <si>
    <t>11.0-3-1</t>
  </si>
  <si>
    <t>4.6b-1-15</t>
  </si>
  <si>
    <t>please provide a summary of emissions by sector and scope as defined in the global protocol for community greenhouse gas emissions inventories (gpc) in the table below.-emissions (metric tonnes co2e)-total scope 3 emissions</t>
  </si>
  <si>
    <t>7.3a-1-15</t>
  </si>
  <si>
    <t>4.6b-2-3</t>
  </si>
  <si>
    <t>please provide a summary of emissions by sector and scope as defined in the global protocol for community greenhouse gas emissions inventories (gpc) in the table below.-where data is not available, please explain why-stationary energy: energy use â€“ scope 3 (i.x.3)</t>
  </si>
  <si>
    <t>3.1-1-1</t>
  </si>
  <si>
    <t>describe how your city identified and prioritized adaptation actions to implement.-method-identifying and prioritizing adaptation actions</t>
  </si>
  <si>
    <t>3.5-2-1</t>
  </si>
  <si>
    <t>10.3-3-5</t>
  </si>
  <si>
    <t>please provide the total fleet size and number of vehicle types for the following modes of transport.-number of municipal fleet (excluding buses)-hydrogen</t>
  </si>
  <si>
    <t>11.4-3-5</t>
  </si>
  <si>
    <t>13.3-1-2</t>
  </si>
  <si>
    <t>what is the amount of your cityâ€™s total solid waste collected for each of the following sectors (tonnes/year)?-amount of solid waste generated (tonnes/year)-residential</t>
  </si>
  <si>
    <t>7.3-1-1</t>
  </si>
  <si>
    <t>please give the name of the primary protocol, standard, or methodology used to calculate your local government operations emissions inventory and attach your inventory using the attachment function.-primary protocol and attach inventory-emissions methodology</t>
  </si>
  <si>
    <t>6.3-1-1</t>
  </si>
  <si>
    <t>7.8-3-1</t>
  </si>
  <si>
    <t>please indicate if your local government operations emissions have increased, decreased, or stayed the same since your last emissions inventory, and please describe why.-please explain and quantify changes in emissions-please explain</t>
  </si>
  <si>
    <t>7.9a-3-1</t>
  </si>
  <si>
    <t>please provide the following information about the emissions verification process.-please explain which parts of your inventory are verified-verification details</t>
  </si>
  <si>
    <t>8.1a-5-1</t>
  </si>
  <si>
    <t>please indicate the source mix of thermal energy (heating and cooling) consumed in your city.-geothermal-thermal energy consumption</t>
  </si>
  <si>
    <t>9.1-3-4</t>
  </si>
  <si>
    <t>does your city have emissions reduction targets (government operations, city wide targets) or energy efficiency targets for the following building types?-energy efficiency target-new buildings</t>
  </si>
  <si>
    <t>0.5-1-1</t>
  </si>
  <si>
    <t>please provide details of your cityâ€™s current population. report the population in the year of your reported inventory, if possible.-current population-please complete</t>
  </si>
  <si>
    <t>0.6-4-1</t>
  </si>
  <si>
    <t>2.0c-1-1</t>
  </si>
  <si>
    <t>please explain why your city does not have a climate risk and vulnerability assessment.-reason-please explain</t>
  </si>
  <si>
    <t>4.6c-7-1</t>
  </si>
  <si>
    <t>4.1-2-1</t>
  </si>
  <si>
    <t>please state the dates of the accounting year or 12-month period for which you are reporting your latest city-wide ghg emissions inventory.-to-accounting year dates</t>
  </si>
  <si>
    <t>4.12a-2-1</t>
  </si>
  <si>
    <t>please provide the following information about the city-wide emissions verification.-year of verification-please complete</t>
  </si>
  <si>
    <t>7.12a-3-1</t>
  </si>
  <si>
    <t>4.6a-3-31</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</si>
  <si>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why.-indirect emissions from the use of grid-supplied electricity, heat, steam and/or cooling (metric tonnes co2e)-total emissions (excluding generation of grid-supplied energy)</t>
  </si>
  <si>
    <t>4.6b-1-12</t>
  </si>
  <si>
    <t>please provide a summary of emissions by sector and scope as defined in the global protocol for community greenhouse gas emissions inventories (gpc) in the table below.-emissions (metric tonnes co2e)-agriculture, forestry and land use â€“ scope 1 (v)</t>
  </si>
  <si>
    <t>7.3a-1-12</t>
  </si>
  <si>
    <t>4.6b-2-14</t>
  </si>
  <si>
    <t>please provide a summary of emissions by sector and scope as defined in the global protocol for community greenhouse gas emissions inventories (gpc) in the table below.-where data is not available, please explain why-total scope 2 emissions</t>
  </si>
  <si>
    <t>4.6c-5-1</t>
  </si>
  <si>
    <t>please provide a breakdown of your ghg emissions by scope. where values are not available, please use the comment field to indicate the reason why.-calculated total scope 1 emissions-city-wide emissions</t>
  </si>
  <si>
    <t>7.4b-5-1</t>
  </si>
  <si>
    <t>8.1-7-1</t>
  </si>
  <si>
    <t>please indicate the source mix of electricity consumed in your city.-wind-electricity source</t>
  </si>
  <si>
    <t>9.0-7-1</t>
  </si>
  <si>
    <t>8.1a-9-1</t>
  </si>
  <si>
    <t>please indicate the source mix of thermal energy (heating and cooling) consumed in your city.-total (auto-calculated)-thermal energy consumption</t>
  </si>
  <si>
    <t>10.3-1-5</t>
  </si>
  <si>
    <t>please provide the total fleet size and number of vehicle types for the following modes of transport.-number of private cars-hydrogen</t>
  </si>
  <si>
    <t>11.4-1-5</t>
  </si>
  <si>
    <t>10.3-3-4</t>
  </si>
  <si>
    <t>please provide the total fleet size and number of vehicle types for the following modes of transport.-number of municipal fleet (excluding buses)-plug in hybrid</t>
  </si>
  <si>
    <t>11.4-3-4</t>
  </si>
  <si>
    <t>4.6a-2-31</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</si>
  <si>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why.-if you have no direct emissions to report, please select a notation key to explain why-total emissions (excluding generation of grid-supplied energy)</t>
  </si>
  <si>
    <t>7.9a-2-1</t>
  </si>
  <si>
    <t>please provide the following information about the emissions verification process.-year of verification-verification details</t>
  </si>
  <si>
    <t>6.10a-3-1</t>
  </si>
  <si>
    <t>8.1a-7-1</t>
  </si>
  <si>
    <t>please indicate the source mix of thermal energy (heating and cooling) consumed in your city.-waste to energy (excluding biomass component)-thermal energy consumption</t>
  </si>
  <si>
    <t>9.1-4-3</t>
  </si>
  <si>
    <t>does your city have emissions reduction targets (government operations, city wide targets) or energy efficiency targets for the following building types?-please provide more details and/or link to more information about the energy efficiency target.-residential</t>
  </si>
  <si>
    <t>4.6b-2-1</t>
  </si>
  <si>
    <t>please provide a summary of emissions by sector and scope as defined in the global protocol for community greenhouse gas emissions inventories (gpc) in the table below.-where data is not available, please explain why-stationary energy: energy use â€“ scope 1 (i.x.1)</t>
  </si>
  <si>
    <t>10.3-3-2</t>
  </si>
  <si>
    <t>please provide the total fleet size and number of vehicle types for the following modes of transport.-number of municipal fleet (excluding buses)-electric</t>
  </si>
  <si>
    <t>11.4-3-2</t>
  </si>
  <si>
    <t>4.6a-1-31</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</si>
  <si>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why.-direct emissions (metric tonnes co2e)-total emissions (excluding generation of grid-supplied energy)</t>
  </si>
  <si>
    <t>4.6b-2-15</t>
  </si>
  <si>
    <t>please provide a summary of emissions by sector and scope as defined in the global protocol for community greenhouse gas emissions inventories (gpc) in the table below.-where data is not available, please explain why-total scope 3 emissions</t>
  </si>
  <si>
    <t>7.6-3-1</t>
  </si>
  <si>
    <t>please provide total (scope 1 + scope 2) ghg emissions for your local government operations, in metric tonnes co2e.-total scope 2 emissions (metric tonnes co2e)-local government emissions breakdown</t>
  </si>
  <si>
    <t>8.5-2-1</t>
  </si>
  <si>
    <t>how many households within the municipal boundary face energy poverty? please select the threshold used for energy poverty in your city.-threshold used for energy poverty-energy poverty</t>
  </si>
  <si>
    <t>10.1-9-1</t>
  </si>
  <si>
    <t>what is the mode share of each transport mode in your city for passenger transport?-other-please complete</t>
  </si>
  <si>
    <t>11.0-8-1</t>
  </si>
  <si>
    <t>13.3-1-3</t>
  </si>
  <si>
    <t>what is the amount of your cityâ€™s total solid waste collected for each of the following sectors (tonnes/year)?-amount of solid waste generated (tonnes/year)-commercial</t>
  </si>
  <si>
    <t>8.1a-6-1</t>
  </si>
  <si>
    <t>please indicate the source mix of thermal energy (heating and cooling) consumed in your city.-solar (thermal)-thermal energy consumption</t>
  </si>
  <si>
    <t>8.1a-8-1</t>
  </si>
  <si>
    <t>please indicate the source mix of thermal energy (heating and cooling) consumed in your city.-other sources-thermal energy consumption</t>
  </si>
  <si>
    <t>9.1-1-2</t>
  </si>
  <si>
    <t>does your city have emissions reduction targets (government operations, city wide targets) or energy efficiency targets for the following building types?-emissions reduction target-municipal</t>
  </si>
  <si>
    <t>9.1-4-2</t>
  </si>
  <si>
    <t>does your city have emissions reduction targets (government operations, city wide targets) or energy efficiency targets for the following building types?-please provide more details and/or link to more information about the energy efficiency target.-municipal</t>
  </si>
  <si>
    <t>0.5-3-1</t>
  </si>
  <si>
    <t>please provide details of your cityâ€™s current population. report the population in the year of your reported inventory, if possible.-projected population-please complete</t>
  </si>
  <si>
    <t>3.2a-4-1</t>
  </si>
  <si>
    <t>4.6b-1-17</t>
  </si>
  <si>
    <t>please provide a summary of emissions by sector and scope as defined in the global protocol for community greenhouse gas emissions inventories (gpc) in the table below.-emissions (metric tonnes co2e)-total basic+ emissions</t>
  </si>
  <si>
    <t>4.6b-1-5</t>
  </si>
  <si>
    <t>please provide a summary of emissions by sector and scope as defined in the global protocol for community greenhouse gas emissions inventories (gpc) in the table below.-emissions (metric tonnes co2e)-transportation â€“ scope 1 (ii.x.1)</t>
  </si>
  <si>
    <t>8.1-14-1</t>
  </si>
  <si>
    <t>please indicate the source mix of electricity consumed in your city.-year data applies to-electricity source</t>
  </si>
  <si>
    <t>8.1-5-1</t>
  </si>
  <si>
    <t>please indicate the source mix of electricity consumed in your city.-hydro-electricity source</t>
  </si>
  <si>
    <t>9.0-5-1</t>
  </si>
  <si>
    <t>9.1-3-3</t>
  </si>
  <si>
    <t>does your city have emissions reduction targets (government operations, city wide targets) or energy efficiency targets for the following building types?-energy efficiency target-residential</t>
  </si>
  <si>
    <t>10.3-6-5</t>
  </si>
  <si>
    <t>please provide the total fleet size and number of vehicle types for the following modes of transport.-transport network companies (e.g. uber, lyft) fleet size-hydrogen</t>
  </si>
  <si>
    <t>11.4-6-5</t>
  </si>
  <si>
    <t>2.0d-1-1</t>
  </si>
  <si>
    <t>if the cityâ€™s climate change risk assessment has been conducted more than 4 years ago, what  update/revision process does your city have in place?-update/revision process in place-update/revision process</t>
  </si>
  <si>
    <t>4.12a-1-1</t>
  </si>
  <si>
    <t>please provide the following information about the city-wide emissions verification.-name of verifier and attach verification certificate-please complete</t>
  </si>
  <si>
    <t>7.12a-1-1</t>
  </si>
  <si>
    <t>4.6c-2-1</t>
  </si>
  <si>
    <t>5.5b-2-1</t>
  </si>
  <si>
    <t>please explain why you do not have a city climate change mitigation plan and any future plans to create one.-comment-please explain</t>
  </si>
  <si>
    <t>8.2c-2-1</t>
  </si>
  <si>
    <t>7.6-2-1</t>
  </si>
  <si>
    <t>please provide total (scope 1 + scope 2) ghg emissions for your local government operations, in metric tonnes co2e.-total scope 1 emissions (metric tonnes co2e)-local government emissions breakdown</t>
  </si>
  <si>
    <t>8.1a-12-1</t>
  </si>
  <si>
    <t>please indicate the source mix of thermal energy (heating and cooling) consumed in your city.-what scale is the thermal energy mix data-thermal energy consumption</t>
  </si>
  <si>
    <t>9.1-2-1</t>
  </si>
  <si>
    <t>does your city have emissions reduction targets (government operations, city wide targets) or energy efficiency targets for the following building types?-please provide more details and/or link to more information about the emission reduction target.-commercial</t>
  </si>
  <si>
    <t>9.1-3-5</t>
  </si>
  <si>
    <t>does your city have emissions reduction targets (government operations, city wide targets) or energy efficiency targets for the following building types?-energy efficiency target-all building types</t>
  </si>
  <si>
    <t>2.0a-2-1</t>
  </si>
  <si>
    <t>please select the primary process or methodology used to undertake the risk and vulnerability assessment of your city.-description-risk assessment methodology</t>
  </si>
  <si>
    <t>4.1-1-1</t>
  </si>
  <si>
    <t>please state the dates of the accounting year or 12-month period for which you are reporting your latest city-wide ghg emissions inventory.-from-accounting year dates</t>
  </si>
  <si>
    <t>4.6b-2-12</t>
  </si>
  <si>
    <t>please provide a summary of emissions by sector and scope as defined in the global protocol for community greenhouse gas emissions inventories (gpc) in the table below.-where data is not available, please explain why-agriculture, forestry and land use â€“ scope 1 (v)</t>
  </si>
  <si>
    <t>7.8-2-1</t>
  </si>
  <si>
    <t>please indicate if your local government operations emissions have increased, decreased, or stayed the same since your last emissions inventory, and please describe why.-primary reason for change-please explain</t>
  </si>
  <si>
    <t>6.9-2-1</t>
  </si>
  <si>
    <t>3.2a-2-1</t>
  </si>
  <si>
    <t>4.6b-1-6</t>
  </si>
  <si>
    <t>please provide a summary of emissions by sector and scope as defined in the global protocol for community greenhouse gas emissions inventories (gpc) in the table below.-emissions (metric tonnes co2e)-transportation â€“ scope 2 (ii.x.2)</t>
  </si>
  <si>
    <t>8.1a-1-1</t>
  </si>
  <si>
    <t>please indicate the source mix of thermal energy (heating and cooling) consumed in your city.-coal-thermal energy consumption</t>
  </si>
  <si>
    <t>10.3-4-2</t>
  </si>
  <si>
    <t>please provide the total fleet size and number of vehicle types for the following modes of transport.-number of freight vehicles-electric</t>
  </si>
  <si>
    <t>11.4-4-2</t>
  </si>
  <si>
    <t>10.3-7-3</t>
  </si>
  <si>
    <t>please provide the total fleet size and number of vehicle types for the following modes of transport.-customer-drive carshares (e.g. car2go, drivenow) fleet size-hybrid</t>
  </si>
  <si>
    <t>11.4-7-3</t>
  </si>
  <si>
    <t>4.6c-6-1</t>
  </si>
  <si>
    <t>please provide a breakdown of your ghg emissions by scope. where values are not available, please use the comment field to indicate the reason why.-total scope 1 emissions - please ensure this matches the calculated total above-city-wide emissions</t>
  </si>
  <si>
    <t>7.4b-6-1</t>
  </si>
  <si>
    <t>10.3-2-5</t>
  </si>
  <si>
    <t>please provide the total fleet size and number of vehicle types for the following modes of transport.-number of buses-hydrogen</t>
  </si>
  <si>
    <t>11.4-2-5</t>
  </si>
  <si>
    <t>13.3-1-1</t>
  </si>
  <si>
    <t>what is the amount of your cityâ€™s total solid waste collected for each of the following sectors (tonnes/year)?-amount of solid waste generated (tonnes/year)-total</t>
  </si>
  <si>
    <t>4.6c-1-1</t>
  </si>
  <si>
    <t>please provide a breakdown of your ghg emissions by scope. where values are not available, please use the comment field to indicate the reason why.-scope 1 emissions excluding emissions from grid-supplied energy generation-city-wide emissions</t>
  </si>
  <si>
    <t>ok</t>
  </si>
  <si>
    <t>no</t>
  </si>
  <si>
    <t>Borrar</t>
  </si>
  <si>
    <t>borrar</t>
  </si>
  <si>
    <t>14.2a-1</t>
  </si>
  <si>
    <t>15.3a-1</t>
  </si>
  <si>
    <t>14.2a-2</t>
  </si>
  <si>
    <t>15.3a-2</t>
  </si>
  <si>
    <t>14.2a-3</t>
  </si>
  <si>
    <t>15.3a-3</t>
  </si>
  <si>
    <t>14.2a-5</t>
  </si>
  <si>
    <t>15.3a-4</t>
  </si>
  <si>
    <t>14.3-1</t>
  </si>
  <si>
    <t>15.4-1</t>
  </si>
  <si>
    <t>14.3-2</t>
  </si>
  <si>
    <t>15.4-2</t>
  </si>
  <si>
    <t>2.0b-2</t>
  </si>
  <si>
    <t>2.1-11</t>
  </si>
  <si>
    <t>2.2a-4</t>
  </si>
  <si>
    <t>2.1-9</t>
  </si>
  <si>
    <t>2.2a-8</t>
  </si>
  <si>
    <t>2.1-12</t>
  </si>
  <si>
    <t>2.2a-10</t>
  </si>
  <si>
    <t>2.2-4</t>
  </si>
  <si>
    <t>2.4-3</t>
  </si>
  <si>
    <t>3.0-10</t>
  </si>
  <si>
    <t>q_id_2021</t>
  </si>
  <si>
    <t>q_text_2021</t>
  </si>
  <si>
    <t>q_type_2021</t>
  </si>
  <si>
    <t>q_id_2018</t>
  </si>
  <si>
    <t>q_text_2018</t>
  </si>
  <si>
    <t>q_type_2018</t>
  </si>
  <si>
    <t>Question-Column-Row</t>
  </si>
  <si>
    <t>please provide further details about the geography of your city.-land area (in square km)-please complete</t>
  </si>
  <si>
    <t>what is the mode share of each transport mode in your city?-private motorized transport-please complete</t>
  </si>
  <si>
    <t>what is the mode share of each transport mode in your city?-walking-please complete</t>
  </si>
  <si>
    <t>please provide the total fleet size and number of vehicle types for the following modes of transport:-number of private cars-electric</t>
  </si>
  <si>
    <t>please provide the total fleet size and number of vehicle types for the following modes of transport:-number of private cars-plug in hybrid</t>
  </si>
  <si>
    <t>please provide the total fleet size and number of vehicle types for the following modes of transport:-number of buses-plug in hybrid</t>
  </si>
  <si>
    <t>please provide the total fleet size and number of vehicle types for the following modes of transport:-number of municipal fleet (excluding buses)-hybrid</t>
  </si>
  <si>
    <t>please provide the total fleet size and number of vehicle types for the following modes of transport:-number of freight vehicles-total fleet size</t>
  </si>
  <si>
    <t>please provide the total fleet size and number of vehicle types for the following modes of transport:-number of taxis-total fleet size</t>
  </si>
  <si>
    <t>please provide the total fleet size and number of vehicle types for the following modes of transport:-transport network companies (e.g. uber, lyft) fleet size-electric</t>
  </si>
  <si>
    <t>please provide the total fleet size and number of vehicle types for the following modes of transport:-transport network companies (e.g. uber, lyft) fleet size-hybrid</t>
  </si>
  <si>
    <t>please provide the total fleet size and number of vehicle types for the following modes of transport:-number of taxis-electric</t>
  </si>
  <si>
    <t>please provide the total fleet size and number of vehicle types for the following modes of transport:-number of taxis-hybrid</t>
  </si>
  <si>
    <t>13.1-0</t>
  </si>
  <si>
    <t>how much of the solid waste generated in your city is disposed to landfill or incineration (tonnes/year)?-none</t>
  </si>
  <si>
    <t>Question-Column</t>
  </si>
  <si>
    <t>how much solid waste does your city generate (tonnes/person/year)?-amount of solid waste generated (tonnes/person/year)-industrial</t>
  </si>
  <si>
    <t>what is the amount of your cityâ€™s total solid waste collected for each of the following sectors (tonnes/year)?-amount of total solid waste collected (tonnes/year)-informal sector</t>
  </si>
  <si>
    <t>14.1-0</t>
  </si>
  <si>
    <t>what percentage of your city's population has access to potable water supply service?-none</t>
  </si>
  <si>
    <t>15.1-0</t>
  </si>
  <si>
    <t>what percentage of your city's population has potable water supply service?-none</t>
  </si>
  <si>
    <t>please identify the risks to your cityâ€™s water security as well as the timescale and level of risk.-water security risk drivers</t>
  </si>
  <si>
    <t>please identify the risks to your cityâ€™s water supply as well as the timescale and level of risk.-risks</t>
  </si>
  <si>
    <t>please identify the risks to your cityâ€™s water supply as well as the timescale and level of risk.-timescale</t>
  </si>
  <si>
    <t>please identify the risks to your cityâ€™s water security as well as the timescale and level of risk.-anticipated timescale</t>
  </si>
  <si>
    <t>14.2a-4</t>
  </si>
  <si>
    <t>please identify the risks to your cityâ€™s water security as well as the timescale and level of risk.-estimated probability of impact</t>
  </si>
  <si>
    <t>2.0b-5</t>
  </si>
  <si>
    <t>please attach and provide details on your climate change risk and vulnerability assessment. please provide details on the boundary of your assessment, and where this differs from your cityâ€™s boundary, please provide an explanation.-explanation of boundary choice where the assessment boundary differs from the city boundary</t>
  </si>
  <si>
    <t>please attach and provide details on your climate change risk or vulnerability assessment. please provide details on the boundary of your assessment, and where this differs from your cityâ€™s boundary, please provide an explanation.-explanation of boundary choice</t>
  </si>
  <si>
    <t>please list the most significant climate hazards faced by your city and indicate the probability and consequence of these hazards, as well as the expected future change in frequency and intensity. please also select the most relevant assets or services that are affected by the climate hazard and provide a description of the impact.-when do you first expect to experience those changes in frequency and intensity?</t>
  </si>
  <si>
    <t>please list the most significant climate hazards faced by your city and indicate the probability and consequence of these hazards, as well as the expected future change in frequency and intensity.  please also select the top 3 assets or services that are affected by the climate hazard, and provide a description of the impact.-impact description</t>
  </si>
  <si>
    <t>please list the most significant climate hazards faced by your city and indicate the probability and consequence of these hazards, as well as the expected future change in frequency and intensity. please also select the most relevant assets or services that are affected by the climate hazard and provide a description of the impact.-please describe the impacts experienced so far, and how you expect the hazard to impact in   the future</t>
  </si>
  <si>
    <t>2.2a-5</t>
  </si>
  <si>
    <t>please list the most significant climate hazards faced by your city and indicate the probability and consequence of these hazards, as well as the expected future change in frequency and intensity.  please also select the top 3 assets or services that are affected by the climate hazard, and provide a description of the impact.-probability of hazard</t>
  </si>
  <si>
    <t>please list the most significant climate hazards faced by your city and indicate the probability and consequence of these hazards, as well as the expected future change in frequency and intensity. please also select the most relevant assets or services that are affected by the climate hazard and provide a description of the impact.-future change in intensity</t>
  </si>
  <si>
    <t>2.2a-7</t>
  </si>
  <si>
    <t>please list the most significant climate hazards faced by your city and indicate the probability and consequence of these hazards, as well as the expected future change in frequency and intensity.  please also select the top 3 assets or services that are affected by the climate hazard, and provide a description of the impact.-future change in frequency</t>
  </si>
  <si>
    <t>please list the most significant climate hazards faced by your city and indicate the probability and consequence of these hazards, as well as the expected future change in frequency and intensity.  please also select the top 3 assets or services that are affected by the climate hazard, and provide a description of the impact.-future change in intensity</t>
  </si>
  <si>
    <t>please identify and describe the factors that most greatly affect your cityâ€™s ability to adapt to climate change and indicate how those factors either support or challenge this ability.-please describe how the factor supports or challenges the adaptive capacity of your city</t>
  </si>
  <si>
    <t>please identify the factors that most greatly affect your cityâ€™s ability to adapt to climate change, and indicate how those factors either enhance or challenge this ability.-description</t>
  </si>
  <si>
    <t>3.2a-6</t>
  </si>
  <si>
    <t>please provide more information on your plan that addresses climate change adaptation and/or resilience and attach the document. please provide details on the boundary of your plan, and where this differs from your cityâ€™s boundary, please provide an explanation.-boundary of plan relative to city boundary (reported in 0.1)</t>
  </si>
  <si>
    <t>3.1a-4</t>
  </si>
  <si>
    <t>please provide more information on your plan that addresses climate change adaptation and attach the document. please provide details on the boundary of your plan, and where this differs from your cityâ€™s boundary, please provide an explanation.-boundary of plan relative to city boundary (reported in 0.1)</t>
  </si>
  <si>
    <t>3.3-2</t>
  </si>
  <si>
    <t>please describe the main goals of your cityâ€™s adaptation efforts and the metrics / kpis for each goal.-climate hazards that adaptation goal addresses</t>
  </si>
  <si>
    <t>3.4-1</t>
  </si>
  <si>
    <t>please describe the main goals of your cityâ€™s adaptation efforts and the metrics / kpis for each goal.-adaptation goal</t>
  </si>
  <si>
    <t>4.4-0</t>
  </si>
  <si>
    <t>which gases are included in your city-wide emissions inventory?-none</t>
  </si>
  <si>
    <t>7.0-0</t>
  </si>
  <si>
    <t>does your city have a city-wide emissions inventory to report?-none</t>
  </si>
  <si>
    <t>4.6f-2</t>
  </si>
  <si>
    <t>where it will facilitate a greater understanding of yourâ€¯city-wideâ€¯emissions, please provide a breakdown of these emissions by end user (buildings, water, waste, transport), economic sector (residential, commercial, industrial, institutional), or any other classification system used in your city.-sector</t>
  </si>
  <si>
    <t>7.6d-2</t>
  </si>
  <si>
    <t>where it will facilitate a greater understanding of your city-wide emissions, please provide a breakdown of these emissions by end user, or any other classification system used in your city.-sector</t>
  </si>
  <si>
    <t>4.6f-4</t>
  </si>
  <si>
    <t>where it will facilitate a greater understanding of yourâ€¯city-wideâ€¯emissions, please provide a breakdown of these emissions by end user (buildings, water, waste, transport), economic sector (residential, commercial, industrial, institutional), or any other classification system used in your city.-emissions (metric tonnes co2e)</t>
  </si>
  <si>
    <t>7.6d-4</t>
  </si>
  <si>
    <t>where it will facilitate a greater understanding of your city-wide emissions, please provide a breakdown of these emissions by end user, or any other classification system used in your city.-emissions (metric tonnes co2e)</t>
  </si>
  <si>
    <t>please indicate if your city-wide emissions have increased, decreased, or stayed the same since your last emissions inventory, and please describe why.-change in emissions-please explain</t>
  </si>
  <si>
    <t>5.0a-5</t>
  </si>
  <si>
    <t>please provide details of your total city-wide base year emissions reduction (absolute) target(s). in addition, you may add rows to provide details of your sector-specific targets, by providing the base year emissions specific to that target.-base year</t>
  </si>
  <si>
    <t>8.3a-3</t>
  </si>
  <si>
    <t>please provide details of your total city-wide base year emissions reduction (absolute) target. in addition, you may add rows to provide details of your sector-specific targets, by providing the base year emissions specific to that target.-base year</t>
  </si>
  <si>
    <t>5.0a-6</t>
  </si>
  <si>
    <t>please provide details of your total city-wide base year emissions reduction (absolute) target(s). in addition, you may add rows to provide details of your sector-specific targets, by providing the base year emissions specific to that target.-year target was set</t>
  </si>
  <si>
    <t>8.3a-1</t>
  </si>
  <si>
    <t>please provide details of your total city-wide base year emissions reduction (absolute) target. in addition, you may add rows to provide details of your sector-specific targets, by providing the base year emissions specific to that target.-sector</t>
  </si>
  <si>
    <t>8.3a-6</t>
  </si>
  <si>
    <t>please provide details of your total city-wide base year emissions reduction (absolute) target. in addition, you may add rows to provide details of your sector-specific targets, by providing the base year emissions specific to that target.-target year</t>
  </si>
  <si>
    <t>5.0c-11</t>
  </si>
  <si>
    <t>please provide details of your total city-wide base year intensity target. an intensity target is usually measured per capita or per unit gdp. if you have an absolute emissions reduction target, please select â€œbase year emissions (absolute) targetâ€ in question 5.0.-target year</t>
  </si>
  <si>
    <t>8.3b-4</t>
  </si>
  <si>
    <t>please provide details of your total city-wide base year intensity target. an intensity target is usually measured per capita or per unit gdp. if you have an absolute emissions reduction target, please select â€œbase year emissions (absolute) targetâ€ in question 8.3.-base year</t>
  </si>
  <si>
    <t>8.3b-3</t>
  </si>
  <si>
    <t>please provide details of your total city-wide base year intensity target. an intensity target is usually measured per capita or per unit gdp. if you have an absolute emissions reduction target, please select â€œbase year emissions (absolute) targetâ€ in question 8.3.-intensity unit (emissions per)</t>
  </si>
  <si>
    <t>8.3b-7</t>
  </si>
  <si>
    <t>please provide details of your total city-wide base year intensity target. an intensity target is usually measured per capita or per unit gdp. if you have an absolute emissions reduction target, please select â€œbase year emissions (absolute) targetâ€ in question 8.3.-target year</t>
  </si>
  <si>
    <t>5.5a-7</t>
  </si>
  <si>
    <t>please attach your cityâ€™s climate change mitigation plan below. if your city has both mitigation and energy access plans, please make sure to attach all relevant documents below.-if the city boundary is different from the plan boundary, please explain why and any areas/other cities excluded or included</t>
  </si>
  <si>
    <t>3.1a-5</t>
  </si>
  <si>
    <t>please provide more information on your plan that addresses climate change adaptation and attach the document. please provide details on the boundary of your plan, and where this differs from your cityâ€™s boundary, please provide an explanation.-explanation of boundary choice</t>
  </si>
  <si>
    <t>6.2a-3</t>
  </si>
  <si>
    <t>please provide some key examples of how your city collaborates with business and/or industries in the table below.-description of collaboration</t>
  </si>
  <si>
    <t>5.1a-2</t>
  </si>
  <si>
    <t>please provide some key examples of how your city collaborates with business in the table below.-description of collaboration</t>
  </si>
  <si>
    <t>please provide total (scope 1 + scope 2) ghg emissions for your local government operations, in metric tonnes co2e. scopes are a common categorization method.-comment-local government emissions breakdown</t>
  </si>
  <si>
    <t>7.7b-1-1</t>
  </si>
  <si>
    <t>please explain why you do not measure your local government scope 3 emissions and detail your plans to do so in the future, if any.-reason-please explain</t>
  </si>
  <si>
    <t>7.9b-1</t>
  </si>
  <si>
    <t>please explain why not and detail your plans to do so in the future, if any.-reasoning</t>
  </si>
  <si>
    <t>8.0-0</t>
  </si>
  <si>
    <t>does your city have a renewable energy target?-none</t>
  </si>
  <si>
    <t>9.2-0</t>
  </si>
  <si>
    <t>does your city have a renewable energy or electricity target?-none</t>
  </si>
  <si>
    <t>8.0a-2</t>
  </si>
  <si>
    <t>please provide details of your renewable energy target(s) and how the city plans to meet those targets.-energy sector</t>
  </si>
  <si>
    <t>9.2a-6</t>
  </si>
  <si>
    <t>please provide details of your renewable energy or electricity target and how the city plans to meet those targets.-target year</t>
  </si>
  <si>
    <t>please indicate the energy mix of electricity consumed in your city.-other sources-energy consumption percentage</t>
  </si>
  <si>
    <t>please indicate the energy mix of electricity consumed in your city.-biomass-energy consumption percentage</t>
  </si>
  <si>
    <t>8.3a-7</t>
  </si>
  <si>
    <t>please provide details on your cityâ€™s energy efficiency targets.-percentage of energy efficiency improvement in target year compared to base year levels</t>
  </si>
  <si>
    <t>9.2a-5</t>
  </si>
  <si>
    <t>please provide details of your renewable energy or electricity target and how the city plans to meet those targets.-percentage renewable energy / electricity of total energy or electricity in base year</t>
  </si>
  <si>
    <t>does your city have emissions reduction targets or energy efficiency targets for the following building types?-energy efficiency target-new buildings</t>
  </si>
  <si>
    <t>does your city have emissions reduction targets or energy efficiency targets for the following building types?-emissions reduction target-new buildings</t>
  </si>
  <si>
    <t>does your city have emissions reduction targets or energy efficiency targets for the following building types?-emissions reduction target-commercial</t>
  </si>
  <si>
    <t>does your city have emissions reduction targets or energy efficiency targets for the following building types?-energy efficiency target-commercial</t>
  </si>
  <si>
    <t>please provide details of your cityâ€™s current and projected population.-current population year-please complete</t>
  </si>
  <si>
    <t>what is the mode share of each transport mode in your city?-cycling-please complete</t>
  </si>
  <si>
    <t>what is the mode share of each transport mode in your city?-rail/metro/tram-please complete</t>
  </si>
  <si>
    <t>please provide the total fleet size and number of vehicle types for the following modes of transport:-number of freight vehicles-hydrogen</t>
  </si>
  <si>
    <t>please provide the total fleet size and number of vehicle types for the following modes of transport:-number of taxis-plug in hybrid</t>
  </si>
  <si>
    <t>11.0-0</t>
  </si>
  <si>
    <t>what is the size of your cityâ€™s park space in square km?-none</t>
  </si>
  <si>
    <t>12.0-0</t>
  </si>
  <si>
    <t>what is the amount of your cityâ€™s total solid waste collected for each of the following sectors (tonnes/year)?-amount of total solid waste collected (tonnes/year)-other</t>
  </si>
  <si>
    <t>14.3-3</t>
  </si>
  <si>
    <t>please select the actions you are taking to reduce the risks to your cityâ€™s water security.-status of action</t>
  </si>
  <si>
    <t>please select the actions you are taking to reduce the risks to your cityâ€™s water supply.-risks</t>
  </si>
  <si>
    <t>2.0b-8</t>
  </si>
  <si>
    <t>please attach and provide details on your climate change risk and vulnerability assessment. please provide details on the boundary of your assessment, and where this differs from your cityâ€™s boundary, please provide an explanation.-areas/sectors covered by the risk and vulnerability assessment</t>
  </si>
  <si>
    <t>2.0b-6</t>
  </si>
  <si>
    <t>please attach and provide details on your climate change risk or vulnerability assessment. please provide details on the boundary of your assessment, and where this differs from your cityâ€™s boundary, please provide an explanation.-primary author of assessment</t>
  </si>
  <si>
    <t>please provide more details on the update / revision process for your cityâ€™s climate risk or vulnerability assessment.-comment-update process</t>
  </si>
  <si>
    <t>2.1-3</t>
  </si>
  <si>
    <t>please list the most significant climate hazards faced by your city and indicate the probability and consequence of these hazards, as well as the expected future change in frequency and intensity. please also select the most relevant assets or services that are affected by the climate hazard and provide a description of the impact.-current probability of hazard</t>
  </si>
  <si>
    <t>2.2a-6</t>
  </si>
  <si>
    <t>please list the most significant climate hazards faced by your city and indicate the probability and consequence of these hazards, as well as the expected future change in frequency and intensity.  please also select the top 3 assets or services that are affected by the climate hazard, and provide a description of the impact.-consequence of hazard</t>
  </si>
  <si>
    <t>2.1-6</t>
  </si>
  <si>
    <t>please list the most significant climate hazards faced by your city and indicate the probability and consequence of these hazards, as well as the expected future change in frequency and intensity. please also select the most relevant assets or services that are affected by the climate hazard and provide a description of the impact.-most relevant assets / services affected overall</t>
  </si>
  <si>
    <t>3.0-11</t>
  </si>
  <si>
    <t>please describe the main actions you are taking to reduce the risk to, and vulnerability of, your cityâ€™s infrastructure, services, citizens, and businesses from climate change as identified in the climate hazards section.-total cost of the project (currency)</t>
  </si>
  <si>
    <t>3.3-1</t>
  </si>
  <si>
    <t>please describe the actions you are taking to reduce the risk to, or vulnerability of, your cityâ€™s infrastructure, services, citizens, and businesses from climate change as identified in the climate hazards section.-climate hazards</t>
  </si>
  <si>
    <t>3.0-8</t>
  </si>
  <si>
    <t>please describe the main actions you are taking to reduce the risk to, and vulnerability of, your cityâ€™s infrastructure, services, citizens, and businesses from climate change as identified in the climate hazards section.-action description and implementation progress</t>
  </si>
  <si>
    <t>3.3-4</t>
  </si>
  <si>
    <t>please describe the actions you are taking to reduce the risk to, or vulnerability of, your cityâ€™s infrastructure, services, citizens, and businesses from climate change as identified in the climate hazards section.-action description</t>
  </si>
  <si>
    <t>3.2-0</t>
  </si>
  <si>
    <t>does your city council, or similar authority, have a published plan that addresses climate change adaptation and/or resilience?-none</t>
  </si>
  <si>
    <t>3.1-0</t>
  </si>
  <si>
    <t>has your city council published a plan that addresses climate change adaptation?-none</t>
  </si>
  <si>
    <t>3.2a-1</t>
  </si>
  <si>
    <t>please provide more information on your plan that addresses climate change adaptation and/or resilience and attach the document. please provide details on the boundary of your plan, and where this differs from your cityâ€™s boundary, please provide an explanation.-publication title and attach the document</t>
  </si>
  <si>
    <t>3.1a-1</t>
  </si>
  <si>
    <t>please provide more information on your plan that addresses climate change adaptation and attach the document. please provide details on the boundary of your plan, and where this differs from your cityâ€™s boundary, please provide an explanation.-publication title and attach adaptation plan</t>
  </si>
  <si>
    <t>3.2a-12</t>
  </si>
  <si>
    <t>please provide more information on your plan that addresses climate change adaptation and/or resilience and attach the document. please provide details on the boundary of your plan, and where this differs from your cityâ€™s boundary, please provide an explanation.-primary author of plan</t>
  </si>
  <si>
    <t>3.1a-6</t>
  </si>
  <si>
    <t>please provide more information on your plan that addresses climate change adaptation and attach the document. please provide details on the boundary of your plan, and where this differs from your cityâ€™s boundary, please provide an explanation.-primary author of plan</t>
  </si>
  <si>
    <t>3.2a-14</t>
  </si>
  <si>
    <t>please provide more information on your plan that addresses climate change adaptation and/or resilience and attach the document. please provide details on the boundary of your plan, and where this differs from your cityâ€™s boundary, please provide an explanation.-update/revision process in place for the adaptation plan</t>
  </si>
  <si>
    <t>3.2a-3</t>
  </si>
  <si>
    <t>please provide more information on your plan that addresses climate change adaptation and/or resilience and attach the document. please provide details on the boundary of your plan, and where this differs from your cityâ€™s boundary, please provide an explanation.-sectors/areas covered by plan that addresses climate change adaptation</t>
  </si>
  <si>
    <t>3.1a-7</t>
  </si>
  <si>
    <t>please provide more information on your plan that addresses climate change adaptation and attach the document. please provide details on the boundary of your plan, and where this differs from your cityâ€™s boundary, please provide an explanation.-stage of implementation</t>
  </si>
  <si>
    <t>3.2a-8</t>
  </si>
  <si>
    <t>please provide more information on your plan that addresses climate change adaptation and/or resilience and attach the document. please provide details on the boundary of your plan, and where this differs from your cityâ€™s boundary, please provide an explanation.-stage of implementation</t>
  </si>
  <si>
    <t>please describe the main goals of your cityâ€™s adaptation efforts and the metrics / kpis for each goal.-description of metric / indicator used to track goal</t>
  </si>
  <si>
    <t>4.12-0</t>
  </si>
  <si>
    <t>has the city-wide ghg emissions data you are currently reporting been externally verified or audited in part or in whole?-none</t>
  </si>
  <si>
    <t>7.12-0</t>
  </si>
  <si>
    <t>7.2-0</t>
  </si>
  <si>
    <t>please indicate the category that best describes the boundary of your city-wide ghg emissions inventory.-none</t>
  </si>
  <si>
    <t>where it will facilitate a greater understanding of your city-wide emissions, please provide a breakdown of these emissions by the us community protocol sources.-us community protocol sources</t>
  </si>
  <si>
    <t>7.6c-1</t>
  </si>
  <si>
    <t>5.0-0</t>
  </si>
  <si>
    <t>do you have a ghg emissions reduction target(s) in place at the city-wide level?-none</t>
  </si>
  <si>
    <t>8.3-0</t>
  </si>
  <si>
    <t>do you have a ghg emissions reduction target in place at the city-wide level? select all that apply.-none</t>
  </si>
  <si>
    <t>5.0a-10</t>
  </si>
  <si>
    <t>please provide details of your total city-wide base year emissions reduction (absolute) target(s). in addition, you may add rows to provide details of your sector-specific targets, by providing the base year emissions specific to that target.-target year absolute emissions (metric tonnes co2e) [auto-calculated]</t>
  </si>
  <si>
    <t>8.3a-4</t>
  </si>
  <si>
    <t>please provide details of your total city-wide base year emissions reduction (absolute) target. in addition, you may add rows to provide details of your sector-specific targets, by providing the base year emissions specific to that target.-base year emissions (metric tonnes co2e)</t>
  </si>
  <si>
    <t>5.0a-14</t>
  </si>
  <si>
    <t>please provide details of your total city-wide base year emissions reduction (absolute) target(s). in addition, you may add rows to provide details of your sector-specific targets, by providing the base year emissions specific to that target.-select the initiatives that this target contributes towards</t>
  </si>
  <si>
    <t>5.0a-7</t>
  </si>
  <si>
    <t>please provide details of your total city-wide base year emissions reduction (absolute) target(s). in addition, you may add rows to provide details of your sector-specific targets, by providing the base year emissions specific to that target.-base year emissions (metric tonnes co2e)</t>
  </si>
  <si>
    <t>5.0c-8</t>
  </si>
  <si>
    <t>please provide details of your total city-wide base year intensity target. an intensity target is usually measured per capita or per unit gdp. if you have an absolute emissions reduction target, please select â€œbase year emissions (absolute) targetâ€ in question 5.0.-base year emissions per intensity unit (metric tonnes co2e per denominator)</t>
  </si>
  <si>
    <t>8.3b-5</t>
  </si>
  <si>
    <t>please provide details of your total city-wide base year intensity target. an intensity target is usually measured per capita or per unit gdp. if you have an absolute emissions reduction target, please select â€œbase year emissions (absolute) targetâ€ in question 8.3.-base year emissions per intensity unit (metric tonnes co2e per denominator)</t>
  </si>
  <si>
    <t>5.0d-11</t>
  </si>
  <si>
    <t>please provide details of your total city-wide baseline scenario target(s), including projected business as usual emissions.-percentage of target achieved so far</t>
  </si>
  <si>
    <t>8.3c-8</t>
  </si>
  <si>
    <t>please provide details of your total city-wide baseline scenario target, including projected business as usual emissions.-percentage of target achieved</t>
  </si>
  <si>
    <t>5.0d-15</t>
  </si>
  <si>
    <t>please provide details of your total city-wide baseline scenario target(s), including projected business as usual emissions.-select the initiatives that this target contributes towards</t>
  </si>
  <si>
    <t>8.3c-9</t>
  </si>
  <si>
    <t>please provide details of your total city-wide baseline scenario target, including projected business as usual emissions.-comment</t>
  </si>
  <si>
    <t>5.0d-16</t>
  </si>
  <si>
    <t>please provide details of your total city-wide baseline scenario target(s), including projected business as usual emissions.-does this target align to a requirement from a higher level of government?</t>
  </si>
  <si>
    <t>5.3a-2</t>
  </si>
  <si>
    <t>please provide details on the use of transferable emissions.-emissions saved (metric tonnes co2e)</t>
  </si>
  <si>
    <t>7.10a-2</t>
  </si>
  <si>
    <t>please provide details on the credits or offsets.-emissions saved (metric tonnes co2e)</t>
  </si>
  <si>
    <t>5.5a-1</t>
  </si>
  <si>
    <t>please attach your cityâ€™s climate change mitigation plan below. if your city has both mitigation and energy access plans, please make sure to attach all relevant documents below.-publication title and attach document</t>
  </si>
  <si>
    <t>8.2a-1</t>
  </si>
  <si>
    <t>please attach your cityâ€™s climate change action plan below.-publication title and attach document</t>
  </si>
  <si>
    <t>5.10-0</t>
  </si>
  <si>
    <t>how many people within your city are employed in green jobs/ industries?-none</t>
  </si>
  <si>
    <t>6.2a-2</t>
  </si>
  <si>
    <t>please provide some key examples of how your city collaborates with business and/or industries in the table below.-type of collaboration</t>
  </si>
  <si>
    <t>5.1a-1</t>
  </si>
  <si>
    <t>please provide some key examples of how your city collaborates with business in the table below.-collaboration area</t>
  </si>
  <si>
    <t>6.5-4</t>
  </si>
  <si>
    <t>list any mitigation, adaptation, water related or resilience projects you have planned within your city for which you hope to attract financing and provide details on the estimated costs and status of the project. if your city does not have any relevant projects, please select 'no relevant projects' under 'project area'.-status of financing</t>
  </si>
  <si>
    <t>5.2-2</t>
  </si>
  <si>
    <t>list any emission reduction, adaptation, water related or resilience projects you have planned within your city for which you hope to attract financing, and provide details on the estimated costs and status of the project in the currency reported in question 0.4. if your city does not have any relevant projects, please select no relevant projects under project area.-status of project</t>
  </si>
  <si>
    <t>5.2-1</t>
  </si>
  <si>
    <t>list any emission reduction, adaptation, water related or resilience projects you have planned within your city for which you hope to attract financing, and provide details on the estimated costs and status of the project in the currency reported in question 0.4. if your city does not have any relevant projects, please select no relevant projects under project area.-project area</t>
  </si>
  <si>
    <t>5.2-3</t>
  </si>
  <si>
    <t>list any emission reduction, adaptation, water related or resilience projects you have planned within your city for which you hope to attract financing, and provide details on the estimated costs and status of the project in the currency reported in question 0.4. if your city does not have any relevant projects, please select no relevant projects under project area.-status of financing</t>
  </si>
  <si>
    <t>6.5-5</t>
  </si>
  <si>
    <t>list any mitigation, adaptation, water related or resilience projects you have planned within your city for which you hope to attract financing and provide details on the estimated costs and status of the project. if your city does not have any relevant projects, please select 'no relevant projects' under 'project area'.-financing model identified</t>
  </si>
  <si>
    <t>7.5-1</t>
  </si>
  <si>
    <t>please give the total amount of fuel (refers to scope 1 emissions) that your local government has consumed this year.-source</t>
  </si>
  <si>
    <t>6.5-1</t>
  </si>
  <si>
    <t>7.5-5</t>
  </si>
  <si>
    <t>please give the total amount of fuel (refers to scope 1 emissions) that your local government has consumed this year.-emissions (tonnes co2e)</t>
  </si>
  <si>
    <t>6.5-2</t>
  </si>
  <si>
    <t>please give the total amount of fuel (refers to scope 1 emissions) that your local government has consumed this year.-fuel</t>
  </si>
  <si>
    <t>6.5-3</t>
  </si>
  <si>
    <t>please give the total amount of fuel (refers to scope 1 emissions) that your local government has consumed this year.-amount</t>
  </si>
  <si>
    <t>7.7a-3</t>
  </si>
  <si>
    <t>please complete the table reporting your local government scope 3 emissions.-comment</t>
  </si>
  <si>
    <t>6.8-0</t>
  </si>
  <si>
    <t>do you measure local government scope 3 emissions?-none</t>
  </si>
  <si>
    <t>8.0a-11</t>
  </si>
  <si>
    <t>please provide details of your renewable energy target(s) and how the city plans to meet those targets.-comment</t>
  </si>
  <si>
    <t>9.2a-1</t>
  </si>
  <si>
    <t>please provide details of your renewable energy or electricity target and how the city plans to meet those targets.-scale</t>
  </si>
  <si>
    <t>8.0a-4</t>
  </si>
  <si>
    <t>please provide details of your renewable energy target(s) and how the city plans to meet those targets.-base year</t>
  </si>
  <si>
    <t>9.2a-3</t>
  </si>
  <si>
    <t>please provide details of your renewable energy or electricity target and how the city plans to meet those targets.-base year</t>
  </si>
  <si>
    <t>8.0a-8</t>
  </si>
  <si>
    <t>please provide details of your renewable energy target(s) and how the city plans to meet those targets.-total renewable energy covered by target in target year (based on target type specified in column 3)</t>
  </si>
  <si>
    <t>9.2a-4</t>
  </si>
  <si>
    <t>please provide details of your renewable energy or electricity target and how the city plans to meet those targets.-total renewable energy / electricity covered by target in base year (in unit specified in column 2)</t>
  </si>
  <si>
    <t>please indicate the energy mix of electricity consumed in your city.-total - please ensure this equals 100%-energy consumption percentage</t>
  </si>
  <si>
    <t>please indicate the energy mix of electricity consumed in your city.-solar-energy consumption percentage</t>
  </si>
  <si>
    <t>please provide information about your cityâ€™s mayor or equivalent legal representative authority in the table below:-leader title-please complete</t>
  </si>
  <si>
    <t>1.0-2</t>
  </si>
  <si>
    <t>please detail sustainability goals and targets (e.g. ghg reductions) that are incorporated into your cityâ€™s master plan and describe how these are addressed in the table below.-description</t>
  </si>
  <si>
    <t>1.4a-2</t>
  </si>
  <si>
    <t>please detail which goals and targets are incorporated in your cityâ€™s master plan and describe how these goals are addressed in the table below.-how are these goals/targets addressed in the master plan?</t>
  </si>
  <si>
    <t>please provide the total fleet size and number of vehicle types for the following modes of transport:-number of buses-total fleet size</t>
  </si>
  <si>
    <t>please provide the total fleet size and number of vehicle types for the following modes of transport:-number of buses-hybrid</t>
  </si>
  <si>
    <t>please provide the total fleet size and number of vehicle types for the following modes of transport:-customer-drive carshares (e.g. car2go, drivenow) fleet size-electric</t>
  </si>
  <si>
    <t>please provide the total fleet size and number of vehicle types for the following modes of transport:-customer-drive carshares (e.g. car2go, drivenow) fleet size-plug in hybrid</t>
  </si>
  <si>
    <t>please provide the total fleet size and number of vehicle types for the following modes of transport:-customer-drive carshares (e.g. car2go, drivenow) fleet size-hydrogen</t>
  </si>
  <si>
    <t>please identify the risks to your cityâ€™s water security as well as the timescale and level of risk.-risk description</t>
  </si>
  <si>
    <t>please identify the risks to your cityâ€™s water supply as well as the timescale and level of risk.-risk description</t>
  </si>
  <si>
    <t>please attach and provide details on your climate change risk and vulnerability assessment. please provide details on the boundary of your assessment, and where this differs from your cityâ€™s boundary, please provide an explanation.-web link</t>
  </si>
  <si>
    <t>2.0b-3</t>
  </si>
  <si>
    <t>please attach and provide details on your climate change risk or vulnerability assessment. please provide details on the boundary of your assessment, and where this differs from your cityâ€™s boundary, please provide an explanation.-web link</t>
  </si>
  <si>
    <t>2.0b-9</t>
  </si>
  <si>
    <t>please attach and provide details on your climate change risk and vulnerability assessment. please provide details on the boundary of your assessment, and where this differs from your cityâ€™s boundary, please provide an explanation.-please explain</t>
  </si>
  <si>
    <t>2.1-8</t>
  </si>
  <si>
    <t>please list the most significant climate hazards faced by your city and indicate the probability and consequence of these hazards, as well as the expected future change in frequency and intensity. please also select the most relevant assets or services that are affected by the climate hazard and provide a description of the impact.-future change in frequency</t>
  </si>
  <si>
    <t>3.0-14</t>
  </si>
  <si>
    <t>please describe the main actions you are taking to reduce the risk to, and vulnerability of, your cityâ€™s infrastructure, services, citizens, and businesses from climate change as identified in the climate hazards section.-web link</t>
  </si>
  <si>
    <t>please describe the actions you are taking to reduce the risk to, or vulnerability of, your cityâ€™s infrastructure, services, citizens, and businesses from climate change as identified in the climate hazards section.-action</t>
  </si>
  <si>
    <t>3.3-3</t>
  </si>
  <si>
    <t>please describe the actions you are taking to reduce the risk to, or vulnerability of, your cityâ€™s infrastructure, services, citizens, and businesses from climate change as identified in the climate hazards section.-status of action</t>
  </si>
  <si>
    <t>3.2a-11</t>
  </si>
  <si>
    <t>please provide more information on your plan that addresses climate change adaptation and/or resilience and attach the document. please provide details on the boundary of your plan, and where this differs from your cityâ€™s boundary, please provide an explanation.-describe the synergies, trade-offs, and co-benefits of this interaction</t>
  </si>
  <si>
    <t>3.2a-2</t>
  </si>
  <si>
    <t>please provide more information on your plan that addresses climate change adaptation and/or resilience and attach the document. please provide details on the boundary of your plan, and where this differs from your cityâ€™s boundary, please provide an explanation.-web link</t>
  </si>
  <si>
    <t>3.1a-3</t>
  </si>
  <si>
    <t>please provide more information on your plan that addresses climate change adaptation and attach the document. please provide details on the boundary of your plan, and where this differs from your cityâ€™s boundary, please provide an explanation.-web link</t>
  </si>
  <si>
    <t>3.2a-5</t>
  </si>
  <si>
    <t>please provide more information on your plan that addresses climate change adaptation and/or resilience and attach the document. please provide details on the boundary of your plan, and where this differs from your cityâ€™s boundary, please provide an explanation.-year of adoption of adaptation plan by local government</t>
  </si>
  <si>
    <t>3.1a-2</t>
  </si>
  <si>
    <t>please provide more information on your plan that addresses climate change adaptation and attach the document. please provide details on the boundary of your plan, and where this differs from your cityâ€™s boundary, please provide an explanation.-year of publication</t>
  </si>
  <si>
    <t>4.0-0</t>
  </si>
  <si>
    <t>4.5-4</t>
  </si>
  <si>
    <t>please attach your city-wide inventory in excel or other spreadsheet format and provide additional details on the inventory calculation methods in the table below.-emissions factors used</t>
  </si>
  <si>
    <t>please attach your city-wide inventory in the table below.-emissions inventory format</t>
  </si>
  <si>
    <t>4.5-9</t>
  </si>
  <si>
    <t>please attach your city-wide inventory in excel or other spreadsheet format and provide additional details on the inventory calculation methods in the table below.-comment on level of confidence</t>
  </si>
  <si>
    <t>7.5-4</t>
  </si>
  <si>
    <t>please attach your city-wide inventory in the table below.-comment on level of confidence</t>
  </si>
  <si>
    <t>where it will facilitate a greater understanding of your city-wide emissions, please provide a breakdown of these emissions by the us community protocol sources.-sector</t>
  </si>
  <si>
    <t>7.6c-2</t>
  </si>
  <si>
    <t>4.6f-3</t>
  </si>
  <si>
    <t>where it will facilitate a greater understanding of yourâ€¯city-wideâ€¯emissions, please provide a breakdown of these emissions by end user (buildings, water, waste, transport), economic sector (residential, commercial, industrial, institutional), or any other classification system used in your city.-scope</t>
  </si>
  <si>
    <t>5.0a-3</t>
  </si>
  <si>
    <t>please provide details of your total city-wide base year emissions reduction (absolute) target(s). in addition, you may add rows to provide details of your sector-specific targets, by providing the base year emissions specific to that target.-boundary of target relative to city boundary (reported in 0.1)</t>
  </si>
  <si>
    <t>5.0b-1</t>
  </si>
  <si>
    <t>please provide details of your total fixed level target(s).-sector</t>
  </si>
  <si>
    <t>8.0a-1</t>
  </si>
  <si>
    <t>please provide details of your local government operations emissions reduction target.-sector</t>
  </si>
  <si>
    <t>5.0c-2</t>
  </si>
  <si>
    <t>please provide details of your total city-wide base year intensity target. an intensity target is usually measured per capita or per unit gdp. if you have an absolute emissions reduction target, please select â€œbase year emissions (absolute) targetâ€ in question 5.0.-where sources differ from the inventory, identify and explain these additions / exclusion</t>
  </si>
  <si>
    <t>8.3b-1</t>
  </si>
  <si>
    <t>please provide details of your total city-wide base year intensity target. an intensity target is usually measured per capita or per unit gdp. if you have an absolute emissions reduction target, please select â€œbase year emissions (absolute) targetâ€ in question 8.3.-sector</t>
  </si>
  <si>
    <t>5.0d-10</t>
  </si>
  <si>
    <t>please provide details of your total city-wide baseline scenario target(s), including projected business as usual emissions.-percentage reduction target from business as usual</t>
  </si>
  <si>
    <t>8.3c-7</t>
  </si>
  <si>
    <t>please provide details of your total city-wide baseline scenario target, including projected business as usual emissions.-percentage reduction target from business as usual</t>
  </si>
  <si>
    <t>5.5-0</t>
  </si>
  <si>
    <t>does your city have a climate change mitigation or energy access plan for reducing city-wide ghg emissions?-none</t>
  </si>
  <si>
    <t>8.2-0</t>
  </si>
  <si>
    <t>does your city have a climate change action plan for reducing city-wide ghg emissions?-none</t>
  </si>
  <si>
    <t>5.5a-14</t>
  </si>
  <si>
    <t>please attach your cityâ€™s climate change mitigation plan below. if your city has both mitigation and energy access plans, please make sure to attach all relevant documents below.-comment</t>
  </si>
  <si>
    <t>5.5a-8</t>
  </si>
  <si>
    <t>please attach your cityâ€™s climate change mitigation plan below. if your city has both mitigation and energy access plans, please make sure to attach all relevant documents below.-stage of implementation</t>
  </si>
  <si>
    <t>8.2a-4</t>
  </si>
  <si>
    <t>please attach your cityâ€™s climate change action plan below.-stage of implementation</t>
  </si>
  <si>
    <t>list any mitigation, adaptation, water related or resilience projects you have planned within your city for which you hope to attract financing and provide details on the estimated costs and status of the project. if your city does not have any relevant projects, please select 'no relevant projects' under 'project area'.-stage of project development</t>
  </si>
  <si>
    <t>7.4-0</t>
  </si>
  <si>
    <t>which gases are included in your emissions inventory?-none</t>
  </si>
  <si>
    <t>6.4-0</t>
  </si>
  <si>
    <t>which gases are included in your emissions inventory? select all that apply.-none</t>
  </si>
  <si>
    <t>7.4a-0</t>
  </si>
  <si>
    <t>please give the total amount of fuel (refers to scope 1 emissions) that your local government has consumed this year.-units</t>
  </si>
  <si>
    <t>please provide total (scope 1 + scope 2) ghg emissions for your local government operations, in metric tonnes co2e. scopes are a common categorization method.-total scope 1 + scope 2 emissions (metric tonnes co2e)-local government emissions breakdown</t>
  </si>
  <si>
    <t>please provide total (scope 1 + scope 2) ghg emissions for your local government operations, in metric tonnes co2e. scopes are a common categorization method.-total scope 2 emissions (metric tonnes co2e)-local government emissions breakdown</t>
  </si>
  <si>
    <t>please provide total (scope 1 + scope 2) ghg emissions for your local government operations, in metric tonnes co2e. scopes are a common categorization method.-total scope 1 emissions (metric tonnes co2e)-local government emissions breakdown</t>
  </si>
  <si>
    <t>please indicate the energy mix of electricity consumed in your city.-geothermal-energy consumption percentage</t>
  </si>
  <si>
    <t>please provide details on your cityâ€™s energy efficiency targets.-total energy consumed/produced covered by target in base year (in unit specified in column 2)</t>
  </si>
  <si>
    <t>please provide the total final energy use for buildings within the city boundary to show the total city building energy use (for all fuel types).-total final energy use (kwh/annum)-municipal</t>
  </si>
  <si>
    <t>does your city have emissions reduction targets or energy efficiency targets for the following building types?-emissions reduction target-municipal</t>
  </si>
  <si>
    <t>does your city have emissions reduction targets or energy efficiency targets for the following building types?-energy efficiency target-municipal</t>
  </si>
  <si>
    <t>please give a general description and introduction to your city including your cityâ€™s reporting boundary in the table below.-description of city-city boundary</t>
  </si>
  <si>
    <t>0.4-0</t>
  </si>
  <si>
    <t>please select the currency used for all financial information disclosed throughout your response.-none</t>
  </si>
  <si>
    <t>what is the mode share of each transport mode in your city?-taxis or for hire vehicles-please complete</t>
  </si>
  <si>
    <t>please provide the total fleet size and number of vehicle types for the following modes of transport:-number of private cars-total fleet size</t>
  </si>
  <si>
    <t>please provide the total fleet size and number of vehicle types for the following modes of transport:-number of municipal fleet (excluding buses)-total fleet size</t>
  </si>
  <si>
    <t>please provide the total fleet size and number of vehicle types for the following modes of transport:-number of freight vehicles-hybrid</t>
  </si>
  <si>
    <t>please provide the total fleet size and number of vehicle types for the following modes of transport:-number of taxis-hydrogen</t>
  </si>
  <si>
    <t>please provide the total fleet size and number of vehicle types for the following modes of transport:-transport network companies (e.g. uber, lyft) fleet size-total fleet size</t>
  </si>
  <si>
    <t>please provide the total fleet size and number of vehicle types for the following modes of transport:-customer-drive carshares (e.g. car2go, drivenow) fleet size-total fleet size</t>
  </si>
  <si>
    <t>14.0-0</t>
  </si>
  <si>
    <t>what are the sources of your city's water supply?-none</t>
  </si>
  <si>
    <t>15.0-0</t>
  </si>
  <si>
    <t>please select the actions you are taking to reduce the risks to your cityâ€™s water security.-adaptation action</t>
  </si>
  <si>
    <t>please select the actions you are taking to reduce the risks to your cityâ€™s water supply.-adaptation action</t>
  </si>
  <si>
    <t>14.3-4</t>
  </si>
  <si>
    <t>please select the actions you are taking to reduce the risks to your cityâ€™s water security.-action description and implementation progress</t>
  </si>
  <si>
    <t>15.4-3</t>
  </si>
  <si>
    <t>please select the actions you are taking to reduce the risks to your cityâ€™s water supply.-action description</t>
  </si>
  <si>
    <t>please select the primary process or methodology used to undertake the risk or vulnerability assessment of your city. if your city uses a combination of methodologies, please select the main methodology used.-primary methodology-risk assessment methodology</t>
  </si>
  <si>
    <t>2.1-10</t>
  </si>
  <si>
    <t>please list the most significant climate hazards faced by your city and indicate the probability and consequence of these hazards, as well as the expected future change in frequency and intensity. please also select the most relevant assets or services that are affected by the climate hazard and provide a description of the impact.-future expected magnitude of hazard</t>
  </si>
  <si>
    <t>2.2a-3</t>
  </si>
  <si>
    <t>please list the most significant climate hazards faced by your city and indicate the probability and consequence of these hazards, as well as the expected future change in frequency and intensity.  please also select the top 3 assets or services that are affected by the climate hazard, and provide a description of the impact.-magnitude of impact</t>
  </si>
  <si>
    <t>2.1-2</t>
  </si>
  <si>
    <t>please list the most significant climate hazards faced by your city and indicate the probability and consequence of these hazards, as well as the expected future change in frequency and intensity. please also select the most relevant assets or services that are affected by the climate hazard and provide a description of the impact.-did this hazard significantly impact your city before 2021?</t>
  </si>
  <si>
    <t>3.0-13</t>
  </si>
  <si>
    <t>please describe the main actions you are taking to reduce the risk to, and vulnerability of, your cityâ€™s infrastructure, services, citizens, and businesses from climate change as identified in the climate hazards section.-total cost provided by the majority funding source (currency)</t>
  </si>
  <si>
    <t>3.0-2</t>
  </si>
  <si>
    <t>please describe the main actions you are taking to reduce the risk to, and vulnerability of, your cityâ€™s infrastructure, services, citizens, and businesses from climate change as identified in the climate hazards section.-action</t>
  </si>
  <si>
    <t>3.0-5</t>
  </si>
  <si>
    <t>please describe the main actions you are taking to reduce the risk to, and vulnerability of, your cityâ€™s infrastructure, services, citizens, and businesses from climate change as identified in the climate hazards section.-means of implementation</t>
  </si>
  <si>
    <t>3.0-6</t>
  </si>
  <si>
    <t>please describe the main actions you are taking to reduce the risk to, and vulnerability of, your cityâ€™s infrastructure, services, citizens, and businesses from climate change as identified in the climate hazards section.-co-benefit area</t>
  </si>
  <si>
    <t>3.0-7</t>
  </si>
  <si>
    <t>please describe the main actions you are taking to reduce the risk to, and vulnerability of, your cityâ€™s infrastructure, services, citizens, and businesses from climate change as identified in the climate hazards section.-sectors/areas adaptation action applies to</t>
  </si>
  <si>
    <t>3.0-9</t>
  </si>
  <si>
    <t>please describe the main actions you are taking to reduce the risk to, and vulnerability of, your cityâ€™s infrastructure, services, citizens, and businesses from climate change as identified in the climate hazards section.-finance status</t>
  </si>
  <si>
    <t>3.2a-9</t>
  </si>
  <si>
    <t>please provide more information on your plan that addresses climate change adaptation and/or resilience and attach the document. please provide details on the boundary of your plan, and where this differs from your cityâ€™s boundary, please provide an explanation.-type of plan</t>
  </si>
  <si>
    <t>please explain why not and any future arrangements you have to create a plan.-reason-please explain</t>
  </si>
  <si>
    <t>3.3-6</t>
  </si>
  <si>
    <t>please describe the main goals of your cityâ€™s adaptation efforts and the metrics / kpis for each goal.-select the initiatives related to this adaptation goal that your city has committed to</t>
  </si>
  <si>
    <t>4.13-2</t>
  </si>
  <si>
    <t>please provide details on any historical, base year or recalculated city-wide emissions inventories your city has, in order to allow assessment of targets in the table below.-inventory date to</t>
  </si>
  <si>
    <t>4.13-4</t>
  </si>
  <si>
    <t>please provide details on any historical, base year or recalculated city-wide emissions inventories your city has, in order to allow assessment of targets in the table below.-previous emissions (metric tonnes co2e)</t>
  </si>
  <si>
    <t>4.13-5</t>
  </si>
  <si>
    <t>please provide details on any historical, base year or recalculated city-wide emissions inventories your city has, in order to allow assessment of targets in the table below.-is this inventory a base year inventory or a recalculated version of a previously reported inventory?</t>
  </si>
  <si>
    <t>7.13a-3</t>
  </si>
  <si>
    <t>please provide your cityâ€™s recalculated total city-wide emissions figures for any previous inventories along with scope 1, 2 and 3 breakdowns where applicable.-scope</t>
  </si>
  <si>
    <t>4.6d-3</t>
  </si>
  <si>
    <t>where it will facilitate a greater understanding of your city-wide emissions, please provide a breakdown of these emissions by ipcc sector in the table below.-scope</t>
  </si>
  <si>
    <t>7.6a-3</t>
  </si>
  <si>
    <t>4.6d-4</t>
  </si>
  <si>
    <t>where it will facilitate a greater understanding of your city-wide emissions, please provide a breakdown of these emissions by ipcc sector in the table below.-emissions (metric tonnes co2e)</t>
  </si>
  <si>
    <t>7.6a-4</t>
  </si>
  <si>
    <t>please indicate if your city-wide emissions have increased, decreased, or stayed the same since your last emissions inventory, and please describe why.-reason for change-please explain</t>
  </si>
  <si>
    <t>5.0a-13</t>
  </si>
  <si>
    <t>please provide details of your total city-wide base year emissions reduction (absolute) target(s). in addition, you may add rows to provide details of your sector-specific targets, by providing the base year emissions specific to that target.-does this target align with the global 1.5 - 2 Â°c pathway set out in the paris agreement?</t>
  </si>
  <si>
    <t>8.3a-5</t>
  </si>
  <si>
    <t>please provide details of your total city-wide base year emissions reduction (absolute) target. in addition, you may add rows to provide details of your sector-specific targets, by providing the base year emissions specific to that target.-percentage reduction target</t>
  </si>
  <si>
    <t>5.0c-12</t>
  </si>
  <si>
    <t>please provide details of your total city-wide base year intensity target. an intensity target is usually measured per capita or per unit gdp. if you have an absolute emissions reduction target, please select â€œbase year emissions (absolute) targetâ€ in question 5.0.-target year absolute emissions (metric tonnes co2e)</t>
  </si>
  <si>
    <t>5.0c-16</t>
  </si>
  <si>
    <t>please provide details of your total city-wide base year intensity target. an intensity target is usually measured per capita or per unit gdp. if you have an absolute emissions reduction target, please select â€œbase year emissions (absolute) targetâ€ in question 5.0.-select the initiatives that this target contributes towards</t>
  </si>
  <si>
    <t>5.0d-4</t>
  </si>
  <si>
    <t>please provide details of your total city-wide baseline scenario target(s), including projected business as usual emissions.-explanation of boundary choice where the assessment boundary differs from the city boundary</t>
  </si>
  <si>
    <t>8.3c-1</t>
  </si>
  <si>
    <t>please provide details of your total city-wide baseline scenario target, including projected business as usual emissions.-sector</t>
  </si>
  <si>
    <t>5.5a-2</t>
  </si>
  <si>
    <t>please attach your cityâ€™s climate change mitigation plan below. if your city has both mitigation and energy access plans, please make sure to attach all relevant documents below.-web link</t>
  </si>
  <si>
    <t>8.2a-3</t>
  </si>
  <si>
    <t>please attach your cityâ€™s climate change action plan below.-web link</t>
  </si>
  <si>
    <t>5.5a-3</t>
  </si>
  <si>
    <t>please attach your cityâ€™s climate change mitigation plan below. if your city has both mitigation and energy access plans, please make sure to attach all relevant documents below.-focus area of plan</t>
  </si>
  <si>
    <t>please explain why you do not have a city climate change action plan and any future plans to create one.-reason-please explain</t>
  </si>
  <si>
    <t>6.2-0</t>
  </si>
  <si>
    <t>does your city collaborate in partnership with businesses and/or industries in your city on sustainability projects?-none</t>
  </si>
  <si>
    <t>5.1-0</t>
  </si>
  <si>
    <t>does your city collaborate in voluntary partnership with businesses in your city on sustainability projects?-none</t>
  </si>
  <si>
    <t>6.5-8</t>
  </si>
  <si>
    <t>list any mitigation, adaptation, water related or resilience projects you have planned within your city for which you hope to attract financing and provide details on the estimated costs and status of the project. if your city does not have any relevant projects, please select 'no relevant projects' under 'project area'.-total cost of project</t>
  </si>
  <si>
    <t>5.2-5</t>
  </si>
  <si>
    <t>list any emission reduction, adaptation, water related or resilience projects you have planned within your city for which you hope to attract financing, and provide details on the estimated costs and status of the project in the currency reported in question 0.4. if your city does not have any relevant projects, please select no relevant projects under project area.-total cost of project</t>
  </si>
  <si>
    <t>7.7-0</t>
  </si>
  <si>
    <t>please provide the following information about the emissions verification process.-name of verifier-verification details</t>
  </si>
  <si>
    <t>8.0a-6</t>
  </si>
  <si>
    <t>please provide details of your renewable energy target(s) and how the city plans to meet those targets.-percentage renewable energy of total energy in base year</t>
  </si>
  <si>
    <t>please indicate the energy mix of electricity consumed in your city.-coal-energy consumption percentage</t>
  </si>
  <si>
    <t>please indicate the energy mix of electricity consumed in your city.-gas-energy consumption percentage</t>
  </si>
  <si>
    <t>does your city have emissions reduction targets or energy efficiency targets for the following building types?-energy efficiency target-residential</t>
  </si>
  <si>
    <t>does your city have emissions reduction targets or energy efficiency targets for the following building types?-emissions reduction target-residential</t>
  </si>
  <si>
    <t>please provide information about your cityâ€™s mayor or equivalent legal representative authority in the table below:-leader name-please complete</t>
  </si>
  <si>
    <t>please provide information about your cityâ€™s mayor or equivalent legal representative authority in the table below:-current term end year-please complete</t>
  </si>
  <si>
    <t>what is the mode share of each transport mode in your city?-ferries/ river boats-please complete</t>
  </si>
  <si>
    <t>please provide the total fleet size and number of vehicle types for the following modes of transport:-number of private cars-hybrid</t>
  </si>
  <si>
    <t>please provide the total fleet size and number of vehicle types for the following modes of transport:-number of buses-electric</t>
  </si>
  <si>
    <t>please provide the total fleet size and number of vehicle types for the following modes of transport:-number of freight vehicles-plug in hybrid</t>
  </si>
  <si>
    <t>please provide the total fleet size and number of vehicle types for the following modes of transport:-transport network companies (e.g. uber, lyft) fleet size-plug in hybrid</t>
  </si>
  <si>
    <t>how much solid waste does your city generate (tonnes/person/year)?-amount of solid waste generated (tonnes/person/year)-commercial</t>
  </si>
  <si>
    <t>14.4a-1</t>
  </si>
  <si>
    <t>please provide more information on your cityâ€™s public water resource managementâ€¯strategy.-publication title and attach document</t>
  </si>
  <si>
    <t>please attach and provide details on your climate change risk and vulnerability assessment. please provide details on the boundary of your assessment, and where this differs from your cityâ€™s boundary, please provide an explanation.-primary author of assessment</t>
  </si>
  <si>
    <t>2.2-2</t>
  </si>
  <si>
    <t>please identify and describe the factors that most greatly affect your cityâ€™s ability to adapt to climate change and indicate how those factors either support or challenge this ability.-indicate if this factor either supports or challenges the ability to adapt</t>
  </si>
  <si>
    <t>3.0-1</t>
  </si>
  <si>
    <t>please describe the main actions you are taking to reduce the risk to, and vulnerability of, your cityâ€™s infrastructure, services, citizens, and businesses from climate change as identified in the climate hazards section.-climate hazards</t>
  </si>
  <si>
    <t>3.0-3</t>
  </si>
  <si>
    <t>please describe the main actions you are taking to reduce the risk to, and vulnerability of, your cityâ€™s infrastructure, services, citizens, and businesses from climate change as identified in the climate hazards section.-action title</t>
  </si>
  <si>
    <t>3.2a-10</t>
  </si>
  <si>
    <t>please provide more information on your plan that addresses climate change adaptation and/or resilience and attach the document. please provide details on the boundary of your plan, and where this differs from your cityâ€™s boundary, please provide an explanation.-has your local government assessed the synergies, trade-offs, and co-benefits, if any, of the main mitigation and adaptation actions you identified?</t>
  </si>
  <si>
    <t>3.2a-4</t>
  </si>
  <si>
    <t>please provide more information on your plan that addresses climate change adaptation and/or resilience and attach the document. please provide details on the boundary of your plan, and where this differs from your cityâ€™s boundary, please provide an explanation.-climate hazards factored into plan that addresses climate change adaptation</t>
  </si>
  <si>
    <t>please explain why not and any future arrangements you have to create a plan.-comment-please explain</t>
  </si>
  <si>
    <t>4.13-9</t>
  </si>
  <si>
    <t>please provide details on any historical, base year or recalculated city-wide emissions inventories your city has, in order to allow assessment of targets in the table below.-comments</t>
  </si>
  <si>
    <t>8.3a-8</t>
  </si>
  <si>
    <t>please provide details of your total city-wide base year emissions reduction (absolute) target. in addition, you may add rows to provide details of your sector-specific targets, by providing the base year emissions specific to that target.-comment</t>
  </si>
  <si>
    <t>4.5-1</t>
  </si>
  <si>
    <t>please attach your city-wide inventory in excel or other spreadsheet format and provide additional details on the inventory calculation methods in the table below.-document title and attachment</t>
  </si>
  <si>
    <t>7.5-2</t>
  </si>
  <si>
    <t>please attach your city-wide inventory in the table below.-inventory document title and attachment</t>
  </si>
  <si>
    <t>4.6f-1</t>
  </si>
  <si>
    <t>where it will facilitate a greater understanding of yourâ€¯city-wideâ€¯emissions, please provide a breakdown of these emissions by end user (buildings, water, waste, transport), economic sector (residential, commercial, industrial, institutional), or any other classification system used in your city.-source</t>
  </si>
  <si>
    <t>7.6d-1</t>
  </si>
  <si>
    <t>where it will facilitate a greater understanding of your city-wide emissions, please provide a breakdown of these emissions by end user, or any other classification system used in your city.-source</t>
  </si>
  <si>
    <t>5.0a-15</t>
  </si>
  <si>
    <t>please provide details of your total city-wide base year emissions reduction (absolute) target(s). in addition, you may add rows to provide details of your sector-specific targets, by providing the base year emissions specific to that target.-does this target align to a requirement from a higher level of government?</t>
  </si>
  <si>
    <t>5.0b-10</t>
  </si>
  <si>
    <t>please provide details of your total fixed level target(s).-percentage of target achieved so far</t>
  </si>
  <si>
    <t>9.2a-9</t>
  </si>
  <si>
    <t>please provide details of your renewable energy or electricity target and how the city plans to meet those targets.-percentage of target achieved</t>
  </si>
  <si>
    <t>8.0a-7</t>
  </si>
  <si>
    <t>please provide details of your local government operations emissions reduction target.-percentage of target achieved</t>
  </si>
  <si>
    <t>5.0b-9</t>
  </si>
  <si>
    <t>please provide details of your total fixed level target(s).-target year absolute emissions (metric tonnes co2e)</t>
  </si>
  <si>
    <t>5.0c-15</t>
  </si>
  <si>
    <t>please provide details of your total city-wide base year intensity target. an intensity target is usually measured per capita or per unit gdp. if you have an absolute emissions reduction target, please select â€œbase year emissions (absolute) targetâ€ in question 5.0.-does this target align with the global 1.5 - 2 Â°c pathway set out in the paris agreement?</t>
  </si>
  <si>
    <t>5.0c-5</t>
  </si>
  <si>
    <t>please provide details of your total city-wide base year intensity target. an intensity target is usually measured per capita or per unit gdp. if you have an absolute emissions reduction target, please select â€œbase year emissions (absolute) targetâ€ in question 5.0.-base year</t>
  </si>
  <si>
    <t>5.0d-1</t>
  </si>
  <si>
    <t>please provide details of your total city-wide baseline scenario target(s), including projected business as usual emissions.-sector</t>
  </si>
  <si>
    <t>5.5a-13</t>
  </si>
  <si>
    <t>please attach your cityâ€™s climate change mitigation plan below. if your city has both mitigation and energy access plans, please make sure to attach all relevant documents below.-primary author of plan</t>
  </si>
  <si>
    <t>6.0-2</t>
  </si>
  <si>
    <t>please indicate the opportunities your city has identified as a result of addressing climate change and describe how the city is positioning itself to take advantage of these opportunities.-describe how the city is maximizing this opportunity</t>
  </si>
  <si>
    <t>5.0a-2</t>
  </si>
  <si>
    <t>please indicate the opportunities and describe how the city is positioning itself to take advantage of them.-describe how the city is maximizing this opportunity</t>
  </si>
  <si>
    <t>6.2a-1</t>
  </si>
  <si>
    <t>please provide some key examples of how your city collaborates with business and/or industries in the table below.-collaboration area</t>
  </si>
  <si>
    <t>6.5-9</t>
  </si>
  <si>
    <t>list any mitigation, adaptation, water related or resilience projects you have planned within your city for which you hope to attract financing and provide details on the estimated costs and status of the project. if your city does not have any relevant projects, please select 'no relevant projects' under 'project area'.-total investment cost needed</t>
  </si>
  <si>
    <t>5.2-6</t>
  </si>
  <si>
    <t>list any emission reduction, adaptation, water related or resilience projects you have planned within your city for which you hope to attract financing, and provide details on the estimated costs and status of the project in the currency reported in question 0.4. if your city does not have any relevant projects, please select no relevant projects under project area.-total investment cost needed (if relevant)</t>
  </si>
  <si>
    <t>5.3-0</t>
  </si>
  <si>
    <t>has your city received/secured funding for any low carbon projects (e.g. energy efficiency, renewable energy, low emission vehicles, bus rapid transit, waste management) or climate adaptation projects from a development bank (e.g. world bank, asian development bank, etc.)?-none</t>
  </si>
  <si>
    <t>please indicate the category that best describes the boundary of your local government operations emissions inventory.-none</t>
  </si>
  <si>
    <t>please give the name of the primary protocol, standard, or methodology used to calculate your local government operations emissions inventory.-comment-emissions methodology</t>
  </si>
  <si>
    <t>8.0a-5</t>
  </si>
  <si>
    <t>please provide details of your renewable energy target(s) and how the city plans to meet those targets.-total renewable energy covered by target in base year (based on target type specified in column 3)</t>
  </si>
  <si>
    <t>please indicate the energy mix of electricity consumed in your city.-oil-energy consumption percentage</t>
  </si>
  <si>
    <t>8.3a-9</t>
  </si>
  <si>
    <t>please provide details on your cityâ€™s energy efficiency targets.-plans to meet target (include details on types of energy in thermal /electricity)</t>
  </si>
  <si>
    <t>9.2a-10</t>
  </si>
  <si>
    <t>please provide details of your renewable energy or electricity target and how the city plans to meet those targets.-plans to meet target (include details on types of energy/electricity)</t>
  </si>
  <si>
    <t>please give a general description and introduction to your city including your cityâ€™s reporting boundary in the table below.-administrative boundary-city boundary</t>
  </si>
  <si>
    <t>1.0-1</t>
  </si>
  <si>
    <t>please detail sustainability goals and targets (e.g. ghg reductions) that are incorporated into your cityâ€™s master plan and describe how these are addressed in the table below.-sustainability goals and targets</t>
  </si>
  <si>
    <t>what is the mode share of each transport mode in your city?-buses (including brt)-please complete</t>
  </si>
  <si>
    <t>please select the actions you are taking to reduce the risks to your cityâ€™s water security.-risks</t>
  </si>
  <si>
    <t>2.0-0</t>
  </si>
  <si>
    <t>has a climate change risk and vulnerability assessment been undertaken for your city?-none</t>
  </si>
  <si>
    <t>has a climate change risk or vulnerability assessment been undertaken for your local government area?-none</t>
  </si>
  <si>
    <t>2.1-1</t>
  </si>
  <si>
    <t>please list the most significant climate hazards faced by your city and indicate the probability and consequence of these hazards, as well as the expected future change in frequency and intensity. please also select the most relevant assets or services that are affected by the climate hazard and provide a description of the impact.-climate hazards</t>
  </si>
  <si>
    <t>2.2a-1</t>
  </si>
  <si>
    <t>please list the most significant climate hazards faced by your city and indicate the probability and consequence of these hazards, as well as the expected future change in frequency and intensity.  please also select the top 3 assets or services that are affected by the climate hazard, and provide a description of the impact.-climate hazards</t>
  </si>
  <si>
    <t>2.1-4</t>
  </si>
  <si>
    <t>please list the most significant climate hazards faced by your city and indicate the probability and consequence of these hazards, as well as the expected future change in frequency and intensity. please also select the most relevant assets or services that are affected by the climate hazard and provide a description of the impact.-current magnitude of hazard</t>
  </si>
  <si>
    <t>2.1-5</t>
  </si>
  <si>
    <t>please list the most significant climate hazards faced by your city and indicate the probability and consequence of these hazards, as well as the expected future change in frequency and intensity. please also select the most relevant assets or services that are affected by the climate hazard and provide a description of the impact.-social impact of hazard overall</t>
  </si>
  <si>
    <t>2.1-7</t>
  </si>
  <si>
    <t>please list the most significant climate hazards faced by your city and indicate the probability and consequence of these hazards, as well as the expected future change in frequency and intensity. please also select the most relevant assets or services that are affected by the climate hazard and provide a description of the impact.-please identify which vulnerable populations are affected</t>
  </si>
  <si>
    <t>2.2-1</t>
  </si>
  <si>
    <t>please identify and describe the factors that most greatly affect your cityâ€™s ability to adapt to climate change and indicate how those factors either support or challenge this ability.-factors that affect ability to adapt</t>
  </si>
  <si>
    <t>3.5-1</t>
  </si>
  <si>
    <t>please describe the process for how your city has identified and assessed specific adaptation actions. select all that apply and provide a description of each action assessment method.-method of action selection/prioritization</t>
  </si>
  <si>
    <t>3.2a-7</t>
  </si>
  <si>
    <t>please provide more information on your plan that addresses climate change adaptation and/or resilience and attach the document. please provide details on the boundary of your plan, and where this differs from your cityâ€™s boundary, please provide an explanation.-if the city boundary is different from the plan boundary, please explain why</t>
  </si>
  <si>
    <t>please describe the main goals of your cityâ€™s adaptation efforts and the metrics / kpis for each goal.-target year of goal</t>
  </si>
  <si>
    <t>3.4-2</t>
  </si>
  <si>
    <t>please describe the main goals of your cityâ€™s adaptation efforts and the metrics / kpis for each goal.-target year</t>
  </si>
  <si>
    <t>3.3-5</t>
  </si>
  <si>
    <t>please describe the main goals of your cityâ€™s adaptation efforts and the metrics / kpis for each goal.-does this goal align with a requirement from a higher level of government?</t>
  </si>
  <si>
    <t>3.4-3</t>
  </si>
  <si>
    <t>please describe the main goals of your cityâ€™s adaptation efforts and the metrics / kpis for each goal.-metrics / kpis</t>
  </si>
  <si>
    <t>please provide the following information about the city-wide emissions verification.-comments-verification details</t>
  </si>
  <si>
    <t>4.6d-5</t>
  </si>
  <si>
    <t>where it will facilitate a greater understanding of your city-wide emissions, please provide a breakdown of these emissions by ipcc sector in the table below.-comment</t>
  </si>
  <si>
    <t>7.6a-1</t>
  </si>
  <si>
    <t>where it will facilitate a greater understanding of your city-wide emissions, please provide a breakdown of these emissions by ipcc sector in the table below.-ipcc sector</t>
  </si>
  <si>
    <t>where it will facilitate a greater understanding of your city-wide emissions, please provide a breakdown of these emissions by the us community protocol sources.-emissions (metric tonnes co2e)</t>
  </si>
  <si>
    <t>7.6c-4</t>
  </si>
  <si>
    <t>5.0a-11</t>
  </si>
  <si>
    <t>please provide details of your total city-wide base year emissions reduction (absolute) target(s). in addition, you may add rows to provide details of your sector-specific targets, by providing the base year emissions specific to that target.-percentage of target achieved so far</t>
  </si>
  <si>
    <t>please provide details of your total city-wide base year emissions reduction (absolute) target. in addition, you may add rows to provide details of your sector-specific targets, by providing the base year emissions specific to that target.-percentage of target achieved so far</t>
  </si>
  <si>
    <t>5.0a-12</t>
  </si>
  <si>
    <t>please provide details of your total city-wide base year emissions reduction (absolute) target(s). in addition, you may add rows to provide details of your sector-specific targets, by providing the base year emissions specific to that target.-is this target considered to be your cities most ambitious target?</t>
  </si>
  <si>
    <t>5.0a-16</t>
  </si>
  <si>
    <t>please provide details of your total city-wide base year emissions reduction (absolute) target(s). in addition, you may add rows to provide details of your sector-specific targets, by providing the base year emissions specific to that target.-please describe your target. if your country has an ndc and your cityâ€™s target is less ambitious than the ndc, please explain why.</t>
  </si>
  <si>
    <t>5.0c-1</t>
  </si>
  <si>
    <t>please provide details of your total city-wide base year intensity target. an intensity target is usually measured per capita or per unit gdp. if you have an absolute emissions reduction target, please select â€œbase year emissions (absolute) targetâ€ in question 5.0.-sector</t>
  </si>
  <si>
    <t>5.0c-13</t>
  </si>
  <si>
    <t>please provide details of your total city-wide base year intensity target. an intensity target is usually measured per capita or per unit gdp. if you have an absolute emissions reduction target, please select â€œbase year emissions (absolute) targetâ€ in question 5.0.-percentage of target achieved so far</t>
  </si>
  <si>
    <t>8.3b-8</t>
  </si>
  <si>
    <t>please provide details of your total city-wide base year intensity target. an intensity target is usually measured per capita or per unit gdp. if you have an absolute emissions reduction target, please select â€œbase year emissions (absolute) targetâ€ in question 8.3.-percentage of target achieved</t>
  </si>
  <si>
    <t>5.0c-14</t>
  </si>
  <si>
    <t>please provide details of your total city-wide base year intensity target. an intensity target is usually measured per capita or per unit gdp. if you have an absolute emissions reduction target, please select â€œbase year emissions (absolute) targetâ€ in question 5.0.-is this target considered to be your cities most ambitious target?</t>
  </si>
  <si>
    <t>5.0c-18</t>
  </si>
  <si>
    <t>please provide details of your total city-wide base year intensity target. an intensity target is usually measured per capita or per unit gdp. if you have an absolute emissions reduction target, please select â€œbase year emissions (absolute) targetâ€ in question 5.0.-please describe your target. if your country has an ndc and your cityâ€™s target is less ambitious than the ndc, please explain why.</t>
  </si>
  <si>
    <t>5.0d-12</t>
  </si>
  <si>
    <t>please provide details of your total city-wide baseline scenario target(s), including projected business as usual emissions.-is this target considered to be your cities most ambitious target?</t>
  </si>
  <si>
    <t>5.0d-14</t>
  </si>
  <si>
    <t>please provide details of your total city-wide baseline scenario target(s), including projected business as usual emissions.-please describe the target and the modelling methodology(ies) and parameters used to define it</t>
  </si>
  <si>
    <t>5.0d-6</t>
  </si>
  <si>
    <t>please provide details of your total city-wide baseline scenario target(s), including projected business as usual emissions.-year target was set</t>
  </si>
  <si>
    <t>8.3c-3</t>
  </si>
  <si>
    <t>please provide details of your total city-wide baseline scenario target, including projected business as usual emissions.-base year</t>
  </si>
  <si>
    <t>8.3c-5</t>
  </si>
  <si>
    <t>please provide details of your total city-wide baseline scenario target, including projected business as usual emissions.-target year</t>
  </si>
  <si>
    <t>6.0-1</t>
  </si>
  <si>
    <t>please indicate the opportunities your city has identified as a result of addressing climate change and describe how the city is positioning itself to take advantage of these opportunities.-opportunity</t>
  </si>
  <si>
    <t>5.0a-1</t>
  </si>
  <si>
    <t>please indicate the opportunities and describe how the city is positioning itself to take advantage of them.-opportunity</t>
  </si>
  <si>
    <t>6.13-2-1</t>
  </si>
  <si>
    <t>how many people within your city are employed in green jobs/industries?-if you measure green jobs in your city, please also indicate if you analyze demographic variables-green jobs/industries</t>
  </si>
  <si>
    <t>list any mitigation, adaptation, water related or resilience projects you have planned within your city for which you hope to attract financing and provide details on the estimated costs and status of the project. if your city does not have any relevant projects, please select 'no relevant projects' under 'project area'.-project area</t>
  </si>
  <si>
    <t>list any mitigation, adaptation, water related or resilience projects you have planned within your city for which you hope to attract financing and provide details on the estimated costs and status of the project. if your city does not have any relevant projects, please select 'no relevant projects' under 'project area'.-project title</t>
  </si>
  <si>
    <t>6.5-6</t>
  </si>
  <si>
    <t>list any mitigation, adaptation, water related or resilience projects you have planned within your city for which you hope to attract financing and provide details on the estimated costs and status of the project. if your city does not have any relevant projects, please select 'no relevant projects' under 'project area'.-identified financing model description</t>
  </si>
  <si>
    <t>5.2-4</t>
  </si>
  <si>
    <t>list any emission reduction, adaptation, water related or resilience projects you have planned within your city for which you hope to attract financing, and provide details on the estimated costs and status of the project in the currency reported in question 0.4. if your city does not have any relevant projects, please select no relevant projects under project area.-project description</t>
  </si>
  <si>
    <t>do you have an emissions inventory for your local government operations to report?-none</t>
  </si>
  <si>
    <t>6.0-0</t>
  </si>
  <si>
    <t>please provide details of your renewable energy target(s) and how the city plans to meet those targets.-scale</t>
  </si>
  <si>
    <t>please indicate the energy mix of electricity consumed in your city.-nuclear-energy consumption percentage</t>
  </si>
  <si>
    <t>please provide details on your cityâ€™s energy efficiency targets.-total energy consumed/produced covered by target in target year (in unit specified in column 2)</t>
  </si>
  <si>
    <t>9.2a-7</t>
  </si>
  <si>
    <t>please provide details of your renewable energy or electricity target and how the city plans to meet those targets.-total renewable energy / electricity covered by target in target year (in unit specified in column 2)</t>
  </si>
  <si>
    <t>please provide details of your cityâ€™s current and projected population.-projected population year-please complete</t>
  </si>
  <si>
    <t>what is the mode share of each transport mode in your city?-other-please complete</t>
  </si>
  <si>
    <t>please provide the total fleet size and number of vehicle types for the following modes of transport:-number of private cars-hydrogen</t>
  </si>
  <si>
    <t>please provide the total fleet size and number of vehicle types for the following modes of transport:-number of municipal fleet (excluding buses)-electric</t>
  </si>
  <si>
    <t>please provide the total fleet size and number of vehicle types for the following modes of transport:-number of municipal fleet (excluding buses)-plug in hybrid</t>
  </si>
  <si>
    <t>please provide the total fleet size and number of vehicle types for the following modes of transport:-number of municipal fleet (excluding buses)-hydrogen</t>
  </si>
  <si>
    <t>2.0b-1</t>
  </si>
  <si>
    <t>please attach and provide details on your climate change risk and vulnerability assessment. please provide details on the boundary of your assessment, and where this differs from your cityâ€™s boundary, please provide an explanation.-publication title and attach the document</t>
  </si>
  <si>
    <t>please attach and provide details on your climate change risk or vulnerability assessment. please provide details on the boundary of your assessment, and where this differs from your cityâ€™s boundary, please provide an explanation.-publication title and attach file here</t>
  </si>
  <si>
    <t>2.0b-4</t>
  </si>
  <si>
    <t>please attach and provide details on your climate change risk and vulnerability assessment. please provide details on the boundary of your assessment, and where this differs from your cityâ€™s boundary, please provide an explanation.-boundary of assessment relative to city boundary (reported in 0.1)</t>
  </si>
  <si>
    <t>please attach and provide details on your climate change risk or vulnerability assessment. please provide details on the boundary of your assessment, and where this differs from your cityâ€™s boundary, please provide an explanation.-boundary of assessment relative to city boundary (reported in 0.1)</t>
  </si>
  <si>
    <t>2.1-0</t>
  </si>
  <si>
    <t>does your city have an update / revision process for the climate risk or vulnerability assessment?-none</t>
  </si>
  <si>
    <t>2.2-3</t>
  </si>
  <si>
    <t>please identify and describe the factors that most greatly affect your cityâ€™s ability to adapt to climate change and indicate how those factors either support or challenge this ability.-level of degree to which factor challenges/supports the adaptive capacity of your city</t>
  </si>
  <si>
    <t>2.3-0</t>
  </si>
  <si>
    <t>is your city facing risks to public health or health systems associated with climate change?-none</t>
  </si>
  <si>
    <t>does your city face any social risks as a result of climate change?-none</t>
  </si>
  <si>
    <t>please state the dates of the accounting year or 12-month period for which you are reporting a city-wide  ghg emissions inventory.-to-accounting year dates</t>
  </si>
  <si>
    <t>please provide the following information about the city-wide emissions verification.-year of verification-verification details</t>
  </si>
  <si>
    <t>4.13-1</t>
  </si>
  <si>
    <t>please provide details on any historical, base year or recalculated city-wide emissions inventories your city has, in order to allow assessment of targets in the table below.-inventory date from</t>
  </si>
  <si>
    <t>4.5-2</t>
  </si>
  <si>
    <t>please attach your city-wide inventory in excel or other spreadsheet format and provide additional details on the inventory calculation methods in the table below.-emissions inventory format</t>
  </si>
  <si>
    <t>please provide details of your total city-wide base year emissions reduction (absolute) target(s). in addition, you may add rows to provide details of your sector-specific targets, by providing the base year emissions specific to that target.-sector</t>
  </si>
  <si>
    <t>please provide details of your total city-wide base year emissions reduction (absolute) target(s). in addition, you may add rows to provide details of your sector-specific targets, by providing the base year emissions specific to that target.-where sources differ from the inventory, identify and explain these additions / exclusions</t>
  </si>
  <si>
    <t>5.0a-9</t>
  </si>
  <si>
    <t>please provide details of your total city-wide base year emissions reduction (absolute) target(s). in addition, you may add rows to provide details of your sector-specific targets, by providing the base year emissions specific to that target.-target year</t>
  </si>
  <si>
    <t>5.0c-10</t>
  </si>
  <si>
    <t>please provide details of your total city-wide base year intensity target. an intensity target is usually measured per capita or per unit gdp. if you have an absolute emissions reduction target, please select â€œbase year emissions (absolute) targetâ€ in question 5.0.-percentage reduction target in emissions intensity</t>
  </si>
  <si>
    <t>8.3b-6</t>
  </si>
  <si>
    <t>please provide details of your total city-wide base year intensity target. an intensity target is usually measured per capita or per unit gdp. if you have an absolute emissions reduction target, please select â€œbase year emissions (absolute) targetâ€ in question 8.3.-percentage reduction target in emissions intensity</t>
  </si>
  <si>
    <t>5.0c-3</t>
  </si>
  <si>
    <t>please provide details of your total city-wide base year intensity target. an intensity target is usually measured per capita or per unit gdp. if you have an absolute emissions reduction target, please select â€œbase year emissions (absolute) targetâ€ in question 5.0.-boundary of target relative to city boundary (reported in 0.1)</t>
  </si>
  <si>
    <t>8.3b-2</t>
  </si>
  <si>
    <t>please provide details of your total city-wide base year intensity target. an intensity target is usually measured per capita or per unit gdp. if you have an absolute emissions reduction target, please select â€œbase year emissions (absolute) targetâ€ in question 8.3.-target start year</t>
  </si>
  <si>
    <t>5.0c-9</t>
  </si>
  <si>
    <t>please provide details of your total city-wide base year intensity target. an intensity target is usually measured per capita or per unit gdp. if you have an absolute emissions reduction target, please select â€œbase year emissions (absolute) targetâ€ in question 5.0.-base year absolute emissions (metric tonnes co2e)</t>
  </si>
  <si>
    <t>5.0d-3</t>
  </si>
  <si>
    <t>please provide details of your total city-wide baseline scenario target(s), including projected business as usual emissions.-boundary of target relative to city boundary (reported in 0.1)</t>
  </si>
  <si>
    <t>5.0d-9</t>
  </si>
  <si>
    <t>please provide details of your total city-wide baseline scenario target(s), including projected business as usual emissions.-estimated business as usual absolute emissions in target year (metric tonnes co2e)</t>
  </si>
  <si>
    <t>8.3c-6</t>
  </si>
  <si>
    <t>please provide details of your total city-wide baseline scenario target, including projected business as usual emissions.-estimated business as usual absolute emissions in target year (metric tonnes co2e)</t>
  </si>
  <si>
    <t>6.5-7</t>
  </si>
  <si>
    <t>list any mitigation, adaptation, water related or resilience projects you have planned within your city for which you hope to attract financing and provide details on the estimated costs and status of the project. if your city does not have any relevant projects, please select 'no relevant projects' under 'project area'.-project description and attach project proposal</t>
  </si>
  <si>
    <t>please give the name of the primary protocol, standard, or methodology used to calculate your local government operations emissions inventory.-primary protocol-emissions methodology</t>
  </si>
  <si>
    <t>7.5-3</t>
  </si>
  <si>
    <t>please indicate the energy mix of electricity consumed in your city.-wind-energy consumption percentage</t>
  </si>
  <si>
    <t>8.3a-2</t>
  </si>
  <si>
    <t>please provide details on your cityâ€™s energy efficiency targets.-energy efficiency type covered by target</t>
  </si>
  <si>
    <t>9.2a-2</t>
  </si>
  <si>
    <t>please provide details of your renewable energy or electricity target and how the city plans to meet those targets.-energy / electricity types covered by target</t>
  </si>
  <si>
    <t>Response Language-0</t>
  </si>
  <si>
    <t>what language are you submitting your response in?-none</t>
  </si>
  <si>
    <t>0.2-0</t>
  </si>
  <si>
    <t>if you have not previously submitted your letter of commitment to the global covenant of mayors, either through the relevant regional covenant or through the global covenant secretariat, please attach the letter signed by an appropriately mandated official (e.g. mayor, city council) to this question.-none</t>
  </si>
  <si>
    <t>if you have not previously submitted a letter of commitment to the global covenant of mayors, please attach your letter of commitment here, signed by an appropriately mandated official (e.g. mayor, city council).-none</t>
  </si>
  <si>
    <t>please provide the total fleet size and number of vehicle types for the following modes of transport:-number of buses-hydrogen</t>
  </si>
  <si>
    <t>please provide the total fleet size and number of vehicle types for the following modes of transport:-number of freight vehicles-electric</t>
  </si>
  <si>
    <t>please provide the total fleet size and number of vehicle types for the following modes of transport:-transport network companies (e.g. uber, lyft) fleet size-hydrogen</t>
  </si>
  <si>
    <t>please provide the total fleet size and number of vehicle types for the following modes of transport:-customer-drive carshares (e.g. car2go, drivenow) fleet size-hybrid</t>
  </si>
  <si>
    <t>please identify the risks to your cityâ€™s water security as well as the timescale and level of risk.-estimated magnitude of potential impact</t>
  </si>
  <si>
    <t>please identify the risks to your cityâ€™s water supply as well as the timescale and level of risk.-magnitude</t>
  </si>
  <si>
    <t>please select the primary process or methodology used to undertake the risk or vulnerability assessment of your city. if your city uses a combination of methodologies, please select the main methodology used.-description-risk assessment methodology</t>
  </si>
  <si>
    <t>please attach and provide details on your climate change risk and vulnerability assessment. please provide details on the boundary of your assessment, and where this differs from your cityâ€™s boundary, please provide an explanation.-year of publication or approval from local government</t>
  </si>
  <si>
    <t>please attach and provide details on your climate change risk or vulnerability assessment. please provide details on the boundary of your assessment, and where this differs from your cityâ€™s boundary, please provide an explanation.-year of publication</t>
  </si>
  <si>
    <t>2.0b-7</t>
  </si>
  <si>
    <t>please attach and provide details on your climate change risk and vulnerability assessment. please provide details on the boundary of your assessment, and where this differs from your cityâ€™s boundary, please provide an explanation.-does the assessment identify vulnerable populations?</t>
  </si>
  <si>
    <t>please attach and provide details on your climate change risk or vulnerability assessment. please provide details on the boundary of your assessment, and where this differs from your cityâ€™s boundary, please provide an explanation.-does the assessment identify vulnerable populations?</t>
  </si>
  <si>
    <t>please describe the main actions you are taking to reduce the risk to, and vulnerability of, your cityâ€™s infrastructure, services, citizens, and businesses from climate change as identified in the climate hazards section.-majority funding source</t>
  </si>
  <si>
    <t>3.0-12</t>
  </si>
  <si>
    <t>please describe the main actions you are taking to reduce the risk to, and vulnerability of, your cityâ€™s infrastructure, services, citizens, and businesses from climate change as identified in the climate hazards section.-total cost provided by the local government (currency)</t>
  </si>
  <si>
    <t>3.0-4</t>
  </si>
  <si>
    <t>please describe the main actions you are taking to reduce the risk to, and vulnerability of, your cityâ€™s infrastructure, services, citizens, and businesses from climate change as identified in the climate hazards section.-status of action</t>
  </si>
  <si>
    <t>3.2a-13</t>
  </si>
  <si>
    <t>please provide more information on your plan that addresses climate change adaptation and/or resilience and attach the document. please provide details on the boundary of your plan, and where this differs from your cityâ€™s boundary, please provide an explanation.-description of the stakeholder engagement processes</t>
  </si>
  <si>
    <t>3.3-7</t>
  </si>
  <si>
    <t>please describe the main goals of your cityâ€™s adaptation efforts and the metrics / kpis for each goal.-comment</t>
  </si>
  <si>
    <t>please state the dates of the accounting year or 12-month period for which you are reporting a city-wide  ghg emissions inventory.-from-accounting year dates</t>
  </si>
  <si>
    <t>please provide the following information about the city-wide emissions verification.-name of verifier-verification details</t>
  </si>
  <si>
    <t>4.6d-1</t>
  </si>
  <si>
    <t>4.6d-2</t>
  </si>
  <si>
    <t>where it will facilitate a greater understanding of your city-wide emissions, please provide a breakdown of these emissions by ipcc sector in the table below.-sector</t>
  </si>
  <si>
    <t>7.6a-2</t>
  </si>
  <si>
    <t>where it will facilitate a greater understanding of your city-wide emissions, please provide a breakdown of these emissions by the us community protocol sources.-scope</t>
  </si>
  <si>
    <t>7.6c-3</t>
  </si>
  <si>
    <t>5.0a-4</t>
  </si>
  <si>
    <t>please provide details of your total city-wide base year emissions reduction (absolute) target(s). in addition, you may add rows to provide details of your sector-specific targets, by providing the base year emissions specific to that target.-explanation of boundary choice where the inventory boundary differs from the city boundary (include inventory boundary, gdp and population)</t>
  </si>
  <si>
    <t>5.0a-8</t>
  </si>
  <si>
    <t>please provide details of your total city-wide base year emissions reduction (absolute) target(s). in addition, you may add rows to provide details of your sector-specific targets, by providing the base year emissions specific to that target.-percentage reduction target</t>
  </si>
  <si>
    <t>5.0b-4</t>
  </si>
  <si>
    <t>please provide details of your total fixed level target(s).-explanation of boundary choice where the assessment boundary differs from the city boundary</t>
  </si>
  <si>
    <t>5.0b-6</t>
  </si>
  <si>
    <t>please provide details of your total fixed level target(s).-absolute emissions in year target was set</t>
  </si>
  <si>
    <t>5.0c-17</t>
  </si>
  <si>
    <t>please provide details of your total city-wide base year intensity target. an intensity target is usually measured per capita or per unit gdp. if you have an absolute emissions reduction target, please select â€œbase year emissions (absolute) targetâ€ in question 5.0.-does this target align to a requirement from a higher level of government?</t>
  </si>
  <si>
    <t>5.0c-4</t>
  </si>
  <si>
    <t>please provide details of your total city-wide base year intensity target. an intensity target is usually measured per capita or per unit gdp. if you have an absolute emissions reduction target, please select â€œbase year emissions (absolute) targetâ€ in question 5.0.-explanation of boundary choice where the assessment boundary differs from the city boundary</t>
  </si>
  <si>
    <t>5.0c-6</t>
  </si>
  <si>
    <t>please provide details of your total city-wide base year intensity target. an intensity target is usually measured per capita or per unit gdp. if you have an absolute emissions reduction target, please select â€œbase year emissions (absolute) targetâ€ in question 5.0.-year target was set</t>
  </si>
  <si>
    <t>5.0c-7</t>
  </si>
  <si>
    <t>please provide details of your total city-wide base year intensity target. an intensity target is usually measured per capita or per unit gdp. if you have an absolute emissions reduction target, please select â€œbase year emissions (absolute) targetâ€ in question 5.0.-intensity unit (emissions per)</t>
  </si>
  <si>
    <t>5.0d-17</t>
  </si>
  <si>
    <t>please provide details of your total city-wide baseline scenario target(s), including projected business as usual emissions.-please describe your target. if your country has an ndc and your cityâ€™s target is less ambitious than the ndc, please explain why.</t>
  </si>
  <si>
    <t>5.0d-2</t>
  </si>
  <si>
    <t>please provide details of your total city-wide baseline scenario target(s), including projected business as usual emissions.-where sources differ from the inventory, identify and explain these additions / exclusions</t>
  </si>
  <si>
    <t>5.0d-5</t>
  </si>
  <si>
    <t>please provide details of your total city-wide baseline scenario target(s), including projected business as usual emissions.-base year</t>
  </si>
  <si>
    <t>5.0d-7</t>
  </si>
  <si>
    <t>please provide details of your total city-wide baseline scenario target(s), including projected business as usual emissions.-base year emissions (metric tonnes co2e)</t>
  </si>
  <si>
    <t>8.3c-4</t>
  </si>
  <si>
    <t>please provide details of your total city-wide baseline scenario target, including projected business as usual emissions.-base year emissions (metric tonnes co2e)</t>
  </si>
  <si>
    <t>5.0d-8</t>
  </si>
  <si>
    <t>please provide details of your total city-wide baseline scenario target(s), including projected business as usual emissions.-target year</t>
  </si>
  <si>
    <t>5.4-7</t>
  </si>
  <si>
    <t>describe the anticipated outcomes of the most impactful mitigation actions your city is currently undertaking; the total cost of the action and how much is being funded by the local government.-estimated emissions reduction (metric tonnes co2e)</t>
  </si>
  <si>
    <t>8.1-3</t>
  </si>
  <si>
    <t>what actions are you undertaking to reduce your emissions in your local government operations?-estimated emissions reduction (metric tonnes co2e)</t>
  </si>
  <si>
    <t>5.5a-5</t>
  </si>
  <si>
    <t>please attach your cityâ€™s climate change mitigation plan below. if your city has both mitigation and energy access plans, please make sure to attach all relevant documents below.-areas covered by action plan</t>
  </si>
  <si>
    <t>5.5a-6</t>
  </si>
  <si>
    <t>please attach your cityâ€™s climate change mitigation plan below. if your city has both mitigation and energy access plans, please make sure to attach all relevant documents below.-boundary of plan relative to city boundary (reported in 0.1)</t>
  </si>
  <si>
    <t>please explain why you do not have a city climate change action plan and any future plans to create one.-comment-please explain</t>
  </si>
  <si>
    <t>7.7a-1</t>
  </si>
  <si>
    <t>please complete the table reporting your local government scope 3 emissions.-source of scope 3 emissions</t>
  </si>
  <si>
    <t>6.8a-1</t>
  </si>
  <si>
    <t>please complete the table.-source of scope 3 emissions</t>
  </si>
  <si>
    <t>7.7a-2</t>
  </si>
  <si>
    <t>please complete the table reporting your local government scope 3 emissions.-emissions (metric tonnes co2e)</t>
  </si>
  <si>
    <t>7.7b-2-1</t>
  </si>
  <si>
    <t>please explain why you do not measure your local government scope 3 emissions and detail your plans to do so in the future, if any.-please explain-please explain</t>
  </si>
  <si>
    <t>7.9b-2</t>
  </si>
  <si>
    <t>please explain why not and detail your plans to do so in the future, if any.-explanation</t>
  </si>
  <si>
    <t>please indicate if your local government operations emissions have increased, decreased, or stayed the same since your last emissions inventory, and please describe why.-reason for change-please explain</t>
  </si>
  <si>
    <t>7.9-0</t>
  </si>
  <si>
    <t>has the ghg emissions data you are currently reporting been externally verified or audited in part or in whole?-none</t>
  </si>
  <si>
    <t>6.10-0</t>
  </si>
  <si>
    <t>8.0a-10</t>
  </si>
  <si>
    <t>please provide details of your renewable energy target(s) and how the city plans to meet those targets.-percentage of target achieved</t>
  </si>
  <si>
    <t>8.0a-3</t>
  </si>
  <si>
    <t>please provide details of your renewable energy target(s) and how the city plans to meet those targets.-target type</t>
  </si>
  <si>
    <t>please provide details of your renewable energy target(s) and how the city plans to meet those targets.-target year</t>
  </si>
  <si>
    <t>8.0a-9</t>
  </si>
  <si>
    <t>please provide details of your renewable energy target(s) and how the city plans to meet those targets.-percentage renewable energy of total energy in target year</t>
  </si>
  <si>
    <t>9.2a-8</t>
  </si>
  <si>
    <t>please provide details of your renewable energy or electricity target and how the city plans to meet those targets.-percentage renewable energy / electricity of total energy or electricity in target year</t>
  </si>
  <si>
    <t>please indicate the energy mix of electricity consumed in your city.-hydro-energy consumption percentage</t>
  </si>
  <si>
    <t>q_id_2019</t>
  </si>
  <si>
    <t>q_text_2019</t>
  </si>
  <si>
    <t>q_type_2019</t>
  </si>
  <si>
    <t>1.3-1</t>
  </si>
  <si>
    <t>please list the key development challenges, barriers and opportunities within the gcc program.-type</t>
  </si>
  <si>
    <t>1.4-1</t>
  </si>
  <si>
    <t>1.4-4</t>
  </si>
  <si>
    <t>please list the stakeholder engagement activities for each relevant stakeholder group.-aim of the engagement activities</t>
  </si>
  <si>
    <t>1.5-4</t>
  </si>
  <si>
    <t>please list the stakeholder engagement activities for each relevant stakeholder group-aim of the engagement activities</t>
  </si>
  <si>
    <t>10.11-5-1</t>
  </si>
  <si>
    <t>please provide city-wide average air pollution metrics from the monitoring sites within your city for the most recent three years.-number of monitoring stations-pm2.5 (1 year (annual) mean)</t>
  </si>
  <si>
    <t>10.15-5-1</t>
  </si>
  <si>
    <t>please provide the daily and annual average concentrations average breakdown of the following air pollutants gases within your city wide:-% completeness of data (e.g. % of days with monitoring)-particulate matter pm2.5*</t>
  </si>
  <si>
    <t>10.5-1-2</t>
  </si>
  <si>
    <t>10.5-2-4</t>
  </si>
  <si>
    <t>10.5-5-1</t>
  </si>
  <si>
    <t>10.5-6-2</t>
  </si>
  <si>
    <t>10.5-6-3</t>
  </si>
  <si>
    <t>10.5-5-2</t>
  </si>
  <si>
    <t>what is the amount of your cityâ€™s total solid waste collected for each of the following sectors (tonnes/year)?-amount of solid waste generated (tonnes/person/year)-industrial</t>
  </si>
  <si>
    <t>13.5-0</t>
  </si>
  <si>
    <t>please provide a waste composition analysis-none</t>
  </si>
  <si>
    <t>14.2-0</t>
  </si>
  <si>
    <t>14.3a-1</t>
  </si>
  <si>
    <t>14.3a-2</t>
  </si>
  <si>
    <t>please identify the risks to your cityâ€™s water supply as well as the timescale and level of risk.-estimated timescale</t>
  </si>
  <si>
    <t>14.4a-3</t>
  </si>
  <si>
    <t>please provide more information on your cityâ€™s public water resource managementâ€¯strategy.-web link</t>
  </si>
  <si>
    <t>14.5a-3</t>
  </si>
  <si>
    <t>please list the most significant climate hazards faced by your city and indicate the probability and consequence of these hazards, as well as the expected future change in frequency and intensity. please also select the most relevant assets or services that are affected by the climate hazard and provide a description of the impact.-when do you first expect to experience those changes?</t>
  </si>
  <si>
    <t>please identify and describe the factors that most greatly affect your cityâ€™s ability to adapt to climate change and indicate how those factors either support or challenge this ability.-please describe the factor and the degree to which it supports or challenges the adaptive capacity of your city</t>
  </si>
  <si>
    <t>3.2-1</t>
  </si>
  <si>
    <t>which gases are included in your city-wide emissions inventory? select all that apply.-none</t>
  </si>
  <si>
    <t>4.5-8</t>
  </si>
  <si>
    <t>please attach your city-wide inventory in excel or other spreadsheet format and provide additional details on the inventory calculation methods in the table below.-overall level of confidence</t>
  </si>
  <si>
    <t>4.5-7</t>
  </si>
  <si>
    <t>4.6a-1-1</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</si>
  <si>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why.-direct emissions (metric tonnes co2e)-stationary energy &gt; residential buildings</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</si>
  <si>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why.-direct emissions / scope 1 (metric tonnes co2e)-stationary energy &gt; residential buildings</t>
  </si>
  <si>
    <t>4.6a-1-26</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</si>
  <si>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why.-direct emissions (metric tonnes co2e)-generation of grid-supplied energy &gt; electricity-only generation</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</si>
  <si>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why.-direct emissions / scope 1 (metric tonnes co2e)-generation of grid-supplied energy &gt; electricity-only generation</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</si>
  <si>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why.-direct emissions / scope 1 (metric tonnes co2e)-total generation of grid-supplied energy</t>
  </si>
  <si>
    <t>4.6a-1-6</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</si>
  <si>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why.-direct emissions (metric tonnes co2e)-stationary energy &gt; fugitive emissions</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</si>
  <si>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why.-direct emissions / scope 1 (metric tonnes co2e)-stationary energy &gt; fugitive emissions</t>
  </si>
  <si>
    <t>4.6a-3-22</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</si>
  <si>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why.-indirect emissions from the use of grid-supplied electricity, heat, steam and/or cooling (metric tonnes co2e)-afolu &gt; livestock</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</si>
  <si>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why.-indirect emissions from the use of grid-supplied electricity, heat, steam and/or cooling / scope 2 (metric tonnes co2e)-afolu &gt; livestock</t>
  </si>
  <si>
    <t>4.6a-3-23</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</si>
  <si>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why.-indirect emissions from the use of grid-supplied electricity, heat, steam and/or cooling (metric tonnes co2e)-afolu &gt; land use</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</si>
  <si>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why.-indirect emissions from the use of grid-supplied electricity, heat, steam and/or cooling / scope 2 (metric tonnes co2e)-afolu &gt; land use</t>
  </si>
  <si>
    <t>4.6a-3-26</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</si>
  <si>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why.-indirect emissions from the use of grid-supplied electricity, heat, steam and/or cooling (metric tonnes co2e)-generation of grid-supplied energy &gt; electricity-only generation</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</si>
  <si>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why.-indirect emissions from the use of grid-supplied electricity, heat, steam and/or cooling / scope 2 (metric tonnes co2e)-generation of grid-supplied energy &gt; electricity-only generation</t>
  </si>
  <si>
    <t>4.6a-3-5</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</si>
  <si>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why.-indirect emissions from the use of grid-supplied electricity, heat, steam and/or cooling (metric tonnes co2e)-stationary energy &gt; agriculture</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</si>
  <si>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why.-indirect emissions from the use of grid-supplied electricity, heat, steam and/or cooling / scope 2 (metric tonnes co2e)-stationary energy &gt; agriculture</t>
  </si>
  <si>
    <t>4.6a-4-26</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</si>
  <si>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why.-if you have no indirect emissions to report, please select a notation key to explain why-generation of grid-supplied energy &gt; electricity-only generation</t>
  </si>
  <si>
    <t>4.6a-2-26</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</si>
  <si>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why.-if you have no direct emissions to report, please select a notation key to explain why-generation of grid-supplied energy &gt; electricity-only generation</t>
  </si>
  <si>
    <t>4.6a-4-29</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</si>
  <si>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why.-if you have no indirect emissions to report, please select a notation key to explain why-generation of grid-supplied energy &gt; local renewable generation</t>
  </si>
  <si>
    <t>4.6a-2-29</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</si>
  <si>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why.-if you have no direct emissions to report, please select a notation key to explain why-generation of grid-supplied energy &gt; local renewable generation</t>
  </si>
  <si>
    <t>4.6a-5-14</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</si>
  <si>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why.-emissions occurring outside the city boundary as a result of in-city activities (metric tonnes co2e)-waste &gt; solid waste disposal</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</si>
  <si>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why.-emissions occurring outside the city boundary as a result of in-city activities / scope 3 (metric tonnes co2e)-waste &gt; solid waste disposal</t>
  </si>
  <si>
    <t>4.6a-5-23</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</si>
  <si>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why.-emissions occurring outside the city boundary as a result of in-city activities (metric tonnes co2e)-afolu &gt; land use</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</si>
  <si>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why.-emissions occurring outside the city boundary as a result of in-city activities / scope 3 (metric tonnes co2e)-afolu &gt; land use</t>
  </si>
  <si>
    <t>4.6a-5-25</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</si>
  <si>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why.-emissions occurring outside the city boundary as a result of in-city activities (metric tonnes co2e)-total afolu</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</si>
  <si>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why.-emissions occurring outside the city boundary as a result of in-city activities / scope 3 (metric tonnes co2e)-total afolu</t>
  </si>
  <si>
    <t>4.6a-5-29</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</si>
  <si>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why.-emissions occurring outside the city boundary as a result of in-city activities (metric tonnes co2e)-generation of grid-supplied energy &gt; local renewable generation</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</si>
  <si>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why.-emissions occurring outside the city boundary as a result of in-city activities / scope 3 (metric tonnes co2e)-generation of grid-supplied energy &gt; local renewable generation</t>
  </si>
  <si>
    <t>4.6a-5-3</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</si>
  <si>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why.-emissions occurring outside the city boundary as a result of in-city activities (metric tonnes co2e)-stationary energy &gt; institutional buildings &amp; facilities</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</si>
  <si>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why.-emissions occurring outside the city boundary as a result of in-city activities / scope 3 (metric tonnes co2e)-stationary energy &gt; institutional buildings &amp; facilities</t>
  </si>
  <si>
    <t>4.6a-5-30</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</si>
  <si>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why.-emissions occurring outside the city boundary as a result of in-city activities (metric tonnes co2e)-total generation of grid-supplied energy</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</si>
  <si>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why.-emissions occurring outside the city boundary as a result of in-city activities / scope 3 (metric tonnes co2e)-total generation of grid-supplied energy</t>
  </si>
  <si>
    <t>4.6a-7-10</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</si>
  <si>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why.-please explain any excluded sources, identify any emissions covered under an ets and provide any other comments-transportation &gt; waterborne navigation</t>
  </si>
  <si>
    <t>4.6a-7-3</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</si>
  <si>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why.-please explain any excluded sources, identify any emissions covered under an ets and provide any other comments-stationary energy &gt; institutional buildings &amp; facilities</t>
  </si>
  <si>
    <t>5.0b-11</t>
  </si>
  <si>
    <t>please provide details of your total fixed level target(s).-is this target considered to be your cities most ambitious target?</t>
  </si>
  <si>
    <t>5.0b-5</t>
  </si>
  <si>
    <t>please provide details of your total fixed level target.-target year</t>
  </si>
  <si>
    <t>5.0b-13</t>
  </si>
  <si>
    <t>please provide details of your total fixed level target(s).-select the initiatives that this target contributes towards</t>
  </si>
  <si>
    <t>please provide details of your total fixed level target.-sector</t>
  </si>
  <si>
    <t>5.2a-0</t>
  </si>
  <si>
    <t>please identify and describe the conditional components of your city-wide emissions reduction target(s).-none</t>
  </si>
  <si>
    <t>5.3a-3</t>
  </si>
  <si>
    <t>please provide details on the use of transferable emissions.-what percentage of the target does this unit represent?</t>
  </si>
  <si>
    <t>5.4-13</t>
  </si>
  <si>
    <t>describe the anticipated outcomes of the most impactful mitigation actions your city is currently undertaking; the total cost of the action and how much is being funded by the local government.-finance status</t>
  </si>
  <si>
    <t>5.4-11</t>
  </si>
  <si>
    <t>5.4-19</t>
  </si>
  <si>
    <t>describe the anticipated outcomes of the most impactful mitigation actions your city is currently undertaking; the total cost of the action and how much is being funded by the local government.-name of the stakeholder group</t>
  </si>
  <si>
    <t>5.4-16</t>
  </si>
  <si>
    <t>5.5a-11</t>
  </si>
  <si>
    <t>please attach your cityâ€™s climate change mitigation plan below. if your city has both mitigation and energy access plans, please make sure to attach all relevant documents below.-description of stakeholder engagement process</t>
  </si>
  <si>
    <t>5.5a-10</t>
  </si>
  <si>
    <t>please attach your cityâ€™s climate change mitigation plan below. if your city has both action and energy access plans, please make sure to attach all relevant documents below.-has there been a stakeholder engagement plan to develop the plan?</t>
  </si>
  <si>
    <t>please attach your cityâ€™s climate change mitigation plan below. if your city has both action and energy access plans, please make sure to attach all relevant documents below.-if the city boundary is different from the plan boundary, please explain why and any areas/other cities excluded or included</t>
  </si>
  <si>
    <t>8.2-10-1</t>
  </si>
  <si>
    <t>please indicate the energy mix of electricity consumed in your city.-other sources-percent</t>
  </si>
  <si>
    <t>8.2-4-2</t>
  </si>
  <si>
    <t>for each type of renewable energy within the city boundary, please report the installed capacity (mw) and annual generation (mwh).-comment-solar thermal</t>
  </si>
  <si>
    <t>8.5-2-3</t>
  </si>
  <si>
    <t>how much (in mw capacity) renewable energy is installed within the city boundary in the following categories?-please describe the scale of the energy source-solar thermal</t>
  </si>
  <si>
    <t>please provide details on your cityâ€™s energy efficiency targets.-scale</t>
  </si>
  <si>
    <t>8.6a-1</t>
  </si>
  <si>
    <t>8.3a-10</t>
  </si>
  <si>
    <t>please provide details on your cityâ€™s energy efficiency targets.-please indicate to which energy sector(s) the target applies (multiple choice)</t>
  </si>
  <si>
    <t>8.6a-10</t>
  </si>
  <si>
    <t>10.11-3-5</t>
  </si>
  <si>
    <t>please provide city-wide average air pollution metrics from the monitoring sites within your city for the most recent three years.-average concentration for second most recent year available (ug/m3)-no2 (1 year (annual) mean)</t>
  </si>
  <si>
    <t>10.15-6-3</t>
  </si>
  <si>
    <t>please provide the daily and annual average concentrations average breakdown of the following air pollutants gases within your city wide:-comments-carbon monoxide (co)*</t>
  </si>
  <si>
    <t>10.11-7-3</t>
  </si>
  <si>
    <t>please provide city-wide average air pollution metrics from the monitoring sites within your city for the most recent three years.-where can the data be accessed?-pm10 (1 year (annual) mean)</t>
  </si>
  <si>
    <t>10.15-5-2</t>
  </si>
  <si>
    <t>please provide the daily and annual average concentrations average breakdown of the following air pollutants gases within your city wide:-% completeness of data (e.g. % of days with monitoring)-particulate matter pm10*</t>
  </si>
  <si>
    <t>10.11-9-1</t>
  </si>
  <si>
    <t>please provide city-wide average air pollution metrics from the monitoring sites within your city for the most recent three years.-publicly available?-pm2.5 (1 year (annual) mean)</t>
  </si>
  <si>
    <t>10.15-6-1</t>
  </si>
  <si>
    <t>please provide the daily and annual average concentrations average breakdown of the following air pollutants gases within your city wide:-comments-particulate matter pm2.5*</t>
  </si>
  <si>
    <t>10.2-1-4</t>
  </si>
  <si>
    <t>what is the mode share of each transport mode in your city for freight transport?-mode share-heavy goods vehicles (hgv)</t>
  </si>
  <si>
    <t>what is the mode share of each transport mode in your city for freight transport?-mode share-other</t>
  </si>
  <si>
    <t>10.2-2-1</t>
  </si>
  <si>
    <t>what is the mode share of each transport mode in your city for freight transport?-comment-motorcycle/two-wheeler</t>
  </si>
  <si>
    <t>10.5-1-4</t>
  </si>
  <si>
    <t>10.5-3-3</t>
  </si>
  <si>
    <t>10.5-4-1</t>
  </si>
  <si>
    <t>10.5-5-3</t>
  </si>
  <si>
    <t>10.5-5-4</t>
  </si>
  <si>
    <t>10.7-2-3</t>
  </si>
  <si>
    <t>how many public access ev charging points do you have in your city and/or metropolitan area for the following types.-number of charging points in your metropolitan area-slow 3kw or below</t>
  </si>
  <si>
    <t>10.9-1-3</t>
  </si>
  <si>
    <t>how many public access ev charging points do you have in your city for the following types:-number of charging points-slow 3kw or below</t>
  </si>
  <si>
    <t>what is the amount of your cityâ€™s total solid waste collected for each of the following sectors (tonnes/year)?-amount of solid waste generated (tonnes/person/year)-other</t>
  </si>
  <si>
    <t>13.4-1-8</t>
  </si>
  <si>
    <t>what is the amount of solid waste being treated (tonnes/year) through the methods listed.-tonnes/year-non-sanitary landfill</t>
  </si>
  <si>
    <t>what is the amount of solid waste being treated (tonnes/year) via:-tonnes/year-non-sanitary landfill</t>
  </si>
  <si>
    <t>14.4-3</t>
  </si>
  <si>
    <t>please select the actions you are taking to reduce the risks to your cityâ€™s water supply.-status of action</t>
  </si>
  <si>
    <t>14.4a-4</t>
  </si>
  <si>
    <t>please provide more information on your cityâ€™s public water resource managementâ€¯strategy.-does this strategy include sanitation services?</t>
  </si>
  <si>
    <t>14.5a-4</t>
  </si>
  <si>
    <t>does your city council have a published plan that addresses climate change adaptation?-none</t>
  </si>
  <si>
    <t>please provide more information on your plan that addresses climate change adaptation and attach the document. please provide details on the boundary of your plan, and where this differs from your cityâ€™s boundary, please provide an explanation.-publication title and attach the document</t>
  </si>
  <si>
    <t>4.11-2-6</t>
  </si>
  <si>
    <t>does your city have a strategy, or other policy document, in place for how to measure and reduce consumption-based ghg emissions in your city?-please provide more details on and/or a link to the strategy or highlights of any specific actions the city is implementing-aviation</t>
  </si>
  <si>
    <t>13.6-2-1</t>
  </si>
  <si>
    <t>has your city implemented material restriction policies or regulations for consumer materials like single use plastics, disposable straws, disposable containers, etc.? if so, please specify.-please provide more detail about the restriction policies or regulations-please complete</t>
  </si>
  <si>
    <t>4.6a-1-10</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</si>
  <si>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why.-direct emissions (metric tonnes co2e)-transportation &gt; waterborne navigation</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</si>
  <si>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why.-direct emissions / scope 1 (metric tonnes co2e)-transportation &gt; waterborne navigation</t>
  </si>
  <si>
    <t>4.6a-1-12</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</si>
  <si>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why.-direct emissions (metric tonnes co2e)-transportation &gt; off-road</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</si>
  <si>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why.-direct emissions / scope 1 (metric tonnes co2e)-transportation &gt; off-road</t>
  </si>
  <si>
    <t>4.6a-1-28</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</si>
  <si>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why.-direct emissions (metric tonnes co2e)-generation of grid-supplied energy &gt; heat/cold generation</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</si>
  <si>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why.-direct emissions / scope 1 (metric tonnes co2e)-generation of grid-supplied energy &gt; heat/cold generation</t>
  </si>
  <si>
    <t>4.6a-1-3</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</si>
  <si>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why.-direct emissions (metric tonnes co2e)-stationary energy &gt; institutional buildings &amp; facilities</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</si>
  <si>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why.-direct emissions / scope 1 (metric tonnes co2e)-stationary energy &gt; institutional buildings &amp; facilities</t>
  </si>
  <si>
    <t>4.6a-2-12</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</si>
  <si>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why.-if you have no direct emissions to report, please select a notation key to explain why-transportation &gt; off-road</t>
  </si>
  <si>
    <t>4.6a-4-12</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</si>
  <si>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why.-if you have no indirect emissions to report, please select a notation key to explain why-transportation &gt; off-road</t>
  </si>
  <si>
    <t>4.6a-2-2</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</si>
  <si>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why.-if you have no direct emissions to report, please select a notation key to explain why-stationary energy &gt; commercial buildings &amp; facilities</t>
  </si>
  <si>
    <t>4.6a-4-2</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</si>
  <si>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why.-if you have no indirect emissions to report, please select a notation key to explain why-stationary energy &gt; commercial buildings &amp; facilities</t>
  </si>
  <si>
    <t>4.6a-2-20</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</si>
  <si>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why.-if you have no direct emissions to report, please select a notation key to explain why-ippu &gt; product use</t>
  </si>
  <si>
    <t>4.6a-4-20</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</si>
  <si>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why.-if you have no indirect emissions to report, please select a notation key to explain why-ippu &gt; product use</t>
  </si>
  <si>
    <t>4.6a-2-21</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</si>
  <si>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why.-if you have no direct emissions to report, please select a notation key to explain why-total ippu</t>
  </si>
  <si>
    <t>4.6a-4-21</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</si>
  <si>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why.-if you have no indirect emissions to report, please select a notation key to explain why-total ippu</t>
  </si>
  <si>
    <t>4.6a-2-3</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</si>
  <si>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why.-if you have no direct emissions to report, please select a notation key to explain why-stationary energy &gt; institutional buildings &amp; facilities</t>
  </si>
  <si>
    <t>4.6a-4-3</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</si>
  <si>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why.-if you have no indirect emissions to report, please select a notation key to explain why-stationary energy &gt; institutional buildings &amp; facilities</t>
  </si>
  <si>
    <t>4.6a-4-15</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</si>
  <si>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why.-if you have no indirect emissions to report, please select a notation key to explain why-waste &gt; biological treatment</t>
  </si>
  <si>
    <t>4.6a-2-15</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</si>
  <si>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why.-if you have no direct emissions to report, please select a notation key to explain why-waste &gt; biological treatment</t>
  </si>
  <si>
    <t>4.6a-5-15</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</si>
  <si>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why.-emissions occurring outside the city boundary as a result of in-city activities (metric tonnes co2e)-waste &gt; biological treatment</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</si>
  <si>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why.-emissions occurring outside the city boundary as a result of in-city activities / scope 3 (metric tonnes co2e)-waste &gt; biological treatment</t>
  </si>
  <si>
    <t>4.6a-5-24</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</si>
  <si>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why.-emissions occurring outside the city boundary as a result of in-city activities (metric tonnes co2e)-afolu &gt; other afolu</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</si>
  <si>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why.-emissions occurring outside the city boundary as a result of in-city activities / scope 3 (metric tonnes co2e)-afolu &gt; other afolu</t>
  </si>
  <si>
    <t>4.6a-5-28</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</si>
  <si>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why.-emissions occurring outside the city boundary as a result of in-city activities (metric tonnes co2e)-generation of grid-supplied energy &gt; heat/cold generation</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</si>
  <si>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why.-emissions occurring outside the city boundary as a result of in-city activities / scope 3 (metric tonnes co2e)-generation of grid-supplied energy &gt; heat/cold generation</t>
  </si>
  <si>
    <t>4.6a-5-6</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</si>
  <si>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why.-emissions occurring outside the city boundary as a result of in-city activities (metric tonnes co2e)-stationary energy &gt; fugitive emissions</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</si>
  <si>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why.-emissions occurring outside the city boundary as a result of in-city activities / scope 3 (metric tonnes co2e)-stationary energy &gt; fugitive emissions</t>
  </si>
  <si>
    <t>4.6a-6-2</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</si>
  <si>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why.-if you have no emissions occurring outside the city boundary to report as a result of in-city activities, please select a notation key to explain why-stationary energy &gt; commercial buildings &amp; facilities</t>
  </si>
  <si>
    <t>4.6a-6-3</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</si>
  <si>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why.-if you have no emissions occurring outside the city boundary to report as a result of in-city activities, please select a notation key to explain why-stationary energy &gt; institutional buildings &amp; facilities</t>
  </si>
  <si>
    <t>4.6a-7-13</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</si>
  <si>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why.-please explain any excluded sources, identify any emissions covered under an ets and provide any other comments-total transport</t>
  </si>
  <si>
    <t>4.6a-7-9</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</si>
  <si>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why.-please explain any excluded sources, identify any emissions covered under an ets and provide any other comments-transportation &gt; rail</t>
  </si>
  <si>
    <t>4.6a-7-2</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</si>
  <si>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why.-please explain any excluded sources, identify any emissions covered under an ets and provide any other comments-stationary energy &gt; commercial buildings &amp; facilities</t>
  </si>
  <si>
    <t>4.6a-7-24</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</si>
  <si>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why.-please explain any excluded sources, identify any emissions covered under an ets and provide any other comments-afolu &gt; other afolu</t>
  </si>
  <si>
    <t>6.1a-2</t>
  </si>
  <si>
    <t>8.2-6-1</t>
  </si>
  <si>
    <t>please indicate the energy mix of electricity consumed in your city.-biomass-percent</t>
  </si>
  <si>
    <t>8.2-1-2</t>
  </si>
  <si>
    <t>for each type of renewable energy within the city boundary, please report the installed capacity (mw) and annual generation (mwh).-installed capacity (mw)-solar thermal</t>
  </si>
  <si>
    <t>8.6a-7</t>
  </si>
  <si>
    <t>1.3-2</t>
  </si>
  <si>
    <t>please list the key development challenges, barriers and opportunities within the gcc program.-please describe the selected development, challenge, barrier or opportunity</t>
  </si>
  <si>
    <t>1.4-2</t>
  </si>
  <si>
    <t>10.11-4-3</t>
  </si>
  <si>
    <t>please provide city-wide average air pollution metrics from the monitoring sites within your city for the most recent three years.-average concentration for third most recent year available (ug/m3)-pm10 (1 year (annual) mean)</t>
  </si>
  <si>
    <t>10.11-5-3</t>
  </si>
  <si>
    <t>please provide city-wide average air pollution metrics from the monitoring sites within your city for the most recent three years.-number of monitoring stations-pm10 (1 year (annual) mean)</t>
  </si>
  <si>
    <t>10.11-5-5</t>
  </si>
  <si>
    <t>please provide city-wide average air pollution metrics from the monitoring sites within your city for the most recent three years.-number of monitoring stations-no2 (1 year (annual) mean)</t>
  </si>
  <si>
    <t>10.15-5-3</t>
  </si>
  <si>
    <t>please provide the daily and annual average concentrations average breakdown of the following air pollutants gases within your city wide:-% completeness of data (e.g. % of days with monitoring)-carbon monoxide (co)*</t>
  </si>
  <si>
    <t>10.11-8-3</t>
  </si>
  <si>
    <t>please provide city-wide average air pollution metrics from the monitoring sites within your city for the most recent three years.-who owns the data?-pm10 (1 year (annual) mean)</t>
  </si>
  <si>
    <t>10.2-2-2</t>
  </si>
  <si>
    <t>what is the mode share of each transport mode in your city for freight transport?-comment-light goods vehicles (lgv)</t>
  </si>
  <si>
    <t>10.2-1-2</t>
  </si>
  <si>
    <t>what is the mode share of each transport mode in your city for freight transport?-mode share-rail / metro / tram</t>
  </si>
  <si>
    <t>10.5-4-5</t>
  </si>
  <si>
    <t>10.7-3-3</t>
  </si>
  <si>
    <t>how many public access ev charging points do you have in your city and/or metropolitan area for the following types.-comment-slow 3kw or below</t>
  </si>
  <si>
    <t>12.4-2-3</t>
  </si>
  <si>
    <t>how does your city increase access to sustainable foods?-please provide details and/or links to more information about the actions your city is taking to increase access to sustainable foods-do you use regulatory mechanisms that limit advertising of higher carbon foods (meat, dairy, ultra-processed)?</t>
  </si>
  <si>
    <t>9.2-2-1</t>
  </si>
  <si>
    <t>does your city have requirements which incentivise net zero carbon, passivehaus or other ultra-high-efficiency standards for new buildings? (requirements can include regulations, codes or planning policy). if so, please specify the details below.-please provide more detail and/or link to more information about the requirements-please complete</t>
  </si>
  <si>
    <t>13.4-1-9</t>
  </si>
  <si>
    <t>what is the amount of solid waste being treated (tonnes/year) through the methods listed.-tonnes/year-other</t>
  </si>
  <si>
    <t>what is the amount of solid waste being treated (tonnes/year) via:-tonnes/year-other</t>
  </si>
  <si>
    <t>are you aware of any substantive current or future risks to your cityâ€™s water security?-none</t>
  </si>
  <si>
    <t>14.3-0</t>
  </si>
  <si>
    <t>are you aware of any substantive current or future risks to your cityâ€™s water supply?-none</t>
  </si>
  <si>
    <t>please list the most significant climate hazards faced by your city and indicate the probability and consequence of these hazards, as well as the expected future change in frequency and intensity. please also select the most relevant assets or services that are affected by the climate hazard and provide a description of the impact.-current consequence of hazard</t>
  </si>
  <si>
    <t>please describe the main actions you are taking to reduce the risk to, and vulnerability of, your cityâ€™s infrastructure, services, citizens, and businesses from climate change as identified in the climate hazards section.-total cost of the project</t>
  </si>
  <si>
    <t>3.1a-10</t>
  </si>
  <si>
    <t>please provide more information on your plan that addresses climate change adaptation and attach the document. please provide details on the boundary of your plan, and where this differs from your cityâ€™s boundary, please provide an explanation.-type of plan</t>
  </si>
  <si>
    <t>please provide more information on your plan that addresses climate change adaptation and attach the document. please provide details on the boundary of your plan, and where this differs from your cityâ€™s boundary, please provide an explanation.-areas covered by adaptation plan</t>
  </si>
  <si>
    <t>3.2-3</t>
  </si>
  <si>
    <t>please describe the main goals of your cityâ€™s adaptation efforts and the metrics / kpis for each goal.-metrics / indicators</t>
  </si>
  <si>
    <t>4.11-0</t>
  </si>
  <si>
    <t>4.6a-3-1</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</si>
  <si>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why.-indirect emissions from the use of grid-supplied electricity, heat, steam and/or cooling (metric tonnes co2e)-stationary energy &gt; residential buildings</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</si>
  <si>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why.-indirect emissions from the use of grid-supplied electricity, heat, steam and/or cooling / scope 2 (metric tonnes co2e)-stationary energy &gt; residential buildings</t>
  </si>
  <si>
    <t>4.6a-3-25</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</si>
  <si>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why.-indirect emissions from the use of grid-supplied electricity, heat, steam and/or cooling (metric tonnes co2e)-total afolu</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</si>
  <si>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why.-indirect emissions from the use of grid-supplied electricity, heat, steam and/or cooling / scope 2 (metric tonnes co2e)-total afolu</t>
  </si>
  <si>
    <t>4.6a-4-1</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</si>
  <si>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why.-if you have no indirect emissions to report, please select a notation key to explain why-stationary energy &gt; residential buildings</t>
  </si>
  <si>
    <t>4.6a-2-1</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</si>
  <si>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why.-if you have no direct emissions to report, please select a notation key to explain why-stationary energy &gt; residential buildings</t>
  </si>
  <si>
    <t>4.6a-5-11</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</si>
  <si>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why.-emissions occurring outside the city boundary as a result of in-city activities (metric tonnes co2e)-transportation &gt; aviation</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</si>
  <si>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why.-emissions occurring outside the city boundary as a result of in-city activities / scope 3 (metric tonnes co2e)-transportation &gt; aviation</t>
  </si>
  <si>
    <t>4.6a-5-20</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</si>
  <si>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why.-emissions occurring outside the city boundary as a result of in-city activities (metric tonnes co2e)-ippu &gt; product use</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</si>
  <si>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why.-emissions occurring outside the city boundary as a result of in-city activities / scope 3 (metric tonnes co2e)-ippu &gt; product use</t>
  </si>
  <si>
    <t>4.6a-5-5</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</si>
  <si>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why.-emissions occurring outside the city boundary as a result of in-city activities (metric tonnes co2e)-stationary energy &gt; agriculture</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</si>
  <si>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why.-emissions occurring outside the city boundary as a result of in-city activities / scope 3 (metric tonnes co2e)-stationary energy &gt; agriculture</t>
  </si>
  <si>
    <t>4.6a-6-11</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</si>
  <si>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why.-if you have no emissions occurring outside the city boundary to report as a result of in-city activities, please select a notation key to explain why-transportation &gt; aviation</t>
  </si>
  <si>
    <t>4.6a-6-17</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</si>
  <si>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why.-if you have no emissions occurring outside the city boundary to report as a result of in-city activities, please select a notation key to explain why-waste &gt; wastewater</t>
  </si>
  <si>
    <t>4.6a-6-22</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</si>
  <si>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why.-if you have no emissions occurring outside the city boundary to report as a result of in-city activities, please select a notation key to explain why-afolu &gt; livestock</t>
  </si>
  <si>
    <t>4.6a-6-29</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</si>
  <si>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why.-if you have no emissions occurring outside the city boundary to report as a result of in-city activities, please select a notation key to explain why-generation of grid-supplied energy &gt; local renewable generation</t>
  </si>
  <si>
    <t>4.6a-6-6</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</si>
  <si>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why.-if you have no emissions occurring outside the city boundary to report as a result of in-city activities, please select a notation key to explain why-stationary energy &gt; fugitive emissions</t>
  </si>
  <si>
    <t>4.6a-7-21</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</si>
  <si>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why.-please explain any excluded sources, identify any emissions covered under an ets and provide any other comments-total ippu</t>
  </si>
  <si>
    <t>4.6a-7-23</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</si>
  <si>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why.-please explain any excluded sources, identify any emissions covered under an ets and provide any other comments-afolu &gt; land use</t>
  </si>
  <si>
    <t>4.6a-7-4</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</si>
  <si>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why.-please explain any excluded sources, identify any emissions covered under an ets and provide any other comments-stationary energy &gt; industrial buildings &amp; facilities</t>
  </si>
  <si>
    <t>4.6a-7-6</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</si>
  <si>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why.-please explain any excluded sources, identify any emissions covered under an ets and provide any other comments-stationary energy &gt; fugitive emissions</t>
  </si>
  <si>
    <t>please provide details of your total city-wide base year emissions reduction (absolute) target. in addition, you may add rows to provide details of your sector-specific targets, by providing the base year emissions specific to that target.-target year absolute emissions (metric tonnes co2e)</t>
  </si>
  <si>
    <t>please provide details of your total city-wide baseline scenario target, including projected business as usual emissions.-does this target correspond to a requirement from a higher level of government?</t>
  </si>
  <si>
    <t>does your city-wide emissions reduction target(s) account for the use of transferable emissions units?-none</t>
  </si>
  <si>
    <t>describe the anticipated outcomes of the most impactful mitigation actions your city is currently undertaking; the total cost of the action and how much is being funded by the local government.-majority funding source</t>
  </si>
  <si>
    <t>5.4-14</t>
  </si>
  <si>
    <t>describe the anticipated outcomes of the most impactful mitigation actions your city is currently undertaking; the total cost of the action and how much is being funded by the local government.-primary fund source</t>
  </si>
  <si>
    <t>5.4-22</t>
  </si>
  <si>
    <t>describe the anticipated outcomes of the most impactful mitigation actions your city is currently undertaking; the total cost of the action and how much is being funded by the local government.-aim of the engagement activities</t>
  </si>
  <si>
    <t>please attach your cityâ€™s climate change mitigation plan below. if your city has both action and energy access plans, please make sure to attach all relevant documents below.-publication title and attach document</t>
  </si>
  <si>
    <t>6.11-0</t>
  </si>
  <si>
    <t>6.1a-1</t>
  </si>
  <si>
    <t>6.2-4</t>
  </si>
  <si>
    <t>list any emission reduction, adaptation, water related or resilience projects you have planned within your city for which you hope to attract financing and provide details on the estimated costs and status of the project. if your city does not have any relevant projects, please select no relevant projects under project area.-status of financing</t>
  </si>
  <si>
    <t>6.2-1</t>
  </si>
  <si>
    <t>list any emission reduction, adaptation, water related or resilience projects you have planned within your city for which you hope to attract financing and provide details on the estimated costs and status of the project. if your city does not have any relevant projects, please select no relevant projects under project area.-project area</t>
  </si>
  <si>
    <t>8.2-11-1</t>
  </si>
  <si>
    <t>please indicate the energy mix of electricity consumed in your city.-total - please ensure this equals 100%-percent</t>
  </si>
  <si>
    <t>8.2-9-1</t>
  </si>
  <si>
    <t>please indicate the energy mix of electricity consumed in your city.-solar-percent</t>
  </si>
  <si>
    <t>1.0a-2</t>
  </si>
  <si>
    <t>please detail which goals and targets are incorporated in your cityâ€™s master plan and describe how these goals are addressed in the table below.-how are these goals/targets addressed in the city master plan?</t>
  </si>
  <si>
    <t>1.4-5</t>
  </si>
  <si>
    <t>please list the stakeholder engagement activities for each relevant stakeholder group.-please attach stakeholder engagement and communication plan</t>
  </si>
  <si>
    <t>1.5-5</t>
  </si>
  <si>
    <t>please list the stakeholder engagement activities for each relevant stakeholder group-please attach stakeholder engagement and communication plan</t>
  </si>
  <si>
    <t>10.11-1-1</t>
  </si>
  <si>
    <t>please provide city-wide average air pollution metrics from the monitoring sites within your city for the most recent three years.-most  recent years available (select year)-pm2.5 (1 year (annual) mean)</t>
  </si>
  <si>
    <t>10.11-2-5</t>
  </si>
  <si>
    <t>please provide city-wide average air pollution metrics from the monitoring sites within your city for the most recent three years.-average concentration for most recent year available (ug/m3)-no2 (1 year (annual) mean)</t>
  </si>
  <si>
    <t>10.11-4-5</t>
  </si>
  <si>
    <t>please provide city-wide average air pollution metrics from the monitoring sites within your city for the most recent three years.-average concentration for third most recent year available (ug/m3)-no2 (1 year (annual) mean)</t>
  </si>
  <si>
    <t>10.2-2-4</t>
  </si>
  <si>
    <t>what is the mode share of each transport mode in your city for freight transport?-comment-heavy goods vehicles (hgv)</t>
  </si>
  <si>
    <t>10.5-2-1</t>
  </si>
  <si>
    <t>10.5-7-2</t>
  </si>
  <si>
    <t>10.5-7-4</t>
  </si>
  <si>
    <t>10.5-7-5</t>
  </si>
  <si>
    <t>12.1-1-2</t>
  </si>
  <si>
    <t>what is the per capita meat and dairy consumption (kg/yr) in your city?-kg/year/capita-dairy consumption per capita (kg/year)</t>
  </si>
  <si>
    <t>12.3-0</t>
  </si>
  <si>
    <t>what is the per capita dairy consumption (kg/yr) in your city?-none</t>
  </si>
  <si>
    <t>12.3-1-1</t>
  </si>
  <si>
    <t>does your city have any policies relating to food consumption within your city? if so, please describe the expected outcome of the policy.-response-please complete</t>
  </si>
  <si>
    <t>12.4-1-1</t>
  </si>
  <si>
    <t>14.3a-4</t>
  </si>
  <si>
    <t>2.3a-2</t>
  </si>
  <si>
    <t>please report on how climate change impacts health outcomes and health services in your city.-health-related risk and vulnerability assessment undertaken</t>
  </si>
  <si>
    <t>has a climate change risk and vulnerability assessment been undertaken for the city area?-none</t>
  </si>
  <si>
    <t>please provide more information on your plan that addresses climate change adaptation and attach the document. please provide details on the boundary of your plan, and where this differs from your cityâ€™s boundary, please provide an explanation.-year of adoption from local government</t>
  </si>
  <si>
    <t>4.5-3</t>
  </si>
  <si>
    <t>4.6a-1-18</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</si>
  <si>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why.-direct emissions (metric tonnes co2e)-total waste</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</si>
  <si>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why.-direct emissions / scope 1 (metric tonnes co2e)-total waste</t>
  </si>
  <si>
    <t>4.6a-1-23</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</si>
  <si>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why.-direct emissions (metric tonnes co2e)-afolu &gt; land use</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</si>
  <si>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why.-direct emissions / scope 1 (metric tonnes co2e)-afolu &gt; land use</t>
  </si>
  <si>
    <t>4.6a-1-24</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</si>
  <si>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why.-direct emissions (metric tonnes co2e)-afolu &gt; other afolu</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</si>
  <si>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why.-direct emissions / scope 1 (metric tonnes co2e)-afolu &gt; other afolu</t>
  </si>
  <si>
    <t>4.6a-1-9</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</si>
  <si>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why.-direct emissions (metric tonnes co2e)-transportation &gt; rail</t>
  </si>
  <si>
    <t>4.6a-1-13</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</si>
  <si>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why.-direct emissions / scope 1 (metric tonnes co2e)-total transport</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</si>
  <si>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why.-direct emissions / scope 1 (metric tonnes co2e)-transportation &gt; rail</t>
  </si>
  <si>
    <t>4.6a-2-10</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</si>
  <si>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why.-if you have no direct emissions to report, please select a notation key to explain why-transportation &gt; waterborne navigation</t>
  </si>
  <si>
    <t>4.6a-4-10</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</si>
  <si>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why.-if you have no indirect emissions to report, please select a notation key to explain why-transportation &gt; waterborne navigation</t>
  </si>
  <si>
    <t>4.6a-2-17</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</si>
  <si>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why.-if you have no direct emissions to report, please select a notation key to explain why-waste &gt; wastewater</t>
  </si>
  <si>
    <t>4.6a-4-17</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</si>
  <si>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why.-if you have no indirect emissions to report, please select a notation key to explain why-waste &gt; wastewater</t>
  </si>
  <si>
    <t>4.6a-2-28</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</si>
  <si>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why.-if you have no direct emissions to report, please select a notation key to explain why-generation of grid-supplied energy &gt; heat/cold generation</t>
  </si>
  <si>
    <t>4.6a-4-28</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</si>
  <si>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why.-if you have no indirect emissions to report, please select a notation key to explain why-generation of grid-supplied energy &gt; heat/cold generation</t>
  </si>
  <si>
    <t>4.6a-3-16</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</si>
  <si>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why.-indirect emissions from the use of grid-supplied electricity, heat, steam and/or cooling (metric tonnes co2e)-waste &gt; incineration and open burning</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</si>
  <si>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why.-indirect emissions from the use of grid-supplied electricity, heat, steam and/or cooling / scope 2 (metric tonnes co2e)-waste &gt; incineration and open burning</t>
  </si>
  <si>
    <t>4.6a-3-28</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</si>
  <si>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why.-indirect emissions from the use of grid-supplied electricity, heat, steam and/or cooling (metric tonnes co2e)-generation of grid-supplied energy &gt; heat/cold generation</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</si>
  <si>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why.-indirect emissions from the use of grid-supplied electricity, heat, steam and/or cooling / scope 2 (metric tonnes co2e)-generation of grid-supplied energy &gt; heat/cold generation</t>
  </si>
  <si>
    <t>4.6a-4-14</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</si>
  <si>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why.-if you have no indirect emissions to report, please select a notation key to explain why-waste &gt; solid waste disposal</t>
  </si>
  <si>
    <t>4.6a-2-14</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</si>
  <si>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why.-if you have no direct emissions to report, please select a notation key to explain why-waste &gt; solid waste disposal</t>
  </si>
  <si>
    <t>4.6a-4-5</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</si>
  <si>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why.-if you have no indirect emissions to report, please select a notation key to explain why-stationary energy &gt; agriculture</t>
  </si>
  <si>
    <t>4.6a-2-5</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</si>
  <si>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why.-if you have no direct emissions to report, please select a notation key to explain why-stationary energy &gt; agriculture</t>
  </si>
  <si>
    <t>4.6a-4-7</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</si>
  <si>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why.-if you have no indirect emissions to report, please select a notation key to explain why-total stationary energy</t>
  </si>
  <si>
    <t>4.6a-2-7</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</si>
  <si>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why.-if you have no direct emissions to report, please select a notation key to explain why-total stationary energy</t>
  </si>
  <si>
    <t>4.6a-5-26</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</si>
  <si>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why.-emissions occurring outside the city boundary as a result of in-city activities (metric tonnes co2e)-generation of grid-supplied energy &gt; electricity-only generation</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</si>
  <si>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why.-emissions occurring outside the city boundary as a result of in-city activities / scope 3 (metric tonnes co2e)-generation of grid-supplied energy &gt; electricity-only generation</t>
  </si>
  <si>
    <t>4.6a-6-13</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</si>
  <si>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why.-if you have no emissions occurring outside the city boundary to report as a result of in-city activities, please select a notation key to explain why-total transport</t>
  </si>
  <si>
    <t>4.6a-6-9</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</si>
  <si>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why.-if you have no emissions occurring outside the city boundary to report as a result of in-city activities, please select a notation key to explain why-transportation &gt; rail</t>
  </si>
  <si>
    <t>4.6a-6-21</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</si>
  <si>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why.-if you have no emissions occurring outside the city boundary to report as a result of in-city activities, please select a notation key to explain why-total ippu</t>
  </si>
  <si>
    <t>4.6a-6-28</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</si>
  <si>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why.-if you have no emissions occurring outside the city boundary to report as a result of in-city activities, please select a notation key to explain why-generation of grid-supplied energy &gt; heat/cold generation</t>
  </si>
  <si>
    <t>4.6a-7-14</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</si>
  <si>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why.-please explain any excluded sources, identify any emissions covered under an ets and provide any other comments-waste &gt; solid waste disposal</t>
  </si>
  <si>
    <t>4.6a-7-16</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</si>
  <si>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why.-please explain any excluded sources, identify any emissions covered under an ets and provide any other comments-waste &gt; incineration and open burning</t>
  </si>
  <si>
    <t>4.6a-7-19</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</si>
  <si>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why.-please explain any excluded sources, identify any emissions covered under an ets and provide any other comments-ippu &gt; industrial process</t>
  </si>
  <si>
    <t>please provide details of your total city-wide base year emissions reduction (absolute) target. in addition, you may add rows to provide details of your sector-specific targets, by providing the base year emissions specific to that target.-boundary of target relative to city boundary (reported in 0.1)</t>
  </si>
  <si>
    <t>5.0b-15</t>
  </si>
  <si>
    <t>please provide details of your total fixed level target(s).-please describe your target. if your country has an ndc and your cityâ€™s target is less ambitious than the ndc, please explain why.</t>
  </si>
  <si>
    <t>5.0b-12</t>
  </si>
  <si>
    <t>please provide details of your total fixed level target.-please describe your target. if your country has an ndc and your cityâ€™s target is less ambitious than the ndc, please explain why.</t>
  </si>
  <si>
    <t>5.0b-3</t>
  </si>
  <si>
    <t>please provide details of your total fixed level target(s).-boundary of target relative to city boundary (reported in 0.1)</t>
  </si>
  <si>
    <t>please provide details of your total fixed level target.-boundary of target relative to city boundary (reported in 0.1)</t>
  </si>
  <si>
    <t>5.0b-8</t>
  </si>
  <si>
    <t>please provide details of your total fixed level target(s).-projected population in target year</t>
  </si>
  <si>
    <t>please provide details of your total fixed level target.-projected population in target year</t>
  </si>
  <si>
    <t>5.4-2</t>
  </si>
  <si>
    <t>describe the anticipated outcomes of the most impactful mitigation actions your city is currently undertaking; the total cost of the action and how much is being funded by the local government.-action title</t>
  </si>
  <si>
    <t>5.4-23</t>
  </si>
  <si>
    <t>describe the anticipated outcomes of the most impactful mitigation actions your city is currently undertaking; the total cost of the action and how much is being funded by the local government.-attach reference document</t>
  </si>
  <si>
    <t>5.4-20</t>
  </si>
  <si>
    <t>5.4-4</t>
  </si>
  <si>
    <t>describe the anticipated outcomes of the most impactful mitigation actions your city is currently undertaking; the total cost of the action and how much is being funded by the local government.-implementation status</t>
  </si>
  <si>
    <t>5.5a-4</t>
  </si>
  <si>
    <t>please attach your cityâ€™s climate change mitigation plan below. if your city has both action and energy access plans, please make sure to attach all relevant documents below.-areas covered by action plan</t>
  </si>
  <si>
    <t>please attach your cityâ€™s climate change mitigation plan below. if your city has both action and energy access plans, please make sure to attach all relevant documents below.-stage of implementation</t>
  </si>
  <si>
    <t>6.2-3</t>
  </si>
  <si>
    <t>list any emission reduction, adaptation, water related or resilience projects you have planned within your city for which you hope to attract financing and provide details on the estimated costs and status of the project. if your city does not have any relevant projects, please select no relevant projects under project area.-stage of project development</t>
  </si>
  <si>
    <t>8.2-8-1</t>
  </si>
  <si>
    <t>please indicate the energy mix of electricity consumed in your city.-geothermal-percent</t>
  </si>
  <si>
    <t>8.2-3-7</t>
  </si>
  <si>
    <t>for each type of renewable energy within the city boundary, please report the installed capacity (mw) and annual generation (mwh).-year data applies to-other, please specify</t>
  </si>
  <si>
    <t>8.5-2-6</t>
  </si>
  <si>
    <t>how much (in mw capacity) renewable energy is installed within the city boundary in the following categories?-please describe the scale of the energy source-other: (please specify)</t>
  </si>
  <si>
    <t>8.2-4-1</t>
  </si>
  <si>
    <t>for each type of renewable energy within the city boundary, please report the installed capacity (mw) and annual generation (mwh).-comment-solar pv</t>
  </si>
  <si>
    <t>8.5-2-2</t>
  </si>
  <si>
    <t>how much (in mw capacity) renewable energy is installed within the city boundary in the following categories?-please describe the scale of the energy source-solar pv</t>
  </si>
  <si>
    <t>8.6a-4</t>
  </si>
  <si>
    <t>1.2-2</t>
  </si>
  <si>
    <t>please list the local government departments involved in the gcc program and its role.-number of employees in the department</t>
  </si>
  <si>
    <t>please list the local government departments involved in the gcc program and its role. it is important to specify the program coordinator, action plan developer, ghg inventory accountant, verifier and action plan implementer.-number of employees in the department</t>
  </si>
  <si>
    <t>1.4-6</t>
  </si>
  <si>
    <t>please list the stakeholder engagement activities for each relevant stakeholder group.-attach reference document such as meeting minutes, pictures or webpage</t>
  </si>
  <si>
    <t>1.5-6</t>
  </si>
  <si>
    <t>please list the stakeholder engagement activities for each relevant stakeholder group-attach reference document such as meeting minutes, pictures or webpage</t>
  </si>
  <si>
    <t>10.11-10-1</t>
  </si>
  <si>
    <t>please provide city-wide average air pollution metrics from the monitoring sites within your city for the most recent three years.-completeness of data (%)-pm2.5 (1 year (annual) mean)</t>
  </si>
  <si>
    <t>10.11-4-1</t>
  </si>
  <si>
    <t>please provide city-wide average air pollution metrics from the monitoring sites within your city for the most recent three years.-average concentration for third most recent year available (ug/m3)-pm2.5 (1 year (annual) mean)</t>
  </si>
  <si>
    <t>10.2-1-1</t>
  </si>
  <si>
    <t>what is the mode share of each transport mode in your city for freight transport?-mode share-motorcycle/two-wheeler</t>
  </si>
  <si>
    <t>10.5-2-3</t>
  </si>
  <si>
    <t>10.5-3-1</t>
  </si>
  <si>
    <t>10.7-3-2</t>
  </si>
  <si>
    <t>how many public access ev charging points do you have in your city and/or metropolitan area for the following types.-comment-fast 7-22kw</t>
  </si>
  <si>
    <t>10.9-1-2</t>
  </si>
  <si>
    <t>how many public access ev charging points do you have in your city for the following types:-number of charging points-fast 7-22kw</t>
  </si>
  <si>
    <t>12.1-1-1</t>
  </si>
  <si>
    <t>what is the per capita meat and dairy consumption (kg/yr) in your city?-kg/year/capita-meat consumption per capita (kg/year)</t>
  </si>
  <si>
    <t>12.1-3-2</t>
  </si>
  <si>
    <t>what is the per capita meat and dairy consumption (kg/yr) in your city?-is your city calculating emissions associated with this consumption?-dairy consumption per capita (kg/year)</t>
  </si>
  <si>
    <t>does your city have any of the following initiatives, policies and/or regulations.-please provide more details and/or a link to more information about any of the proposed initiatives/policies/regulations-bans or restrictions on single use or non-recyclable materials</t>
  </si>
  <si>
    <t>14.4-2</t>
  </si>
  <si>
    <t>3.1a-9</t>
  </si>
  <si>
    <t>please provide more information on your plan that addresses climate change adaptation and attach the document. please provide details on the boundary of your plan, and where this differs from your cityâ€™s boundary, please provide an explanation.-comment or describe the synergies, trade-offs, and co-benefits of this interaction</t>
  </si>
  <si>
    <t>3.1a-12</t>
  </si>
  <si>
    <t>4.11-2-5</t>
  </si>
  <si>
    <t>does your city have a strategy, or other policy document, in place for how to measure and reduce consumption-based ghg emissions in your city?-please provide more details on and/or a link to the strategy or highlights of any specific actions the city is implementing-electronics</t>
  </si>
  <si>
    <t>4.12-5</t>
  </si>
  <si>
    <t>please provide details on any historical and base year city-wide emissions inventories your city has, in order to allow assessment of targets in the table below.-is this inventory used as the base year inventory?</t>
  </si>
  <si>
    <t>4.6a-1-17</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</si>
  <si>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why.-direct emissions (metric tonnes co2e)-waste &gt; wastewater</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</si>
  <si>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why.-direct emissions / scope 1 (metric tonnes co2e)-waste &gt; wastewater</t>
  </si>
  <si>
    <t>4.6a-1-2</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</si>
  <si>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why.-direct emissions (metric tonnes co2e)-stationary energy &gt; commercial buildings &amp; facilities</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</si>
  <si>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why.-direct emissions / scope 1 (metric tonnes co2e)-stationary energy &gt; commercial buildings &amp; facilities</t>
  </si>
  <si>
    <t>4.6a-1-20</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</si>
  <si>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why.-direct emissions (metric tonnes co2e)-ippu &gt; product use</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</si>
  <si>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why.-direct emissions / scope 1 (metric tonnes co2e)-ippu &gt; product use</t>
  </si>
  <si>
    <t>4.6a-1-21</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</si>
  <si>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why.-direct emissions (metric tonnes co2e)-total ippu</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</si>
  <si>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why.-direct emissions / scope 1 (metric tonnes co2e)-total ippu</t>
  </si>
  <si>
    <t>4.6a-2-11</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</si>
  <si>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why.-if you have no direct emissions to report, please select a notation key to explain why-transportation &gt; aviation</t>
  </si>
  <si>
    <t>4.6a-4-11</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</si>
  <si>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why.-if you have no indirect emissions to report, please select a notation key to explain why-transportation &gt; aviation</t>
  </si>
  <si>
    <t>4.6a-3-2</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</si>
  <si>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why.-indirect emissions from the use of grid-supplied electricity, heat, steam and/or cooling (metric tonnes co2e)-stationary energy &gt; commercial buildings &amp; facilities</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</si>
  <si>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why.-indirect emissions from the use of grid-supplied electricity, heat, steam and/or cooling / scope 2 (metric tonnes co2e)-stationary energy &gt; commercial buildings &amp; facilities</t>
  </si>
  <si>
    <t>4.6a-3-7</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</si>
  <si>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why.-indirect emissions from the use of grid-supplied electricity, heat, steam and/or cooling (metric tonnes co2e)-total stationary energy</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</si>
  <si>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why.-indirect emissions from the use of grid-supplied electricity, heat, steam and/or cooling / scope 2 (metric tonnes co2e)-total stationary energy</t>
  </si>
  <si>
    <t>4.6a-3-8</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</si>
  <si>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why.-indirect emissions from the use of grid-supplied electricity, heat, steam and/or cooling (metric tonnes co2e)-transportation &gt; on-road</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</si>
  <si>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why.-indirect emissions from the use of grid-supplied electricity, heat, steam and/or cooling / scope 2 (metric tonnes co2e)-transportation &gt; on-road</t>
  </si>
  <si>
    <t>4.6a-4-25</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</si>
  <si>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why.-if you have no indirect emissions to report, please select a notation key to explain why-total afolu</t>
  </si>
  <si>
    <t>4.6a-2-25</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</si>
  <si>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why.-if you have no direct emissions to report, please select a notation key to explain why-total afolu</t>
  </si>
  <si>
    <t>4.6a-4-6</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</si>
  <si>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why.-if you have no indirect emissions to report, please select a notation key to explain why-stationary energy &gt; fugitive emissions</t>
  </si>
  <si>
    <t>4.6a-2-6</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</si>
  <si>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why.-if you have no direct emissions to report, please select a notation key to explain why-stationary energy &gt; fugitive emissions</t>
  </si>
  <si>
    <t>4.6a-5-12</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</si>
  <si>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why.-emissions occurring outside the city boundary as a result of in-city activities (metric tonnes co2e)-transportation &gt; off-road</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</si>
  <si>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why.-emissions occurring outside the city boundary as a result of in-city activities / scope 3 (metric tonnes co2e)-transportation &gt; off-road</t>
  </si>
  <si>
    <t>4.6a-5-13</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</si>
  <si>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why.-emissions occurring outside the city boundary as a result of in-city activities (metric tonnes co2e)-total transport</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</si>
  <si>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why.-emissions occurring outside the city boundary as a result of in-city activities / scope 3 (metric tonnes co2e)-total transport</t>
  </si>
  <si>
    <t>4.6a-5-9</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</si>
  <si>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why.-emissions occurring outside the city boundary as a result of in-city activities / scope 3 (metric tonnes co2e)-transportation &gt; rail</t>
  </si>
  <si>
    <t>4.6a-5-31</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</si>
  <si>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why.-emissions occurring outside the city boundary as a result of in-city activities (metric tonnes co2e)-total emissions (excluding generation of grid-supplied energy)</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</si>
  <si>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why.-emissions occurring outside the city boundary as a result of in-city activities / scope 3 (metric tonnes co2e)-total emissions (excluding generation of grid-supplied energy)</t>
  </si>
  <si>
    <t>4.6a-5-4</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</si>
  <si>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why.-emissions occurring outside the city boundary as a result of in-city activities (metric tonnes co2e)-stationary energy &gt; industrial buildings &amp; facilities</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</si>
  <si>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why.-emissions occurring outside the city boundary as a result of in-city activities / scope 3 (metric tonnes co2e)-stationary energy &gt; industrial buildings &amp; facilities</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</si>
  <si>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why.-emissions occurring outside the city boundary as a result of in-city activities (metric tonnes co2e)-transportation &gt; rail</t>
  </si>
  <si>
    <t>4.6a-6-19</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</si>
  <si>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why.-if you have no emissions occurring outside the city boundary to report as a result of in-city activities, please select a notation key to explain why-ippu &gt; industrial process</t>
  </si>
  <si>
    <t>4.6a-6-25</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</si>
  <si>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why.-if you have no emissions occurring outside the city boundary to report as a result of in-city activities, please select a notation key to explain why-total afolu</t>
  </si>
  <si>
    <t>5.0d-13</t>
  </si>
  <si>
    <t>please provide details of your total city-wide baseline scenario target(s), including projected business as usual emissions.-does this target align with the global 1.5 - 2 Â°c pathway set out in the paris agreement?</t>
  </si>
  <si>
    <t>please provide details of your total city-wide baseline scenario target, including projected business as usual emissions.-does this target align with the global 1.5 - 2 Â°c pathway set out in the paris agreement?</t>
  </si>
  <si>
    <t>please provide details of your total city-wide baseline scenario target, including projected business as usual emissions.-please indicate to which sector(s) the target applies</t>
  </si>
  <si>
    <t>describe the anticipated outcomes of the most impactful mitigation actions your city is currently undertaking; the total cost of the action and how much is being funded by the local government.-total cost of the project</t>
  </si>
  <si>
    <t>5.4-12</t>
  </si>
  <si>
    <t>describe the anticipated outcomes of the most impactful mitigation actions your city is currently undertaking; the total cost of the action and how much is being funded by the local government.-role in the gcc program</t>
  </si>
  <si>
    <t>5.4-17</t>
  </si>
  <si>
    <t>please attach your cityâ€™s climate change mitigation plan below. if your city has both mitigation and energy access plans, please make sure to attach all relevant documents below.-year of adoption of plan by local government</t>
  </si>
  <si>
    <t>please attach your cityâ€™s climate change mitigation plan below. if your city has both action and energy access plans, please make sure to attach all relevant documents below.-year of adoption from local government</t>
  </si>
  <si>
    <t>6.2-6</t>
  </si>
  <si>
    <t>list any emission reduction, adaptation, water related or resilience projects you have planned within your city for which you hope to attract financing and provide details on the estimated costs and status of the project. if your city does not have any relevant projects, please select no relevant projects under project area.-total cost of project</t>
  </si>
  <si>
    <t>8.2-1-1</t>
  </si>
  <si>
    <t>please indicate the energy mix of electricity consumed in your city.-coal-percent</t>
  </si>
  <si>
    <t>please provide details on your cityâ€™s energy efficiency targets.-target year</t>
  </si>
  <si>
    <t>8.6a-5</t>
  </si>
  <si>
    <t>please provide details on your cityâ€™s energy efficiency targets.-percentage of target achieved</t>
  </si>
  <si>
    <t>8.6a-8</t>
  </si>
  <si>
    <t>1.3-3</t>
  </si>
  <si>
    <t>please list the key development challenges, barriers and opportunities within the gcc program.-staff training needs assessment</t>
  </si>
  <si>
    <t>what is the mode share of each transport mode in your city for passenger transport?-taxis or for hire vehicles-please complete</t>
  </si>
  <si>
    <t>10.11-10-2</t>
  </si>
  <si>
    <t>please provide city-wide average air pollution metrics from the monitoring sites within your city for the most recent three years.-completeness of data (%)-pm2.5 (maximum 24-hour average)</t>
  </si>
  <si>
    <t>10.11-6-1</t>
  </si>
  <si>
    <t>please provide city-wide average air pollution metrics from the monitoring sites within your city for the most recent three years.-frequency of measurements (e.g. hourly, daily)-pm2.5 (1 year (annual) mean)</t>
  </si>
  <si>
    <t>10.12-0</t>
  </si>
  <si>
    <t>please indicate if your city currently has any programs or projects to improve air quality.-none</t>
  </si>
  <si>
    <t>10.16-0</t>
  </si>
  <si>
    <t>10.5-1-1</t>
  </si>
  <si>
    <t>10.5-1-3</t>
  </si>
  <si>
    <t>10.5-4-3</t>
  </si>
  <si>
    <t>10.5-5-5</t>
  </si>
  <si>
    <t>10.5-6-1</t>
  </si>
  <si>
    <t>10.5-6-4</t>
  </si>
  <si>
    <t>10.5-7-1</t>
  </si>
  <si>
    <t>10.6-1-1</t>
  </si>
  <si>
    <t>do you have a loading / unloading restricted zone for logistics? if yes, please provide more detail about the restricted zone.-response-please complete</t>
  </si>
  <si>
    <t>10.8-1-1</t>
  </si>
  <si>
    <t>10.7-2-1</t>
  </si>
  <si>
    <t>how many public access ev charging points do you have in your city and/or metropolitan area for the following types.-number of charging points in your metropolitan area-rapid 43 kw and above</t>
  </si>
  <si>
    <t>10.9-1-1</t>
  </si>
  <si>
    <t>how many public access ev charging points do you have in your city for the following types:-number of charging points-rapid 43 kw and above</t>
  </si>
  <si>
    <t>12.1-2-2</t>
  </si>
  <si>
    <t>what is the per capita meat and dairy consumption (kg/yr) in your city?-year data applies to-dairy consumption per capita (kg/year)</t>
  </si>
  <si>
    <t>12.1-3-1</t>
  </si>
  <si>
    <t>what is the per capita meat and dairy consumption (kg/yr) in your city?-is your city calculating emissions associated with this consumption?-meat consumption per capita (kg/year)</t>
  </si>
  <si>
    <t>12.4-2-4</t>
  </si>
  <si>
    <t>how does your city increase access to sustainable foods?-please provide details and/or links to more information about the actions your city is taking to increase access to sustainable foods-do you use regulatory mechanisms that limit the sale of higher carbon foods (meat, dairy, ultra-processed)?</t>
  </si>
  <si>
    <t>what is the amount of your cityâ€™s total solid waste collected for each of the following sectors (tonnes/year)?-amount of solid waste generated (tonnes/person/year)-total</t>
  </si>
  <si>
    <t>13.4-1-1</t>
  </si>
  <si>
    <t>what is the amount of solid waste being treated (tonnes/year) through the methods listed.-tonnes/year-re-use</t>
  </si>
  <si>
    <t>what is the amount of solid waste being treated (tonnes/year) via:-tonnes/year-re-use</t>
  </si>
  <si>
    <t>13.4-1-5</t>
  </si>
  <si>
    <t>what is the amount of solid waste being treated (tonnes/year) through the methods listed.-tonnes/year-incineration or other form of thermal treatment</t>
  </si>
  <si>
    <t>what is the amount of solid waste being treated (tonnes/year) via:-tonnes/year-incineration or other form of thermal treatment</t>
  </si>
  <si>
    <t>13.4-1-7</t>
  </si>
  <si>
    <t>what is the amount of solid waste being treated (tonnes/year) through the methods listed.-tonnes/year-sanitary landfill</t>
  </si>
  <si>
    <t>what is the amount of solid waste being treated (tonnes/year) via:-tonnes/year-sanitary landfill</t>
  </si>
  <si>
    <t>what are the sources of your city's water supply? select all that apply.-none</t>
  </si>
  <si>
    <t>14.4-4</t>
  </si>
  <si>
    <t>please select the actions you are taking to reduce the risks to your cityâ€™s water supply.-action description and implementation progress</t>
  </si>
  <si>
    <t>14.5a-1</t>
  </si>
  <si>
    <t>please list the most significant climate hazards faced by your city and indicate the probability and consequence of these hazards, as well as the expected future change in frequency and intensity. please also select the most relevant assets or services that are affected by the climate hazard and provide a description of the impact.-magnitude of expected future impact</t>
  </si>
  <si>
    <t>please list the most significant climate hazards faced by your city and indicate the probability and consequence of these hazards, as well as the expected future change in frequency and intensity. please also select the most relevant assets or services that are affected by the climate hazard and provide a description of the impact.-did this hazard significantly impact your city before 2019?</t>
  </si>
  <si>
    <t>please describe the main actions you are taking to reduce the risk to, and vulnerability of, your cityâ€™s infrastructure, services, citizens, and businesses from climate change as identified in the climate hazards section.-primary fund source</t>
  </si>
  <si>
    <t>4.11-2-3</t>
  </si>
  <si>
    <t>does your city have a strategy, or other policy document, in place for how to measure and reduce consumption-based ghg emissions in your city?-please provide more details on and/or a link to the strategy or highlights of any specific actions the city is implementing-transportation</t>
  </si>
  <si>
    <t>4.12-1</t>
  </si>
  <si>
    <t>please provide details on any historical and base year city-wide emissions inventories your city has, in order to allow assessment of targets in the table below.-inventory date from</t>
  </si>
  <si>
    <t>4.12-2</t>
  </si>
  <si>
    <t>please provide details on any historical and base year city-wide emissions inventories your city has, in order to allow assessment of targets in the table below.-inventory date to</t>
  </si>
  <si>
    <t>4.13-3</t>
  </si>
  <si>
    <t>please provide details on any historical, base year or recalculated city-wide emissions inventories your city has, in order to allow assessment of targets in the table below.-scopes / boundary covered</t>
  </si>
  <si>
    <t>4.12-3</t>
  </si>
  <si>
    <t>please provide details on any historical and base year city-wide emissions inventories your city has, in order to allow assessment of targets in the table below.-scopes / boundary covered</t>
  </si>
  <si>
    <t>4.12-4</t>
  </si>
  <si>
    <t>please provide details on any historical and base year city-wide emissions inventories your city has, in order to allow assessment of targets in the table below.-previous emissions (metric tonnes co2e)</t>
  </si>
  <si>
    <t>4.13-8</t>
  </si>
  <si>
    <t>please provide details on any historical, base year or recalculated city-wide emissions inventories your city has, in order to allow assessment of targets in the table below.-web link</t>
  </si>
  <si>
    <t>4.6a-2-22</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</si>
  <si>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why.-if you have no direct emissions to report, please select a notation key to explain why-afolu &gt; livestock</t>
  </si>
  <si>
    <t>4.6a-4-22</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</si>
  <si>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why.-if you have no indirect emissions to report, please select a notation key to explain why-afolu &gt; livestock</t>
  </si>
  <si>
    <t>4.6a-2-24</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</si>
  <si>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why.-if you have no direct emissions to report, please select a notation key to explain why-afolu &gt; other afolu</t>
  </si>
  <si>
    <t>4.6a-4-24</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</si>
  <si>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why.-if you have no indirect emissions to report, please select a notation key to explain why-afolu &gt; other afolu</t>
  </si>
  <si>
    <t>4.6a-2-27</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</si>
  <si>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why.-if you have no direct emissions to report, please select a notation key to explain why-generation of grid-supplied energy &gt; chp generation</t>
  </si>
  <si>
    <t>4.6a-4-27</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</si>
  <si>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why.-if you have no indirect emissions to report, please select a notation key to explain why-generation of grid-supplied energy &gt; chp generation</t>
  </si>
  <si>
    <t>4.6a-2-9</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</si>
  <si>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why.-if you have no direct emissions to report, please select a notation key to explain why-transportation &gt; rail</t>
  </si>
  <si>
    <t>4.6a-4-9</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</si>
  <si>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why.-if you have no indirect emissions to report, please select a notation key to explain why-transportation &gt; rail</t>
  </si>
  <si>
    <t>4.6a-4-13</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</si>
  <si>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why.-if you have no indirect emissions to report, please select a notation key to explain why-total transport</t>
  </si>
  <si>
    <t>4.6a-2-13</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</si>
  <si>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why.-if you have no direct emissions to report, please select a notation key to explain why-total transport</t>
  </si>
  <si>
    <t>4.6a-3-14</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</si>
  <si>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why.-indirect emissions from the use of grid-supplied electricity, heat, steam and/or cooling (metric tonnes co2e)-waste &gt; solid waste disposal</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</si>
  <si>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why.-indirect emissions from the use of grid-supplied electricity, heat, steam and/or cooling / scope 2 (metric tonnes co2e)-waste &gt; solid waste disposal</t>
  </si>
  <si>
    <t>4.6a-5-19</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</si>
  <si>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why.-emissions occurring outside the city boundary as a result of in-city activities (metric tonnes co2e)-ippu &gt; industrial process</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</si>
  <si>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why.-emissions occurring outside the city boundary as a result of in-city activities / scope 3 (metric tonnes co2e)-ippu &gt; industrial process</t>
  </si>
  <si>
    <t>4.6a-5-2</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</si>
  <si>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why.-emissions occurring outside the city boundary as a result of in-city activities (metric tonnes co2e)-stationary energy &gt; commercial buildings &amp; facilities</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</si>
  <si>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why.-emissions occurring outside the city boundary as a result of in-city activities / scope 3 (metric tonnes co2e)-stationary energy &gt; commercial buildings &amp; facilities</t>
  </si>
  <si>
    <t>4.6a-6-14</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</si>
  <si>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why.-if you have no emissions occurring outside the city boundary to report as a result of in-city activities, please select a notation key to explain why-waste &gt; solid waste disposal</t>
  </si>
  <si>
    <t>4.6a-6-16</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</si>
  <si>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why.-if you have no emissions occurring outside the city boundary to report as a result of in-city activities, please select a notation key to explain why-waste &gt; incineration and open burning</t>
  </si>
  <si>
    <t>4.6a-6-27</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</si>
  <si>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why.-if you have no emissions occurring outside the city boundary to report as a result of in-city activities, please select a notation key to explain why-generation of grid-supplied energy &gt; chp generation</t>
  </si>
  <si>
    <t>4.6a-7-20</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</si>
  <si>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why.-please explain any excluded sources, identify any emissions covered under an ets and provide any other comments-ippu &gt; product use</t>
  </si>
  <si>
    <t>4.6a-7-22</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</si>
  <si>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why.-please explain any excluded sources, identify any emissions covered under an ets and provide any other comments-afolu &gt; livestock</t>
  </si>
  <si>
    <t>4.6a-7-25</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</si>
  <si>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why.-please explain any excluded sources, identify any emissions covered under an ets and provide any other comments-total afolu</t>
  </si>
  <si>
    <t>4.6a-7-5</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</si>
  <si>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why.-please explain any excluded sources, identify any emissions covered under an ets and provide any other comments-stationary energy &gt; agriculture</t>
  </si>
  <si>
    <t>4.7-3-1</t>
  </si>
  <si>
    <t>if the submitted ghg inventory is baseline inventory for target setting, please provide the baseline synthesis report and stakeholder consultation process and results to this inventory.-data gap analysis report-please complete</t>
  </si>
  <si>
    <t>4.9-1-1</t>
  </si>
  <si>
    <t>does your city have a consumption-based inventory to measure emissions from consumption of goods and services by your residents?-response-please complete</t>
  </si>
  <si>
    <t>4.9-2-1</t>
  </si>
  <si>
    <t>does your city have a consumption-based inventory to measure emissions from consumption of goods and services by your residents?-provide an overview and attach your consumption-based inventory if relevant-please complete</t>
  </si>
  <si>
    <t>please provide details of your total city-wide base year emissions reduction (absolute) target. in addition, you may add rows to provide details of your sector-specific targets, by providing the base year emissions specific to that target.-does this target align with the global 1.5 - 2 Â°c pathway set out in the paris agreement?</t>
  </si>
  <si>
    <t>please provide details of your total city-wide base year emissions reduction (absolute) target. in addition, you may add rows to provide details of your sector-specific targets, by providing the base year emissions specific to that target.-does this target align to a requirement from a higher level of sub-national government</t>
  </si>
  <si>
    <t>5.0b-7</t>
  </si>
  <si>
    <t>please provide details of your total fixed level target(s).-target year</t>
  </si>
  <si>
    <t>5.4-1</t>
  </si>
  <si>
    <t>describe the anticipated outcomes of the most impactful mitigation actions your city is currently undertaking; the total cost of the action and how much is being funded by the local government.-mitigation action</t>
  </si>
  <si>
    <t>5.4-10</t>
  </si>
  <si>
    <t>describe the anticipated outcomes of the most impactful mitigation actions your city is currently undertaking; the total cost of the action and how much is being funded by the local government.-timescale of reduction / savings / energy production</t>
  </si>
  <si>
    <t>5.4-8</t>
  </si>
  <si>
    <t>5.4-15</t>
  </si>
  <si>
    <t>describe the anticipated outcomes of the most impactful mitigation actions your city is currently undertaking; the total cost of the action and how much is being funded by the local government.-total cost provided by the local government</t>
  </si>
  <si>
    <t>describe the anticipated outcomes of the most impactful mitigation actions your city is currently undertaking; the total cost of the action and how much is being funded by the local government.-total cost provided by the majority funding source (currency)</t>
  </si>
  <si>
    <t>describe the anticipated outcomes of the most impactful mitigation actions your city is currently undertaking; the total cost of the action and how much is being funded by the local government.-energy savings (mwh)</t>
  </si>
  <si>
    <t>5.4-6</t>
  </si>
  <si>
    <t>please attach your cityâ€™s climate change mitigation plan below. if your city has both action and energy access plans, please make sure to attach all relevant documents below.-primary author of plan</t>
  </si>
  <si>
    <t>please attach your cityâ€™s climate change mitigation plan below. if your city has both action and energy access plans, please make sure to attach all relevant documents below.-web link</t>
  </si>
  <si>
    <t>6.1-0</t>
  </si>
  <si>
    <t>8.2-2-1</t>
  </si>
  <si>
    <t>please indicate the energy mix of electricity consumed in your city.-gas-percent</t>
  </si>
  <si>
    <t>8.2-3-1</t>
  </si>
  <si>
    <t>please indicate the energy mix of electricity consumed in your city.-oil-percent</t>
  </si>
  <si>
    <t>8.2-2-2</t>
  </si>
  <si>
    <t>for each type of renewable energy within the city boundary, please report the installed capacity (mw) and annual generation (mwh).-annual generation (mwh)-solar thermal</t>
  </si>
  <si>
    <t>8.2-2-4</t>
  </si>
  <si>
    <t>for each type of renewable energy within the city boundary, please report the installed capacity (mw) and annual generation (mwh).-annual generation (mwh)-wind</t>
  </si>
  <si>
    <t>8.5-2-5</t>
  </si>
  <si>
    <t>how much (in mw capacity) renewable energy is installed within the city boundary in the following categories?-please describe the scale of the energy source-wind</t>
  </si>
  <si>
    <t>does your city have emissions reduction targets or energy efficiency targets for the following building types?-emissions reduction target-all building types</t>
  </si>
  <si>
    <t>does your city have emissions reduction targets or energy efficiency targets for the following building types?-energy efficiency target-all building types</t>
  </si>
  <si>
    <t>1.1-0</t>
  </si>
  <si>
    <t>please attach the letter from your cityâ€™s mayor requesting the relevant local government department to participate in the green climate cities (gcc) program.-none</t>
  </si>
  <si>
    <t>1.2-0</t>
  </si>
  <si>
    <t>1.2-3</t>
  </si>
  <si>
    <t>please list the local government departments involved in the gcc program and its role.-role in the gcc program</t>
  </si>
  <si>
    <t>please list the local government departments involved in the gcc program and its role. it is important to specify the program coordinator, action plan developer, ghg inventory accountant, verifier and action plan implementer.-role in the gcc program</t>
  </si>
  <si>
    <t>please list the local government departments involved in the gcc program and its role. it is important to specify the program coordinator, action plan developer, ghg inventory accountant, verifier and action plan implementer.-name of the department</t>
  </si>
  <si>
    <t>1.4-3</t>
  </si>
  <si>
    <t>please list the stakeholder engagement activities for each relevant stakeholder group.-name of the engagement activities</t>
  </si>
  <si>
    <t>1.5-3</t>
  </si>
  <si>
    <t>please list the stakeholder engagement activities for each relevant stakeholder group-name of the engagement activities</t>
  </si>
  <si>
    <t>1.5-1</t>
  </si>
  <si>
    <t>please list the stakeholder engagement activities for each relevant stakeholder group-name of the stakeholder group</t>
  </si>
  <si>
    <t>1.8-0</t>
  </si>
  <si>
    <t>please describe your cityâ€™s climate data management plan including data collection, storing, quality assurance/checking (qa/qc) and updating of the plan, and attach reference document.-none</t>
  </si>
  <si>
    <t>10.11-1-3</t>
  </si>
  <si>
    <t>please provide city-wide average air pollution metrics from the monitoring sites within your city for the most recent three years.-most  recent years available (select year)-pm10 (1 year (annual) mean)</t>
  </si>
  <si>
    <t>10.11-1-5</t>
  </si>
  <si>
    <t>please provide city-wide average air pollution metrics from the monitoring sites within your city for the most recent three years.-most  recent years available (select year)-no2 (1 year (annual) mean)</t>
  </si>
  <si>
    <t>10.11-10-3</t>
  </si>
  <si>
    <t>please provide city-wide average air pollution metrics from the monitoring sites within your city for the most recent three years.-completeness of data (%)-pm10 (1 year (annual) mean)</t>
  </si>
  <si>
    <t>10.11-10-4</t>
  </si>
  <si>
    <t>please provide city-wide average air pollution metrics from the monitoring sites within your city for the most recent three years.-completeness of data (%)-pm10 (maximum 24-hour average)</t>
  </si>
  <si>
    <t>10.11-2-1</t>
  </si>
  <si>
    <t>please provide city-wide average air pollution metrics from the monitoring sites within your city for the most recent three years.-average concentration for most recent year available (ug/m3)-pm2.5 (1 year (annual) mean)</t>
  </si>
  <si>
    <t>10.11-2-3</t>
  </si>
  <si>
    <t>please provide city-wide average air pollution metrics from the monitoring sites within your city for the most recent three years.-average concentration for most recent year available (ug/m3)-pm10 (1 year (annual) mean)</t>
  </si>
  <si>
    <t>10.11-3-3</t>
  </si>
  <si>
    <t>please provide city-wide average air pollution metrics from the monitoring sites within your city for the most recent three years.-average concentration for second most recent year available (ug/m3)-pm10 (1 year (annual) mean)</t>
  </si>
  <si>
    <t>10.11-7-1</t>
  </si>
  <si>
    <t>please provide city-wide average air pollution metrics from the monitoring sites within your city for the most recent three years.-where can the data be accessed?-pm2.5 (1 year (annual) mean)</t>
  </si>
  <si>
    <t>10.2-1-5</t>
  </si>
  <si>
    <t>what is the mode share of each transport mode in your city for freight transport?-mode share-rail</t>
  </si>
  <si>
    <t>10.2-2-6</t>
  </si>
  <si>
    <t>what is the mode share of each transport mode in your city for freight transport?-comment-in-land waterways</t>
  </si>
  <si>
    <t>10.5-2-2</t>
  </si>
  <si>
    <t>10.5-4-4</t>
  </si>
  <si>
    <t>10.6-3-1</t>
  </si>
  <si>
    <t>do you have a loading / unloading restricted zone for logistics? if yes, please provide more detail about the restricted zone.-please provide more detail about the restricted zone-please complete</t>
  </si>
  <si>
    <t>10.8-3-1</t>
  </si>
  <si>
    <t>10.8-0</t>
  </si>
  <si>
    <t>does your city collect air quality data?-none</t>
  </si>
  <si>
    <t>10.11-0</t>
  </si>
  <si>
    <t>13.2-0</t>
  </si>
  <si>
    <t>what percentage of the solid waste generated in your city is diverted away from landfill or incineration?-none</t>
  </si>
  <si>
    <t>13.4-1-4</t>
  </si>
  <si>
    <t>what is the amount of solid waste being treated (tonnes/year) through the methods listed.-tonnes/year-anaerobic digestion</t>
  </si>
  <si>
    <t>what is the amount of solid waste being treated (tonnes/year) via:-tonnes/year-anaerobic digestion</t>
  </si>
  <si>
    <t>13.4-1-6</t>
  </si>
  <si>
    <t>what is the amount of solid waste being treated (tonnes/year) through the methods listed.-tonnes/year-open burning</t>
  </si>
  <si>
    <t>what is the amount of solid waste being treated (tonnes/year) via:-tonnes/year-open burning</t>
  </si>
  <si>
    <t>14.4-0</t>
  </si>
  <si>
    <t>does your city have a publicly available water resource managementâ€¯strategy?-none</t>
  </si>
  <si>
    <t>14.5-0</t>
  </si>
  <si>
    <t>please identify and describe the factors that most greatly affect your cityâ€™s ability to adapt to climate change and indicate how those factors either support or challenge this ability.-support / challenge</t>
  </si>
  <si>
    <t>3.1a-8</t>
  </si>
  <si>
    <t>please provide more information on your plan that addresses climate change adaptation and attach the document. please provide details on the boundary of your plan, and where this differs from your cityâ€™s boundary, please provide an explanation.-has your local government assessed the synergies, trade-offs, and co-benefits, if any, of the main mitigation and adaptation actions you identified?</t>
  </si>
  <si>
    <t>3.2-2</t>
  </si>
  <si>
    <t>4.11-2-2</t>
  </si>
  <si>
    <t>does your city have a strategy, or other policy document, in place for how to measure and reduce consumption-based ghg emissions in your city?-please provide more details on and/or a link to the strategy or highlights of any specific actions the city is implementing-construction</t>
  </si>
  <si>
    <t>4.12-8</t>
  </si>
  <si>
    <t>please provide details on any historical and base year city-wide emissions inventories your city has, in order to allow assessment of targets in the table below.-comments</t>
  </si>
  <si>
    <t>4.5-5</t>
  </si>
  <si>
    <t>please attach your city-wide inventory in excel or other spreadsheet format and provide additional details on the inventory calculation methods in the table below.-global warming potential  (select relevant ipcc assessment report)</t>
  </si>
  <si>
    <t>4.6a-1-16</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</si>
  <si>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why.-direct emissions (metric tonnes co2e)-waste &gt; incineration and open burning</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</si>
  <si>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why.-direct emissions / scope 1 (metric tonnes co2e)-waste &gt; incineration and open burning</t>
  </si>
  <si>
    <t>4.6a-1-19</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</si>
  <si>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why.-direct emissions (metric tonnes co2e)-ippu &gt; industrial process</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</si>
  <si>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why.-direct emissions / scope 1 (metric tonnes co2e)-ippu &gt; industrial process</t>
  </si>
  <si>
    <t>4.6a-1-4</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</si>
  <si>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why.-direct emissions (metric tonnes co2e)-stationary energy &gt; industrial buildings &amp; facilities</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</si>
  <si>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why.-direct emissions / scope 1 (metric tonnes co2e)-stationary energy &gt; industrial buildings &amp; facilities</t>
  </si>
  <si>
    <t>4.6a-1-8</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</si>
  <si>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why.-direct emissions (metric tonnes co2e)-transportation &gt; on-road</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</si>
  <si>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why.-direct emissions / scope 1 (metric tonnes co2e)-transportation &gt; on-road</t>
  </si>
  <si>
    <t>4.6a-3-18</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</si>
  <si>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why.-indirect emissions from the use of grid-supplied electricity, heat, steam and/or cooling (metric tonnes co2e)-total waste</t>
  </si>
  <si>
    <t>4.6a-3-17</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</si>
  <si>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why.-indirect emissions from the use of grid-supplied electricity, heat, steam and/or cooling / scope 2 (metric tonnes co2e)-waste &gt; wastewater</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</si>
  <si>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why.-indirect emissions from the use of grid-supplied electricity, heat, steam and/or cooling / scope 2 (metric tonnes co2e)-total waste</t>
  </si>
  <si>
    <t>4.6a-3-3</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</si>
  <si>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why.-indirect emissions from the use of grid-supplied electricity, heat, steam and/or cooling (metric tonnes co2e)-stationary energy &gt; institutional buildings &amp; facilities</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</si>
  <si>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why.-indirect emissions from the use of grid-supplied electricity, heat, steam and/or cooling / scope 2 (metric tonnes co2e)-stationary energy &gt; institutional buildings &amp; facilities</t>
  </si>
  <si>
    <t>4.6a-3-6</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</si>
  <si>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why.-indirect emissions from the use of grid-supplied electricity, heat, steam and/or cooling (metric tonnes co2e)-stationary energy &gt; fugitive emissions</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</si>
  <si>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why.-indirect emissions from the use of grid-supplied electricity, heat, steam and/or cooling / scope 2 (metric tonnes co2e)-stationary energy &gt; fugitive emissions</t>
  </si>
  <si>
    <t>4.6a-3-9</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</si>
  <si>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why.-indirect emissions from the use of grid-supplied electricity, heat, steam and/or cooling (metric tonnes co2e)-transportation &gt; rail</t>
  </si>
  <si>
    <t>4.6a-3-13</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</si>
  <si>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why.-indirect emissions from the use of grid-supplied electricity, heat, steam and/or cooling / scope 2 (metric tonnes co2e)-total transport</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</si>
  <si>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why.-indirect emissions from the use of grid-supplied electricity, heat, steam and/or cooling / scope 2 (metric tonnes co2e)-transportation &gt; rail</t>
  </si>
  <si>
    <t>4.6a-4-16</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</si>
  <si>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why.-if you have no indirect emissions to report, please select a notation key to explain why-waste &gt; incineration and open burning</t>
  </si>
  <si>
    <t>4.6a-2-16</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</si>
  <si>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why.-if you have no direct emissions to report, please select a notation key to explain why-waste &gt; incineration and open burning</t>
  </si>
  <si>
    <t>4.6a-4-19</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</si>
  <si>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why.-if you have no indirect emissions to report, please select a notation key to explain why-ippu &gt; industrial process</t>
  </si>
  <si>
    <t>4.6a-2-19</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</si>
  <si>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why.-if you have no direct emissions to report, please select a notation key to explain why-ippu &gt; industrial process</t>
  </si>
  <si>
    <t>4.6a-4-4</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</si>
  <si>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why.-if you have no indirect emissions to report, please select a notation key to explain why-stationary energy &gt; industrial buildings &amp; facilities</t>
  </si>
  <si>
    <t>4.6a-2-4</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</si>
  <si>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why.-if you have no direct emissions to report, please select a notation key to explain why-stationary energy &gt; industrial buildings &amp; facilities</t>
  </si>
  <si>
    <t>4.6a-5-21</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</si>
  <si>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why.-emissions occurring outside the city boundary as a result of in-city activities (metric tonnes co2e)-total ippu</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</si>
  <si>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why.-emissions occurring outside the city boundary as a result of in-city activities / scope 3 (metric tonnes co2e)-total ippu</t>
  </si>
  <si>
    <t>4.6a-6-10</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</si>
  <si>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why.-if you have no emissions occurring outside the city boundary to report as a result of in-city activities, please select a notation key to explain why-transportation &gt; waterborne navigation</t>
  </si>
  <si>
    <t>4.6a-6-7</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</si>
  <si>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why.-if you have no emissions occurring outside the city boundary to report as a result of in-city activities, please select a notation key to explain why-total stationary energy</t>
  </si>
  <si>
    <t>4.6a-7-11</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</si>
  <si>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why.-please explain any excluded sources, identify any emissions covered under an ets and provide any other comments-transportation &gt; aviation</t>
  </si>
  <si>
    <t>4.6a-7-12</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</si>
  <si>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why.-please explain any excluded sources, identify any emissions covered under an ets and provide any other comments-transportation &gt; off-road</t>
  </si>
  <si>
    <t>4.6a-7-18</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</si>
  <si>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why.-please explain any excluded sources, identify any emissions covered under an ets and provide any other comments-total waste</t>
  </si>
  <si>
    <t>please provide details of your total fixed level target.-percentage of target achieved</t>
  </si>
  <si>
    <t>please provide details of your total fixed level target(s).-does this target align with the global 1.5 -2  Â°c pathway set out in the paris agreement?</t>
  </si>
  <si>
    <t>please provide details of your total fixed level target.-does this target align with the global 1.5 -2  Â°c pathway set out in the paris agreement?</t>
  </si>
  <si>
    <t>5.0b-2</t>
  </si>
  <si>
    <t>please provide details of your total fixed level target(s).-where sources differ from the inventory, identify and explain these additions / exclusions</t>
  </si>
  <si>
    <t>please provide details of your total fixed level target.-where sources differ from the inventory, identify and explain these additions / exclusions</t>
  </si>
  <si>
    <t>please provide details of your total fixed level target.-target year absolute emissions goal (metric tonnes co2e)</t>
  </si>
  <si>
    <t>please describe how the target(s) reported above align with the global 1.5 - 2 Â°c pathway set out in the paris agreement.-none</t>
  </si>
  <si>
    <t>5.2-0</t>
  </si>
  <si>
    <t>is your city-wide emissions reduction target(s) conditional on the success of an externality or component of policy outside of your control?-none</t>
  </si>
  <si>
    <t>5.3a-1</t>
  </si>
  <si>
    <t>please provide details on the use of transferable emissions.-type of transferable emissions</t>
  </si>
  <si>
    <t>describe the anticipated outcomes of the most impactful mitigation actions your city is currently undertaking; the total cost of the action and how much is being funded by the local government.-co-benefit area</t>
  </si>
  <si>
    <t>5.4-9</t>
  </si>
  <si>
    <t>describe the anticipated outcomes of the most impactful mitigation actions your city is currently undertaking; the total cost of the action and how much is being funded by the local government.-action description and implementation progress</t>
  </si>
  <si>
    <t>describe the anticipated outcomes of the most impactful mitigation actions your city is currently undertaking; the total cost of the action and how much is being funded by the local government.-action description</t>
  </si>
  <si>
    <t>5.4-21</t>
  </si>
  <si>
    <t>describe the anticipated outcomes of the most impactful mitigation actions your city is currently undertaking; the total cost of the action and how much is being funded by the local government.-name of the engagement activities</t>
  </si>
  <si>
    <t>5.4-18</t>
  </si>
  <si>
    <t>please attach your cityâ€™s climate change mitigation plan below. if your city has both mitigation and energy access plans, please make sure to attach all relevant documents below.-describe the synergies, trade-offs, and co-benefits of this interaction</t>
  </si>
  <si>
    <t>5.5a-9</t>
  </si>
  <si>
    <t>please attach your cityâ€™s climate change mitigation plan below. if your city has both action and energy access plans, please make sure to attach all relevant documents below.-comment or describe the synergies, trade-offs, and co-benefits of this interaction</t>
  </si>
  <si>
    <t>5.5a-12</t>
  </si>
  <si>
    <t>please attach your cityâ€™s climate change mitigation plan below. if your city has both mitigation and energy access plans, please make sure to attach all relevant documents below.-does your plan include policy goals that explicitly reflect one of the following principles?</t>
  </si>
  <si>
    <t>6.2-5</t>
  </si>
  <si>
    <t>list any emission reduction, adaptation, water related or resilience projects you have planned within your city for which you hope to attract financing and provide details on the estimated costs and status of the project. if your city does not have any relevant projects, please select no relevant projects under project area.-project description</t>
  </si>
  <si>
    <t>6.2-7</t>
  </si>
  <si>
    <t>list any emission reduction, adaptation, water related or resilience projects you have planned within your city for which you hope to attract financing and provide details on the estimated costs and status of the project. if your city does not have any relevant projects, please select no relevant projects under project area.-total investment cost needed</t>
  </si>
  <si>
    <t>6.3-0</t>
  </si>
  <si>
    <t>for each type of renewable energy within the city boundary, please report the installed capacity (mw) and annual generation (mwh).-installed capacity (mw)-solar pv</t>
  </si>
  <si>
    <t>8.2-1-6</t>
  </si>
  <si>
    <t>for each type of renewable energy within the city boundary, please report the installed capacity (mw) and annual generation (mwh).-installed capacity (mw)-geothermal</t>
  </si>
  <si>
    <t>for each type of renewable energy within the city boundary, please report the installed capacity (mw) and annual generation (mwh).-annual generation (mwh)-solar pv</t>
  </si>
  <si>
    <t>for each type of renewable energy within the city boundary, please report the installed capacity (mw) and annual generation (mwh).-year data applies to-solar pv</t>
  </si>
  <si>
    <t>8.2-3-4</t>
  </si>
  <si>
    <t>for each type of renewable energy within the city boundary, please report the installed capacity (mw) and annual generation (mwh).-year data applies to-wind</t>
  </si>
  <si>
    <t>does your city have a target to increase energy efficiency?-none</t>
  </si>
  <si>
    <t>8.6-0</t>
  </si>
  <si>
    <t>8.6a-6</t>
  </si>
  <si>
    <t>8.6a-9</t>
  </si>
  <si>
    <t>10.11-9-3</t>
  </si>
  <si>
    <t>please provide city-wide average air pollution metrics from the monitoring sites within your city for the most recent three years.-publicly available?-pm10 (1 year (annual) mean)</t>
  </si>
  <si>
    <t>10.15-6-2</t>
  </si>
  <si>
    <t>please provide the daily and annual average concentrations average breakdown of the following air pollutants gases within your city wide:-comments-particulate matter pm10*</t>
  </si>
  <si>
    <t>what is the amount of your cityâ€™s total solid waste collected for each of the following sectors (tonnes/year)?-amount of solid waste generated (tonnes/person/year)-construction and demolition waste</t>
  </si>
  <si>
    <t>please provide more information on your plan that addresses climate change adaptation and attach the document. please provide details on the boundary of your plan, and where this differs from your cityâ€™s boundary, please provide an explanation.-if the city boundary is different from the plan boundary, please explain why and any areas/other cities excluded or included</t>
  </si>
  <si>
    <t>4.11-2-1</t>
  </si>
  <si>
    <t>does your city have a strategy, or other policy document, in place for how to measure and reduce consumption-based ghg emissions in your city?-please provide more details on and/or a link to the strategy or highlights of any specific actions the city is implementing-food</t>
  </si>
  <si>
    <t>4.11-2-4</t>
  </si>
  <si>
    <t>does your city have a strategy, or other policy document, in place for how to measure and reduce consumption-based ghg emissions in your city?-please provide more details on and/or a link to the strategy or highlights of any specific actions the city is implementing-clothing and textiles</t>
  </si>
  <si>
    <t>4.11a-2-1</t>
  </si>
  <si>
    <t>4.6a-1-14</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</si>
  <si>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why.-direct emissions (metric tonnes co2e)-waste &gt; solid waste disposal</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</si>
  <si>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why.-direct emissions / scope 1 (metric tonnes co2e)-waste &gt; solid waste disposal</t>
  </si>
  <si>
    <t>4.6a-1-27</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</si>
  <si>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why.-direct emissions (metric tonnes co2e)-generation of grid-supplied energy &gt; chp generation</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</si>
  <si>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why.-direct emissions / scope 1 (metric tonnes co2e)-generation of grid-supplied energy &gt; chp generation</t>
  </si>
  <si>
    <t>4.6a-2-23</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</si>
  <si>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why.-if you have no direct emissions to report, please select a notation key to explain why-afolu &gt; land use</t>
  </si>
  <si>
    <t>4.6a-4-23</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</si>
  <si>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why.-if you have no indirect emissions to report, please select a notation key to explain why-afolu &gt; land use</t>
  </si>
  <si>
    <t>4.6a-3-10</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</si>
  <si>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why.-indirect emissions from the use of grid-supplied electricity, heat, steam and/or cooling (metric tonnes co2e)-transportation &gt; waterborne navigation</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</si>
  <si>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why.-indirect emissions from the use of grid-supplied electricity, heat, steam and/or cooling / scope 2 (metric tonnes co2e)-transportation &gt; waterborne navigation</t>
  </si>
  <si>
    <t>4.6a-3-12</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</si>
  <si>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why.-indirect emissions from the use of grid-supplied electricity, heat, steam and/or cooling (metric tonnes co2e)-transportation &gt; off-road</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</si>
  <si>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why.-indirect emissions from the use of grid-supplied electricity, heat, steam and/or cooling / scope 2 (metric tonnes co2e)-transportation &gt; off-road</t>
  </si>
  <si>
    <t>4.6a-3-15</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</si>
  <si>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why.-indirect emissions from the use of grid-supplied electricity, heat, steam and/or cooling (metric tonnes co2e)-waste &gt; biological treatment</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</si>
  <si>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why.-indirect emissions from the use of grid-supplied electricity, heat, steam and/or cooling / scope 2 (metric tonnes co2e)-waste &gt; biological treatment</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</si>
  <si>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why.-indirect emissions from the use of grid-supplied electricity, heat, steam and/or cooling (metric tonnes co2e)-waste &gt; wastewater</t>
  </si>
  <si>
    <t>4.6a-3-24</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</si>
  <si>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why.-indirect emissions from the use of grid-supplied electricity, heat, steam and/or cooling (metric tonnes co2e)-afolu &gt; other afolu</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</si>
  <si>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why.-indirect emissions from the use of grid-supplied electricity, heat, steam and/or cooling / scope 2 (metric tonnes co2e)-afolu &gt; other afolu</t>
  </si>
  <si>
    <t>4.6a-4-18</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</si>
  <si>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why.-if you have no indirect emissions to report, please select a notation key to explain why-total waste</t>
  </si>
  <si>
    <t>4.6a-2-18</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</si>
  <si>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why.-if you have no direct emissions to report, please select a notation key to explain why-total waste</t>
  </si>
  <si>
    <t>4.6a-5-10</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</si>
  <si>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why.-emissions occurring outside the city boundary as a result of in-city activities (metric tonnes co2e)-transportation &gt; waterborne navigation</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</si>
  <si>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why.-emissions occurring outside the city boundary as a result of in-city activities / scope 3 (metric tonnes co2e)-transportation &gt; waterborne navigation</t>
  </si>
  <si>
    <t>4.6a-5-17</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</si>
  <si>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why.-emissions occurring outside the city boundary as a result of in-city activities (metric tonnes co2e)-waste &gt; wastewater</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</si>
  <si>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why.-emissions occurring outside the city boundary as a result of in-city activities / scope 3 (metric tonnes co2e)-waste &gt; wastewater</t>
  </si>
  <si>
    <t>4.6a-6-1</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</si>
  <si>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why.-if you have no emissions occurring outside the city boundary to report as a result of in-city activities, please select a notation key to explain why-stationary energy &gt; residential buildings</t>
  </si>
  <si>
    <t>4.6a-6-15</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</si>
  <si>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why.-if you have no emissions occurring outside the city boundary to report as a result of in-city activities, please select a notation key to explain why-waste &gt; biological treatment</t>
  </si>
  <si>
    <t>4.6a-6-31</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</si>
  <si>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why.-if you have no emissions occurring outside the city boundary to report as a result of in-city activities, please select a notation key to explain why-total emissions (excluding generation of grid-supplied energy)</t>
  </si>
  <si>
    <t>4.6a-6-5</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</si>
  <si>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why.-if you have no emissions occurring outside the city boundary to report as a result of in-city activities, please select a notation key to explain why-stationary energy &gt; agriculture</t>
  </si>
  <si>
    <t>4.7-1-1</t>
  </si>
  <si>
    <t>if the submitted ghg inventory is baseline inventory for target setting, please provide the baseline synthesis report and stakeholder consultation process and results to this inventory.-year of inventory as baseline of the target-please complete</t>
  </si>
  <si>
    <t>4.7-2-1</t>
  </si>
  <si>
    <t>if the submitted ghg inventory is baseline inventory for target setting, please provide the baseline synthesis report and stakeholder consultation process and results to this inventory.-baseline synthesis report-please complete</t>
  </si>
  <si>
    <t>please provide details of your total city-wide base year emissions reduction (absolute) target. in addition, you may add rows to provide details of your sector-specific targets, by providing the base year emissions specific to that target.-please describe your target. if your country has an ndc and your cityâ€™s target is less ambitious than the ndc, please explain why.</t>
  </si>
  <si>
    <t>5.0b-14</t>
  </si>
  <si>
    <t>please provide details of your total fixed level target(s).-does this target align to a requirement from a higher level of government?</t>
  </si>
  <si>
    <t>please provide details of your total fixed level target.-does this target align to a requirement from a higher level of government?</t>
  </si>
  <si>
    <t>please provide details of your total fixed level target(s).-year target was set</t>
  </si>
  <si>
    <t>please provide details of your total city-wide baseline scenario target, including projected business as usual emissions.-year of target implementation</t>
  </si>
  <si>
    <t>5.3a-4</t>
  </si>
  <si>
    <t>please provide details on the use of transferable emissions.-please identify which target this refers to and describe the transferable emissions unit in particular the source of the transferable units</t>
  </si>
  <si>
    <t>6.2-2</t>
  </si>
  <si>
    <t>list any emission reduction, adaptation, water related or resilience projects you have planned within your city for which you hope to attract financing and provide details on the estimated costs and status of the project. if your city does not have any relevant projects, please select no relevant projects under project area.-project title</t>
  </si>
  <si>
    <t>do you have an emissions inventory for your local government operations to report? reporting a local government operations emissions inventory is optional.-none</t>
  </si>
  <si>
    <t>8.2-1-4</t>
  </si>
  <si>
    <t>for each type of renewable energy within the city boundary, please report the installed capacity (mw) and annual generation (mwh).-installed capacity (mw)-wind</t>
  </si>
  <si>
    <t>please provide details on your cityâ€™s energy efficiency targets.-base year</t>
  </si>
  <si>
    <t>8.6a-3</t>
  </si>
  <si>
    <t>please list the stakeholder engagement activities for each relevant stakeholder group.-name of the stakeholder group</t>
  </si>
  <si>
    <t>10.11-3-1</t>
  </si>
  <si>
    <t>please provide city-wide average air pollution metrics from the monitoring sites within your city for the most recent three years.-average concentration for second most recent year available (ug/m3)-pm2.5 (1 year (annual) mean)</t>
  </si>
  <si>
    <t>10.11-8-1</t>
  </si>
  <si>
    <t>please provide city-wide average air pollution metrics from the monitoring sites within your city for the most recent three years.-who owns the data?-pm2.5 (1 year (annual) mean)</t>
  </si>
  <si>
    <t>10.11-8-5</t>
  </si>
  <si>
    <t>please provide city-wide average air pollution metrics from the monitoring sites within your city for the most recent three years.-who owns the data?-no2 (1 year (annual) mean)</t>
  </si>
  <si>
    <t>what is the mode share of each transport mode in your city for freight transport?-mode share-light goods vehicles (lgv)</t>
  </si>
  <si>
    <t>10.2-1-3</t>
  </si>
  <si>
    <t>what is the mode share of each transport mode in your city for freight transport?-mode share-medium goods vehicles (mgv)</t>
  </si>
  <si>
    <t>10.2-1-6</t>
  </si>
  <si>
    <t>what is the mode share of each transport mode in your city for freight transport?-mode share-in-land waterways</t>
  </si>
  <si>
    <t>10.2-2-3</t>
  </si>
  <si>
    <t>what is the mode share of each transport mode in your city for freight transport?-comment-medium goods vehicles (mgv)</t>
  </si>
  <si>
    <t>10.5-1-5</t>
  </si>
  <si>
    <t>10.5-3-4</t>
  </si>
  <si>
    <t>10.5-3-5</t>
  </si>
  <si>
    <t>10.7-1-1</t>
  </si>
  <si>
    <t>how many public access ev charging points do you have in your city and/or metropolitan area for the following types.-number of charging points-rapid 43 kw and above</t>
  </si>
  <si>
    <t>10.7-1-2</t>
  </si>
  <si>
    <t>how many public access ev charging points do you have in your city and/or metropolitan area for the following types.-number of charging points-fast 7-22kw</t>
  </si>
  <si>
    <t>10.7-1-3</t>
  </si>
  <si>
    <t>how many public access ev charging points do you have in your city and/or metropolitan area for the following types.-number of charging points-slow 3kw or below</t>
  </si>
  <si>
    <t>10.7-2-2</t>
  </si>
  <si>
    <t>how many public access ev charging points do you have in your city and/or metropolitan area for the following types.-number of charging points in your metropolitan area-fast 7-22kw</t>
  </si>
  <si>
    <t>10.7-3-4</t>
  </si>
  <si>
    <t>how many public access ev charging points do you have in your city and/or metropolitan area for the following types.-comment-all types</t>
  </si>
  <si>
    <t>10.9-1-4</t>
  </si>
  <si>
    <t>how many public access ev charging points do you have in your city for the following types:-number of charging points-all types</t>
  </si>
  <si>
    <t>12.1-2-1</t>
  </si>
  <si>
    <t>what is the per capita meat and dairy consumption (kg/yr) in your city?-year data applies to-meat consumption per capita (kg/year)</t>
  </si>
  <si>
    <t>12.1-4-1</t>
  </si>
  <si>
    <t>what is the per capita meat and dairy consumption (kg/yr) in your city?-comment-meat consumption per capita (kg/year)</t>
  </si>
  <si>
    <t>what is the amount of your cityâ€™s total solid waste collected for each of the following sectors (tonnes/year)?-amount of solid waste generated (tonnes/person/year)-residential</t>
  </si>
  <si>
    <t>13.4-1-3</t>
  </si>
  <si>
    <t>what is the amount of solid waste being treated (tonnes/year) through the methods listed.-tonnes/year-composting</t>
  </si>
  <si>
    <t>what is the amount of solid waste being treated (tonnes/year) via:-tonnes/year-composting</t>
  </si>
  <si>
    <t>14.4-1</t>
  </si>
  <si>
    <t>14.4a-2</t>
  </si>
  <si>
    <t>please provide more information on your cityâ€™s public water resource managementâ€¯strategy.-year of adoption from local government</t>
  </si>
  <si>
    <t>14.5a-2</t>
  </si>
  <si>
    <t>14.4a-5</t>
  </si>
  <si>
    <t>please provide more information on your cityâ€™s public water resource managementâ€¯strategy.-stage of implementation</t>
  </si>
  <si>
    <t>14.5a-5</t>
  </si>
  <si>
    <t>3.2-5</t>
  </si>
  <si>
    <t>please describe the main goals of your cityâ€™s adaptation efforts and the metrics / kpis for each goal.-does this target align with a requirement from a higher level of government?</t>
  </si>
  <si>
    <t>4.6a-1-22</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</si>
  <si>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why.-direct emissions (metric tonnes co2e)-afolu &gt; livestock</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</si>
  <si>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why.-direct emissions / scope 1 (metric tonnes co2e)-afolu &gt; livestock</t>
  </si>
  <si>
    <t>4.6a-1-29</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</si>
  <si>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why.-direct emissions (metric tonnes co2e)-generation of grid-supplied energy &gt; local renewable generation</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</si>
  <si>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why.-direct emissions / scope 1 (metric tonnes co2e)-generation of grid-supplied energy &gt; local renewable generation</t>
  </si>
  <si>
    <t>4.6a-1-5</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</si>
  <si>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why.-direct emissions (metric tonnes co2e)-stationary energy &gt; agriculture</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</si>
  <si>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why.-direct emissions / scope 1 (metric tonnes co2e)-stationary energy &gt; agriculture</t>
  </si>
  <si>
    <t>4.6a-1-7</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</si>
  <si>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why.-direct emissions (metric tonnes co2e)-total stationary energy</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</si>
  <si>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why.-direct emissions / scope 1 (metric tonnes co2e)-total stationary energy</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</si>
  <si>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why.-indirect emissions from the use of grid-supplied electricity, heat, steam and/or cooling (metric tonnes co2e)-total transport</t>
  </si>
  <si>
    <t>4.6a-3-19</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</si>
  <si>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why.-indirect emissions from the use of grid-supplied electricity, heat, steam and/or cooling (metric tonnes co2e)-ippu &gt; industrial process</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</si>
  <si>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why.-indirect emissions from the use of grid-supplied electricity, heat, steam and/or cooling / scope 2 (metric tonnes co2e)-ippu &gt; industrial process</t>
  </si>
  <si>
    <t>4.6a-3-27</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</si>
  <si>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why.-indirect emissions from the use of grid-supplied electricity, heat, steam and/or cooling (metric tonnes co2e)-generation of grid-supplied energy &gt; chp generation</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</si>
  <si>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why.-indirect emissions from the use of grid-supplied electricity, heat, steam and/or cooling / scope 2 (metric tonnes co2e)-generation of grid-supplied energy &gt; chp generation</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</si>
  <si>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why.-indirect emissions from the use of grid-supplied electricity, heat, steam and/or cooling / scope 2 (metric tonnes co2e)-total emissions (excluding generation of grid-supplied energy)</t>
  </si>
  <si>
    <t>4.6a-4-30</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</si>
  <si>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why.-if you have no indirect emissions to report, please select a notation key to explain why-total generation of grid-supplied energy</t>
  </si>
  <si>
    <t>4.6a-2-30</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</si>
  <si>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why.-if you have no direct emissions to report, please select a notation key to explain why-total generation of grid-supplied energy</t>
  </si>
  <si>
    <t>4.6a-5-22</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</si>
  <si>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why.-emissions occurring outside the city boundary as a result of in-city activities (metric tonnes co2e)-afolu &gt; livestock</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</si>
  <si>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why.-emissions occurring outside the city boundary as a result of in-city activities / scope 3 (metric tonnes co2e)-afolu &gt; livestock</t>
  </si>
  <si>
    <t>4.6a-5-8</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</si>
  <si>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why.-emissions occurring outside the city boundary as a result of in-city activities (metric tonnes co2e)-transportation &gt; on-road</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</si>
  <si>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why.-emissions occurring outside the city boundary as a result of in-city activities / scope 3 (metric tonnes co2e)-transportation &gt; on-road</t>
  </si>
  <si>
    <t>4.6a-6-26</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</si>
  <si>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why.-if you have no emissions occurring outside the city boundary to report as a result of in-city activities, please select a notation key to explain why-generation of grid-supplied energy &gt; electricity-only generation</t>
  </si>
  <si>
    <t>4.6a-6-30</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</si>
  <si>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why.-if you have no emissions occurring outside the city boundary to report as a result of in-city activities, please select a notation key to explain why-total generation of grid-supplied energy</t>
  </si>
  <si>
    <t>4.6a-7-17</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</si>
  <si>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why.-please explain any excluded sources, identify any emissions covered under an ets and provide any other comments-waste &gt; wastewater</t>
  </si>
  <si>
    <t>4.7-4-1</t>
  </si>
  <si>
    <t>if the submitted ghg inventory is baseline inventory for target setting, please provide the baseline synthesis report and stakeholder consultation process and results to this inventory.-stakeholder consultation reference document for this inventory, including consultation process and results-please complete</t>
  </si>
  <si>
    <t>please provide details of your total city-wide base year emissions reduction (absolute) target. in addition, you may add rows to provide details of your sector-specific targets, by providing the base year emissions specific to that target.-where sources differ from the inventory, identify and explain these additions / exclusions</t>
  </si>
  <si>
    <t>please provide details of your total city-wide base year intensity target. an intensity target is usually measured per capita or per unit gdp. if you have an absolute emissions reduction target, please select â€œbase year emissions (absolute) targetâ€ in question 5.0.-percentage of target achieved</t>
  </si>
  <si>
    <t>please provide details of your total city-wide baseline scenario target, including projected business as usual emissions.-please describe the target and the modelling methodology(ies) and parameters used to define it</t>
  </si>
  <si>
    <t>please provide details of your total city-wide baseline scenario target, including projected business as usual emissions.-boundary of target relative to city boundary (reported in 0.1)</t>
  </si>
  <si>
    <t>5.4-3</t>
  </si>
  <si>
    <t>describe the anticipated outcomes of the most impactful mitigation actions your city is currently undertaking; the total cost of the action and how much is being funded by the local government.-means of implementation</t>
  </si>
  <si>
    <t>please attach your cityâ€™s climate change mitigation plan below. if your city has both mitigation and energy access plans, please make sure to attach all relevant documents below.-has your local government assessed the synergies, trade-offs, and co-benefits, if any, of the main mitigation and adaptation actions you identified?</t>
  </si>
  <si>
    <t>please attach your cityâ€™s climate change mitigation plan below. if your city has both action and energy access plans, please make sure to attach all relevant documents below.-has your local government assessed the synergies, trade-offs, and co-benefits, if any, of the main mitigation and adaptation actions you identified?</t>
  </si>
  <si>
    <t>please indicate the energy mix of electricity consumed in your city.-nuclear-percent</t>
  </si>
  <si>
    <t>8.2-7-1</t>
  </si>
  <si>
    <t>please indicate the energy mix of electricity consumed in your city.-wind-percent</t>
  </si>
  <si>
    <t>8.2-1-7</t>
  </si>
  <si>
    <t>for each type of renewable energy within the city boundary, please report the installed capacity (mw) and annual generation (mwh).-installed capacity (mw)-other, please specify</t>
  </si>
  <si>
    <t>8.2-2-6</t>
  </si>
  <si>
    <t>for each type of renewable energy within the city boundary, please report the installed capacity (mw) and annual generation (mwh).-annual generation (mwh)-geothermal</t>
  </si>
  <si>
    <t>8.2-3-2</t>
  </si>
  <si>
    <t>for each type of renewable energy within the city boundary, please report the installed capacity (mw) and annual generation (mwh).-year data applies to-solar thermal</t>
  </si>
  <si>
    <t>8.6a-2</t>
  </si>
  <si>
    <t>1.2-1</t>
  </si>
  <si>
    <t>please list the local government departments involved in the gcc program and its role.-name of the department</t>
  </si>
  <si>
    <t>1.2-4</t>
  </si>
  <si>
    <t>please list the local government departments involved in the gcc program and its role.-attach awareness raising and capacity building plan for the municipal staff</t>
  </si>
  <si>
    <t>1.3-4</t>
  </si>
  <si>
    <t>please list the local government departments involved in the gcc program and its role. it is important to specify the program coordinator, action plan developer, ghg inventory accountant, verifier and action plan implementer.-attach awareness raising and capacity building plan for the municipal staff</t>
  </si>
  <si>
    <t>10.11-7-5</t>
  </si>
  <si>
    <t>please provide city-wide average air pollution metrics from the monitoring sites within your city for the most recent three years.-where can the data be accessed?-no2 (1 year (annual) mean)</t>
  </si>
  <si>
    <t>10.5-3-2</t>
  </si>
  <si>
    <t>10.7-2-4</t>
  </si>
  <si>
    <t>how many public access ev charging points do you have in your city and/or metropolitan area for the following types.-number of charging points in your metropolitan area-all types</t>
  </si>
  <si>
    <t>12.1-4-2</t>
  </si>
  <si>
    <t>what is the per capita meat and dairy consumption (kg/yr) in your city?-comment-dairy consumption per capita (kg/year)</t>
  </si>
  <si>
    <t>what is the amount of your cityâ€™s total solid waste collected for each of the following sectors (tonnes/year)?-amount of solid waste generated (tonnes/person/year)-commercial</t>
  </si>
  <si>
    <t>4.5-6</t>
  </si>
  <si>
    <t>please attach your city-wide inventory in excel or other spreadsheet format and provide additional details on the inventory calculation methods in the table below.-please select which additional sectors are included in the inventory</t>
  </si>
  <si>
    <t>please attach your city-wide inventory in excel or other spreadsheet format and provide additional details on the inventory calculation methods in the table below.-population in inventory year</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</si>
  <si>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why.-direct emissions / scope 1 (metric tonnes co2e)-total emissions (excluding generation of grid-supplied energy)</t>
  </si>
  <si>
    <t>4.6a-3-11</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</si>
  <si>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why.-indirect emissions from the use of grid-supplied electricity, heat, steam and/or cooling (metric tonnes co2e)-transportation &gt; aviation</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</si>
  <si>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why.-indirect emissions from the use of grid-supplied electricity, heat, steam and/or cooling / scope 2 (metric tonnes co2e)-transportation &gt; aviation</t>
  </si>
  <si>
    <t>4.6a-3-21</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</si>
  <si>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why.-indirect emissions from the use of grid-supplied electricity, heat, steam and/or cooling (metric tonnes co2e)-total ippu</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</si>
  <si>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why.-indirect emissions from the use of grid-supplied electricity, heat, steam and/or cooling / scope 2 (metric tonnes co2e)-total ippu</t>
  </si>
  <si>
    <t>4.6a-3-30</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</si>
  <si>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why.-indirect emissions from the use of grid-supplied electricity, heat, steam and/or cooling (metric tonnes co2e)-total generation of grid-supplied energy</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</si>
  <si>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why.-indirect emissions from the use of grid-supplied electricity, heat, steam and/or cooling / scope 2 (metric tonnes co2e)-total generation of grid-supplied energy</t>
  </si>
  <si>
    <t>4.6a-3-4</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</si>
  <si>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why.-indirect emissions from the use of grid-supplied electricity, heat, steam and/or cooling (metric tonnes co2e)-stationary energy &gt; industrial buildings &amp; facilities</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</si>
  <si>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why.-indirect emissions from the use of grid-supplied electricity, heat, steam and/or cooling / scope 2 (metric tonnes co2e)-stationary energy &gt; industrial buildings &amp; facilities</t>
  </si>
  <si>
    <t>4.6a-4-8</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</si>
  <si>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why.-if you have no indirect emissions to report, please select a notation key to explain why-transportation &gt; on-road</t>
  </si>
  <si>
    <t>4.6a-2-8</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</si>
  <si>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why.-if you have no direct emissions to report, please select a notation key to explain why-transportation &gt; on-road</t>
  </si>
  <si>
    <t>4.6a-5-1</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</si>
  <si>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why.-emissions occurring outside the city boundary as a result of in-city activities (metric tonnes co2e)-stationary energy &gt; residential buildings</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</si>
  <si>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why.-emissions occurring outside the city boundary as a result of in-city activities / scope 3 (metric tonnes co2e)-stationary energy &gt; residential buildings</t>
  </si>
  <si>
    <t>4.6a-5-18</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</si>
  <si>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why.-emissions occurring outside the city boundary as a result of in-city activities (metric tonnes co2e)-total waste</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</si>
  <si>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why.-emissions occurring outside the city boundary as a result of in-city activities / scope 3 (metric tonnes co2e)-total waste</t>
  </si>
  <si>
    <t>4.6a-5-7</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</si>
  <si>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why.-emissions occurring outside the city boundary as a result of in-city activities (metric tonnes co2e)-total stationary energy</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</si>
  <si>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why.-emissions occurring outside the city boundary as a result of in-city activities / scope 3 (metric tonnes co2e)-total stationary energy</t>
  </si>
  <si>
    <t>4.6a-6-18</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</si>
  <si>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why.-if you have no emissions occurring outside the city boundary to report as a result of in-city activities, please select a notation key to explain why-total waste</t>
  </si>
  <si>
    <t>4.6a-6-23</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</si>
  <si>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why.-if you have no emissions occurring outside the city boundary to report as a result of in-city activities, please select a notation key to explain why-afolu &gt; land use</t>
  </si>
  <si>
    <t>4.6a-6-24</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</si>
  <si>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why.-if you have no emissions occurring outside the city boundary to report as a result of in-city activities, please select a notation key to explain why-afolu &gt; other afolu</t>
  </si>
  <si>
    <t>4.6a-7-1</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</si>
  <si>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why.-please explain any excluded sources, identify any emissions covered under an ets and provide any other comments-stationary energy &gt; residential buildings</t>
  </si>
  <si>
    <t>4.6a-7-7</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</si>
  <si>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why.-please explain any excluded sources, identify any emissions covered under an ets and provide any other comments-total stationary energy</t>
  </si>
  <si>
    <t>4.6a-7-8</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</si>
  <si>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why.-please explain any excluded sources, identify any emissions covered under an ets and provide any other comments-transportation &gt; on-road</t>
  </si>
  <si>
    <t>please provide details of your total city-wide baseline scenario target, including projected business as usual emissions.-where sources differ from the inventory, identify and explain these additions / exclusions</t>
  </si>
  <si>
    <t>5.4-5</t>
  </si>
  <si>
    <t>describe the anticipated outcomes of the most impactful mitigation actions your city is currently undertaking; the total cost of the action and how much is being funded by the local government.-start year of action</t>
  </si>
  <si>
    <t>8.2-1-3</t>
  </si>
  <si>
    <t>for each type of renewable energy within the city boundary, please report the installed capacity (mw) and annual generation (mwh).-installed capacity (mw)-hydro power</t>
  </si>
  <si>
    <t>8.2-3-6</t>
  </si>
  <si>
    <t>for each type of renewable energy within the city boundary, please report the installed capacity (mw) and annual generation (mwh).-year data applies to-geothermal</t>
  </si>
  <si>
    <t>please list the stakeholder engagement activities for each relevant stakeholder group.-role in the gcc program</t>
  </si>
  <si>
    <t>1.5-2</t>
  </si>
  <si>
    <t>please list the stakeholder engagement activities for each relevant stakeholder group-role in the gcc program</t>
  </si>
  <si>
    <t>10.0-0</t>
  </si>
  <si>
    <t>do you have mode share information available to report for the following transport types?-none</t>
  </si>
  <si>
    <t>do you have mode share information available to report for the following transport types? select all that apply.-none</t>
  </si>
  <si>
    <t>10.11-10-5</t>
  </si>
  <si>
    <t>please provide city-wide average air pollution metrics from the monitoring sites within your city for the most recent three years.-completeness of data (%)-no2 (1 year (annual) mean)</t>
  </si>
  <si>
    <t>10.11-10-6</t>
  </si>
  <si>
    <t>please provide city-wide average air pollution metrics from the monitoring sites within your city for the most recent three years.-completeness of data (%)-o3 (daily maximum 8 hour mean)</t>
  </si>
  <si>
    <t>10.15-5-6</t>
  </si>
  <si>
    <t>please provide the daily and annual average concentrations average breakdown of the following air pollutants gases within your city wide:-% completeness of data (e.g. % of days with monitoring)-ozone (o3)</t>
  </si>
  <si>
    <t>10.11-6-3</t>
  </si>
  <si>
    <t>please provide city-wide average air pollution metrics from the monitoring sites within your city for the most recent three years.-frequency of measurements (e.g. hourly, daily)-pm10 (1 year (annual) mean)</t>
  </si>
  <si>
    <t>10.11-6-5</t>
  </si>
  <si>
    <t>please provide city-wide average air pollution metrics from the monitoring sites within your city for the most recent three years.-frequency of measurements (e.g. hourly, daily)-no2 (1 year (annual) mean)</t>
  </si>
  <si>
    <t>10.5-2-5</t>
  </si>
  <si>
    <t>10.5-4-2</t>
  </si>
  <si>
    <t>10.5-6-5</t>
  </si>
  <si>
    <t>10.5-7-3</t>
  </si>
  <si>
    <t>10.5-0</t>
  </si>
  <si>
    <t>does your city have a low or zero-emission zone or restrictions on high polluting vehicles that cover a significant part of the city? (i.e. that disincentivises fossil fuel vehicles through a charge, a ban or access restriction)-none</t>
  </si>
  <si>
    <t>10.7-0</t>
  </si>
  <si>
    <t>do you have a low or zero-emission zone in your city? (i.e. an area that disincentivises fossil fuel vehicles)-none</t>
  </si>
  <si>
    <t>10.6-2-1</t>
  </si>
  <si>
    <t>do you have a loading / unloading restricted zone for logistics? if yes, please provide more detail about the restricted zone.-size and stipulations in terms of access restriction by weight, by engine type, by height, etc.-please complete</t>
  </si>
  <si>
    <t>10.8-2-1</t>
  </si>
  <si>
    <t>10.7-1-4</t>
  </si>
  <si>
    <t>how many public access ev charging points do you have in your city and/or metropolitan area for the following types.-number of charging points-all types</t>
  </si>
  <si>
    <t>10.7-3-1</t>
  </si>
  <si>
    <t>how many public access ev charging points do you have in your city and/or metropolitan area for the following types.-comment-rapid 43 kw and above</t>
  </si>
  <si>
    <t>12.3-2-1</t>
  </si>
  <si>
    <t>does your city have any policies relating to food consumption within your city? if so, please describe the expected outcome of the policy.-please describe the expected outcome of the policy-please complete</t>
  </si>
  <si>
    <t>12.4-2-1</t>
  </si>
  <si>
    <t>13.4-1-2</t>
  </si>
  <si>
    <t>what is the amount of solid waste being treated (tonnes/year) through the methods listed.-tonnes/year-recycling</t>
  </si>
  <si>
    <t>what is the amount of solid waste being treated (tonnes/year) via:-tonnes/year-recycling</t>
  </si>
  <si>
    <t>14.3a-3</t>
  </si>
  <si>
    <t>please identify the risks to your cityâ€™s water supply as well as the timescale and level of risk.-estimated magnitude</t>
  </si>
  <si>
    <t>please attach and provide details on your climate change risk and vulnerability assessment. please provide details on the boundary of your assessment, and where this differs from your cityâ€™s boundary, please provide an explanation.-year of adoption from local government</t>
  </si>
  <si>
    <t>please describe the main actions you are taking to reduce the risk to, and vulnerability of, your cityâ€™s infrastructure, services, citizens, and businesses from climate change as identified in the climate hazards section.-total cost provided by the local government</t>
  </si>
  <si>
    <t>3.1a-11</t>
  </si>
  <si>
    <t>please provide more information on your plan that addresses climate change adaptation and attach the document. please provide details on the boundary of your plan, and where this differs from your cityâ€™s boundary, please provide an explanation.-description of the stakeholder engagement processes</t>
  </si>
  <si>
    <t>4.11a-1-1</t>
  </si>
  <si>
    <t>please provide the following information about the city-wide emissions verification.-name of verifier and attach verification certificate-verification details</t>
  </si>
  <si>
    <t>4.13-6</t>
  </si>
  <si>
    <t>please provide details on any historical, base year or recalculated city-wide emissions inventories your city has, in order to allow assessment of targets in the table below.-methodology</t>
  </si>
  <si>
    <t>4.12-6</t>
  </si>
  <si>
    <t>please provide details on any historical and base year city-wide emissions inventories your city has, in order to allow assessment of targets in the table below.-methodology</t>
  </si>
  <si>
    <t>4.13-7</t>
  </si>
  <si>
    <t>please provide details on any historical, base year or recalculated city-wide emissions inventories your city has, in order to allow assessment of targets in the table below.-file name and attach your inventory</t>
  </si>
  <si>
    <t>4.12-7</t>
  </si>
  <si>
    <t>please provide details on any historical and base year city-wide emissions inventories your city has, in order to allow assessment of targets in the table below.-file name and attach your inventory</t>
  </si>
  <si>
    <t>please attach your city-wide inventory in excel or other spreadsheet format and provide additional details on the inventory calculation methods in the table below.-web link</t>
  </si>
  <si>
    <t>4.6a-1-11</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</si>
  <si>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why.-direct emissions (metric tonnes co2e)-transportation &gt; aviation</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</si>
  <si>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why.-direct emissions / scope 1 (metric tonnes co2e)-transportation &gt; aviation</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</si>
  <si>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why.-direct emissions (metric tonnes co2e)-total transport</t>
  </si>
  <si>
    <t>4.6a-1-15</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</si>
  <si>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why.-direct emissions (metric tonnes co2e)-waste &gt; biological treatment</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</si>
  <si>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why.-direct emissions / scope 1 (metric tonnes co2e)-waste &gt; biological treatment</t>
  </si>
  <si>
    <t>4.6a-1-25</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</si>
  <si>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why.-direct emissions (metric tonnes co2e)-total afolu</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</si>
  <si>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why.-direct emissions / scope 1 (metric tonnes co2e)-total afolu</t>
  </si>
  <si>
    <t>4.6a-3-29</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</si>
  <si>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why.-indirect emissions from the use of grid-supplied electricity, heat, steam and/or cooling (metric tonnes co2e)-generation of grid-supplied energy &gt; local renewable generation</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</si>
  <si>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why.-indirect emissions from the use of grid-supplied electricity, heat, steam and/or cooling / scope 2 (metric tonnes co2e)-generation of grid-supplied energy &gt; local renewable generation</t>
  </si>
  <si>
    <t>4.6a-5-16</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</si>
  <si>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why.-emissions occurring outside the city boundary as a result of in-city activities (metric tonnes co2e)-waste &gt; incineration and open burning</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</si>
  <si>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why.-emissions occurring outside the city boundary as a result of in-city activities / scope 3 (metric tonnes co2e)-waste &gt; incineration and open burning</t>
  </si>
  <si>
    <t>4.6a-5-27</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</si>
  <si>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why.-emissions occurring outside the city boundary as a result of in-city activities (metric tonnes co2e)-generation of grid-supplied energy &gt; chp generation</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</si>
  <si>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why.-emissions occurring outside the city boundary as a result of in-city activities / scope 3 (metric tonnes co2e)-generation of grid-supplied energy &gt; chp generation</t>
  </si>
  <si>
    <t>4.6a-6-12</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</si>
  <si>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why.-if you have no emissions occurring outside the city boundary to report as a result of in-city activities, please select a notation key to explain why-transportation &gt; off-road</t>
  </si>
  <si>
    <t>4.6a-6-4</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</si>
  <si>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why.-if you have no emissions occurring outside the city boundary to report as a result of in-city activities, please select a notation key to explain why-stationary energy &gt; industrial buildings &amp; facilities</t>
  </si>
  <si>
    <t>4.6a-6-8</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</si>
  <si>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why.-if you have no emissions occurring outside the city boundary to report as a result of in-city activities, please select a notation key to explain why-transportation &gt; on-road</t>
  </si>
  <si>
    <t>4.6a-7-15</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</si>
  <si>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why.-please explain any excluded sources, identify any emissions covered under an ets and provide any other comments-waste &gt; biological treatment</t>
  </si>
  <si>
    <t>please provide details of your total city-wide base year intensity target. an intensity target is usually measured per capita or per unit gdp. if you have an absolute emissions reduction target, please select â€œbase year emissions (absolute) targetâ€ in question 5.0.-does this target correspond to a requirement from a higher level of government?</t>
  </si>
  <si>
    <t>please provide details of your total city-wide base year intensity target. an intensity target is usually measured per capita or per unit gdp. if you have an absolute emissions reduction target, please select â€œbase year emissions (absolute) targetâ€ in question 5.0.-year of target implementation</t>
  </si>
  <si>
    <t>please provide details of your total city-wide baseline scenario target, including projected business as usual emissions.-please describe your target. if your country has an ndc and your cityâ€™s target is less ambitious than the ndc, please explain why.</t>
  </si>
  <si>
    <t>describe the anticipated outcomes of the most impactful mitigation actions your city is currently undertaking; the total cost of the action and how much is being funded by the local government.-end year of action</t>
  </si>
  <si>
    <t>describe the anticipated outcomes of the most impactful mitigation actions your city is currently undertaking; the total cost of the action and how much is being funded by the local government.-renewable energy production (mwh)</t>
  </si>
  <si>
    <t>please attach your cityâ€™s climate change mitigation plan below. if your city has both action and energy access plans, please make sure to attach all relevant documents below.-boundary of plan relative to city boundary (reported in 0.1)</t>
  </si>
  <si>
    <t>8.2-5-1</t>
  </si>
  <si>
    <t>please indicate the energy mix of electricity consumed in your city.-hydro-percent</t>
  </si>
  <si>
    <t>8.2-2-7</t>
  </si>
  <si>
    <t>for each type of renewable energy within the city boundary, please report the installed capacity (mw) and annual generation (mwh).-annual generation (mwh)-other, please specify</t>
  </si>
  <si>
    <t>8.2-4-7</t>
  </si>
  <si>
    <t>for each type of renewable energy within the city boundary, please report the installed capacity (mw) and annual generation (mwh).-comment-other, please specify</t>
  </si>
  <si>
    <t>4.6a-3-20</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</si>
  <si>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why.-indirect emissions from the use of grid-supplied electricity, heat, steam and/or cooling (metric tonnes co2e)-ippu &gt; product use</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</si>
  <si>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why.-indirect emissions from the use of grid-supplied electricity, heat, steam and/or cooling / scope 2 (metric tonnes co2e)-ippu &gt; product use</t>
  </si>
  <si>
    <t>4.6a-6-20</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</si>
  <si>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why.-if you have no emissions occurring outside the city boundary to report as a result of in-city activities, please select a notation key to explain why-ippu &gt; product use</t>
  </si>
  <si>
    <t>describe the anticipated outcomes of the most impactful mitigation actions your city is currently undertaking; the total cost of the action and how much is being funded by the local government.-web link to action website</t>
  </si>
  <si>
    <t>q_id_2022</t>
  </si>
  <si>
    <t>q_text_2022</t>
  </si>
  <si>
    <t>1.6-1-1</t>
  </si>
  <si>
    <t>please provide information on the overall impact of covid-19 on climate action in your city.-impact of covid-19 on climate action in your city-response</t>
  </si>
  <si>
    <t>3.9-3-1</t>
  </si>
  <si>
    <t>provide information on the current impact of the covid-19 pandemic on climate action in the jurisdiction.-climate-related impact of covid-19 recovery interventions-response</t>
  </si>
  <si>
    <t>3.5-9-1</t>
  </si>
  <si>
    <t>report your jurisdictionâ€™s passenger and/or freight mode share data.-passenger mode share: private motorized transport-please complete</t>
  </si>
  <si>
    <t>3.6-1-3</t>
  </si>
  <si>
    <t>report the total emissions, fleet size and number of vehicle types for the following modes of transport.-private vehicles-electric fleet size per mode</t>
  </si>
  <si>
    <t>3.6-1-5</t>
  </si>
  <si>
    <t>report the total emissions, fleet size and number of vehicle types for the following modes of transport.-private vehicles-plug in hybrid electric vehicle fleet size per mode</t>
  </si>
  <si>
    <t>3.6-2-5</t>
  </si>
  <si>
    <t>report the total emissions, fleet size and number of vehicle types for the following modes of transport.-buses-plug in hybrid electric vehicle fleet size per mode</t>
  </si>
  <si>
    <t>3.6-1-2</t>
  </si>
  <si>
    <t>report the total emissions, fleet size and number of vehicle types for the following modes of transport.-private vehicles-total fleet size per mode</t>
  </si>
  <si>
    <t>3.6-5-5</t>
  </si>
  <si>
    <t>report the total emissions, fleet size and number of vehicle types for the following modes of transport.-taxis/transport network companies/carshares-plug in hybrid electric vehicle fleet size per mode</t>
  </si>
  <si>
    <t>3.6-5-4</t>
  </si>
  <si>
    <t>report the total emissions, fleet size and number of vehicle types for the following modes of transport.-taxis/transport network companies/carshares-hybrid electric vehicle fleet size per mode</t>
  </si>
  <si>
    <t>3.6-6-3</t>
  </si>
  <si>
    <t>report the total emissions, fleet size and number of vehicle types for the following modes of transport.-comment-electric fleet size per mode</t>
  </si>
  <si>
    <t>3.7-3-1</t>
  </si>
  <si>
    <t>report the following waste-related data for your jurisdiction.-comment-amount of solid waste generated (tonnes/year)</t>
  </si>
  <si>
    <t>1.1a-3</t>
  </si>
  <si>
    <t>provide details on your climate risk and vulnerability assessment.-boundary of assessment relative to jurisdiction boundary^</t>
  </si>
  <si>
    <t>1.2-10</t>
  </si>
  <si>
    <t>provide details on the most significant climate hazards faced by your jurisdiction.-expected future change in hazard frequency^</t>
  </si>
  <si>
    <t>identify and describe the most significant factors impacting on your jurisdictionâ€™s ability to adapt to climate change and indicate how those factors either support or challenge this ability.-factors that affect ability to adapt^</t>
  </si>
  <si>
    <t>7.1a-3</t>
  </si>
  <si>
    <t>report details on the climate action plan or strategy that addresses climate mitigation and/or climate adaptation (resilience) in your jurisdiction.-confirm attachment/link provided to plan</t>
  </si>
  <si>
    <t>4.1a-3</t>
  </si>
  <si>
    <t>report your jurisdictionâ€™s main adaptation goals.-climate hazards that goal addresses^</t>
  </si>
  <si>
    <t>2.1d-4-1</t>
  </si>
  <si>
    <t>provide a breakdown of your community-wide emissions in the format of the common reporting framework.-if you have no indirect emissions to report, please select a notation key to explain why^-stationary energy &gt; residential buildings^</t>
  </si>
  <si>
    <t>2.1d-4-26</t>
  </si>
  <si>
    <t>provide a breakdown of your community-wide emissions in the format of the common reporting framework.-if you have no indirect emissions to report, please select a notation key to explain why^-generation of grid-supplied energy &gt; electricity-only generation^</t>
  </si>
  <si>
    <t>2.1d-4-3</t>
  </si>
  <si>
    <t>provide a breakdown of your community-wide emissions in the format of the common reporting framework.-if you have no indirect emissions to report, please select a notation key to explain why^-stationary energy &gt; institutional buildings &amp; facilities^</t>
  </si>
  <si>
    <t>2.1d-2-3</t>
  </si>
  <si>
    <t>provide a breakdown of your community-wide emissions in the format of the common reporting framework.-if you have no direct emissions to report, please select a notation key to explain why^-stationary energy &gt; institutional buildings &amp; facilities^</t>
  </si>
  <si>
    <t>2.1d-2-4</t>
  </si>
  <si>
    <t>provide a breakdown of your community-wide emissions in the format of the common reporting framework.-if you have no direct emissions to report, please select a notation key to explain why^-stationary energy &gt; industrial buildings &amp; facilities^</t>
  </si>
  <si>
    <t>2.1d-4-2</t>
  </si>
  <si>
    <t>provide a breakdown of your community-wide emissions in the format of the common reporting framework.-if you have no indirect emissions to report, please select a notation key to explain why^-stationary energy &gt; commercial buildings &amp; facilities^</t>
  </si>
  <si>
    <t>2.1d-4-20</t>
  </si>
  <si>
    <t>provide a breakdown of your community-wide emissions in the format of the common reporting framework.-if you have no indirect emissions to report, please select a notation key to explain why^-ippu &gt; product use</t>
  </si>
  <si>
    <t>2.1d-3-22</t>
  </si>
  <si>
    <t>provide a breakdown of your community-wide emissions in the format of the common reporting framework.-indirect emissions from the use of grid-supplied electricity, heat, steam and/or cooling (metric tonnes co2e)^-afolu &gt; livestock</t>
  </si>
  <si>
    <t>2.1d-3-23</t>
  </si>
  <si>
    <t>provide a breakdown of your community-wide emissions in the format of the common reporting framework.-indirect emissions from the use of grid-supplied electricity, heat, steam and/or cooling (metric tonnes co2e)^-afolu &gt; land use</t>
  </si>
  <si>
    <t>2.1d-3-26</t>
  </si>
  <si>
    <t>provide a breakdown of your community-wide emissions in the format of the common reporting framework.-indirect emissions from the use of grid-supplied electricity, heat, steam and/or cooling (metric tonnes co2e)^-generation of grid-supplied energy &gt; electricity-only generation^</t>
  </si>
  <si>
    <t>2.1d-3-5</t>
  </si>
  <si>
    <t>provide a breakdown of your community-wide emissions in the format of the common reporting framework.-indirect emissions from the use of grid-supplied electricity, heat, steam and/or cooling (metric tonnes co2e)^-stationary energy &gt; agriculture^</t>
  </si>
  <si>
    <t>2.1d-4-29</t>
  </si>
  <si>
    <t>provide a breakdown of your community-wide emissions in the format of the common reporting framework.-if you have no indirect emissions to report, please select a notation key to explain why^-generation of grid-supplied energy &gt; local renewable generation</t>
  </si>
  <si>
    <t>2.1d-4-31</t>
  </si>
  <si>
    <t>provide a breakdown of your community-wide emissions in the format of the common reporting framework.-if you have no indirect emissions to report, please select a notation key to explain why^-total emissions (excluding generation of grid-supplied energy)</t>
  </si>
  <si>
    <t>2.1d-6-14</t>
  </si>
  <si>
    <t>provide a breakdown of your community-wide emissions in the format of the common reporting framework.-if you have no emissions to report that are occurring outside the jurisdiction boundary as a result of in-jurisdiction activities, please select a notation key to explain why-waste &gt; solid waste disposal^</t>
  </si>
  <si>
    <t>2.1d-6-23</t>
  </si>
  <si>
    <t>provide a breakdown of your community-wide emissions in the format of the common reporting framework.-if you have no emissions to report that are occurring outside the jurisdiction boundary as a result of in-jurisdiction activities, please select a notation key to explain why-afolu &gt; land use</t>
  </si>
  <si>
    <t>2.1d-6-15</t>
  </si>
  <si>
    <t>provide a breakdown of your community-wide emissions in the format of the common reporting framework.-if you have no emissions to report that are occurring outside the jurisdiction boundary as a result of in-jurisdiction activities, please select a notation key to explain why-waste &gt; biological treatment^</t>
  </si>
  <si>
    <t>2.1d-6-29</t>
  </si>
  <si>
    <t>provide a breakdown of your community-wide emissions in the format of the common reporting framework.-if you have no emissions to report that are occurring outside the jurisdiction boundary as a result of in-jurisdiction activities, please select a notation key to explain why-generation of grid-supplied energy &gt; local renewable generation</t>
  </si>
  <si>
    <t>2.1d-6-3</t>
  </si>
  <si>
    <t>provide a breakdown of your community-wide emissions in the format of the common reporting framework.-if you have no emissions to report that are occurring outside the jurisdiction boundary as a result of in-jurisdiction activities, please select a notation key to explain why-stationary energy &gt; institutional buildings &amp; facilities^</t>
  </si>
  <si>
    <t>2.1d-6-26</t>
  </si>
  <si>
    <t>provide a breakdown of your community-wide emissions in the format of the common reporting framework.-if you have no emissions to report that are occurring outside the jurisdiction boundary as a result of in-jurisdiction activities, please select a notation key to explain why-generation of grid-supplied energy &gt; electricity-only generation^</t>
  </si>
  <si>
    <t>2.1d-7-10</t>
  </si>
  <si>
    <t>provide a breakdown of your community-wide emissions in the format of the common reporting framework.-please explain any excluded sources, identify any emissions covered under an ets and provide any other comments^-transportation &gt; waterborne navigation^</t>
  </si>
  <si>
    <t>2.1d-7-26</t>
  </si>
  <si>
    <t>provide a breakdown of your community-wide emissions in the format of the common reporting framework.-please explain any excluded sources, identify any emissions covered under an ets and provide any other comments^-generation of grid-supplied energy &gt; electricity-only generation^</t>
  </si>
  <si>
    <t>2.1d-7-3</t>
  </si>
  <si>
    <t>provide a breakdown of your community-wide emissions in the format of the common reporting framework.-please explain any excluded sources, identify any emissions covered under an ets and provide any other comments^-stationary energy &gt; institutional buildings &amp; facilities^</t>
  </si>
  <si>
    <t>2.1c-1-17</t>
  </si>
  <si>
    <t>provide a breakdown of your community-wide emissions by scope. if the inventory has been developed using the global protocol for community greenhouse gas emissions inventories (gpc) you will also be requested to provide a breakdown by sector.-emissions (metric tonnes co2e)-total basic+ emissions</t>
  </si>
  <si>
    <t>2.1c-1-16</t>
  </si>
  <si>
    <t>provide a breakdown of your community-wide emissions by scope. if the inventory has been developed using the global protocol for community greenhouse gas emissions inventories (gpc) you will also be requested to provide a breakdown by sector.-emissions (metric tonnes co2e)-total basic emissions</t>
  </si>
  <si>
    <t>2.1c-1-11</t>
  </si>
  <si>
    <t>provide a breakdown of your community-wide emissions by scope. if the inventory has been developed using the global protocol for community greenhouse gas emissions inventories (gpc) you will also be requested to provide a breakdown by sector.-emissions (metric tonnes co2e)-waste: waste generated within the city boundary â€“ scope 1</t>
  </si>
  <si>
    <t>2.1d-3-3</t>
  </si>
  <si>
    <t>provide a breakdown of your community-wide emissions in the format of the common reporting framework.-indirect emissions from the use of grid-supplied electricity, heat, steam and/or cooling (metric tonnes co2e)^-stationary energy &gt; institutional buildings &amp; facilities^</t>
  </si>
  <si>
    <t>5.1a-11</t>
  </si>
  <si>
    <t>provide details of your emissions reduction target(s).-emissions intensity figure in base year (metric tonnes co2e per capita or gdp)^</t>
  </si>
  <si>
    <t>5.1a-22</t>
  </si>
  <si>
    <t>provide details of your emissions reduction target(s).-select the conditional components of your emissions reduction target</t>
  </si>
  <si>
    <t>3.2-4-2</t>
  </si>
  <si>
    <t>for each type of renewable energy within the jurisdiction boundary, report the installed capacity (mw) and annual generation (mwh).-comment-solar thermal</t>
  </si>
  <si>
    <t>3.5-3-1</t>
  </si>
  <si>
    <t>report your jurisdictionâ€™s passenger and/or freight mode share data.-passenger mode share: cycling-please complete</t>
  </si>
  <si>
    <t>3.6-3-4</t>
  </si>
  <si>
    <t>report the total emissions, fleet size and number of vehicle types for the following modes of transport.-municipal fleet (government owned vehicles excluding buses)-hybrid electric vehicle fleet size per mode</t>
  </si>
  <si>
    <t>3.6-4-2</t>
  </si>
  <si>
    <t>report the total emissions, fleet size and number of vehicle types for the following modes of transport.-freight vehicles-total fleet size per mode</t>
  </si>
  <si>
    <t>3.6-4-6</t>
  </si>
  <si>
    <t>report the total emissions, fleet size and number of vehicle types for the following modes of transport.-freight vehicles-hydrogen fleet size per mode</t>
  </si>
  <si>
    <t>3.6-6-4</t>
  </si>
  <si>
    <t>report the total emissions, fleet size and number of vehicle types for the following modes of transport.-comment-hybrid electric vehicle fleet size per mode</t>
  </si>
  <si>
    <t>3.6-6-5</t>
  </si>
  <si>
    <t>report the total emissions, fleet size and number of vehicle types for the following modes of transport.-comment-plug in hybrid electric vehicle fleet size per mode</t>
  </si>
  <si>
    <t>1.1a-1</t>
  </si>
  <si>
    <t>provide details on your climate risk and vulnerability assessment.-assessment attachment and/or direct link^</t>
  </si>
  <si>
    <t>2.3a-3</t>
  </si>
  <si>
    <t>please report on how climate change impacts health outcomes and health services in your city.-identify the climate hazards most significantly impacting the selected areas</t>
  </si>
  <si>
    <t>3.8-2</t>
  </si>
  <si>
    <t>report on how climate change impacts health outcomes and health services in your jurisdiction.-identify the climate hazard(s) that most significantly impact the selected health area</t>
  </si>
  <si>
    <t>7.3-3-2</t>
  </si>
  <si>
    <t>does your jurisdiction have a strategy for addressing emissions from consumption of the most relevant goods and services?-highlight any specific action the jurisdiction is implementing to address emissions from the consumption of goods and services in this category-construction and demolition</t>
  </si>
  <si>
    <t>2.1d-6-10</t>
  </si>
  <si>
    <t>provide a breakdown of your community-wide emissions in the format of the common reporting framework.-if you have no emissions to report that are occurring outside the jurisdiction boundary as a result of in-jurisdiction activities, please select a notation key to explain why-transportation &gt; waterborne navigation^</t>
  </si>
  <si>
    <t>2.1d-6-12</t>
  </si>
  <si>
    <t>provide a breakdown of your community-wide emissions in the format of the common reporting framework.-if you have no emissions to report that are occurring outside the jurisdiction boundary as a result of in-jurisdiction activities, please select a notation key to explain why-transportation &gt; off-road^</t>
  </si>
  <si>
    <t>2.1d-3-28</t>
  </si>
  <si>
    <t>provide a breakdown of your community-wide emissions in the format of the common reporting framework.-indirect emissions from the use of grid-supplied electricity, heat, steam and/or cooling (metric tonnes co2e)^-generation of grid-supplied energy &gt; heat/cold generation^</t>
  </si>
  <si>
    <t>2.1d-4-28</t>
  </si>
  <si>
    <t>provide a breakdown of your community-wide emissions in the format of the common reporting framework.-if you have no indirect emissions to report, please select a notation key to explain why^-generation of grid-supplied energy &gt; heat/cold generation^</t>
  </si>
  <si>
    <t>2.1d-4-12</t>
  </si>
  <si>
    <t>provide a breakdown of your community-wide emissions in the format of the common reporting framework.-if you have no indirect emissions to report, please select a notation key to explain why^-transportation &gt; off-road^</t>
  </si>
  <si>
    <t>2.1d-4-7</t>
  </si>
  <si>
    <t>provide a breakdown of your community-wide emissions in the format of the common reporting framework.-if you have no indirect emissions to report, please select a notation key to explain why^-total stationary energy</t>
  </si>
  <si>
    <t>2.1d-3-25</t>
  </si>
  <si>
    <t>provide a breakdown of your community-wide emissions in the format of the common reporting framework.-indirect emissions from the use of grid-supplied electricity, heat, steam and/or cooling (metric tonnes co2e)^-total afolu</t>
  </si>
  <si>
    <t>2.1d-4-15</t>
  </si>
  <si>
    <t>provide a breakdown of your community-wide emissions in the format of the common reporting framework.-if you have no indirect emissions to report, please select a notation key to explain why^-waste &gt; biological treatment^</t>
  </si>
  <si>
    <t>2.1d-6-20</t>
  </si>
  <si>
    <t>provide a breakdown of your community-wide emissions in the format of the common reporting framework.-if you have no emissions to report that are occurring outside the jurisdiction boundary as a result of in-jurisdiction activities, please select a notation key to explain why-ippu &gt; product use</t>
  </si>
  <si>
    <t>2.1d-6-28</t>
  </si>
  <si>
    <t>provide a breakdown of your community-wide emissions in the format of the common reporting framework.-if you have no emissions to report that are occurring outside the jurisdiction boundary as a result of in-jurisdiction activities, please select a notation key to explain why-generation of grid-supplied energy &gt; heat/cold generation^</t>
  </si>
  <si>
    <t>2.1d-6-5</t>
  </si>
  <si>
    <t>provide a breakdown of your community-wide emissions in the format of the common reporting framework.-if you have no emissions to report that are occurring outside the jurisdiction boundary as a result of in-jurisdiction activities, please select a notation key to explain why-stationary energy &gt; agriculture^</t>
  </si>
  <si>
    <t>2.1d-6-4</t>
  </si>
  <si>
    <t>provide a breakdown of your community-wide emissions in the format of the common reporting framework.-if you have no emissions to report that are occurring outside the jurisdiction boundary as a result of in-jurisdiction activities, please select a notation key to explain why-stationary energy &gt; industrial buildings &amp; facilities^</t>
  </si>
  <si>
    <t>2.1c-2-13</t>
  </si>
  <si>
    <t>provide a breakdown of your community-wide emissions by scope. if the inventory has been developed using the global protocol for community greenhouse gas emissions inventories (gpc) you will also be requested to provide a breakdown by sector.-if you have no emissions to report, please select a notation key to explain why-waste: waste generated outside the city boundary â€“ scope 1</t>
  </si>
  <si>
    <t>2.1d-4-22</t>
  </si>
  <si>
    <t>provide a breakdown of your community-wide emissions in the format of the common reporting framework.-if you have no indirect emissions to report, please select a notation key to explain why^-afolu &gt; livestock</t>
  </si>
  <si>
    <t>2.1d-4-5</t>
  </si>
  <si>
    <t>provide a breakdown of your community-wide emissions in the format of the common reporting framework.-if you have no indirect emissions to report, please select a notation key to explain why^-stationary energy &gt; agriculture^</t>
  </si>
  <si>
    <t>2.1d-7-13</t>
  </si>
  <si>
    <t>provide a breakdown of your community-wide emissions in the format of the common reporting framework.-please explain any excluded sources, identify any emissions covered under an ets and provide any other comments^-total transport</t>
  </si>
  <si>
    <t>2.1d-7-4</t>
  </si>
  <si>
    <t>provide a breakdown of your community-wide emissions in the format of the common reporting framework.-please explain any excluded sources, identify any emissions covered under an ets and provide any other comments^-stationary energy &gt; industrial buildings &amp; facilities^</t>
  </si>
  <si>
    <t>2.1d-7-21</t>
  </si>
  <si>
    <t>provide a breakdown of your community-wide emissions in the format of the common reporting framework.-please explain any excluded sources, identify any emissions covered under an ets and provide any other comments^-total ippu</t>
  </si>
  <si>
    <t>2.1d-7-23</t>
  </si>
  <si>
    <t>provide a breakdown of your community-wide emissions in the format of the common reporting framework.-please explain any excluded sources, identify any emissions covered under an ets and provide any other comments^-afolu &gt; land use</t>
  </si>
  <si>
    <t>2.1d-7-6</t>
  </si>
  <si>
    <t>provide a breakdown of your community-wide emissions in the format of the common reporting framework.-please explain any excluded sources, identify any emissions covered under an ets and provide any other comments^-stationary energy &gt; fugitive emissions^</t>
  </si>
  <si>
    <t>2.1d-7-7</t>
  </si>
  <si>
    <t>provide a breakdown of your community-wide emissions in the format of the common reporting framework.-please explain any excluded sources, identify any emissions covered under an ets and provide any other comments^-total stationary energy</t>
  </si>
  <si>
    <t>2.1c-1-2</t>
  </si>
  <si>
    <t>provide a breakdown of your community-wide emissions by scope. if the inventory has been developed using the global protocol for community greenhouse gas emissions inventories (gpc) you will also be requested to provide a breakdown by sector.-emissions (metric tonnes co2e)-scope 1 emissions from generation of grid-supplied energy</t>
  </si>
  <si>
    <t>2.1c-2-3</t>
  </si>
  <si>
    <t>provide a breakdown of your community-wide emissions by scope. if the inventory has been developed using the global protocol for community greenhouse gas emissions inventories (gpc) you will also be requested to provide a breakdown by sector.-if you have no emissions to report, please select a notation key to explain why-total scope 2 emissions</t>
  </si>
  <si>
    <t>2.1c-2-4</t>
  </si>
  <si>
    <t>provide a breakdown of your community-wide emissions by scope. if the inventory has been developed using the global protocol for community greenhouse gas emissions inventories (gpc) you will also be requested to provide a breakdown by sector.-if you have no emissions to report, please select a notation key to explain why-total scope 3 emissions</t>
  </si>
  <si>
    <t>2.1c-2-16</t>
  </si>
  <si>
    <t>provide a breakdown of your community-wide emissions by scope. if the inventory has been developed using the global protocol for community greenhouse gas emissions inventories (gpc) you will also be requested to provide a breakdown by sector.-if you have no emissions to report, please select a notation key to explain why-total basic emissions</t>
  </si>
  <si>
    <t>2.1c-2-17</t>
  </si>
  <si>
    <t>provide a breakdown of your community-wide emissions by scope. if the inventory has been developed using the global protocol for community greenhouse gas emissions inventories (gpc) you will also be requested to provide a breakdown by sector.-if you have no emissions to report, please select a notation key to explain why-total basic+ emissions</t>
  </si>
  <si>
    <t>2.1c-2-12</t>
  </si>
  <si>
    <t>provide a breakdown of your community-wide emissions by scope. if the inventory has been developed using the global protocol for community greenhouse gas emissions inventories (gpc) you will also be requested to provide a breakdown by sector.-if you have no emissions to report, please select a notation key to explain why-waste: waste generated within the city boundary â€“ scope 3</t>
  </si>
  <si>
    <t>5.1a-10</t>
  </si>
  <si>
    <t>provide details of your emissions reduction target(s).-covered emissions in base year (metric tonnes co2e)^</t>
  </si>
  <si>
    <t>7.4-5</t>
  </si>
  <si>
    <t>describe any planned climate-related projects within your jurisdiction for which you hope to attract financing.-identified financing model</t>
  </si>
  <si>
    <t>5.1a-9</t>
  </si>
  <si>
    <t>provide details of your emissions reduction target(s).-base year^</t>
  </si>
  <si>
    <t>3.2-1-2</t>
  </si>
  <si>
    <t>for each type of renewable energy within the jurisdiction boundary, report the installed capacity (mw) and annual generation (mwh).-installed capacity (mw)-solar thermal</t>
  </si>
  <si>
    <t>8.2-1-5</t>
  </si>
  <si>
    <t>for each type of renewable energy within the city boundary, please report the installed capacity (mw) and annual generation (mwh).-installed capacity (mw)-bioenergy (biomass and biofuels)</t>
  </si>
  <si>
    <t>3.2-1-5</t>
  </si>
  <si>
    <t>for each type of renewable energy within the jurisdiction boundary, report the installed capacity (mw) and annual generation (mwh).-installed capacity (mw)-bioenergy (biomass and biofuels)</t>
  </si>
  <si>
    <t>8.2-3-3</t>
  </si>
  <si>
    <t>for each type of renewable energy within the city boundary, please report the installed capacity (mw) and annual generation (mwh).-year data applies to-hydro power</t>
  </si>
  <si>
    <t>3.2-3-3</t>
  </si>
  <si>
    <t>for each type of renewable energy within the jurisdiction boundary, report the installed capacity (mw) and annual generation (mwh).-year data applies to-hydropower</t>
  </si>
  <si>
    <t>3.6-2-2</t>
  </si>
  <si>
    <t>report the total emissions, fleet size and number of vehicle types for the following modes of transport.-buses-total fleet size per mode</t>
  </si>
  <si>
    <t>3.6-1-6</t>
  </si>
  <si>
    <t>report the total emissions, fleet size and number of vehicle types for the following modes of transport.-private vehicles-hydrogen fleet size per mode</t>
  </si>
  <si>
    <t>3.6-6-2</t>
  </si>
  <si>
    <t>report the total emissions, fleet size and number of vehicle types for the following modes of transport.-comment-total fleet size per mode</t>
  </si>
  <si>
    <t>1.1a-7</t>
  </si>
  <si>
    <t>provide details on your climate risk and vulnerability assessment.-please explain</t>
  </si>
  <si>
    <t>3.8-5</t>
  </si>
  <si>
    <t>report on how climate change impacts health outcomes and health services in your jurisdiction.-identify which vulnerable populations are affected by the selected health issue(s)</t>
  </si>
  <si>
    <t>2.3a-4</t>
  </si>
  <si>
    <t>please report on how climate change impacts health outcomes and health services in your city.-identify the climate-related health issues faced by your city</t>
  </si>
  <si>
    <t>3.8-3</t>
  </si>
  <si>
    <t>report on how climate change impacts health outcomes and health services in your jurisdiction.-identify the health issues driven by the selected climate hazard(s)</t>
  </si>
  <si>
    <t>4.1a-6</t>
  </si>
  <si>
    <t>report your jurisdictionâ€™s main adaptation goals.-description of metric / indicator used to track goal^</t>
  </si>
  <si>
    <t>does your jurisdiction have a community-wide emissions inventory to report?-none</t>
  </si>
  <si>
    <t>2.1d-4-10</t>
  </si>
  <si>
    <t>provide a breakdown of your community-wide emissions in the format of the common reporting framework.-if you have no indirect emissions to report, please select a notation key to explain why^-transportation &gt; waterborne navigation^</t>
  </si>
  <si>
    <t>2.1d-3-1</t>
  </si>
  <si>
    <t>provide a breakdown of your community-wide emissions in the format of the common reporting framework.-indirect emissions from the use of grid-supplied electricity, heat, steam and/or cooling (metric tonnes co2e)^-stationary energy &gt; residential buildings^</t>
  </si>
  <si>
    <t>2.1d-3-16</t>
  </si>
  <si>
    <t>provide a breakdown of your community-wide emissions in the format of the common reporting framework.-indirect emissions from the use of grid-supplied electricity, heat, steam and/or cooling (metric tonnes co2e)^-waste &gt; incineration and open burning^</t>
  </si>
  <si>
    <t>2.1d-4-14</t>
  </si>
  <si>
    <t>provide a breakdown of your community-wide emissions in the format of the common reporting framework.-if you have no indirect emissions to report, please select a notation key to explain why^-waste &gt; solid waste disposal^</t>
  </si>
  <si>
    <t>2.1d-6-11</t>
  </si>
  <si>
    <t>provide a breakdown of your community-wide emissions in the format of the common reporting framework.-if you have no emissions to report that are occurring outside the jurisdiction boundary as a result of in-jurisdiction activities, please select a notation key to explain why-transportation &gt; aviation^</t>
  </si>
  <si>
    <t>2.1d-6-13</t>
  </si>
  <si>
    <t>provide a breakdown of your community-wide emissions in the format of the common reporting framework.-if you have no emissions to report that are occurring outside the jurisdiction boundary as a result of in-jurisdiction activities, please select a notation key to explain why-total transport</t>
  </si>
  <si>
    <t>2.1d-7-14</t>
  </si>
  <si>
    <t>provide a breakdown of your community-wide emissions in the format of the common reporting framework.-please explain any excluded sources, identify any emissions covered under an ets and provide any other comments^-waste &gt; solid waste disposal^</t>
  </si>
  <si>
    <t>2.1d-7-16</t>
  </si>
  <si>
    <t>provide a breakdown of your community-wide emissions in the format of the common reporting framework.-please explain any excluded sources, identify any emissions covered under an ets and provide any other comments^-waste &gt; incineration and open burning^</t>
  </si>
  <si>
    <t>2.1d-7-19</t>
  </si>
  <si>
    <t>provide a breakdown of your community-wide emissions in the format of the common reporting framework.-please explain any excluded sources, identify any emissions covered under an ets and provide any other comments^-ippu &gt; industrial process</t>
  </si>
  <si>
    <t>2.1d-7-28</t>
  </si>
  <si>
    <t>provide a breakdown of your community-wide emissions in the format of the common reporting framework.-please explain any excluded sources, identify any emissions covered under an ets and provide any other comments^-generation of grid-supplied energy &gt; heat/cold generation^</t>
  </si>
  <si>
    <t>2.1d-7-29</t>
  </si>
  <si>
    <t>provide a breakdown of your community-wide emissions in the format of the common reporting framework.-please explain any excluded sources, identify any emissions covered under an ets and provide any other comments^-generation of grid-supplied energy &gt; local renewable generation</t>
  </si>
  <si>
    <t>2.1c-1-3</t>
  </si>
  <si>
    <t>provide a breakdown of your community-wide emissions by scope. if the inventory has been developed using the global protocol for community greenhouse gas emissions inventories (gpc) you will also be requested to provide a breakdown by sector.-emissions (metric tonnes co2e)-total scope 2 emissions</t>
  </si>
  <si>
    <t>2.1c-2-14</t>
  </si>
  <si>
    <t>provide a breakdown of your community-wide emissions by scope. if the inventory has been developed using the global protocol for community greenhouse gas emissions inventories (gpc) you will also be requested to provide a breakdown by sector.-if you have no emissions to report, please select a notation key to explain why-industrial processes and product use â€“ scope 1</t>
  </si>
  <si>
    <t>provide a breakdown of your community-wide emissions by sector.-sector</t>
  </si>
  <si>
    <t>provide a breakdown of your community-wide emissions by sector.-comment</t>
  </si>
  <si>
    <t>5.1a-17</t>
  </si>
  <si>
    <t>provide details of your emissions reduction target(s).-projected population in target year</t>
  </si>
  <si>
    <t>5.1a-14</t>
  </si>
  <si>
    <t>provide details of your emissions reduction target(s).-percentage of emissions reduction (including offsets and carbon dioxide removal)^</t>
  </si>
  <si>
    <t>7.4-3</t>
  </si>
  <si>
    <t>describe any planned climate-related projects within your jurisdiction for which you hope to attract financing.-stage of project development</t>
  </si>
  <si>
    <t>7.4-4</t>
  </si>
  <si>
    <t>describe any planned climate-related projects within your jurisdiction for which you hope to attract financing.-status of financing</t>
  </si>
  <si>
    <t>3.2-3-7</t>
  </si>
  <si>
    <t>for each type of renewable energy within the jurisdiction boundary, report the installed capacity (mw) and annual generation (mwh).-year data applies to-other</t>
  </si>
  <si>
    <t>3.2-4-1</t>
  </si>
  <si>
    <t>for each type of renewable energy within the jurisdiction boundary, report the installed capacity (mw) and annual generation (mwh).-comment-solar pv</t>
  </si>
  <si>
    <t>how many households within the jurisdiction boundary face energy poverty? select the threshold used for energy poverty in your jurisdiction.-threshold used for energy poverty-response</t>
  </si>
  <si>
    <t>0.1-10-1</t>
  </si>
  <si>
    <t>provide details of your jurisdiction in the table below.-select the currency used for all financial information reported throughout your response^-response</t>
  </si>
  <si>
    <t>1.7-3-1</t>
  </si>
  <si>
    <t>please provide information specifically on the impact of the covid-19 economic response on climate action in your city and synergies between covid-19 recovery interventions and climate action.-explanation-response</t>
  </si>
  <si>
    <t>3.5-8-1</t>
  </si>
  <si>
    <t>report your jurisdictionâ€™s passenger and/or freight mode share data.-passenger mode share: taxis or shared vehicles (e.g. hire vehicles)-please complete</t>
  </si>
  <si>
    <t>3.6-2-4</t>
  </si>
  <si>
    <t>report the total emissions, fleet size and number of vehicle types for the following modes of transport.-buses-hybrid electric vehicle fleet size per mode</t>
  </si>
  <si>
    <t>3.6-3-2</t>
  </si>
  <si>
    <t>report the total emissions, fleet size and number of vehicle types for the following modes of transport.-municipal fleet (government owned vehicles excluding buses)-total fleet size per mode</t>
  </si>
  <si>
    <t>3.6-4-4</t>
  </si>
  <si>
    <t>report the total emissions, fleet size and number of vehicle types for the following modes of transport.-freight vehicles-hybrid electric vehicle fleet size per mode</t>
  </si>
  <si>
    <t>3.6-5-2</t>
  </si>
  <si>
    <t>report the total emissions, fleet size and number of vehicle types for the following modes of transport.-taxis/transport network companies/carshares-total fleet size per mode</t>
  </si>
  <si>
    <t>2.3a-5</t>
  </si>
  <si>
    <t>please report on how climate change impacts health outcomes and health services in your city.-timescale of climate-related issues for the selected health area</t>
  </si>
  <si>
    <t>3.8-1</t>
  </si>
  <si>
    <t>report on how climate change impacts health outcomes and health services in your jurisdiction.-health area affected by climate change</t>
  </si>
  <si>
    <t>7.1a-10</t>
  </si>
  <si>
    <t>report details on the climate action plan or strategy that addresses climate mitigation and/or climate adaptation (resilience) in your jurisdiction.-assessment of co-benefits, trade-offs, and synergies of actions included in plan^</t>
  </si>
  <si>
    <t>2.1d-4-11</t>
  </si>
  <si>
    <t>provide a breakdown of your community-wide emissions in the format of the common reporting framework.-if you have no indirect emissions to report, please select a notation key to explain why^-transportation &gt; aviation^</t>
  </si>
  <si>
    <t>2.1d-3-2</t>
  </si>
  <si>
    <t>provide a breakdown of your community-wide emissions in the format of the common reporting framework.-indirect emissions from the use of grid-supplied electricity, heat, steam and/or cooling (metric tonnes co2e)^-stationary energy &gt; commercial buildings &amp; facilities^</t>
  </si>
  <si>
    <t>2.1d-3-7</t>
  </si>
  <si>
    <t>provide a breakdown of your community-wide emissions in the format of the common reporting framework.-indirect emissions from the use of grid-supplied electricity, heat, steam and/or cooling (metric tonnes co2e)^-total stationary energy</t>
  </si>
  <si>
    <t>2.1d-3-8</t>
  </si>
  <si>
    <t>provide a breakdown of your community-wide emissions in the format of the common reporting framework.-indirect emissions from the use of grid-supplied electricity, heat, steam and/or cooling (metric tonnes co2e)^-transportation &gt; on-road^</t>
  </si>
  <si>
    <t>2.1d-4-13</t>
  </si>
  <si>
    <t>provide a breakdown of your community-wide emissions in the format of the common reporting framework.-if you have no indirect emissions to report, please select a notation key to explain why^-total transport</t>
  </si>
  <si>
    <t>2.1d-2-23</t>
  </si>
  <si>
    <t>provide a breakdown of your community-wide emissions in the format of the common reporting framework.-if you have no direct emissions to report, please select a notation key to explain why^-afolu &gt; land use</t>
  </si>
  <si>
    <t>2.1d-4-23</t>
  </si>
  <si>
    <t>provide a breakdown of your community-wide emissions in the format of the common reporting framework.-if you have no indirect emissions to report, please select a notation key to explain why^-afolu &gt; land use</t>
  </si>
  <si>
    <t>2.1d-4-25</t>
  </si>
  <si>
    <t>provide a breakdown of your community-wide emissions in the format of the common reporting framework.-if you have no indirect emissions to report, please select a notation key to explain why^-total afolu</t>
  </si>
  <si>
    <t>2.1d-4-6</t>
  </si>
  <si>
    <t>provide a breakdown of your community-wide emissions in the format of the common reporting framework.-if you have no indirect emissions to report, please select a notation key to explain why^-stationary energy &gt; fugitive emissions^</t>
  </si>
  <si>
    <t>2.1d-6-31</t>
  </si>
  <si>
    <t>provide a breakdown of your community-wide emissions in the format of the common reporting framework.-if you have no emissions to report that are occurring outside the jurisdiction boundary as a result of in-jurisdiction activities, please select a notation key to explain why-total emissions (excluding generation of grid-supplied energy)</t>
  </si>
  <si>
    <t>2.1d-2-19</t>
  </si>
  <si>
    <t>provide a breakdown of your community-wide emissions in the format of the common reporting framework.-if you have no direct emissions to report, please select a notation key to explain why^-ippu &gt; industrial process</t>
  </si>
  <si>
    <t>2.1c-1-5</t>
  </si>
  <si>
    <t>provide a breakdown of your community-wide emissions by scope. if the inventory has been developed using the global protocol for community greenhouse gas emissions inventories (gpc) you will also be requested to provide a breakdown by sector.-emissions (metric tonnes co2e)-stationary energy: energy use â€“ scope 1</t>
  </si>
  <si>
    <t>2.1c-1-7</t>
  </si>
  <si>
    <t>provide a breakdown of your community-wide emissions by scope. if the inventory has been developed using the global protocol for community greenhouse gas emissions inventories (gpc) you will also be requested to provide a breakdown by sector.-emissions (metric tonnes co2e)-stationary energy: energy use â€“ scope 3</t>
  </si>
  <si>
    <t>2.1c-1-10</t>
  </si>
  <si>
    <t>provide a breakdown of your community-wide emissions by scope. if the inventory has been developed using the global protocol for community greenhouse gas emissions inventories (gpc) you will also be requested to provide a breakdown by sector.-emissions (metric tonnes co2e)-transportation â€“ scope 3</t>
  </si>
  <si>
    <t>2.1c-2-6</t>
  </si>
  <si>
    <t>provide a breakdown of your community-wide emissions by scope. if the inventory has been developed using the global protocol for community greenhouse gas emissions inventories (gpc) you will also be requested to provide a breakdown by sector.-if you have no emissions to report, please select a notation key to explain why-stationary energy: energy use â€“ scope 2</t>
  </si>
  <si>
    <t>2.1c-2-11</t>
  </si>
  <si>
    <t>provide a breakdown of your community-wide emissions by scope. if the inventory has been developed using the global protocol for community greenhouse gas emissions inventories (gpc) you will also be requested to provide a breakdown by sector.-if you have no emissions to report, please select a notation key to explain why-waste: waste generated within the city boundary â€“ scope 1</t>
  </si>
  <si>
    <t>provide a breakdown of your community-wide emissions by sector.-emissions (metric tonnes co2e)</t>
  </si>
  <si>
    <t>does your jurisdiction have a consumption-based emissions inventory to measure emissions from consumption of goods and services?-consumption-based emissions inventory-response</t>
  </si>
  <si>
    <t>does your jurisdiction have a consumption-based emissions inventory to measure emissions from consumption of goods and services?-provide an overview and attach your consumption-based inventory, along with any supporting methods/calculations-response</t>
  </si>
  <si>
    <t>9.1-7</t>
  </si>
  <si>
    <t>describe the outcomes of the most significant mitigation actions your jurisdiction is currently undertaking. note that this can include those in the planning and/or implementation phases.-estimated annual energy savings (mwh/year)^</t>
  </si>
  <si>
    <t>2.3b-1-1</t>
  </si>
  <si>
    <t>report your government operations emissions in metric tonnes co2e.-total scope 1 emissions (metric tonnes co2e)-government operations emissions</t>
  </si>
  <si>
    <t>2.3b-2-1</t>
  </si>
  <si>
    <t>report your government operations emissions in metric tonnes co2e.-total scope 2 emissions (metric tonnes co2e)-government operations emissions</t>
  </si>
  <si>
    <t>3.2-2-4</t>
  </si>
  <si>
    <t>for each type of renewable energy within the jurisdiction boundary, report the installed capacity (mw) and annual generation (mwh).-annual generation (mwh)-wind</t>
  </si>
  <si>
    <t>8.2-4-3</t>
  </si>
  <si>
    <t>for each type of renewable energy within the city boundary, please report the installed capacity (mw) and annual generation (mwh).-comment-hydro power</t>
  </si>
  <si>
    <t>3.2-4-3</t>
  </si>
  <si>
    <t>for each type of renewable energy within the jurisdiction boundary, report the installed capacity (mw) and annual generation (mwh).-comment-hydropower</t>
  </si>
  <si>
    <t>8.2-4-4</t>
  </si>
  <si>
    <t>for each type of renewable energy within the city boundary, please report the installed capacity (mw) and annual generation (mwh).-comment-wind</t>
  </si>
  <si>
    <t>3.2-4-4</t>
  </si>
  <si>
    <t>for each type of renewable energy within the jurisdiction boundary, report the installed capacity (mw) and annual generation (mwh).-comment-wind</t>
  </si>
  <si>
    <t>8.2-4-5</t>
  </si>
  <si>
    <t>for each type of renewable energy within the city boundary, please report the installed capacity (mw) and annual generation (mwh).-comment-bioenergy (biomass and biofuels)</t>
  </si>
  <si>
    <t>3.2-4-5</t>
  </si>
  <si>
    <t>for each type of renewable energy within the jurisdiction boundary, report the installed capacity (mw) and annual generation (mwh).-comment-bioenergy (biomass and biofuels)</t>
  </si>
  <si>
    <t>3.5-6-1</t>
  </si>
  <si>
    <t>report your jurisdictionâ€™s passenger and/or freight mode share data.-passenger mode share: rail/metro/tram-please complete</t>
  </si>
  <si>
    <t>3.5-7-1</t>
  </si>
  <si>
    <t>report your jurisdictionâ€™s passenger and/or freight mode share data.-passenger mode share: ferries/ river boats-please complete</t>
  </si>
  <si>
    <t>3.6-1-4</t>
  </si>
  <si>
    <t>report the total emissions, fleet size and number of vehicle types for the following modes of transport.-private vehicles-hybrid electric vehicle fleet size per mode</t>
  </si>
  <si>
    <t>3.6-2-3</t>
  </si>
  <si>
    <t>report the total emissions, fleet size and number of vehicle types for the following modes of transport.-buses-electric fleet size per mode</t>
  </si>
  <si>
    <t>3.6-4-5</t>
  </si>
  <si>
    <t>report the total emissions, fleet size and number of vehicle types for the following modes of transport.-freight vehicles-plug in hybrid electric vehicle fleet size per mode</t>
  </si>
  <si>
    <t>3.7-3-2</t>
  </si>
  <si>
    <t>report the following waste-related data for your jurisdiction.-comment-percentage of the solid waste generated that is diverted away from landfill or incineration (%)</t>
  </si>
  <si>
    <t>2.3a-1</t>
  </si>
  <si>
    <t>please report on how climate change impacts health outcomes and health services in your city.-area affected by climate change</t>
  </si>
  <si>
    <t>2.3a-6</t>
  </si>
  <si>
    <t>please report on how climate change impacts health outcomes and health services in your city.-please identify which vulnerable populations are affected by these climate-related impacts</t>
  </si>
  <si>
    <t>2.1d-4-16</t>
  </si>
  <si>
    <t>provide a breakdown of your community-wide emissions in the format of the common reporting framework.-if you have no indirect emissions to report, please select a notation key to explain why^-waste &gt; incineration and open burning^</t>
  </si>
  <si>
    <t>2.1d-2-16</t>
  </si>
  <si>
    <t>provide a breakdown of your community-wide emissions in the format of the common reporting framework.-if you have no direct emissions to report, please select a notation key to explain why^-waste &gt; incineration and open burning^</t>
  </si>
  <si>
    <t>2.1d-6-8</t>
  </si>
  <si>
    <t>provide a breakdown of your community-wide emissions in the format of the common reporting framework.-if you have no emissions to report that are occurring outside the jurisdiction boundary as a result of in-jurisdiction activities, please select a notation key to explain why-transportation &gt; on-road^</t>
  </si>
  <si>
    <t>2.1d-4-27</t>
  </si>
  <si>
    <t>provide a breakdown of your community-wide emissions in the format of the common reporting framework.-if you have no indirect emissions to report, please select a notation key to explain why^-generation of grid-supplied energy &gt; chp generation^</t>
  </si>
  <si>
    <t>2.1d-3-14</t>
  </si>
  <si>
    <t>provide a breakdown of your community-wide emissions in the format of the common reporting framework.-indirect emissions from the use of grid-supplied electricity, heat, steam and/or cooling (metric tonnes co2e)^-waste &gt; solid waste disposal^</t>
  </si>
  <si>
    <t>2.1d-3-6</t>
  </si>
  <si>
    <t>provide a breakdown of your community-wide emissions in the format of the common reporting framework.-indirect emissions from the use of grid-supplied electricity, heat, steam and/or cooling (metric tonnes co2e)^-stationary energy &gt; fugitive emissions^</t>
  </si>
  <si>
    <t>2.1d-3-9</t>
  </si>
  <si>
    <t>provide a breakdown of your community-wide emissions in the format of the common reporting framework.-indirect emissions from the use of grid-supplied electricity, heat, steam and/or cooling (metric tonnes co2e)^-transportation &gt; rail^</t>
  </si>
  <si>
    <t>2.1d-6-19</t>
  </si>
  <si>
    <t>provide a breakdown of your community-wide emissions in the format of the common reporting framework.-if you have no emissions to report that are occurring outside the jurisdiction boundary as a result of in-jurisdiction activities, please select a notation key to explain why-ippu &gt; industrial process</t>
  </si>
  <si>
    <t>2.1d-7-18</t>
  </si>
  <si>
    <t>provide a breakdown of your community-wide emissions in the format of the common reporting framework.-please explain any excluded sources, identify any emissions covered under an ets and provide any other comments^-total waste</t>
  </si>
  <si>
    <t>2.1d-7-20</t>
  </si>
  <si>
    <t>provide a breakdown of your community-wide emissions in the format of the common reporting framework.-please explain any excluded sources, identify any emissions covered under an ets and provide any other comments^-ippu &gt; product use</t>
  </si>
  <si>
    <t>2.1d-7-22</t>
  </si>
  <si>
    <t>provide a breakdown of your community-wide emissions in the format of the common reporting framework.-please explain any excluded sources, identify any emissions covered under an ets and provide any other comments^-afolu &gt; livestock</t>
  </si>
  <si>
    <t>2.1d-7-25</t>
  </si>
  <si>
    <t>provide a breakdown of your community-wide emissions in the format of the common reporting framework.-please explain any excluded sources, identify any emissions covered under an ets and provide any other comments^-total afolu</t>
  </si>
  <si>
    <t>2.1d-7-5</t>
  </si>
  <si>
    <t>provide a breakdown of your community-wide emissions in the format of the common reporting framework.-please explain any excluded sources, identify any emissions covered under an ets and provide any other comments^-stationary energy &gt; agriculture^</t>
  </si>
  <si>
    <t>2.1c-1-13</t>
  </si>
  <si>
    <t>provide a breakdown of your community-wide emissions by scope. if the inventory has been developed using the global protocol for community greenhouse gas emissions inventories (gpc) you will also be requested to provide a breakdown by sector.-emissions (metric tonnes co2e)-waste: waste generated outside the city boundary â€“ scope 1</t>
  </si>
  <si>
    <t>2.1c-1-14</t>
  </si>
  <si>
    <t>provide a breakdown of your community-wide emissions by scope. if the inventory has been developed using the global protocol for community greenhouse gas emissions inventories (gpc) you will also be requested to provide a breakdown by sector.-emissions (metric tonnes co2e)-industrial processes and product use â€“ scope 1</t>
  </si>
  <si>
    <t>2.1c-1-6</t>
  </si>
  <si>
    <t>provide a breakdown of your community-wide emissions by scope. if the inventory has been developed using the global protocol for community greenhouse gas emissions inventories (gpc) you will also be requested to provide a breakdown by sector.-emissions (metric tonnes co2e)-stationary energy: energy use â€“ scope 2</t>
  </si>
  <si>
    <t>2.1c-3-2</t>
  </si>
  <si>
    <t>provide a breakdown of your community-wide emissions by scope. if the inventory has been developed using the global protocol for community greenhouse gas emissions inventories (gpc) you will also be requested to provide a breakdown by sector.-level of data quality for sector and scope-scope 1 emissions from generation of grid-supplied energy</t>
  </si>
  <si>
    <t>2.1c-2-8</t>
  </si>
  <si>
    <t>provide a breakdown of your community-wide emissions by scope. if the inventory has been developed using the global protocol for community greenhouse gas emissions inventories (gpc) you will also be requested to provide a breakdown by sector.-if you have no emissions to report, please select a notation key to explain why-transportation â€“ scope 1</t>
  </si>
  <si>
    <t>2.1c-2-9</t>
  </si>
  <si>
    <t>provide a breakdown of your community-wide emissions by scope. if the inventory has been developed using the global protocol for community greenhouse gas emissions inventories (gpc) you will also be requested to provide a breakdown by sector.-if you have no emissions to report, please select a notation key to explain why-transportation â€“ scope 2</t>
  </si>
  <si>
    <t>2.1c-4-2</t>
  </si>
  <si>
    <t>provide a breakdown of your community-wide emissions by scope. if the inventory has been developed using the global protocol for community greenhouse gas emissions inventories (gpc) you will also be requested to provide a breakdown by sector.-comment-scope 1 emissions from generation of grid-supplied energy</t>
  </si>
  <si>
    <t>5.1a-8</t>
  </si>
  <si>
    <t>provide details of your emissions reduction target(s).-covered emissions in year target was established (metric tonnes co2e)</t>
  </si>
  <si>
    <t>7.4-8</t>
  </si>
  <si>
    <t>describe any planned climate-related projects within your jurisdiction for which you hope to attract financing.-total investment cost needed if relevant (in currency specified in 0.1)</t>
  </si>
  <si>
    <t>2.3a-5-1</t>
  </si>
  <si>
    <t>attach your government operations emissions inventory and report the following information regarding this inventory.-primary protocol-emissions methodology</t>
  </si>
  <si>
    <t>3.2-1-6</t>
  </si>
  <si>
    <t>for each type of renewable energy within the jurisdiction boundary, report the installed capacity (mw) and annual generation (mwh).-installed capacity (mw)-geothermal</t>
  </si>
  <si>
    <t>3.2-2-1</t>
  </si>
  <si>
    <t>for each type of renewable energy within the jurisdiction boundary, report the installed capacity (mw) and annual generation (mwh).-annual generation (mwh)-solar pv</t>
  </si>
  <si>
    <t>3.2-2-2</t>
  </si>
  <si>
    <t>for each type of renewable energy within the jurisdiction boundary, report the installed capacity (mw) and annual generation (mwh).-annual generation (mwh)-solar thermal</t>
  </si>
  <si>
    <t>8.2-2-3</t>
  </si>
  <si>
    <t>for each type of renewable energy within the city boundary, please report the installed capacity (mw) and annual generation (mwh).-annual generation (mwh)-hydro power</t>
  </si>
  <si>
    <t>3.2-2-3</t>
  </si>
  <si>
    <t>for each type of renewable energy within the jurisdiction boundary, report the installed capacity (mw) and annual generation (mwh).-annual generation (mwh)-hydropower</t>
  </si>
  <si>
    <t>3.2-3-1</t>
  </si>
  <si>
    <t>for each type of renewable energy within the jurisdiction boundary, report the installed capacity (mw) and annual generation (mwh).-year data applies to-solar pv</t>
  </si>
  <si>
    <t>3.2-3-4</t>
  </si>
  <si>
    <t>for each type of renewable energy within the jurisdiction boundary, report the installed capacity (mw) and annual generation (mwh).-year data applies to-wind</t>
  </si>
  <si>
    <t>8.4-1-1</t>
  </si>
  <si>
    <t>please report the following energy access related information for your city.-electrification ratio of the city-energy  access</t>
  </si>
  <si>
    <t>report the following energy access related information for your jurisdiction.-comment</t>
  </si>
  <si>
    <t>3.6-6-6</t>
  </si>
  <si>
    <t>report the total emissions, fleet size and number of vehicle types for the following modes of transport.-comment-hydrogen fleet size per mode</t>
  </si>
  <si>
    <t>has a climate risk and vulnerability assessment been undertaken for your jurisdiction? if not, please indicate why.-none</t>
  </si>
  <si>
    <t>2.1c-2-1</t>
  </si>
  <si>
    <t>have you compiled information related to climate risk, vulnerabilities, and adaptive capacities into a baseline synthesis report?-provide details on, and attach your baseline synthesis report-baseline synthesis report</t>
  </si>
  <si>
    <t>1.1a-2</t>
  </si>
  <si>
    <t>provide details on your climate risk and vulnerability assessment.-confirm attachment/link provided to assessment</t>
  </si>
  <si>
    <t>2.3a-7</t>
  </si>
  <si>
    <t>please report on how climate change impacts health outcomes and health services in your city.-please explain</t>
  </si>
  <si>
    <t>3.8-7</t>
  </si>
  <si>
    <t>report on how climate change impacts health outcomes and health services in your jurisdiction.-comment</t>
  </si>
  <si>
    <t>7.3-3-4</t>
  </si>
  <si>
    <t>does your jurisdiction have a strategy for addressing emissions from consumption of the most relevant goods and services?-highlight any specific action the jurisdiction is implementing to address emissions from the consumption of goods and services in this category-clothing and textiles</t>
  </si>
  <si>
    <t>2.1d-3-10</t>
  </si>
  <si>
    <t>provide a breakdown of your community-wide emissions in the format of the common reporting framework.-indirect emissions from the use of grid-supplied electricity, heat, steam and/or cooling (metric tonnes co2e)^-transportation &gt; waterborne navigation^</t>
  </si>
  <si>
    <t>2.1d-3-12</t>
  </si>
  <si>
    <t>provide a breakdown of your community-wide emissions in the format of the common reporting framework.-indirect emissions from the use of grid-supplied electricity, heat, steam and/or cooling (metric tonnes co2e)^-transportation &gt; off-road^</t>
  </si>
  <si>
    <t>2.1d-3-15</t>
  </si>
  <si>
    <t>provide a breakdown of your community-wide emissions in the format of the common reporting framework.-indirect emissions from the use of grid-supplied electricity, heat, steam and/or cooling (metric tonnes co2e)^-waste &gt; biological treatment^</t>
  </si>
  <si>
    <t>2.1d-7-12</t>
  </si>
  <si>
    <t>provide a breakdown of your community-wide emissions in the format of the common reporting framework.-please explain any excluded sources, identify any emissions covered under an ets and provide any other comments^-transportation &gt; off-road^</t>
  </si>
  <si>
    <t>2.1c-1-12</t>
  </si>
  <si>
    <t>provide a breakdown of your community-wide emissions by scope. if the inventory has been developed using the global protocol for community greenhouse gas emissions inventories (gpc) you will also be requested to provide a breakdown by sector.-emissions (metric tonnes co2e)-waste: waste generated within the city boundary â€“ scope 3</t>
  </si>
  <si>
    <t>2.1c-2-10</t>
  </si>
  <si>
    <t>provide a breakdown of your community-wide emissions by scope. if the inventory has been developed using the global protocol for community greenhouse gas emissions inventories (gpc) you will also be requested to provide a breakdown by sector.-if you have no emissions to report, please select a notation key to explain why-transportation â€“ scope 3</t>
  </si>
  <si>
    <t>has your city measured the wider social and economic impacts of delivering climate actions/projects/policies? if so, please provide more details on which benefits are being measured and/or a link to more information.-which of the impacts has your cities measured-response</t>
  </si>
  <si>
    <t>0.3-5-1</t>
  </si>
  <si>
    <t>report how your jurisdiction assesses the wider environmental, social and economic opportunities and benefits of climate action.-please provide evidence and/or more details of how your jurisdiction is ensuring inclusive/equitable climate action-response</t>
  </si>
  <si>
    <t>do you have an emissions inventory for your government operations to report?-none</t>
  </si>
  <si>
    <t>3.2-1-1</t>
  </si>
  <si>
    <t>for each type of renewable energy within the jurisdiction boundary, report the installed capacity (mw) and annual generation (mwh).-installed capacity (mw)-solar pv</t>
  </si>
  <si>
    <t>3.2-1-4</t>
  </si>
  <si>
    <t>for each type of renewable energy within the jurisdiction boundary, report the installed capacity (mw) and annual generation (mwh).-installed capacity (mw)-wind</t>
  </si>
  <si>
    <t>8.2-3-5</t>
  </si>
  <si>
    <t>for each type of renewable energy within the city boundary, please report the installed capacity (mw) and annual generation (mwh).-year data applies to-bioenergy (biomass and biofuels)</t>
  </si>
  <si>
    <t>3.2-3-5</t>
  </si>
  <si>
    <t>for each type of renewable energy within the jurisdiction boundary, report the installed capacity (mw) and annual generation (mwh).-year data applies to-bioenergy (biomass and biofuels)</t>
  </si>
  <si>
    <t>3.4-4-1</t>
  </si>
  <si>
    <t>how many households within the jurisdiction boundary face energy poverty? select the threshold used for energy poverty in your jurisdiction.-comment-response</t>
  </si>
  <si>
    <t>1.6-2-1</t>
  </si>
  <si>
    <t>please provide information on the overall impact of covid-19 on climate action in your city.-comment-response</t>
  </si>
  <si>
    <t>3.9-4-1</t>
  </si>
  <si>
    <t>provide information on the current impact of the covid-19 pandemic on climate action in the jurisdiction.-comment-response</t>
  </si>
  <si>
    <t>1.7-2-1</t>
  </si>
  <si>
    <t>please provide information specifically on the impact of the covid-19 economic response on climate action in your city and synergies between covid-19 recovery interventions and climate action.-covid-19 recovery interventions and climate action synergies-response</t>
  </si>
  <si>
    <t>3.5-5-1</t>
  </si>
  <si>
    <t>report your jurisdictionâ€™s passenger and/or freight mode share data.-passenger mode share: buses (including bus rapid transit)-please complete</t>
  </si>
  <si>
    <t>3.6-3-5</t>
  </si>
  <si>
    <t>report the total emissions, fleet size and number of vehicle types for the following modes of transport.-municipal fleet (government owned vehicles excluding buses)-plug in hybrid electric vehicle fleet size per mode</t>
  </si>
  <si>
    <t>3.6-3-6</t>
  </si>
  <si>
    <t>report the total emissions, fleet size and number of vehicle types for the following modes of transport.-municipal fleet (government owned vehicles excluding buses)-hydrogen fleet size per mode</t>
  </si>
  <si>
    <t>2.1d-6-22</t>
  </si>
  <si>
    <t>provide a breakdown of your community-wide emissions in the format of the common reporting framework.-if you have no emissions to report that are occurring outside the jurisdiction boundary as a result of in-jurisdiction activities, please select a notation key to explain why-afolu &gt; livestock</t>
  </si>
  <si>
    <t>2.1d-3-19</t>
  </si>
  <si>
    <t>provide a breakdown of your community-wide emissions in the format of the common reporting framework.-indirect emissions from the use of grid-supplied electricity, heat, steam and/or cooling (metric tonnes co2e)^-ippu &gt; industrial process</t>
  </si>
  <si>
    <t>2.1d-3-27</t>
  </si>
  <si>
    <t>provide a breakdown of your community-wide emissions in the format of the common reporting framework.-indirect emissions from the use of grid-supplied electricity, heat, steam and/or cooling (metric tonnes co2e)^-generation of grid-supplied energy &gt; chp generation^</t>
  </si>
  <si>
    <t>2.1d-3-31</t>
  </si>
  <si>
    <t>provide a breakdown of your community-wide emissions in the format of the common reporting framework.-indirect emissions from the use of grid-supplied electricity, heat, steam and/or cooling (metric tonnes co2e)^-total emissions (excluding generation of grid-supplied energy)</t>
  </si>
  <si>
    <t>2.1d-6-1</t>
  </si>
  <si>
    <t>provide a breakdown of your community-wide emissions in the format of the common reporting framework.-if you have no emissions to report that are occurring outside the jurisdiction boundary as a result of in-jurisdiction activities, please select a notation key to explain why-stationary energy &gt; residential buildings^</t>
  </si>
  <si>
    <t>2.1c-2-15</t>
  </si>
  <si>
    <t>provide a breakdown of your community-wide emissions by scope. if the inventory has been developed using the global protocol for community greenhouse gas emissions inventories (gpc) you will also be requested to provide a breakdown by sector.-if you have no emissions to report, please select a notation key to explain why-agriculture, forestry and land use â€“ scope 1</t>
  </si>
  <si>
    <t>2.1d-7-1</t>
  </si>
  <si>
    <t>provide a breakdown of your community-wide emissions in the format of the common reporting framework.-please explain any excluded sources, identify any emissions covered under an ets and provide any other comments^-stationary energy &gt; residential buildings^</t>
  </si>
  <si>
    <t>2.1d-7-17</t>
  </si>
  <si>
    <t>provide a breakdown of your community-wide emissions in the format of the common reporting framework.-please explain any excluded sources, identify any emissions covered under an ets and provide any other comments^-waste &gt; wastewater^</t>
  </si>
  <si>
    <t>2.1c-1-15</t>
  </si>
  <si>
    <t>provide a breakdown of your community-wide emissions by scope. if the inventory has been developed using the global protocol for community greenhouse gas emissions inventories (gpc) you will also be requested to provide a breakdown by sector.-emissions (metric tonnes co2e)-agriculture, forestry and land use â€“ scope 1</t>
  </si>
  <si>
    <t>2.1c-1-4</t>
  </si>
  <si>
    <t>provide a breakdown of your community-wide emissions by scope. if the inventory has been developed using the global protocol for community greenhouse gas emissions inventories (gpc) you will also be requested to provide a breakdown by sector.-emissions (metric tonnes co2e)-total scope 3 emissions</t>
  </si>
  <si>
    <t>2.1c-2-5</t>
  </si>
  <si>
    <t>provide a breakdown of your community-wide emissions by scope. if the inventory has been developed using the global protocol for community greenhouse gas emissions inventories (gpc) you will also be requested to provide a breakdown by sector.-if you have no emissions to report, please select a notation key to explain why-stationary energy: energy use â€“ scope 1</t>
  </si>
  <si>
    <t>2.1c-2-7</t>
  </si>
  <si>
    <t>provide a breakdown of your community-wide emissions by scope. if the inventory has been developed using the global protocol for community greenhouse gas emissions inventories (gpc) you will also be requested to provide a breakdown by sector.-if you have no emissions to report, please select a notation key to explain why-stationary energy: energy use â€“ scope 3</t>
  </si>
  <si>
    <t>7.4-6</t>
  </si>
  <si>
    <t>describe any planned climate-related projects within your jurisdiction for which you hope to attract financing.-project description and attach project proposal</t>
  </si>
  <si>
    <t>3.2-1-3</t>
  </si>
  <si>
    <t>for each type of renewable energy within the jurisdiction boundary, report the installed capacity (mw) and annual generation (mwh).-installed capacity (mw)-hydropower</t>
  </si>
  <si>
    <t>3.2-1-7</t>
  </si>
  <si>
    <t>for each type of renewable energy within the jurisdiction boundary, report the installed capacity (mw) and annual generation (mwh).-installed capacity (mw)-other</t>
  </si>
  <si>
    <t>3.2-2-6</t>
  </si>
  <si>
    <t>for each type of renewable energy within the jurisdiction boundary, report the installed capacity (mw) and annual generation (mwh).-annual generation (mwh)-geothermal</t>
  </si>
  <si>
    <t>3.2-3-2</t>
  </si>
  <si>
    <t>for each type of renewable energy within the jurisdiction boundary, report the installed capacity (mw) and annual generation (mwh).-year data applies to-solar thermal</t>
  </si>
  <si>
    <t>3.2-3-6</t>
  </si>
  <si>
    <t>for each type of renewable energy within the jurisdiction boundary, report the installed capacity (mw) and annual generation (mwh).-year data applies to-geothermal</t>
  </si>
  <si>
    <t>8.2-4-6</t>
  </si>
  <si>
    <t>for each type of renewable energy within the city boundary, please report the installed capacity (mw) and annual generation (mwh).-comment-geothermal</t>
  </si>
  <si>
    <t>3.2-4-6</t>
  </si>
  <si>
    <t>for each type of renewable energy within the jurisdiction boundary, report the installed capacity (mw) and annual generation (mwh).-comment-geothermal</t>
  </si>
  <si>
    <t>1.7-1-1</t>
  </si>
  <si>
    <t>please provide information specifically on the impact of the covid-19 economic response on climate action in your city and synergies between covid-19 recovery interventions and climate action.-impact of covid-19 economic response on cityâ€™s budget for financing climate action in your city-response</t>
  </si>
  <si>
    <t>3.9-2-1</t>
  </si>
  <si>
    <t>provide information on the current impact of the covid-19 pandemic on climate action in the jurisdiction.-impact of covid-19 economic response on jurisdiction's budget for financing climate action in your jurisdiction-response</t>
  </si>
  <si>
    <t>3.6-3-3</t>
  </si>
  <si>
    <t>report the total emissions, fleet size and number of vehicle types for the following modes of transport.-municipal fleet (government owned vehicles excluding buses)-electric fleet size per mode</t>
  </si>
  <si>
    <t>3.6-5-6</t>
  </si>
  <si>
    <t>report the total emissions, fleet size and number of vehicle types for the following modes of transport.-taxis/transport network companies/carshares-hydrogen fleet size per mode</t>
  </si>
  <si>
    <t>12.0-2-1</t>
  </si>
  <si>
    <t>report the total number of meals that are annually served and/or sold through programs managed by your city (this includes schools, hospitals, shelters, public canteens, etc.).-cities facilities-total meals served or sold through programs managed by your city</t>
  </si>
  <si>
    <t>3.13-2-1</t>
  </si>
  <si>
    <t>report the total quantity of food that is procured (in tonnes) for government-owned and/or operated facilities (including municipal facilities, schools, hospitals, youth centers, shelters, public canteens, prisons etc.). if available, please provide a breakdown per food group.-breakdown of procured food by food group-response</t>
  </si>
  <si>
    <t>12.6-1-1</t>
  </si>
  <si>
    <t>what percentage of your population is food insecure?-percentage of population that is food insecure-population that is food insecure</t>
  </si>
  <si>
    <t>3.12-2-1</t>
  </si>
  <si>
    <t>what percentage of your population is food insecure and/or lives in a food desert?-percentage of population that is food insecure-response</t>
  </si>
  <si>
    <t>identify and describe the most significant factors impacting on your jurisdictionâ€™s ability to adapt to climate change and indicate how those factors either support or challenge this ability.-degree to which this factor challenges/supports the adaptive capacity of your jurisdiction^</t>
  </si>
  <si>
    <t>2.1d-3-11</t>
  </si>
  <si>
    <t>provide a breakdown of your community-wide emissions in the format of the common reporting framework.-indirect emissions from the use of grid-supplied electricity, heat, steam and/or cooling (metric tonnes co2e)^-transportation &gt; aviation^</t>
  </si>
  <si>
    <t>2.1d-3-21</t>
  </si>
  <si>
    <t>provide a breakdown of your community-wide emissions in the format of the common reporting framework.-indirect emissions from the use of grid-supplied electricity, heat, steam and/or cooling (metric tonnes co2e)^-total ippu</t>
  </si>
  <si>
    <t>2.1d-3-29</t>
  </si>
  <si>
    <t>provide a breakdown of your community-wide emissions in the format of the common reporting framework.-indirect emissions from the use of grid-supplied electricity, heat, steam and/or cooling (metric tonnes co2e)^-generation of grid-supplied energy &gt; local renewable generation</t>
  </si>
  <si>
    <t>2.1d-3-4</t>
  </si>
  <si>
    <t>provide a breakdown of your community-wide emissions in the format of the common reporting framework.-indirect emissions from the use of grid-supplied electricity, heat, steam and/or cooling (metric tonnes co2e)^-stationary energy &gt; industrial buildings &amp; facilities^</t>
  </si>
  <si>
    <t>2.1d-4-8</t>
  </si>
  <si>
    <t>provide a breakdown of your community-wide emissions in the format of the common reporting framework.-if you have no indirect emissions to report, please select a notation key to explain why^-transportation &gt; on-road^</t>
  </si>
  <si>
    <t>2.1d-6-16</t>
  </si>
  <si>
    <t>provide a breakdown of your community-wide emissions in the format of the common reporting framework.-if you have no emissions to report that are occurring outside the jurisdiction boundary as a result of in-jurisdiction activities, please select a notation key to explain why-waste &gt; incineration and open burning^</t>
  </si>
  <si>
    <t>2.1d-7-8</t>
  </si>
  <si>
    <t>provide a breakdown of your community-wide emissions in the format of the common reporting framework.-please explain any excluded sources, identify any emissions covered under an ets and provide any other comments^-transportation &gt; on-road^</t>
  </si>
  <si>
    <t>2.1c-1-8</t>
  </si>
  <si>
    <t>provide a breakdown of your community-wide emissions by scope. if the inventory has been developed using the global protocol for community greenhouse gas emissions inventories (gpc) you will also be requested to provide a breakdown by sector.-emissions (metric tonnes co2e)-transportation â€“ scope 1</t>
  </si>
  <si>
    <t>2.1c-3-3</t>
  </si>
  <si>
    <t>provide a breakdown of your community-wide emissions by scope. if the inventory has been developed using the global protocol for community greenhouse gas emissions inventories (gpc) you will also be requested to provide a breakdown by sector.-level of data quality for sector and scope-total scope 2 emissions</t>
  </si>
  <si>
    <t>2.1c-3-4</t>
  </si>
  <si>
    <t>provide a breakdown of your community-wide emissions by scope. if the inventory has been developed using the global protocol for community greenhouse gas emissions inventories (gpc) you will also be requested to provide a breakdown by sector.-level of data quality for sector and scope-total scope 3 emissions</t>
  </si>
  <si>
    <t>5.1a-13</t>
  </si>
  <si>
    <t>provide details of your emissions reduction target(s).-estimated business as usual emissions in target year (metric tonnes co2e)^</t>
  </si>
  <si>
    <t>6.1-3-1</t>
  </si>
  <si>
    <t>has your city measured the wider social and economic impacts of delivering climate actions/projects/policies? if so, please provide more details on which benefits are being measured and/or a link to more information.-further information-response</t>
  </si>
  <si>
    <t>2.3b-3-1</t>
  </si>
  <si>
    <t>report your government operations emissions in metric tonnes co2e.-total scope 3 emissions (metric tonnes co2e)-government operations emissions</t>
  </si>
  <si>
    <t>3.2-2-7</t>
  </si>
  <si>
    <t>for each type of renewable energy within the jurisdiction boundary, report the installed capacity (mw) and annual generation (mwh).-annual generation (mwh)-other</t>
  </si>
  <si>
    <t>3.2-4-7</t>
  </si>
  <si>
    <t>for each type of renewable energy within the jurisdiction boundary, report the installed capacity (mw) and annual generation (mwh).-comment-other</t>
  </si>
  <si>
    <t>3.6-2-6</t>
  </si>
  <si>
    <t>report the total emissions, fleet size and number of vehicle types for the following modes of transport.-buses-hydrogen fleet size per mode</t>
  </si>
  <si>
    <t>3.6-4-3</t>
  </si>
  <si>
    <t>report the total emissions, fleet size and number of vehicle types for the following modes of transport.-freight vehicles-electric fleet size per mode</t>
  </si>
  <si>
    <t>12.6-2-1</t>
  </si>
  <si>
    <t>what percentage of your population is food insecure?-comment-population that is food insecure</t>
  </si>
  <si>
    <t>3.12-4-1</t>
  </si>
  <si>
    <t>what percentage of your population is food insecure and/or lives in a food desert?-comment-response</t>
  </si>
  <si>
    <t>2.1d-3-20</t>
  </si>
  <si>
    <t>provide a breakdown of your community-wide emissions in the format of the common reporting framework.-indirect emissions from the use of grid-supplied electricity, heat, steam and/or cooling (metric tonnes co2e)^-ippu &gt; product use</t>
  </si>
  <si>
    <t>2.1d-6-27</t>
  </si>
  <si>
    <t>provide a breakdown of your community-wide emissions in the format of the common reporting framework.-if you have no emissions to report that are occurring outside the jurisdiction boundary as a result of in-jurisdiction activities, please select a notation key to explain why-generation of grid-supplied energy &gt; chp generation^</t>
  </si>
  <si>
    <t>2.1d-7-15</t>
  </si>
  <si>
    <t>provide a breakdown of your community-wide emissions in the format of the common reporting framework.-please explain any excluded sources, identify any emissions covered under an ets and provide any other comments^-waste &gt; biological treatment^</t>
  </si>
  <si>
    <t>2.1c-1-9</t>
  </si>
  <si>
    <t>provide a breakdown of your community-wide emissions by scope. if the inventory has been developed using the global protocol for community greenhouse gas emissions inventories (gpc) you will also be requested to provide a breakdown by sector.-emissions (metric tonnes co2e)-transportation â€“ scope 2</t>
  </si>
  <si>
    <t>2.1c-4-1</t>
  </si>
  <si>
    <t>provide a breakdown of your community-wide emissions by scope. if the inventory has been developed using the global protocol for community greenhouse gas emissions inventories (gpc) you will also be requested to provide a breakdown by sector.-comment-total scope 1 emissions (excluding generation of grid-supplied energy)</t>
  </si>
  <si>
    <t>9.1-6</t>
  </si>
  <si>
    <t>describe the outcomes of the most significant mitigation actions your jurisdiction is currently undertaking. note that this can include those in the planning and/or implementation phases.-estimated annual emissions reductions (metric tons co2e/year)^</t>
  </si>
  <si>
    <t>has your city measured the wider social and economic impacts of delivering climate actions/projects/policies? if so, please provide more details on which benefits are being measured and/or a link to more information.-has your city measured the distribution of these impacts across the cityâ€™s population (e.g. through the listed actions)-response</t>
  </si>
  <si>
    <t>8.2-2-5</t>
  </si>
  <si>
    <t>for each type of renewable energy within the city boundary, please report the installed capacity (mw) and annual generation (mwh).-annual generation (mwh)-bioenergy (biomass and biofuels)</t>
  </si>
  <si>
    <t>3.2-2-5</t>
  </si>
  <si>
    <t>for each type of renewable energy within the jurisdiction boundary, report the installed capacity (mw) and annual generation (mwh).-annual generation (mwh)-bioenergy (biomass and biofuels)</t>
  </si>
  <si>
    <t>q_id_2020</t>
  </si>
  <si>
    <t>q_text_2020</t>
  </si>
  <si>
    <t>q_type_2020</t>
  </si>
  <si>
    <t>1.5-2-1</t>
  </si>
  <si>
    <t>please describe to what extent the planning process is transparent and open.-the climate adaptation/mitigation plan makes the criteria and process for prioritizing climate actions explicit-planning process</t>
  </si>
  <si>
    <t>10.11-3-4</t>
  </si>
  <si>
    <t>please provide city-wide average air pollution metrics from the monitoring sites within your city for the most recent three years.-average concentration for second most recent year available (ug/m3)-pm10 (maximum 24-hour average)</t>
  </si>
  <si>
    <t>10.14-3-4</t>
  </si>
  <si>
    <t>10.14-5-1</t>
  </si>
  <si>
    <t>10.11-5-2</t>
  </si>
  <si>
    <t>please provide city-wide average air pollution metrics from the monitoring sites within your city for the most recent three years.-number of monitoring stations-pm2.5 (maximum 24-hour average)</t>
  </si>
  <si>
    <t>10.14-5-2</t>
  </si>
  <si>
    <t>10.11-5-6</t>
  </si>
  <si>
    <t>please provide city-wide average air pollution metrics from the monitoring sites within your city for the most recent three years.-number of monitoring stations-o3 (daily maximum 8 hour mean)</t>
  </si>
  <si>
    <t>10.14-5-6</t>
  </si>
  <si>
    <t>10.4-1-2</t>
  </si>
  <si>
    <t>10.4-2-4</t>
  </si>
  <si>
    <t>10.4-5-1</t>
  </si>
  <si>
    <t>10.4-6-2</t>
  </si>
  <si>
    <t>10.4-6-3</t>
  </si>
  <si>
    <t>10.4-8-2</t>
  </si>
  <si>
    <t>provide information on ghg emissions from the transport sector.-ghg emissions (tonne co2e)-passenger transport: public transport (bus)</t>
  </si>
  <si>
    <t>provide information on ghg emissions from the transport sector.-ghg emissions (co2e)-passenger transport: public transport (bus)</t>
  </si>
  <si>
    <t>10.9-2</t>
  </si>
  <si>
    <t>how many instances of exceeding your cityâ€™s air quality index standards for the air quality index (aqi) has your city experienced?-unit</t>
  </si>
  <si>
    <t>10.13-2</t>
  </si>
  <si>
    <t>how many instances of exceeding your cityâ€™s air quality index standards for the air quality index (aqi) has your city experienced ?-unit</t>
  </si>
  <si>
    <t>11.1-1-1</t>
  </si>
  <si>
    <t>report the total population living within 500m of a mass transit station, with mass transit defined as any bus rapid transit (brt), light rail, other rail-based transit modes or frequent bus services (average of five times an hour from 7 a.m. to 9 p.m. on a weekday).-population-total population living within 500m of a mass transit station</t>
  </si>
  <si>
    <t>12.0a-1-7</t>
  </si>
  <si>
    <t>report the tonnes per food group that are served and/or sold through the above mentioned programs.-tonnes served and/or sold-meat (beef, pork, chicken) protein sources</t>
  </si>
  <si>
    <t>12.0a-1-6</t>
  </si>
  <si>
    <t>report the tonnes per food group that are served and/or sold through programs managed by your city (this includes schools, canteens, hospitals etc.).-tonnes served and/or sold-protein sources</t>
  </si>
  <si>
    <t>12.0a-1-9</t>
  </si>
  <si>
    <t>report the tonnes per food group that are served and/or sold through the above mentioned programs.-tonnes served and/or sold-fish protein sources</t>
  </si>
  <si>
    <t>12.0a-2-7</t>
  </si>
  <si>
    <t>report the tonnes per food group that are served and/or sold through the above mentioned programs.-comment-meat (beef, pork, chicken) protein sources</t>
  </si>
  <si>
    <t>12.0a-2-6</t>
  </si>
  <si>
    <t>report the tonnes per food group that are served and/or sold through programs managed by your city (this includes schools, canteens, hospitals etc.).-comment-protein sources</t>
  </si>
  <si>
    <t>12.4-1-5</t>
  </si>
  <si>
    <t>how does your city increase access to sustainable foods?-action implemented-do you incentivise fresh fruit/vegetables vendor locations?</t>
  </si>
  <si>
    <t>12.4-1-4</t>
  </si>
  <si>
    <t>13.6-2-6</t>
  </si>
  <si>
    <t>does your city have any of the following initiatives, policies and/or regulations.-please provide more details and/or a link to more information about any of the proposed initiatives/policies/regulations-sanitary landfill with leachate capture and landfill gas management system</t>
  </si>
  <si>
    <t>13.6-2-5</t>
  </si>
  <si>
    <t>4.14a-8</t>
  </si>
  <si>
    <t>please provide a summary of emissions factors and activity data used in your inventory.-emission factor unit (denominator)</t>
  </si>
  <si>
    <t>4.15-8</t>
  </si>
  <si>
    <t>please attach your cityâ€™s climate change mitigation plan below. if your city has both mitigation and energy access plans, please make sure to attach all relevant documents below.-description of the stakeholder engagement process</t>
  </si>
  <si>
    <t>6.14-1-1</t>
  </si>
  <si>
    <t>does your city report to the national measurement, reporting and verification (mrv) system (if in place)?-report to the national mrv system-mrv system</t>
  </si>
  <si>
    <t>6.16-1-1</t>
  </si>
  <si>
    <t>8.4-2-4</t>
  </si>
  <si>
    <t>how much (in mw capacity) renewable energy is installed within the city boundary in the following categories?-comment-hydro power</t>
  </si>
  <si>
    <t>8.5a-1</t>
  </si>
  <si>
    <t>8.5a-10</t>
  </si>
  <si>
    <t>is your city implementing any retrofit programs addressing existing commercial, residential and/or municipal buildings?-buildings that the program applies to-retrofit programs</t>
  </si>
  <si>
    <t>9.5-2-1</t>
  </si>
  <si>
    <t>does your city have emissions reduction targets or energy efficiency targets for the following building types?-please provide more details and/or link to more information about the emission reduction target.-new buildings</t>
  </si>
  <si>
    <t>does your city have emissions reduction targets or energy efficiency targets for the following building types?-please provide more details and/or link to more information about the energy efficiency target.-new buildings</t>
  </si>
  <si>
    <t>10.11-2-2</t>
  </si>
  <si>
    <t>please provide city-wide average air pollution metrics from the monitoring sites within your city for the most recent three years.-average concentration for most recent year available (ug/m3)-pm2.5 (maximum 24-hour average)</t>
  </si>
  <si>
    <t>10.14-2-2</t>
  </si>
  <si>
    <t>10.11-3-2</t>
  </si>
  <si>
    <t>please provide city-wide average air pollution metrics from the monitoring sites within your city for the most recent three years.-average concentration for second most recent year available (ug/m3)-pm2.5 (maximum 24-hour average)</t>
  </si>
  <si>
    <t>10.14-3-2</t>
  </si>
  <si>
    <t>10.14-3-5</t>
  </si>
  <si>
    <t>10.11-5-7</t>
  </si>
  <si>
    <t>please provide city-wide average air pollution metrics from the monitoring sites within your city for the most recent three years.-number of monitoring stations-so2 (maximum 24-hour average)</t>
  </si>
  <si>
    <t>10.14-5-7</t>
  </si>
  <si>
    <t>10.11-7-2</t>
  </si>
  <si>
    <t>please provide city-wide average air pollution metrics from the monitoring sites within your city for the most recent three years.-where can the data be accessed?-pm2.5 (maximum 24-hour average)</t>
  </si>
  <si>
    <t>10.14-7-2</t>
  </si>
  <si>
    <t>10.14-7-3</t>
  </si>
  <si>
    <t>10.14-9-1</t>
  </si>
  <si>
    <t>10.11-9-6</t>
  </si>
  <si>
    <t>please provide city-wide average air pollution metrics from the monitoring sites within your city for the most recent three years.-publicly available?-o3 (daily maximum 8 hour mean)</t>
  </si>
  <si>
    <t>10.14-9-6</t>
  </si>
  <si>
    <t>what is the mode share of each transport mode in your city for freight transport?-mode share-motorcycle</t>
  </si>
  <si>
    <t>10.4-1-4</t>
  </si>
  <si>
    <t>10.4-3-3</t>
  </si>
  <si>
    <t>10.4-4-1</t>
  </si>
  <si>
    <t>10.4-8-3</t>
  </si>
  <si>
    <t>10.4-8-4</t>
  </si>
  <si>
    <t>10.4-2-1</t>
  </si>
  <si>
    <t>provide information on ghg emissions from the transport sector.-inventory year (numerical year)-passenger transport: private cars</t>
  </si>
  <si>
    <t>provide information on ghg emissions from the transport sector.-comment-passenger transport: public transport (lrt/mrt/railway)</t>
  </si>
  <si>
    <t>provide information on ghg emissions from the transport sector.-ghg emissions (co2e)-passenger transport: public transport (lrt/mrt/railway)</t>
  </si>
  <si>
    <t>10.9-2-3</t>
  </si>
  <si>
    <t>12.0a-1-4</t>
  </si>
  <si>
    <t>report the tonnes per food group that are served and/or sold through the above mentioned programs.-tonnes served and/or sold-whole grains</t>
  </si>
  <si>
    <t>report the tonnes per food group that are served and/or sold through programs managed by your city (this includes schools, canteens, hospitals etc.).-tonnes served and/or sold-whole grains</t>
  </si>
  <si>
    <t>12.0a-2-8</t>
  </si>
  <si>
    <t>report the tonnes per food group that are served and/or sold through the above mentioned programs.-comment-egg protein sources</t>
  </si>
  <si>
    <t>12.2-2-1</t>
  </si>
  <si>
    <t>what is the surface area of potential agricultural spaces within the municipal boundary (km2)?-comment-please complete</t>
  </si>
  <si>
    <t>13.6-1-7</t>
  </si>
  <si>
    <t>does your city have any of the following initiatives, policies and/or regulations.-response-criteria to design for durability, reparability and recycling in public procurement</t>
  </si>
  <si>
    <t>13.6-1-1</t>
  </si>
  <si>
    <t>does your city have any of the following initiatives, policies and/or regulations.-response-bans or restrictions on single use or non-recyclable materials</t>
  </si>
  <si>
    <t>13.6-2-7</t>
  </si>
  <si>
    <t>does your city have any of the following initiatives, policies and/or regulations.-please provide more details and/or a link to more information about any of the proposed initiatives/policies/regulations-criteria to design for durability, reparability and recycling in public procurement</t>
  </si>
  <si>
    <t>does your city have an update/revision process for the climate risk and vulnerability assessment?-provide more details on the update / revision process for your climate risk or vulnerability assessment-update/revision process</t>
  </si>
  <si>
    <t>2.1c-1-1</t>
  </si>
  <si>
    <t>have you compiled information related to climate risk, vulnerabilities, and adaptive capacities into a baseline synthesis report?-response-baseline synthesis report</t>
  </si>
  <si>
    <t>does your city council, or similar authority, have a published plan that addresses climate change adaptation?-none</t>
  </si>
  <si>
    <t>does your city have a strategy, or other policy document, in place for how to measure and reduce consumption-based ghg emissions in your city?-please provide more details on and/or a link to the strategy-electronics</t>
  </si>
  <si>
    <t>please provide details of your total city-wide baseline scenario target(s), including projected business as usual emissions.-percentage of target achieved</t>
  </si>
  <si>
    <t>has your city taken steps to decarbonize the investments held by the city retirement funds and/or municipal investments, e.g. by making a commitment to divest from fossil fuels and/or increase sustainable investments?-response-municipal investments, e.g. by divesting from fossil fuels</t>
  </si>
  <si>
    <t>please provide details of your renewable energy or electricity target(s) and how the city plans to meet those targets.-scale</t>
  </si>
  <si>
    <t>please provide details of your renewable energy or electricity target(s) and how the city plans to meet those targets.-type</t>
  </si>
  <si>
    <t>please provide details of your renewable energy or electricity target(s) and how the city plans to meet those targets.-target year</t>
  </si>
  <si>
    <t>please provide details of your renewable energy or electricity target(s) and how the city plans to meet those targets.-total renewable energy / electricity covered by target in base year (in unit specified in column 3:  energy/electricity types covered by target)</t>
  </si>
  <si>
    <t>please indicate the source mix of electricity consumed in your city.-biomass-electricity source</t>
  </si>
  <si>
    <t>8.4-1-4</t>
  </si>
  <si>
    <t>how much (in mw capacity) renewable energy is installed within the city boundary in the following categories?-mw capacity-hydro power</t>
  </si>
  <si>
    <t>8.5a-7</t>
  </si>
  <si>
    <t>10.14-4-3</t>
  </si>
  <si>
    <t>10.14-5-3</t>
  </si>
  <si>
    <t>10.14-5-5</t>
  </si>
  <si>
    <t>10.11-7-6</t>
  </si>
  <si>
    <t>please provide city-wide average air pollution metrics from the monitoring sites within your city for the most recent three years.-where can the data be accessed?-o3 (daily maximum 8 hour mean)</t>
  </si>
  <si>
    <t>10.14-7-6</t>
  </si>
  <si>
    <t>10.14-8-3</t>
  </si>
  <si>
    <t>10.11-9-7</t>
  </si>
  <si>
    <t>please provide city-wide average air pollution metrics from the monitoring sites within your city for the most recent three years.-publicly available?-so2 (maximum 24-hour average)</t>
  </si>
  <si>
    <t>10.14-9-7</t>
  </si>
  <si>
    <t>10.4-4-5</t>
  </si>
  <si>
    <t>10.4-1-3</t>
  </si>
  <si>
    <t>provide information on ghg emissions from the transport sector.-ghg emissions (tonne co2e)-passenger transport: public transport (lrt/mrt/railway)</t>
  </si>
  <si>
    <t>10.4-2-5</t>
  </si>
  <si>
    <t>provide information on ghg emissions from the transport sector.-inventory year (numerical year)-passenger transport: taxi/tnc</t>
  </si>
  <si>
    <t>10.4-2-6</t>
  </si>
  <si>
    <t>provide information on ghg emissions from the transport sector.-inventory year (numerical year)-freight transport</t>
  </si>
  <si>
    <t>10.5-2-6</t>
  </si>
  <si>
    <t>10.9-3-3</t>
  </si>
  <si>
    <t>11.1-2-1</t>
  </si>
  <si>
    <t>report the total population living within 500m of a mass transit station, with mass transit defined as any bus rapid transit (brt), light rail, other rail-based transit modes or frequent bus services (average of five times an hour from 7 a.m. to 9 p.m. on a weekday).-comment-total population living within 500m of a mass transit station</t>
  </si>
  <si>
    <t>report the tonnes per food group that are served and/or sold through the above mentioned programs.-tonnes served and/or sold-total protein sources</t>
  </si>
  <si>
    <t>12.0a-2-1</t>
  </si>
  <si>
    <t>report the tonnes per food group that are served and/or sold through the above mentioned programs.-comment-vegetables</t>
  </si>
  <si>
    <t>report the tonnes per food group that are served and/or sold through programs managed by your city (this includes schools, canteens, hospitals etc.).-comment-vegetables</t>
  </si>
  <si>
    <t>12.0a-2-11</t>
  </si>
  <si>
    <t>report the tonnes per food group that are served and/or sold through the above mentioned programs.-comment-added fats</t>
  </si>
  <si>
    <t>report the tonnes per food group that are served and/or sold through programs managed by your city (this includes schools, canteens, hospitals etc.).-comment-added fats</t>
  </si>
  <si>
    <t>12.0a-2-9</t>
  </si>
  <si>
    <t>report the tonnes per food group that are served and/or sold through the above mentioned programs.-comment-fish protein sources</t>
  </si>
  <si>
    <t>12.4-2-5</t>
  </si>
  <si>
    <t>how does your city increase access to sustainable foods?-please provide details and/or links to more information about the actions your city is taking to increase access to sustainable foods-do you incentivise fresh fruit/vegetables vendor locations?</t>
  </si>
  <si>
    <t>13.6-2-4</t>
  </si>
  <si>
    <t>does your city have any of the following initiatives, policies and/or regulations.-please provide more details and/or a link to more information about any of the proposed initiatives/policies/regulations-target(s) on reducing food waste to disposal (landfill and incineration)</t>
  </si>
  <si>
    <t>please provide more information on your plan that addresses climate change adaptation and attach the document. please provide details on the boundary of your plan, and where this differs from your cityâ€™s boundary, please provide an explanation.-update/revision process in place for the adaptation plan</t>
  </si>
  <si>
    <t>please provide more information on your plan that addresses climate change adaptation and attach the document. please provide details on the boundary of your plan, and where this differs from your cityâ€™s boundary, please provide an explanation.-sectors/areas covered by plan that addresses climate change adaptation</t>
  </si>
  <si>
    <t>4.14a-1</t>
  </si>
  <si>
    <t>please provide a summary of emissions factors and activity data used in your inventory.-applicable sub-sector</t>
  </si>
  <si>
    <t>4.15-1</t>
  </si>
  <si>
    <t>please provide details of your total city-wide baseline scenario target(s), including projected business as usual emissions.-does this target correspond to a requirement from a higher level of government?</t>
  </si>
  <si>
    <t>6.11-4-1</t>
  </si>
  <si>
    <t>does your city have its own credit rating?-if you do not have a credit rating, please provide more details on why and what steps you are taking to get one-international</t>
  </si>
  <si>
    <t>6.12-4-1</t>
  </si>
  <si>
    <t>6.15-4-1</t>
  </si>
  <si>
    <t>please provide some key examples of how your city collaborates with business in the table below.-type of collaboration</t>
  </si>
  <si>
    <t>6.6-2-1</t>
  </si>
  <si>
    <t>has your city tested their climate actions through pilot/demonstration projects?-description of project and weblink-tested by city government</t>
  </si>
  <si>
    <t>please provide details of your renewable energy or electricity target(s) and how the city plans to meet those targets.-base year</t>
  </si>
  <si>
    <t>is your city implementing any retrofit programs addressing existing commercial, residential and/or municipal buildings?-response-retrofit programs</t>
  </si>
  <si>
    <t>9.5-1-1</t>
  </si>
  <si>
    <t>10.14-1-1</t>
  </si>
  <si>
    <t>10.11-1-2</t>
  </si>
  <si>
    <t>please provide city-wide average air pollution metrics from the monitoring sites within your city for the most recent three years.-most  recent years available (select year)-pm2.5 (maximum 24-hour average)</t>
  </si>
  <si>
    <t>10.14-1-2</t>
  </si>
  <si>
    <t>10.14-2-5</t>
  </si>
  <si>
    <t>10.11-4-2</t>
  </si>
  <si>
    <t>please provide city-wide average air pollution metrics from the monitoring sites within your city for the most recent three years.-average concentration for third most recent year available (ug/m3)-pm2.5 (maximum 24-hour average)</t>
  </si>
  <si>
    <t>10.14-4-2</t>
  </si>
  <si>
    <t>10.14-4-5</t>
  </si>
  <si>
    <t>10.11-6-7</t>
  </si>
  <si>
    <t>please provide city-wide average air pollution metrics from the monitoring sites within your city for the most recent three years.-frequency of measurements (e.g. hourly, daily)-so2 (maximum 24-hour average)</t>
  </si>
  <si>
    <t>10.14-6-7</t>
  </si>
  <si>
    <t>10.4-7-2</t>
  </si>
  <si>
    <t>10.4-7-4</t>
  </si>
  <si>
    <t>10.4-7-5</t>
  </si>
  <si>
    <t>10.4-8-1</t>
  </si>
  <si>
    <t>10.4-2-3</t>
  </si>
  <si>
    <t>provide information on ghg emissions from the transport sector.-inventory year (numerical year)-passenger transport: public transport (lrt/mrt/railway)</t>
  </si>
  <si>
    <t>10.4-3-2</t>
  </si>
  <si>
    <t>provide information on ghg emissions from the transport sector.-comment-passenger transport: public transport (bus)</t>
  </si>
  <si>
    <t>12.4-1-2</t>
  </si>
  <si>
    <t>how does your city increase access to sustainable foods?-action implemented-do you tax/ban higher carbon foods (meat, dairy, ultra-processed)?</t>
  </si>
  <si>
    <t>12.5-1-1</t>
  </si>
  <si>
    <t>please report the total annual volume of food waste (subset of organic waste) in tonnes.-total annual volume of food waste (subset of organic waste) in tonnes-total annual volume of food waste</t>
  </si>
  <si>
    <t>please report the total annual volume of food waste in tonnes.-total annual volume of food waste in tonnes-total annual volume of food waste</t>
  </si>
  <si>
    <t>13.6-1-5</t>
  </si>
  <si>
    <t>does your city have any of the following initiatives, policies and/or regulations.-response-target(s) on the reuse of construction and demolition waste</t>
  </si>
  <si>
    <t>13.6-1-3</t>
  </si>
  <si>
    <t>does your city have any of the following initiatives, policies and/or regulations.-response-mandatory waste segregation</t>
  </si>
  <si>
    <t>13.6-1-6</t>
  </si>
  <si>
    <t>does your city have any of the following initiatives, policies and/or regulations.-response-sanitary landfill with leachate capture and landfill gas management system</t>
  </si>
  <si>
    <t>4.11-1-3</t>
  </si>
  <si>
    <t>does your city have a strategy, or other policy document, in place for how to measure and reduce consumption-based ghg emissions in your city?-response-transportation</t>
  </si>
  <si>
    <t>4.14a-9</t>
  </si>
  <si>
    <t>please provide a summary of emissions factors and activity data used in your inventory.-volume of fuel used or activity level (reported in the same units as emissions factor denominator)</t>
  </si>
  <si>
    <t>4.15-9</t>
  </si>
  <si>
    <t>please provide a summary of emissions factors and activity data used in your inventory.-activity level (per emission factor unit denominator)</t>
  </si>
  <si>
    <t>6.12-3-2</t>
  </si>
  <si>
    <t>8.5a-4</t>
  </si>
  <si>
    <t>does your city have emissions reduction targets or energy efficiency targets for the following building types?-please provide more details and/or link to more information about the energy efficiency target.-municipal</t>
  </si>
  <si>
    <t>does your city have emissions reduction targets or energy efficiency targets for the following building types?-please provide more details and/or link to more information about the emission reduction target.-municipal</t>
  </si>
  <si>
    <t>does your city have emissions reduction targets or energy efficiency targets for the following building types?-please provide more details and/or link to more information about the emission reduction target.-commercial</t>
  </si>
  <si>
    <t>does your city have emissions reduction targets or energy efficiency targets for the following building types?-please provide more details and/or link to more information about the energy efficiency target.-commercial</t>
  </si>
  <si>
    <t>10.11-1-7</t>
  </si>
  <si>
    <t>please provide city-wide average air pollution metrics from the monitoring sites within your city for the most recent three years.-most  recent years available (select year)-so2 (maximum 24-hour average)</t>
  </si>
  <si>
    <t>10.14-1-7</t>
  </si>
  <si>
    <t>10.14-10-1</t>
  </si>
  <si>
    <t>10.11-10-7</t>
  </si>
  <si>
    <t>please provide city-wide average air pollution metrics from the monitoring sites within your city for the most recent three years.-completeness of data (%)-so2 (maximum 24-hour average)</t>
  </si>
  <si>
    <t>10.14-10-7</t>
  </si>
  <si>
    <t>10.14-4-1</t>
  </si>
  <si>
    <t>10.11-4-4</t>
  </si>
  <si>
    <t>please provide city-wide average air pollution metrics from the monitoring sites within your city for the most recent three years.-average concentration for third most recent year available (ug/m3)-pm10 (maximum 24-hour average)</t>
  </si>
  <si>
    <t>10.14-4-4</t>
  </si>
  <si>
    <t>10.11-4-7</t>
  </si>
  <si>
    <t>please provide city-wide average air pollution metrics from the monitoring sites within your city for the most recent three years.-average concentration for third most recent year available (ug/m3)-so2 (maximum 24-hour average)</t>
  </si>
  <si>
    <t>10.14-4-7</t>
  </si>
  <si>
    <t>10.11-5-4</t>
  </si>
  <si>
    <t>please provide city-wide average air pollution metrics from the monitoring sites within your city for the most recent three years.-number of monitoring stations-pm10 (maximum 24-hour average)</t>
  </si>
  <si>
    <t>10.14-5-4</t>
  </si>
  <si>
    <t>10.11-7-7</t>
  </si>
  <si>
    <t>please provide city-wide average air pollution metrics from the monitoring sites within your city for the most recent three years.-where can the data be accessed?-so2 (maximum 24-hour average)</t>
  </si>
  <si>
    <t>10.14-7-7</t>
  </si>
  <si>
    <t>10.11-9-2</t>
  </si>
  <si>
    <t>please provide city-wide average air pollution metrics from the monitoring sites within your city for the most recent three years.-publicly available?-pm2.5 (maximum 24-hour average)</t>
  </si>
  <si>
    <t>10.14-9-2</t>
  </si>
  <si>
    <t>10.11-9-5</t>
  </si>
  <si>
    <t>please provide city-wide average air pollution metrics from the monitoring sites within your city for the most recent three years.-publicly available?-no2 (1 year (annual) mean)</t>
  </si>
  <si>
    <t>10.14-9-5</t>
  </si>
  <si>
    <t>10.4-3-1</t>
  </si>
  <si>
    <t>10.4-1-6</t>
  </si>
  <si>
    <t>provide information on ghg emissions from the transport sector.-ghg emissions (tonne co2e)-freight transport</t>
  </si>
  <si>
    <t>10.5-1-6</t>
  </si>
  <si>
    <t>provide information on ghg emissions from the transport sector.-ghg emissions (co2e)-freight transport</t>
  </si>
  <si>
    <t>10.9-3-2</t>
  </si>
  <si>
    <t>12.0a-1-8</t>
  </si>
  <si>
    <t>report the tonnes per food group that are served and/or sold through the above mentioned programs.-tonnes served and/or sold-egg protein sources</t>
  </si>
  <si>
    <t>12.0a-2-12</t>
  </si>
  <si>
    <t>report the tonnes per food group that are served and/or sold through the above mentioned programs.-comment-foods with added sugar</t>
  </si>
  <si>
    <t>report the tonnes per food group that are served and/or sold through programs managed by your city (this includes schools, canteens, hospitals etc.).-comment-foods with added sugar</t>
  </si>
  <si>
    <t>12.0a-2-4</t>
  </si>
  <si>
    <t>report the tonnes per food group that are served and/or sold through the above mentioned programs.-comment-whole grains</t>
  </si>
  <si>
    <t>report the tonnes per food group that are served and/or sold through programs managed by your city (this includes schools, canteens, hospitals etc.).-comment-whole grains</t>
  </si>
  <si>
    <t>what is the per capita meat and dairy consumption (kg/yr) in your city?-amount-dairy consumption per capita (kg/year)</t>
  </si>
  <si>
    <t>what is the per capita meat and dairy consumption (kg/yr) in your city?-amount-meat consumption per capita (kg/year)</t>
  </si>
  <si>
    <t>how does your city increase access to sustainable foods?-please provide details and/or links to more information about the actions your city is taking to increase access to sustainable foods-do you subsidise fresh fruits and vegetables?</t>
  </si>
  <si>
    <t>2.1a-2-1</t>
  </si>
  <si>
    <t>have you identified the most vulnerable geographic areas in your city?-describe the methodology or process to identify these most vulnerable areas (e.g. mapping hotspots)-vulnerable geographic areas</t>
  </si>
  <si>
    <t>please provide more information on your plan that addresses climate change adaptation and attach the document. please provide details on the boundary of your plan, and where this differs from your cityâ€™s boundary, please provide an explanation.-describe the synergies, trade-offs, and co-benefits of this interaction</t>
  </si>
  <si>
    <t>please explain why there is no published plan that addresses climate change adaptation and outline any future arrangements you have to create a plan.-reason-please explain</t>
  </si>
  <si>
    <t>does your local/regional government apply a monitoring and evaluation (m&amp;e) system for monitoring the implementation of adaptation goals and targets as part of the climate adaptation plan (or integrated climate action plan)?-description of monitoring and evaluation (m&amp;e) system applied-monitoring &amp; evaluation (m&amp;e) system</t>
  </si>
  <si>
    <t>please attach your cityâ€™s climate change mitigation plan below. if your city has both mitigation and energy access plans, please make sure to attach all relevant documents below.-year of adoption from local government</t>
  </si>
  <si>
    <t>6.12-2-2</t>
  </si>
  <si>
    <t>6.15-1-1</t>
  </si>
  <si>
    <t>6.9-1-2</t>
  </si>
  <si>
    <t>has your city taken steps to decarbonize the investments held by the city retirement funds and/or municipal investments, e.g. by making a commitment to divest from fossil fuels and/or increase sustainable investments?-response-investments held by the city retirement funds, e.g. by making a commitment to divest from fossil fuels and/or increase sustainable investments?</t>
  </si>
  <si>
    <t>8.5a-5</t>
  </si>
  <si>
    <t>8.5a-8</t>
  </si>
  <si>
    <t>1.5-3-1</t>
  </si>
  <si>
    <t>please describe to what extent the planning process is transparent and open.-the climate adaptation/mitigation plan makes the different commitments for reporting (including in public meetings) on progress towards implementing the plan explicit-planning process</t>
  </si>
  <si>
    <t>10.14-10-2</t>
  </si>
  <si>
    <t>10.14-6-1</t>
  </si>
  <si>
    <t>10.11-6-4</t>
  </si>
  <si>
    <t>please provide city-wide average air pollution metrics from the monitoring sites within your city for the most recent three years.-frequency of measurements (e.g. hourly, daily)-pm10 (maximum 24-hour average)</t>
  </si>
  <si>
    <t>10.14-6-4</t>
  </si>
  <si>
    <t>10.15-0</t>
  </si>
  <si>
    <t>10.4-1-1</t>
  </si>
  <si>
    <t>10.4-4-3</t>
  </si>
  <si>
    <t>10.4-5-3</t>
  </si>
  <si>
    <t>10.4-5-4</t>
  </si>
  <si>
    <t>10.4-5-5</t>
  </si>
  <si>
    <t>10.4-6-1</t>
  </si>
  <si>
    <t>10.4-7-1</t>
  </si>
  <si>
    <t>provide information on ghg emissions from the transport sector.-ghg emissions (tonne co2e)-passenger transport: private cars</t>
  </si>
  <si>
    <t>provide information on ghg emissions from the transport sector.-ghg emissions (co2e)-passenger transport: private cars</t>
  </si>
  <si>
    <t>provide information on ghg emissions from the transport sector.-ghg emissions (tonne co2e)-passenger transport: powered two/three wheelers (e.g. motorcycles)</t>
  </si>
  <si>
    <t>provide information on ghg emissions from the transport sector.-ghg emissions (co2e)-passenger transport: powered two/three wheelers (e.g. motorcycles)</t>
  </si>
  <si>
    <t>10.4-3-4</t>
  </si>
  <si>
    <t>provide information on ghg emissions from the transport sector.-comment-passenger transport: powered two/three wheelers (e.g. motorcycles)</t>
  </si>
  <si>
    <t>10.4-3-5</t>
  </si>
  <si>
    <t>provide information on ghg emissions from the transport sector.-comment-passenger transport: taxi/tnc</t>
  </si>
  <si>
    <t>provide information on ghg emissions from the transport sector.-ghg emissions (co2e)-passenger transport: taxi/tnc</t>
  </si>
  <si>
    <t>10.9-2-1</t>
  </si>
  <si>
    <t>12.0a-1-2</t>
  </si>
  <si>
    <t>report the tonnes per food group that are served and/or sold through the above mentioned programs.-tonnes served and/or sold-fruit</t>
  </si>
  <si>
    <t>report the tonnes per food group that are served and/or sold through programs managed by your city (this includes schools, canteens, hospitals etc.).-tonnes served and/or sold-fruit</t>
  </si>
  <si>
    <t>12.0a-2-2</t>
  </si>
  <si>
    <t>report the tonnes per food group that are served and/or sold through the above mentioned programs.-comment-fruit</t>
  </si>
  <si>
    <t>report the tonnes per food group that are served and/or sold through programs managed by your city (this includes schools, canteens, hospitals etc.).-comment-fruit</t>
  </si>
  <si>
    <t>12.0a-2-5</t>
  </si>
  <si>
    <t>report the tonnes per food group that are served and/or sold through the above mentioned programs.-comment-tubers or starchy</t>
  </si>
  <si>
    <t>report the tonnes per food group that are served and/or sold through programs managed by your city (this includes schools, canteens, hospitals etc.).-comment-tubers or starchy</t>
  </si>
  <si>
    <t>12.5-2-1</t>
  </si>
  <si>
    <t>please report the total annual volume of food waste (subset of organic waste) in tonnes.-comment-total annual volume of food waste</t>
  </si>
  <si>
    <t>please report the total annual volume of food waste in tonnes.-comment-total annual volume of food waste</t>
  </si>
  <si>
    <t>what is the annual solid waste generation in your city?-amount of waste generated (tonnes/year)-please complete</t>
  </si>
  <si>
    <t>13.6-1-4</t>
  </si>
  <si>
    <t>does your city have any of the following initiatives, policies and/or regulations.-response-target(s) on reducing food waste to disposal (landfill and incineration)</t>
  </si>
  <si>
    <t>13.6-2-2</t>
  </si>
  <si>
    <t>does your city have any of the following initiatives, policies and/or regulations.-please provide more details and/or a link to more information about any of the proposed initiatives/policies/regulations-volume based waste collection policy (i.e. fees or incentives)</t>
  </si>
  <si>
    <t>does your city have any of the following initiatives, policies and/or regulations.-please provide more details and/or a link to more information about any of the proposed initiatives/policies/regulations-volume based waste collection fees/incentives</t>
  </si>
  <si>
    <t>does your city have any of the following initiatives, policies and/or regulations.-please provide more details and/or a link to more information about any of the proposed initiatives/policies/regulations-target(s) on the reuse of construction and demolition waste</t>
  </si>
  <si>
    <t>please list the most significant climate hazards faced by your city and indicate the probability and consequence of these hazards, as well as the expected future change in frequency and intensity. please also select the most relevant assets or services that are affected by the climate hazard and provide a description of the impact.-did this hazard significantly impact your city before 2020?</t>
  </si>
  <si>
    <t>2.1a-1-1</t>
  </si>
  <si>
    <t>have you identified the most vulnerable geographic areas in your city?-response-vulnerable geographic areas</t>
  </si>
  <si>
    <t>3.1-2-1</t>
  </si>
  <si>
    <t>describe how your city identified and prioritized adaptation actions to implement.-comment-identifying and prioritizing adaptation actions</t>
  </si>
  <si>
    <t>please provide more information on your plan that addresses climate change adaptation and attach the document. please provide details on the boundary of your plan, and where this differs from your cityâ€™s boundary, please provide an explanation.-climate hazards factored into plan that addresses climate change adaptation</t>
  </si>
  <si>
    <t>4.11-1-1</t>
  </si>
  <si>
    <t>does your city have a strategy, or other policy document, in place for how to measure and reduce consumption-based ghg emissions in your city?-response-food</t>
  </si>
  <si>
    <t>does your city have a strategy, or other policy document, in place for how to measure and reduce consumption-based ghg emissions in your city?-please provide more details on and/or a link to the strategy-transportation</t>
  </si>
  <si>
    <t>4.14a-10</t>
  </si>
  <si>
    <t>please provide a summary of emissions factors and activity data used in your inventory.-comment</t>
  </si>
  <si>
    <t>4.15-10</t>
  </si>
  <si>
    <t>4.14a-5</t>
  </si>
  <si>
    <t>please provide a summary of emissions factors and activity data used in your inventory.-gas</t>
  </si>
  <si>
    <t>4.15-5</t>
  </si>
  <si>
    <t>4.14a-6</t>
  </si>
  <si>
    <t>please provide a summary of emissions factors and activity data used in your inventory.-emission factor value</t>
  </si>
  <si>
    <t>4.15-6</t>
  </si>
  <si>
    <t>6.12-1-1</t>
  </si>
  <si>
    <t>6.12-3-1</t>
  </si>
  <si>
    <t>does your city collaborate in partnership with businesses in your city on sustainability projects?-none</t>
  </si>
  <si>
    <t>6.9-2-2</t>
  </si>
  <si>
    <t>has your city taken steps to decarbonize the investments held by the city retirement funds and/or municipal investments, e.g. by making a commitment to divest from fossil fuels and/or increase sustainable investments?-please provide more details about how your city is taking steps to decarbonize the investments-investments held by the city retirement funds, e.g. by making a commitment to divest from fossil fuels and/or increase sustainable investments?</t>
  </si>
  <si>
    <t>please provide details of your renewable energy or electricity target(s) and how the city plans to meet those targets.-percentage renewable energy / electricity of total energy or electricity in base year</t>
  </si>
  <si>
    <t>is your city implementing any retrofit programs addressing existing commercial, residential and/or municipal buildings?-please provide more detail and/or link to more information about the programs-retrofit programs</t>
  </si>
  <si>
    <t>9.5-3-1</t>
  </si>
  <si>
    <t>does your city have emissions reduction targets or energy efficiency targets for the following building types?-please provide more details and/or link to more information about the energy efficiency target.-residential</t>
  </si>
  <si>
    <t>does your city have emissions reduction targets or energy efficiency targets for the following building types?-please provide more details and/or link to more information about the emission reduction target.-residential</t>
  </si>
  <si>
    <t>does your city have emissions reduction targets or energy efficiency targets for the following building types?-please provide more details and/or link to more information about the energy efficiency target.-all building types</t>
  </si>
  <si>
    <t>does your city have emissions reduction targets or energy efficiency targets for the following building types?-please provide more details and/or link to more information about the emission reduction target.-all building types</t>
  </si>
  <si>
    <t>1.5-1-1</t>
  </si>
  <si>
    <t>please describe to what extent the planning process is transparent and open.-the climate adaptation/mitigation plan makes opportunities for engagement that civil society had during the planning process explicit-planning process</t>
  </si>
  <si>
    <t>1.7-0</t>
  </si>
  <si>
    <t>10.14-1-3</t>
  </si>
  <si>
    <t>10.14-10-3</t>
  </si>
  <si>
    <t>10.14-10-4</t>
  </si>
  <si>
    <t>10.14-2-1</t>
  </si>
  <si>
    <t>10.14-2-3</t>
  </si>
  <si>
    <t>10.14-3-3</t>
  </si>
  <si>
    <t>10.11-6-2</t>
  </si>
  <si>
    <t>please provide city-wide average air pollution metrics from the monitoring sites within your city for the most recent three years.-frequency of measurements (e.g. hourly, daily)-pm2.5 (maximum 24-hour average)</t>
  </si>
  <si>
    <t>10.14-6-2</t>
  </si>
  <si>
    <t>10.14-7-1</t>
  </si>
  <si>
    <t>10.11-7-4</t>
  </si>
  <si>
    <t>please provide city-wide average air pollution metrics from the monitoring sites within your city for the most recent three years.-where can the data be accessed?-pm10 (maximum 24-hour average)</t>
  </si>
  <si>
    <t>10.14-7-4</t>
  </si>
  <si>
    <t>10.4-2-2</t>
  </si>
  <si>
    <t>10.4-4-4</t>
  </si>
  <si>
    <t>10.4-5-2</t>
  </si>
  <si>
    <t>10.4-6-4</t>
  </si>
  <si>
    <t>provide information on ghg emissions from the transport sector.-inventory year (numerical year)-passenger transport: public transport (bus)</t>
  </si>
  <si>
    <t>provide information on ghg emissions from the transport sector.-inventory year (numerical year)-passenger transport: powered two/three wheelers (e.g. motorcycles)</t>
  </si>
  <si>
    <t>12.0-1-1</t>
  </si>
  <si>
    <t>report the total number of meals that are annually served and/or sold through programs managed by your city (this includes schools, hospitals, shelters, public canteens, etc.).-number of meals-total meals served or sold through programs managed by your city</t>
  </si>
  <si>
    <t>report the total number of meals and tonnes that are served and/or sold through programs managed by your city (this includes schools, canteens, hospitals etc.).-number of meals-total meals and tonnes that are served or sold through programs managed by your city</t>
  </si>
  <si>
    <t>12.0a-1-10</t>
  </si>
  <si>
    <t>report the tonnes per food group that are served and/or sold through the above mentioned programs.-tonnes served and/or sold-plant-based (pulses, nut) protein sources</t>
  </si>
  <si>
    <t>12.0a-1-11</t>
  </si>
  <si>
    <t>report the tonnes per food group that are served and/or sold through the above mentioned programs.-tonnes served and/or sold-added fats</t>
  </si>
  <si>
    <t>report the tonnes per food group that are served and/or sold through programs managed by your city (this includes schools, canteens, hospitals etc.).-tonnes served and/or sold-added fats</t>
  </si>
  <si>
    <t>12.0a-1-5</t>
  </si>
  <si>
    <t>report the tonnes per food group that are served and/or sold through the above mentioned programs.-tonnes served and/or sold-tubers or starchy</t>
  </si>
  <si>
    <t>report the tonnes per food group that are served and/or sold through programs managed by your city (this includes schools, canteens, hospitals etc.).-tonnes served and/or sold-tubers or starchy</t>
  </si>
  <si>
    <t>12.0a-2-10</t>
  </si>
  <si>
    <t>report the tonnes per food group that are served and/or sold through the above mentioned programs.-comment-plant-based (pulses, nut) protein sources</t>
  </si>
  <si>
    <t>12.4-1-3</t>
  </si>
  <si>
    <t>how does your city increase access to sustainable foods?-action implemented-do you use regulatory mechanisms that limit advertising of higher carbon foods (meat, dairy, ultra-processed)?</t>
  </si>
  <si>
    <t>12.4-2-2</t>
  </si>
  <si>
    <t>how does your city increase access to sustainable foods?-please provide details and/or links to more information about the actions your city is taking to increase access to sustainable foods-do you tax/ban higher carbon foods (meat, dairy, ultra-processed)?</t>
  </si>
  <si>
    <t>13.0-2-1</t>
  </si>
  <si>
    <t>what is the annual solid waste generation in your city?-year data applies to-please complete</t>
  </si>
  <si>
    <t>13.6-1-2</t>
  </si>
  <si>
    <t>does your city have any of the following initiatives, policies and/or regulations.-response-volume based waste collection policy (i.e. fees or incentives)</t>
  </si>
  <si>
    <t>does your city have any of the following initiatives, policies and/or regulations.-response-volume based waste collection fees/incentives</t>
  </si>
  <si>
    <t>does your city have any of the following initiatives, policies and/or regulations.-response-city-wide segregated waste collection (food waste/organics, recycling, residual/rubbish) policy for majority of businesses and residences.</t>
  </si>
  <si>
    <t>13.6-2-3</t>
  </si>
  <si>
    <t>does your city have any of the following initiatives, policies and/or regulations.-please provide more details and/or a link to more information about any of the proposed initiatives/policies/regulations-city-wide segregated waste collection (food waste/organics, recycling, residual/rubbish) policy for majority of businesses and residences.</t>
  </si>
  <si>
    <t>please explain why there is no published plan that addresses climate change adaptation and outline any future arrangements you have to create a plan.-comment-please explain</t>
  </si>
  <si>
    <t>4.14a-2</t>
  </si>
  <si>
    <t>please provide a summary of emissions factors and activity data used in your inventory.-category</t>
  </si>
  <si>
    <t>4.15-2</t>
  </si>
  <si>
    <t>4.14a-3</t>
  </si>
  <si>
    <t>please provide a summary of emissions factors and activity data used in your inventory.-fuel type or activity</t>
  </si>
  <si>
    <t>4.15-3</t>
  </si>
  <si>
    <t>4.14a-4</t>
  </si>
  <si>
    <t>please provide a summary of emissions factors and activity data used in your inventory.-emission factor source</t>
  </si>
  <si>
    <t>4.15-4</t>
  </si>
  <si>
    <t>please provide details of your total city-wide base year emissions reduction (absolute) target(s). in addition, you may add rows to provide details of your sector-specific targets, by providing the base year emissions specific to that target.-does this target align to a requirement from a higher level of sub-national government</t>
  </si>
  <si>
    <t>please provide details of your total fixed level target(s).-percentage of target achieved</t>
  </si>
  <si>
    <t>please provide details of your total fixed level target(s).-target year absolute emissions goal (metric tonnes co2e)</t>
  </si>
  <si>
    <t>6.12-1-2</t>
  </si>
  <si>
    <t>6.12-2-1</t>
  </si>
  <si>
    <t>6.13-3-1</t>
  </si>
  <si>
    <t>how many people within your city are employed in green jobs/industries?-if you analyse demographic variables, please indicate which variables from the list below-green jobs/industries</t>
  </si>
  <si>
    <t>6.15-3-1</t>
  </si>
  <si>
    <t>has your city received/secured funding for any low carbon projects (e.g. energy efficiency, renewable energy, low emission vehicles, bus rapid transit, waste management) or climate adaptation projects from a development bank (e.g. world bank, asian development bank, etc.)?-comment-funding received/secured</t>
  </si>
  <si>
    <t>8.5-0</t>
  </si>
  <si>
    <t>8.5a-9</t>
  </si>
  <si>
    <t>10.14-1-5</t>
  </si>
  <si>
    <t>10.11-2-4</t>
  </si>
  <si>
    <t>please provide city-wide average air pollution metrics from the monitoring sites within your city for the most recent three years.-average concentration for most recent year available (ug/m3)-pm10 (maximum 24-hour average)</t>
  </si>
  <si>
    <t>10.14-2-4</t>
  </si>
  <si>
    <t>10.11-2-6</t>
  </si>
  <si>
    <t>please provide city-wide average air pollution metrics from the monitoring sites within your city for the most recent three years.-average concentration for most recent year available (ug/m3)-o3 (daily maximum 8 hour mean)</t>
  </si>
  <si>
    <t>10.14-2-6</t>
  </si>
  <si>
    <t>10.11-2-7</t>
  </si>
  <si>
    <t>please provide city-wide average air pollution metrics from the monitoring sites within your city for the most recent three years.-average concentration for most recent year available (ug/m3)-so2 (maximum 24-hour average)</t>
  </si>
  <si>
    <t>10.14-2-7</t>
  </si>
  <si>
    <t>10.11-3-7</t>
  </si>
  <si>
    <t>please provide city-wide average air pollution metrics from the monitoring sites within your city for the most recent three years.-average concentration for second most recent year available (ug/m3)-so2 (maximum 24-hour average)</t>
  </si>
  <si>
    <t>10.14-3-7</t>
  </si>
  <si>
    <t>10.11-6-6</t>
  </si>
  <si>
    <t>please provide city-wide average air pollution metrics from the monitoring sites within your city for the most recent three years.-frequency of measurements (e.g. hourly, daily)-o3 (daily maximum 8 hour mean)</t>
  </si>
  <si>
    <t>10.14-6-6</t>
  </si>
  <si>
    <t>10.11-8-6</t>
  </si>
  <si>
    <t>please provide city-wide average air pollution metrics from the monitoring sites within your city for the most recent three years.-who owns the data?-o3 (daily maximum 8 hour mean)</t>
  </si>
  <si>
    <t>10.14-8-6</t>
  </si>
  <si>
    <t>10.14-9-3</t>
  </si>
  <si>
    <t>10.4-8-5</t>
  </si>
  <si>
    <t>10.4-1-5</t>
  </si>
  <si>
    <t>provide information on ghg emissions from the transport sector.-ghg emissions (tonne co2e)-passenger transport: taxi/tnc</t>
  </si>
  <si>
    <t>12.0a-1-1</t>
  </si>
  <si>
    <t>report the tonnes per food group that are served and/or sold through the above mentioned programs.-tonnes served and/or sold-vegetables</t>
  </si>
  <si>
    <t>report the tonnes per food group that are served and/or sold through programs managed by your city (this includes schools, canteens, hospitals etc.).-tonnes served and/or sold-vegetables</t>
  </si>
  <si>
    <t>12.0a-1-12</t>
  </si>
  <si>
    <t>report the tonnes per food group that are served and/or sold through the above mentioned programs.-tonnes served and/or sold-foods with added sugar</t>
  </si>
  <si>
    <t>report the tonnes per food group that are served and/or sold through programs managed by your city (this includes schools, canteens, hospitals etc.).-tonnes served and/or sold-foods with added sugar</t>
  </si>
  <si>
    <t>12.0a-1-3</t>
  </si>
  <si>
    <t>report the tonnes per food group that are served and/or sold through the above mentioned programs.-tonnes served and/or sold-dairy foods</t>
  </si>
  <si>
    <t>report the tonnes per food group that are served and/or sold through programs managed by your city (this includes schools, canteens, hospitals etc.).-tonnes served and/or sold-dairy foods</t>
  </si>
  <si>
    <t>12.2-1-1</t>
  </si>
  <si>
    <t>what is the surface area of potential agricultural spaces within the municipal boundary (km2)?-surface area of potential agricultural spaces within the municipal boundary (km2)-please complete</t>
  </si>
  <si>
    <t>please provide more information on your plan that addresses climate change adaptation and attach the document. please provide details on the boundary of your plan, and where this differs from your cityâ€™s boundary, please provide an explanation.-if the city boundary is different from the plan boundary, please explain why</t>
  </si>
  <si>
    <t>4.11-1-2</t>
  </si>
  <si>
    <t>does your city have a strategy, or other policy document, in place for how to measure and reduce consumption-based ghg emissions in your city?-response-construction</t>
  </si>
  <si>
    <t>4.11-1-5</t>
  </si>
  <si>
    <t>does your city have a strategy, or other policy document, in place for how to measure and reduce consumption-based ghg emissions in your city?-response-electronics</t>
  </si>
  <si>
    <t>does your city have a strategy, or other policy document, in place for how to measure and reduce consumption-based ghg emissions in your city?-please provide more details on and/or a link to the strategy-food</t>
  </si>
  <si>
    <t>does your city have a strategy, or other policy document, in place for how to measure and reduce consumption-based ghg emissions in your city?-please provide more details on and/or a link to the strategy-construction</t>
  </si>
  <si>
    <t>does your city have a strategy, or other policy document, in place for how to measure and reduce consumption-based ghg emissions in your city?-please provide more details on and/or a link to the strategy-clothing and textiles</t>
  </si>
  <si>
    <t>has your city measured and demonstrated the wider social and economic impacts of delivering climate actions/projects/policies? if so, please provide more details and a link to more information.-none</t>
  </si>
  <si>
    <t>describe how your local/regional government collaborates and coordinates horizontally on climate action.-description-horizontal collaboration and coordination</t>
  </si>
  <si>
    <t>has your city received/secured funding for any low carbon projects (e.g. energy efficiency, renewable energy, low emission vehicles, bus rapid transit, waste management) or climate adaptation projects from a development bank (e.g. world bank, asian development bank, etc.)?-funding received/secured for low carbon projects or climate adaptation-funding received/secured</t>
  </si>
  <si>
    <t>8.5a-3</t>
  </si>
  <si>
    <t>8.5a-6</t>
  </si>
  <si>
    <t>10.11-1-4</t>
  </si>
  <si>
    <t>please provide city-wide average air pollution metrics from the monitoring sites within your city for the most recent three years.-most  recent years available (select year)-pm10 (maximum 24-hour average)</t>
  </si>
  <si>
    <t>10.14-1-4</t>
  </si>
  <si>
    <t>10.14-3-1</t>
  </si>
  <si>
    <t>10.14-8-1</t>
  </si>
  <si>
    <t>10.11-8-2</t>
  </si>
  <si>
    <t>please provide city-wide average air pollution metrics from the monitoring sites within your city for the most recent three years.-who owns the data?-pm2.5 (maximum 24-hour average)</t>
  </si>
  <si>
    <t>10.14-8-2</t>
  </si>
  <si>
    <t>10.11-8-4</t>
  </si>
  <si>
    <t>please provide city-wide average air pollution metrics from the monitoring sites within your city for the most recent three years.-who owns the data?-pm10 (maximum 24-hour average)</t>
  </si>
  <si>
    <t>10.14-8-4</t>
  </si>
  <si>
    <t>10.14-8-5</t>
  </si>
  <si>
    <t>10.9-2-2</t>
  </si>
  <si>
    <t>10.9-3-4</t>
  </si>
  <si>
    <t>10.9-3</t>
  </si>
  <si>
    <t>how many instances of exceeding your cityâ€™s air quality index standards for the air quality index (aqi) has your city experienced?-year data applies to</t>
  </si>
  <si>
    <t>13.0-3-1</t>
  </si>
  <si>
    <t>what is the annual solid waste generation in your city?-please describe the methodology used to calculate the annual solid waste generation in your city-please complete</t>
  </si>
  <si>
    <t>2.1b- have you identified climate exposure scenarios?"-Response</t>
  </si>
  <si>
    <t>"based on the climate hazards identified as ""high risk"" in your city-1-1</t>
  </si>
  <si>
    <t>4.11-1-4</t>
  </si>
  <si>
    <t>does your city have a strategy, or other policy document, in place for how to measure and reduce consumption-based ghg emissions in your city?-response-clothing and textiles</t>
  </si>
  <si>
    <t>4.11-1-6</t>
  </si>
  <si>
    <t>does your city have a strategy, or other policy document, in place for how to measure and reduce consumption-based ghg emissions in your city?-response-aviation</t>
  </si>
  <si>
    <t>4.14a-7</t>
  </si>
  <si>
    <t>please provide a summary of emissions factors and activity data used in your inventory.-emission factor unit (numerator)</t>
  </si>
  <si>
    <t>4.15-7</t>
  </si>
  <si>
    <t>6.12-0</t>
  </si>
  <si>
    <t>describe how your city plans to enhance ambition and scale up climate action plan (integrated/adaptation/mitigation) and actions to achieve climate neutrality, net zero emissions, carbon neutrality or 100% renewables.-none</t>
  </si>
  <si>
    <t>6.13-0</t>
  </si>
  <si>
    <t>describe how your city plans to enhance ambition and scale up climate action plan (integrated/adaptation/mitigation) and actions to achieve climate neutrality.-none</t>
  </si>
  <si>
    <t>6.15-2-1</t>
  </si>
  <si>
    <t>has your city taken steps to decarbonize the investments held by the city retirement funds and/or municipal investments, e.g. by making a commitment to divest from fossil fuels and/or increase sustainable investments?-please provide more details about how your city is taking steps to decarbonize the investments-municipal investments, e.g. by divesting from fossil fuels</t>
  </si>
  <si>
    <t>8.5a-2</t>
  </si>
  <si>
    <t>10.11-1-6</t>
  </si>
  <si>
    <t>please provide city-wide average air pollution metrics from the monitoring sites within your city for the most recent three years.-most  recent years available (select year)-o3 (daily maximum 8 hour mean)</t>
  </si>
  <si>
    <t>10.14-1-6</t>
  </si>
  <si>
    <t>10.11-3-6</t>
  </si>
  <si>
    <t>please provide city-wide average air pollution metrics from the monitoring sites within your city for the most recent three years.-average concentration for second most recent year available (ug/m3)-o3 (daily maximum 8 hour mean)</t>
  </si>
  <si>
    <t>10.14-3-6</t>
  </si>
  <si>
    <t>10.11-4-6</t>
  </si>
  <si>
    <t>please provide city-wide average air pollution metrics from the monitoring sites within your city for the most recent three years.-average concentration for third most recent year available (ug/m3)-o3 (daily maximum 8 hour mean)</t>
  </si>
  <si>
    <t>10.14-4-6</t>
  </si>
  <si>
    <t>10.14-7-5</t>
  </si>
  <si>
    <t>10.11-8-7</t>
  </si>
  <si>
    <t>please provide city-wide average air pollution metrics from the monitoring sites within your city for the most recent three years.-who owns the data?-so2 (maximum 24-hour average)</t>
  </si>
  <si>
    <t>10.14-8-7</t>
  </si>
  <si>
    <t>10.11-9-4</t>
  </si>
  <si>
    <t>please provide city-wide average air pollution metrics from the monitoring sites within your city for the most recent three years.-publicly available?-pm10 (maximum 24-hour average)</t>
  </si>
  <si>
    <t>10.14-9-4</t>
  </si>
  <si>
    <t>provide information on ghg emissions from the transport sector.-comment-passenger transport: private cars</t>
  </si>
  <si>
    <t>10.4-3-6</t>
  </si>
  <si>
    <t>provide information on ghg emissions from the transport sector.-comment-freight transport</t>
  </si>
  <si>
    <t>10.9-2-4</t>
  </si>
  <si>
    <t>12.0-3-1</t>
  </si>
  <si>
    <t>report the total number of meals that are annually served and/or sold through programs managed by your city (this includes schools, hospitals, shelters, public canteens, etc.).-comment-total meals served or sold through programs managed by your city</t>
  </si>
  <si>
    <t>report the total number of meals and tonnes that are served and/or sold through programs managed by your city (this includes schools, canteens, hospitals etc.).-comment-total meals and tonnes that are served or sold through programs managed by your city</t>
  </si>
  <si>
    <t>2.1b- have you identified climate exposure scenarios?"-Provide a summary of the outcomes of up to three scenarios</t>
  </si>
  <si>
    <t>"based on the climate hazards identified as ""high risk"" in your city-2-1</t>
  </si>
  <si>
    <t>3.5-0</t>
  </si>
  <si>
    <t>please explain how your city has addressed vulnerable groups through transformative action.-none</t>
  </si>
  <si>
    <t>describe the anticipated outcomes of the most impactful mitigation actions your city is currently undertaking; the total cost of the action and how much is being funded by the local government.-scope and impact of action</t>
  </si>
  <si>
    <t>6.11-4-2</t>
  </si>
  <si>
    <t>does your city have its own credit rating?-if you do not have a credit rating, please provide more details on why and what steps you are taking to get one-domestic</t>
  </si>
  <si>
    <t>6.12-4-2</t>
  </si>
  <si>
    <t>6.6-1-1</t>
  </si>
  <si>
    <t>has your city tested their climate actions through pilot/demonstration projects?-pilot/demonstration projects-tested by city government</t>
  </si>
  <si>
    <t>10.14-10-5</t>
  </si>
  <si>
    <t>10.14-10-6</t>
  </si>
  <si>
    <t>10.14-6-3</t>
  </si>
  <si>
    <t>10.14-6-5</t>
  </si>
  <si>
    <t>10.4-4-2</t>
  </si>
  <si>
    <t>10.4-6-5</t>
  </si>
  <si>
    <t>10.4-7-3</t>
  </si>
  <si>
    <t>10.9-1</t>
  </si>
  <si>
    <t>how many instances of exceeding your cityâ€™s air quality index standards for the air quality index (aqi) has your city experienced?-number of days exceeding your cityâ€™s air quality index standards</t>
  </si>
  <si>
    <t>10.13-1</t>
  </si>
  <si>
    <t>how many instances of exceeding your cityâ€™s air quality index standards for the air quality index (aqi) has your city experienced ?-number of days exceeding your cityâ€™s air quality index standards</t>
  </si>
  <si>
    <t>12.0a-2-3</t>
  </si>
  <si>
    <t>report the tonnes per food group that are served and/or sold through the above mentioned programs.-comment-dairy foods</t>
  </si>
  <si>
    <t>report the tonnes per food group that are served and/or sold through programs managed by your city (this includes schools, canteens, hospitals etc.).-comment-dairy foods</t>
  </si>
  <si>
    <t>report the tonnes per food group that are served and/or sold through the above mentioned programs.-comment-total protein sources</t>
  </si>
  <si>
    <t>how does your city increase access to sustainable foods?-action implemented-do you subsidise fresh fruits and vegetables?</t>
  </si>
  <si>
    <t>12.4-1-6</t>
  </si>
  <si>
    <t>how does your city increase access to sustainable foods?-action implemented-do you have programs/policies/regulations on food surplus - either food surplus recovery and redistribution, or food waste avoidance programs (i.e. love food/hate waste)?</t>
  </si>
  <si>
    <t>does your city have an update/revision process for the climate risk and vulnerability assessment?-update/revision process in place-update/revision process</t>
  </si>
  <si>
    <t>does your local/regional government apply a monitoring and evaluation (m&amp;e) system for monitoring the implementation of adaptation goals and targets as part of the climate adaptation plan (or integrated climate action plan)?-response-monitoring &amp; evaluation (m&amp;e) system</t>
  </si>
  <si>
    <t>please provide details of your total city-wide base year intensity target. an intensity target is usually measured per capita or per unit gdp. if you have an absolute emissions reduction target, please select â€œbase year emissions (absolute) targetâ€ in question 5.0.-year of target introduction</t>
  </si>
  <si>
    <t>6.14-2-1</t>
  </si>
  <si>
    <t>does your city report to the national measurement, reporting and verification (mrv) system (if in place)?-comment-mrv system</t>
  </si>
  <si>
    <t>6.16-2-1</t>
  </si>
  <si>
    <t>describe how your local/regional government collaborates and coordinates horizontally on climate action.-entity with which your local/regional government collaborates and coordinates horizontally on climate action-horizontal collaboration and coordination</t>
  </si>
  <si>
    <t>describe how your local/regional government collaborates and coordinates vertically (higher levels of government) on climate action.-none</t>
  </si>
  <si>
    <t>do you have a low or zero-emission zone in your city? (i.e. an area that disincentivises fossil fuel vehicles through a charge, a ban or access restriction)-none</t>
  </si>
  <si>
    <t>10.9-3-1</t>
  </si>
  <si>
    <t>how does your city increase access to sustainable foods?-action implemented-do you use regulatory mechanisms that limit the sale of higher carbon foods (meat, dairy, ultra-processed)?</t>
  </si>
  <si>
    <t>12.4-2-6</t>
  </si>
  <si>
    <t>how does your city increase access to sustainable foods?-please provide details and/or links to more information about the actions your city is taking to increase access to sustainable foods-do you have programs/policies/regulations on food surplus - either food surplus recovery and redistribution, or food waste avoidance programs (i.e. love food/hate waste)?</t>
  </si>
  <si>
    <t>please provide details of your renewable energy or electricity target(s) and how the city plans to meet those targets.-percentage of target achieved</t>
  </si>
  <si>
    <t>please provide details of your renewable energy or electricity target(s) and how the city plans to meet those targets.-percentage renewable energy / electricity of total energy or electricity in target year</t>
  </si>
  <si>
    <t>ok. Diff unit</t>
  </si>
  <si>
    <t>13.0-1-2</t>
  </si>
  <si>
    <t>14.0-1-1</t>
  </si>
  <si>
    <t>14.0-1-2</t>
  </si>
  <si>
    <t>how much solid waste does your city generate (tonnes/person/year)?-amount of solid waste generated (tonnes/person/year)-total</t>
  </si>
  <si>
    <t>how much solid waste does your city generate (tonnes/person/year)?-amount of solid waste generated (tonnes/person/year)-residential</t>
  </si>
  <si>
    <t>14.0-1-5</t>
  </si>
  <si>
    <t>14.0-1-6</t>
  </si>
  <si>
    <t>how much solid waste does your city generate (tonnes/person/year)?-amount of solid waste generated (tonnes/person/year)-construction and demolition waste</t>
  </si>
  <si>
    <t>how much solid waste does your city generate (tonnes/person/year)?-amount of solid waste generated (tonnes/person/year)-other</t>
  </si>
  <si>
    <t>7.6d-3</t>
  </si>
  <si>
    <t>where it will facilitate a greater understanding of your city-wide emissions, please provide a breakdown of these emissions by end user, or any other classification system used in your city.-scope</t>
  </si>
  <si>
    <t>6.8a-2</t>
  </si>
  <si>
    <t>6.8a-3</t>
  </si>
  <si>
    <t>please complete the table.-emissions (metric tonnes co2e)</t>
  </si>
  <si>
    <t>please complete the table.-comment</t>
  </si>
  <si>
    <t>4.6e-4</t>
  </si>
  <si>
    <t>4.6e-3</t>
  </si>
  <si>
    <t>4.6e-2</t>
  </si>
  <si>
    <t>4.6e-1</t>
  </si>
  <si>
    <t>q_id</t>
  </si>
  <si>
    <t>q_text</t>
  </si>
  <si>
    <t>q_type</t>
  </si>
  <si>
    <t>Response Answer</t>
  </si>
  <si>
    <t>16.1-5-2</t>
  </si>
  <si>
    <t>please provide the percentage breakdown of the wastewater your city collects and the percentage breakdown of the treatment type for each wastewater type:-secondary (biological treatment/stabilization)-greywater/sink water</t>
  </si>
  <si>
    <t>16.1-5-3</t>
  </si>
  <si>
    <t>please provide the percentage breakdown of the wastewater your city collects and the percentage breakdown of the treatment type for each wastewater type:-secondary (biological treatment/stabilization)-industrial</t>
  </si>
  <si>
    <t>16.1-5-4</t>
  </si>
  <si>
    <t>please provide the percentage breakdown of the wastewater your city collects and the percentage breakdown of the treatment type for each wastewater type:-secondary (biological treatment/stabilization)-runoff/stormwater</t>
  </si>
  <si>
    <t>16.1-5-5</t>
  </si>
  <si>
    <t>please provide the percentage breakdown of the wastewater your city collects and the percentage breakdown of the treatment type for each wastewater type:-secondary (biological treatment/stabilization)-other type of wastewater</t>
  </si>
  <si>
    <t>16.1-5-6</t>
  </si>
  <si>
    <t>please provide the percentage breakdown of the wastewater your city collects and the percentage breakdown of the treatment type for each wastewater type:-secondary (biological treatment/stabilization)-unknown</t>
  </si>
  <si>
    <t>16.1-6-1</t>
  </si>
  <si>
    <t>please provide the percentage breakdown of the wastewater your city collects and the percentage breakdown of the treatment type for each wastewater type:-tertiary (polishing/potabilization)-black water/sewage</t>
  </si>
  <si>
    <t>16.1-6-2</t>
  </si>
  <si>
    <t>please provide the percentage breakdown of the wastewater your city collects and the percentage breakdown of the treatment type for each wastewater type:-tertiary (polishing/potabilization)-greywater/sink water</t>
  </si>
  <si>
    <t>16.1-6-3</t>
  </si>
  <si>
    <t>please provide the percentage breakdown of the wastewater your city collects and the percentage breakdown of the treatment type for each wastewater type:-tertiary (polishing/potabilization)-industrial</t>
  </si>
  <si>
    <t>16.1-6-4</t>
  </si>
  <si>
    <t>please provide the percentage breakdown of the wastewater your city collects and the percentage breakdown of the treatment type for each wastewater type:-tertiary (polishing/potabilization)-runoff/stormwater</t>
  </si>
  <si>
    <t>16.1-6-5</t>
  </si>
  <si>
    <t>please provide the percentage breakdown of the wastewater your city collects and the percentage breakdown of the treatment type for each wastewater type:-tertiary (polishing/potabilization)-other type of wastewater</t>
  </si>
  <si>
    <t>16.1-6-6</t>
  </si>
  <si>
    <t>please provide the percentage breakdown of the wastewater your city collects and the percentage breakdown of the treatment type for each wastewater type:-tertiary (polishing/potabilization)-unknown</t>
  </si>
  <si>
    <t>16.2-0</t>
  </si>
  <si>
    <t>what is the aggregated net energy consumption of your wastewater treatment systems in kwh/year? (leave blank if you do not know)-none</t>
  </si>
  <si>
    <t>16.3-0</t>
  </si>
  <si>
    <t>are you recovering methane from your wastewater treatment system?-none</t>
  </si>
  <si>
    <t>16.3a-0</t>
  </si>
  <si>
    <t>are you processing the captured methane for energy recovery? select the appropriate use:-none</t>
  </si>
  <si>
    <t>please describe how your cityâ€™s risk or vulnerability assessment addresses the following key requirements as defined by the global covenant, and provide details on the location of this evidence within your assessment.-proof statement from within your risk or vulnerability assessment (in english)-assessment of impact of current hazards</t>
  </si>
  <si>
    <t>2.0c-1-2</t>
  </si>
  <si>
    <t>please describe how your cityâ€™s risk or vulnerability assessment addresses the following key requirements as defined by the global covenant, and provide details on the location of this evidence within your assessment.-proof statement from within your risk or vulnerability assessment (in english)-assessment of impact of future hazards</t>
  </si>
  <si>
    <t>please describe how your cityâ€™s risk or vulnerability assessment addresses the following key requirements as defined by the global covenant, and provide details on the location of this evidence within your assessment.-page number(s)-assessment of impact of current hazards</t>
  </si>
  <si>
    <t>2.0c-2-2</t>
  </si>
  <si>
    <t>please describe how your cityâ€™s risk or vulnerability assessment addresses the following key requirements as defined by the global covenant, and provide details on the location of this evidence within your assessment.-page number(s)-assessment of impact of future hazards</t>
  </si>
  <si>
    <t>2.0c-3-1</t>
  </si>
  <si>
    <t>please describe how your cityâ€™s risk or vulnerability assessment addresses the following key requirements as defined by the global covenant, and provide details on the location of this evidence within your assessment.-publication title of your risk or vulnerability assessment-assessment of impact of current hazards</t>
  </si>
  <si>
    <t>2.0c-3-2</t>
  </si>
  <si>
    <t>please describe how your cityâ€™s risk or vulnerability assessment addresses the following key requirements as defined by the global covenant, and provide details on the location of this evidence within your assessment.-publication title of your risk or vulnerability assessment-assessment of impact of future hazards</t>
  </si>
  <si>
    <t>please provide more details on the update / revision process for your cityâ€™s climate risk or vulnerability assessment.-time period for update (years)-update process</t>
  </si>
  <si>
    <t>please provide more details on the update / revision process for your cityâ€™s climate risk or vulnerability assessment.-status of current update-update process</t>
  </si>
  <si>
    <t>2.1a-3-1</t>
  </si>
  <si>
    <t>please provide more details on the update / revision process for your cityâ€™s climate risk or vulnerability assessment.-number of times previously updated-update process</t>
  </si>
  <si>
    <t>2.2-0</t>
  </si>
  <si>
    <t>do the current and/or anticipated effects of climate change present a significant risk to your city?-none</t>
  </si>
  <si>
    <t>2.2a-2</t>
  </si>
  <si>
    <t>please list the most significant climate hazards faced by your city and indicate the probability and consequence of these hazards, as well as the expected future change in frequency and intensity.  please also select the top 3 assets or services that are affected by the climate hazard, and provide a description of the impact.-hazard status</t>
  </si>
  <si>
    <t>please list the most significant climate hazards faced by your city and indicate the probability and consequence of these hazards, as well as the expected future change in frequency and intensity.  please also select the top 3 assets or services that are affected by the climate hazard, and provide a description of the impact.-anticipated timescale</t>
  </si>
  <si>
    <t>2.2a-9</t>
  </si>
  <si>
    <t>please list the most significant climate hazards faced by your city and indicate the probability and consequence of these hazards, as well as the expected future change in frequency and intensity.  please also select the top 3 assets or services that are affected by the climate hazard, and provide a description of the impact.-top three assets/ services affected</t>
  </si>
  <si>
    <t>2.2b-1-1</t>
  </si>
  <si>
    <t>please explain why the anticipated effects of climate change present no risk to your city at present or in the future.-reason-please explain</t>
  </si>
  <si>
    <t>2.2b-2-1</t>
  </si>
  <si>
    <t>please explain why the anticipated effects of climate change present no risk to your city at present or in the future.-explanation-please explain</t>
  </si>
  <si>
    <t>2.3-1-1</t>
  </si>
  <si>
    <t>do you consider that the effects of climate change could negatively impact the ability of businesses to operate successfully in your city?-response-please explain</t>
  </si>
  <si>
    <t>2.3-2-1</t>
  </si>
  <si>
    <t>do you consider that the effects of climate change could negatively impact the ability of businesses to operate successfully in your city?-explanation-please explain</t>
  </si>
  <si>
    <t>2.4-1</t>
  </si>
  <si>
    <t>please identify the factors that most greatly affect your cityâ€™s ability to adapt to climate change, and indicate how those factors either enhance or challenge this ability.-factors that affect ability to adapt</t>
  </si>
  <si>
    <t>2.4-2</t>
  </si>
  <si>
    <t>please identify the factors that most greatly affect your cityâ€™s ability to adapt to climate change, and indicate how those factors either enhance or challenge this ability.-enhance/ challenge</t>
  </si>
  <si>
    <t>3.0-0</t>
  </si>
  <si>
    <t>has the mayor or local government committed to adapting to climate change across the geographical area of the city, town or settlement?-none</t>
  </si>
  <si>
    <t>3.0a-1</t>
  </si>
  <si>
    <t>please select the type of commitment and attach evidence.-type of commitment and attach commitment document</t>
  </si>
  <si>
    <t>3.0a-2</t>
  </si>
  <si>
    <t>please select the type of commitment and attach evidence.-comments</t>
  </si>
  <si>
    <t>does your city have an update / revision process for the climate adaptation plan(s)?-none</t>
  </si>
  <si>
    <t>please provide more details on the update / revision process for your cityâ€™s climate adaptation plan(s)?-time period for update (years)-update process</t>
  </si>
  <si>
    <t>please provide more details on the update / revision process for your cityâ€™s climate adaptation plan(s)?-status of current update-update process</t>
  </si>
  <si>
    <t>please provide more details on the update / revision process for your cityâ€™s climate adaptation plan(s)?-number of times previously updated-update process</t>
  </si>
  <si>
    <t>please provide more details on the update / revision process for your cityâ€™s climate adaptation plan(s)?-comment-update process</t>
  </si>
  <si>
    <t>6.6-1</t>
  </si>
  <si>
    <t>how much electricity, heat, steam, and cooling (refers to scope 2 emissions) has your local government purchased for its own consumption during the reporting year?-source</t>
  </si>
  <si>
    <t>6.6-2</t>
  </si>
  <si>
    <t>how much electricity, heat, steam, and cooling (refers to scope 2 emissions) has your local government purchased for its own consumption during the reporting year?-type</t>
  </si>
  <si>
    <t>6.6-3</t>
  </si>
  <si>
    <t>how much electricity, heat, steam, and cooling (refers to scope 2 emissions) has your local government purchased for its own consumption during the reporting year?-amount</t>
  </si>
  <si>
    <t>6.6-4</t>
  </si>
  <si>
    <t>how much electricity, heat, steam, and cooling (refers to scope 2 emissions) has your local government purchased for its own consumption during the reporting year?-units</t>
  </si>
  <si>
    <t>6.8b-1-1</t>
  </si>
  <si>
    <t>please explain why not and detail your plans to do so in the future, if any.-reasoning-please explain</t>
  </si>
  <si>
    <t>6.8b-2-1</t>
  </si>
  <si>
    <t>please explain why not and detail your plans to do so in the future, if any.-explanation-please explain</t>
  </si>
  <si>
    <t>6.9-3-1</t>
  </si>
  <si>
    <t>please indicate if your local government operations emissions have increased, decreased, or stayed the same since your last emissions inventory, and please describe why.-please explain-please explain</t>
  </si>
  <si>
    <t>7.10-0</t>
  </si>
  <si>
    <t>do you have any credits or offsets resulting in a change to your cityâ€™s net emissions that you would like to report?-none</t>
  </si>
  <si>
    <t>7.10a-1</t>
  </si>
  <si>
    <t>please provide details on the credits or offsets.-type of offset or credit</t>
  </si>
  <si>
    <t>7.10a-3</t>
  </si>
  <si>
    <t>please provide details on the credits or offsets.-sector</t>
  </si>
  <si>
    <t>7.10a-4</t>
  </si>
  <si>
    <t>please provide details on the credits or offsets.-comment</t>
  </si>
  <si>
    <t>7.11-3-1</t>
  </si>
  <si>
    <t>please indicate if your city-wide emissions have increased, decreased, or stayed the same since your last emissions inventory, and please describe why.-please explain-please explain</t>
  </si>
  <si>
    <t>7.12a-2-1</t>
  </si>
  <si>
    <t>please provide the following information about the city-wide emissions verification.-verification certificate title and attachment-verification details</t>
  </si>
  <si>
    <t>7.12b-1-1</t>
  </si>
  <si>
    <t>please explain why your city-wide emissions inventory is not verified and describe any plans to verify your city-wide emissions in the future.-reason-please explain</t>
  </si>
  <si>
    <t>7.12b-2-1</t>
  </si>
  <si>
    <t>please explain why your city-wide emissions inventory is not verified and describe any plans to verify your city-wide emissions in the future.-comments-please explain</t>
  </si>
  <si>
    <t>7.13-0</t>
  </si>
  <si>
    <t>since your last submission, have you needed to recalculate any past city-wide ghg emission inventories previously reported to cdp?-none</t>
  </si>
  <si>
    <t>7.13a-1</t>
  </si>
  <si>
    <t>please provide your cityâ€™s recalculated total city-wide emissions figures for any previous inventories along with scope 1, 2 and 3 breakdowns where applicable.-inventory date from</t>
  </si>
  <si>
    <t>7.13a-2</t>
  </si>
  <si>
    <t>please provide your cityâ€™s recalculated total city-wide emissions figures for any previous inventories along with scope 1, 2 and 3 breakdowns where applicable.-inventory date to</t>
  </si>
  <si>
    <t>7.13a-4</t>
  </si>
  <si>
    <t>please provide your cityâ€™s recalculated total city-wide emissions figures for any previous inventories along with scope 1, 2 and 3 breakdowns where applicable.-previous emissions (metric tonnes co2e)</t>
  </si>
  <si>
    <t>7.13a-5</t>
  </si>
  <si>
    <t>please provide your cityâ€™s recalculated total city-wide emissions figures for any previous inventories along with scope 1, 2 and 3 breakdowns where applicable.-updated emissions (metric tonnes co2e) and attach inventory</t>
  </si>
  <si>
    <t>7.13a-6</t>
  </si>
  <si>
    <t>please provide your cityâ€™s recalculated total city-wide emissions figures for any previous inventories along with scope 1, 2 and 3 breakdowns where applicable.-updated methodology</t>
  </si>
  <si>
    <t>7.13a-7</t>
  </si>
  <si>
    <t>please provide your cityâ€™s recalculated total city-wide emissions figures for any previous inventories along with scope 1, 2 and 3 breakdowns where applicable.-reasoning for recalculation</t>
  </si>
  <si>
    <t>7.3-0</t>
  </si>
  <si>
    <t>does your city have a city-wide emissions inventory that aligns with the global protocol for community-scale greenhouse gas emissions inventories (gpc)?-none</t>
  </si>
  <si>
    <t>8.2b-3-3</t>
  </si>
  <si>
    <t>please describe how your cityâ€™s climate change action plan addresses the following key areas, and provide details on the location of this evidence within your plan.-publication title-business as usual ghg emissions forecast</t>
  </si>
  <si>
    <t>8.2b-3-4</t>
  </si>
  <si>
    <t>please describe how your cityâ€™s climate change action plan addresses the following key areas, and provide details on the location of this evidence within your plan.-publication title-monitoring of the action plan</t>
  </si>
  <si>
    <t>please provide details of your total city-wide base year emissions reduction (absolute) target. in addition, you may add rows to provide details of your sector-specific targets, by providing the base year emissions specific to that target.-target start year</t>
  </si>
  <si>
    <t>8.3b-9</t>
  </si>
  <si>
    <t>please provide details of your total city-wide base year intensity target. an intensity target is usually measured per capita or per unit gdp. if you have an absolute emissions reduction target, please select â€œbase year emissions (absolute) targetâ€ in question 8.3.-comment</t>
  </si>
  <si>
    <t>8.3c-2</t>
  </si>
  <si>
    <t>please provide details of your total city-wide baseline scenario target, including projected business as usual emissions.-target start year</t>
  </si>
  <si>
    <t>8.4-1</t>
  </si>
  <si>
    <t>what actions is your city taking to reduce emissions? please also indicate estimated emissions reduction potential and status of the emissions reduction actions your city has planned.-emissions reduction project activity</t>
  </si>
  <si>
    <t>8.4-2</t>
  </si>
  <si>
    <t>what actions is your city taking to reduce emissions? please also indicate estimated emissions reduction potential and status of the emissions reduction actions your city has planned.-status of project</t>
  </si>
  <si>
    <t>8.4-3</t>
  </si>
  <si>
    <t>what actions is your city taking to reduce emissions? please also indicate estimated emissions reduction potential and status of the emissions reduction actions your city has planned.-estimated emissions reduction (metric tonnes co2e)</t>
  </si>
  <si>
    <t>8.4-4</t>
  </si>
  <si>
    <t>what actions is your city taking to reduce emissions? please also indicate estimated emissions reduction potential and status of the emissions reduction actions your city has planned.-estimated emissions reduction timescale</t>
  </si>
  <si>
    <t>8.4-5</t>
  </si>
  <si>
    <t>what actions is your city taking to reduce emissions? please also indicate estimated emissions reduction potential and status of the emissions reduction actions your city has planned.-project description</t>
  </si>
  <si>
    <t>8.4-6</t>
  </si>
  <si>
    <t>what actions is your city taking to reduce emissions? please also indicate estimated emissions reduction potential and status of the emissions reduction actions your city has planned.-web link to project website</t>
  </si>
  <si>
    <t>9.0a- wind</t>
  </si>
  <si>
    <t>"what percentage of your city's electricity grid mix was zero carbon in 2017? ""zero carbon"" may include solar- hydro and other zero carbon generation sources"</t>
  </si>
  <si>
    <t>how much (in mw capacity) renewable energy is installed within the city boundary in the following categories?-mw capacity-renewable district heat/cooling</t>
  </si>
  <si>
    <t>how much (in mw capacity) renewable energy is installed within the city boundary in the following categories?-mw capacity-solar pv</t>
  </si>
  <si>
    <t>how much (in mw capacity) renewable energy is installed within the city boundary in the following categories?-mw capacity-solar thermal</t>
  </si>
  <si>
    <t>how much (in mw capacity) renewable energy is installed within the city boundary in the following categories?-mw capacity-ground or water source</t>
  </si>
  <si>
    <t>how much (in mw capacity) renewable energy is installed within the city boundary in the following categories?-mw capacity-wind</t>
  </si>
  <si>
    <t>9.1-1-6</t>
  </si>
  <si>
    <t>how much (in mw capacity) renewable energy is installed within the city boundary in the following categories?-mw capacity-other</t>
  </si>
  <si>
    <t>9.2b-1-1</t>
  </si>
  <si>
    <t>please explain why you do not have a renewable energy or electricity target and any plans to introduce one in the future.-reasoning-please explain</t>
  </si>
  <si>
    <t>9.2b-2-1</t>
  </si>
  <si>
    <t>please explain why you do not have a renewable energy or electricity target and any plans to introduce one in the future.-comment-please explain</t>
  </si>
  <si>
    <t>9.3-0</t>
  </si>
  <si>
    <t>does your city have an agreement to purchase a level of renewable electricity from the grid or from a national or municipal utility?-none</t>
  </si>
  <si>
    <t>9.3a-0</t>
  </si>
  <si>
    <t>what is the agreement or target?-none</t>
  </si>
  <si>
    <t>3.4-4</t>
  </si>
  <si>
    <t>please describe the main goals of your cityâ€™s adaptation efforts and the metrics / kpis for each goal.-source of goal</t>
  </si>
  <si>
    <t>3.5-2</t>
  </si>
  <si>
    <t>please describe the process for how your city has identified and assessed specific adaptation actions. select all that apply and provide a description of each action assessment method.-description of action assessment</t>
  </si>
  <si>
    <t>3.6-1</t>
  </si>
  <si>
    <t>please describe how much your adaptation actions will address the underlying factors that challenge your cityâ€™s ability to adapt.-underlying factors</t>
  </si>
  <si>
    <t>3.6-2</t>
  </si>
  <si>
    <t>please describe how much your adaptation actions will address the underlying factors that challenge your cityâ€™s ability to adapt.-extent addressed</t>
  </si>
  <si>
    <t>3.6-3</t>
  </si>
  <si>
    <t>please describe how much your adaptation actions will address the underlying factors that challenge your cityâ€™s ability to adapt.-description of approach</t>
  </si>
  <si>
    <t>3.7-1-1</t>
  </si>
  <si>
    <t>please describe your progress in engaging stakeholders for adaptation planning.-do you have a plan for stakeholder engagement?-please complete and describe</t>
  </si>
  <si>
    <t>3.7-2-1</t>
  </si>
  <si>
    <t>please describe your progress in engaging stakeholders for adaptation planning.-implementation of stakeholder engagement plan-please complete and describe</t>
  </si>
  <si>
    <t>please describe your progress in engaging stakeholders for adaptation planning.-describe stakeholder engagement process-please complete and describe</t>
  </si>
  <si>
    <t>please describe any additional barriers your city has encountered in implementing your adaptation planning or adaptation actions, and any solutions or interventions taken to overcome those barriers.-barriers to adaptation</t>
  </si>
  <si>
    <t>please describe any additional barriers your city has encountered in implementing your adaptation planning or adaptation actions, and any solutions or interventions taken to overcome those barriers.-description of barriers to adaptation</t>
  </si>
  <si>
    <t>please describe any additional barriers your city has encountered in implementing your adaptation planning or adaptation actions, and any solutions or interventions taken to overcome those barriers.-description of solution / intervention</t>
  </si>
  <si>
    <t>3.8-4</t>
  </si>
  <si>
    <t>please describe any additional barriers your city has encountered in implementing your adaptation planning or adaptation actions, and any solutions or interventions taken to overcome those barriers.-additional adaptation resource needs</t>
  </si>
  <si>
    <t>3.9-1</t>
  </si>
  <si>
    <t>please identify any additional benefits or improvements resulting from adaptation planning and/or adaptation actions (in addition to the reduction of climate risks).-additional benefits or improvements</t>
  </si>
  <si>
    <t>3.9-2</t>
  </si>
  <si>
    <t>please identify any additional benefits or improvements resulting from adaptation planning and/or adaptation actions (in addition to the reduction of climate risks).-description of benefit or improvement</t>
  </si>
  <si>
    <t>4.0a-1</t>
  </si>
  <si>
    <t>please complete the table  to indicate which social risks your city faces as a result of climate change and indicate if these risks have been covered by your cityâ€™s action plan.-social risks</t>
  </si>
  <si>
    <t>4.0a-2</t>
  </si>
  <si>
    <t>please complete the table  to indicate which social risks your city faces as a result of climate change and indicate if these risks have been covered by your cityâ€™s action plan.-anticipated timescale in years</t>
  </si>
  <si>
    <t>4.0a-3</t>
  </si>
  <si>
    <t>please complete the table  to indicate which social risks your city faces as a result of climate change and indicate if these risks have been covered by your cityâ€™s action plan.-impact description</t>
  </si>
  <si>
    <t>4.0b-1-1</t>
  </si>
  <si>
    <t>please explain why not.-reason-please explain</t>
  </si>
  <si>
    <t>4.0b-2-1</t>
  </si>
  <si>
    <t>please explain why not.-explanation-please explain</t>
  </si>
  <si>
    <t>does addressing climate change provide any opportunities for your city?-none</t>
  </si>
  <si>
    <t>why do you not foresee any opportunities for your city?-reason-please explain</t>
  </si>
  <si>
    <t>5.0b-2-1</t>
  </si>
  <si>
    <t>why do you not foresee any opportunities for your city?-comment-please explain</t>
  </si>
  <si>
    <t>5.4-0</t>
  </si>
  <si>
    <t>has your city established a fund to invest in energy efficiency, renewable energy or carbon reduction projects?-none</t>
  </si>
  <si>
    <t>5.6-0</t>
  </si>
  <si>
    <t>are environmental, social and governance (esg) issues incorporated into investment decisions of any of the city retirement funds?-none</t>
  </si>
  <si>
    <t>5.7-0</t>
  </si>
  <si>
    <t>how are investment decisions of the city retirement funds made?-none</t>
  </si>
  <si>
    <t>5.8-1-1</t>
  </si>
  <si>
    <t>which individuals in the city have responsibility for oversight and/or implementation of investment of the city retirement funds?-does the individual have responsibility for oversight and/or implementation of investment of the city retirement funds?-city council/elected representatives</t>
  </si>
  <si>
    <t>5.8-1-2</t>
  </si>
  <si>
    <t>which individuals in the city have responsibility for oversight and/or implementation of investment of the city retirement funds?-does the individual have responsibility for oversight and/or implementation of investment of the city retirement funds?-treasury or city finance staff</t>
  </si>
  <si>
    <t>5.8-1-3</t>
  </si>
  <si>
    <t>which individuals in the city have responsibility for oversight and/or implementation of investment of the city retirement funds?-does the individual have responsibility for oversight and/or implementation of investment of the city retirement funds?-other staff</t>
  </si>
  <si>
    <t>5.9-0</t>
  </si>
  <si>
    <t>has your city prepared a strategy for green growth?-none</t>
  </si>
  <si>
    <t>6.10a-2-1</t>
  </si>
  <si>
    <t>please provide the following information about the emissions verification process.-verification certificate title and attachment-verification details</t>
  </si>
  <si>
    <t>6.10a-4-1</t>
  </si>
  <si>
    <t>please provide the following information about the emissions verification process.-comments-verification details</t>
  </si>
  <si>
    <t>6.10b-2-1</t>
  </si>
  <si>
    <t>please explain why your local government operations inventory is not verified and describe any future plans for verification.-comments-please explain</t>
  </si>
  <si>
    <t>please provide information about your cityâ€™s mayor or equivalent legal representative authority in the table below:-current term start year-please complete</t>
  </si>
  <si>
    <t>please provide information about your cityâ€™s mayor or equivalent legal representative authority in the table below:-total time in office (years)-please complete</t>
  </si>
  <si>
    <t>please provide details of your cityâ€™s annual operating budget, in the currency reported in question 0.4.-annual operating budget-please complete</t>
  </si>
  <si>
    <t>please provide details of your cityâ€™s annual operating budget, in the currency reported in question 0.4.-budget year start-please complete</t>
  </si>
  <si>
    <t>please provide details of your cityâ€™s annual operating budget, in the currency reported in question 0.4.-budget year end-please complete</t>
  </si>
  <si>
    <t>please provide details of your cityâ€™s current and projected population.-current population-please complete</t>
  </si>
  <si>
    <t>0.6-3-1</t>
  </si>
  <si>
    <t>please provide details of your cityâ€™s current and projected population.-projected population-please complete</t>
  </si>
  <si>
    <t>0.7-1-1</t>
  </si>
  <si>
    <t>please provide details of your cityâ€™s gdp in the currency reported in question 0.4.-gdp-please complete</t>
  </si>
  <si>
    <t>0.7-2-1</t>
  </si>
  <si>
    <t>please provide details of your cityâ€™s gdp in the currency reported in question 0.4.-year of gdp-please complete</t>
  </si>
  <si>
    <t>0.7-3-1</t>
  </si>
  <si>
    <t>please provide details of your cityâ€™s gdp in the currency reported in question 0.4.-source-please complete</t>
  </si>
  <si>
    <t>0.8-1-1</t>
  </si>
  <si>
    <t>please provide further details about the geography of your city.-average annual temperature (in celsius)-please complete</t>
  </si>
  <si>
    <t>0.8-3-1</t>
  </si>
  <si>
    <t>please provide further details about the geography of your city.-average altitude (m)-please complete</t>
  </si>
  <si>
    <t>0.8-4-1</t>
  </si>
  <si>
    <t>please provide further details about the geography of your city.-longitude (e.g. -120.9762)-please complete</t>
  </si>
  <si>
    <t>0.8-5-1</t>
  </si>
  <si>
    <t>please provide further details about the geography of your city.-latitude (e.g. 41.25)-please complete</t>
  </si>
  <si>
    <t>1.0-0</t>
  </si>
  <si>
    <t>please describe the impact of national and/or regional climate change activities on your cityâ€™s own climate change activities.-none</t>
  </si>
  <si>
    <t>please describe how your city manages overall responsibility for climate change mitigation (emissions reduction) and adaptation (climate risk reduction).-none</t>
  </si>
  <si>
    <t>1.10-0</t>
  </si>
  <si>
    <t>what tools does your city / department use to analyse its environmental related data?-none</t>
  </si>
  <si>
    <t>1.11-0</t>
  </si>
  <si>
    <t>does your city have a team dedicated to data analysis (e.g., data analytics staff, performance management staff, evaluation staff, chief data officer, etc.)?-none</t>
  </si>
  <si>
    <t>1.12-0</t>
  </si>
  <si>
    <t>has your city's mayor or equivalent legal authority communicated their commitment to governing with data publicly to city residents (e.g. through public remarks, press releases, etc.)?-none</t>
  </si>
  <si>
    <t>1.2-1-1</t>
  </si>
  <si>
    <t>please describe the administrative structure of your government.-administrative structure-government structure</t>
  </si>
  <si>
    <t>1.2-2-1</t>
  </si>
  <si>
    <t>please describe the administrative structure of your government.-description of administrative structure-government structure</t>
  </si>
  <si>
    <t>1.3-1-1</t>
  </si>
  <si>
    <t>please provide details on your cityâ€™s annual revenue sources.-percentage of annual revenue-national / central government</t>
  </si>
  <si>
    <t>1.3-1-2</t>
  </si>
  <si>
    <t>please provide details on your cityâ€™s annual revenue sources.-percentage of annual revenue-regional / state / provincial government</t>
  </si>
  <si>
    <t>1.3-1-3</t>
  </si>
  <si>
    <t>please provide details on your cityâ€™s annual revenue sources.-percentage of annual revenue-local taxes</t>
  </si>
  <si>
    <t>1.3-1-4</t>
  </si>
  <si>
    <t>please provide details on your cityâ€™s annual revenue sources.-percentage of annual revenue-levies and fees</t>
  </si>
  <si>
    <t>1.3-1-5</t>
  </si>
  <si>
    <t>please provide details on your cityâ€™s annual revenue sources.-percentage of annual revenue-operational revenues</t>
  </si>
  <si>
    <t>1.3-1-6</t>
  </si>
  <si>
    <t>please provide details on your cityâ€™s annual revenue sources.-percentage of annual revenue-other</t>
  </si>
  <si>
    <t>1.4-0</t>
  </si>
  <si>
    <t>does your city incorporate sustainability goals and targets (e.g. ghg reductions) into the master planning for the city?-none</t>
  </si>
  <si>
    <t>1.4a-1</t>
  </si>
  <si>
    <t>please detail which goals and targets are incorporated in your cityâ€™s master plan and describe how these goals are addressed in the table below.-goal type</t>
  </si>
  <si>
    <t>1.5-0</t>
  </si>
  <si>
    <t>does the mayor have a statutory duty (legal responsibility) to reduce greenhouse gases?-none</t>
  </si>
  <si>
    <t>how many staff (fte) work on topics related to climate change mitigation and adaptation?-mitigation-please complete</t>
  </si>
  <si>
    <t>how many staff (fte) work on topics related to climate change mitigation and adaptation?-adaptation-please complete</t>
  </si>
  <si>
    <t>how many staff (fte) does your city have for environmental related data management? (including collecting, storing, analysing and communicating)-none</t>
  </si>
  <si>
    <t>1.8-1-1</t>
  </si>
  <si>
    <t>how would you characterize the data management of your city and department?-city-data management</t>
  </si>
  <si>
    <t>1.8-2-1</t>
  </si>
  <si>
    <t>how would you characterize the data management of your city and department?-department-data management</t>
  </si>
  <si>
    <t>1.9-0</t>
  </si>
  <si>
    <t>what tools does your city / department use to manage its environmental related data?-none</t>
  </si>
  <si>
    <t>10.1-0</t>
  </si>
  <si>
    <t>does your city have a building energy code which incentivises net zero carbon, passivehaus or other ultra high-efficiency standards for new buildings?-none</t>
  </si>
  <si>
    <t>10.2-0</t>
  </si>
  <si>
    <t>does your city have a building energy code which incentivises reducing the carbon intensity of building stock (even if less ambitious than net zero)? please specify whether this relates to new buildings only, or to new and existing buildings.-none</t>
  </si>
  <si>
    <t>10.3-0</t>
  </si>
  <si>
    <t>what percentage of your city's new buildings built in 2017 are ultra high-efficiency (i.e. to passivhaus, net zero carbon or similar standards, saving at least 50% compared to the average building stock in the city)?-none</t>
  </si>
  <si>
    <t>10.4-0</t>
  </si>
  <si>
    <t>what percentage of your city's existing building stock (including municipal, residential and commercial buildings) is ultra high-efficiency (to passivhaus or similar standards)?-none</t>
  </si>
  <si>
    <t>what percentage of your city's municipal buildings have been retrofitted in 2017? retrofitted buildings should have one or more of full envelope or windows-and-roof retrofit, hvac or water heating upgrade, automation and controls installed.-none</t>
  </si>
  <si>
    <t>what percentage of your city's private buildings have been retrofitted in 2017? retrofitted buildings should have one or more of full envelope or windows-and-roof retrofit, hvac or water heating upgrade, automation and controls installed. if possible, please divide into residential and commercial building types.-percentage of buildings retrofitted-both residential and commercial</t>
  </si>
  <si>
    <t>10.6-1-2</t>
  </si>
  <si>
    <t>what percentage of your city's private buildings have been retrofitted in 2017? retrofitted buildings should have one or more of full envelope or windows-and-roof retrofit, hvac or water heating upgrade, automation and controls installed. if possible, please divide into residential and commercial building types.-percentage of buildings retrofitted-residential</t>
  </si>
  <si>
    <t>10.6-1-3</t>
  </si>
  <si>
    <t>what percentage of your city's private buildings have been retrofitted in 2017? retrofitted buildings should have one or more of full envelope or windows-and-roof retrofit, hvac or water heating upgrade, automation and controls installed. if possible, please divide into residential and commercial building types.-percentage of buildings retrofitted-commercial</t>
  </si>
  <si>
    <t>what percentage of your city's municipal building and street lighting energy demand was met with renewables in 2017?-percentage of municipal buildings energy demand met by renewables-please complete</t>
  </si>
  <si>
    <t>what percentage of your city's municipal building and street lighting energy demand was met with renewables in 2017?-percentage of street lighting energy demand met by renewables-please complete</t>
  </si>
  <si>
    <t>please provide the total final energy use for buildings within the city boundary to show the total city building energy use (for all fuel types).-total final energy use (kwh/annum)-all building types</t>
  </si>
  <si>
    <t>10.8-1-3</t>
  </si>
  <si>
    <t>please provide the total final energy use for buildings within the city boundary to show the total city building energy use (for all fuel types).-total final energy use (kwh/annum)-residential</t>
  </si>
  <si>
    <t>10.8-1-4</t>
  </si>
  <si>
    <t>please provide the total final energy use for buildings within the city boundary to show the total city building energy use (for all fuel types).-total final energy use (kwh/annum)-commercial</t>
  </si>
  <si>
    <t>please provide the unadjusted site energy use intensity (eui) for the buildings in your city, which shows the total site (sometimes called final or delivered) energy (kwh) used per meter square (m2) floor area for all fuel types, excluding energy transmission and distribution losses from the energy source to the building.-unadjusted site energy use intensity (eui) in kwh/m2-all building types</t>
  </si>
  <si>
    <t>please provide the unadjusted site energy use intensity (eui) for the buildings in your city, which shows the total site (sometimes called final or delivered) energy (kwh) used per meter square (m2) floor area for all fuel types, excluding energy transmission and distribution losses from the energy source to the building.-unadjusted site energy use intensity (eui) in kwh/m2-municipal</t>
  </si>
  <si>
    <t>please provide the unadjusted site energy use intensity (eui) for the buildings in your city, which shows the total site (sometimes called final or delivered) energy (kwh) used per meter square (m2) floor area for all fuel types, excluding energy transmission and distribution losses from the energy source to the building.-unadjusted site energy use intensity (eui) in kwh/m2-residential</t>
  </si>
  <si>
    <t>14.2-1-1</t>
  </si>
  <si>
    <t>please provide some more information on your cityâ€™s waste collection in the table below.-organic waste collection available?-multi-unit buildings</t>
  </si>
  <si>
    <t>14.2-1-2</t>
  </si>
  <si>
    <t>please provide some more information on your cityâ€™s waste collection in the table below.-organic waste collection available?-single-unit buildings</t>
  </si>
  <si>
    <t>14.2-1-3</t>
  </si>
  <si>
    <t>please provide some more information on your cityâ€™s waste collection in the table below.-organic waste collection available?-commercial establishments</t>
  </si>
  <si>
    <t>14.2-2-1</t>
  </si>
  <si>
    <t>please provide some more information on your cityâ€™s waste collection in the table below.-recyclables collection available?-multi-unit buildings</t>
  </si>
  <si>
    <t>14.2-2-2</t>
  </si>
  <si>
    <t>please provide some more information on your cityâ€™s waste collection in the table below.-recyclables collection available?-single-unit buildings</t>
  </si>
  <si>
    <t>14.2-2-3</t>
  </si>
  <si>
    <t>please provide some more information on your cityâ€™s waste collection in the table below.-recyclables collection available?-commercial establishments</t>
  </si>
  <si>
    <t>how much organic waste does your city generate in the following sectors (tonnes/person/year)?-amount of organic waste (tonnes per person per year)-total</t>
  </si>
  <si>
    <t>how much organic waste does your city generate in the following sectors (tonnes/person/year)?-amount of organic waste (tonnes per person per year)-residential</t>
  </si>
  <si>
    <t>how much organic waste does your city generate in the following sectors (tonnes/person/year)?-amount of organic waste (tonnes per person per year)-industrial and commercial</t>
  </si>
  <si>
    <t>how much organic waste does your city generate in the following sectors (tonnes/person/year)?-amount of organic waste (tonnes per person per year)-other</t>
  </si>
  <si>
    <t>what percentage of organic waste generated each year is treated?-none</t>
  </si>
  <si>
    <t>14.5-1-1</t>
  </si>
  <si>
    <t>of your total municipal waste treated, what percentage is treated via:-percentage treated-re-use</t>
  </si>
  <si>
    <t>14.5-1-10</t>
  </si>
  <si>
    <t>of your total municipal waste treated, what percentage is treated via:-percentage treated-other</t>
  </si>
  <si>
    <t>14.5-1-2</t>
  </si>
  <si>
    <t>of your total municipal waste treated, what percentage is treated via:-percentage treated-recycling</t>
  </si>
  <si>
    <t>14.5-1-3</t>
  </si>
  <si>
    <t>of your total municipal waste treated, what percentage is treated via:-percentage treated-composting</t>
  </si>
  <si>
    <t>14.5-1-4</t>
  </si>
  <si>
    <t>of your total municipal waste treated, what percentage is treated via:-percentage treated-anaerobic digestion</t>
  </si>
  <si>
    <t>14.5-1-5</t>
  </si>
  <si>
    <t>of your total municipal waste treated, what percentage is treated via:-percentage treated-incineration</t>
  </si>
  <si>
    <t>14.5-1-6</t>
  </si>
  <si>
    <t>of your total municipal waste treated, what percentage is treated via:-percentage treated-incineration without energy recovery</t>
  </si>
  <si>
    <t>14.5-1-7</t>
  </si>
  <si>
    <t>of your total municipal waste treated, what percentage is treated via:-percentage treated-open burning</t>
  </si>
  <si>
    <t>14.5-1-8</t>
  </si>
  <si>
    <t>of your total municipal waste treated, what percentage is treated via:-percentage treated-sanitary landfill</t>
  </si>
  <si>
    <t>14.5-1-9</t>
  </si>
  <si>
    <t>of your total municipal waste treated, what percentage is treated via:-percentage treated-non-sanitary landfill</t>
  </si>
  <si>
    <t>14.6-1-1</t>
  </si>
  <si>
    <t>please provide details of your cityâ€™s landfill gas:-percentage of landfill gas collected-please complete</t>
  </si>
  <si>
    <t>14.6-2-1</t>
  </si>
  <si>
    <t>please provide details of your cityâ€™s landfill gas:-percentage of landfill gas utilized-please complete</t>
  </si>
  <si>
    <t>15.2-1-1</t>
  </si>
  <si>
    <t>please provide more information on water metering across your city's buildings in the table below:-percentage of users with a metered supply-residential - public housing</t>
  </si>
  <si>
    <t>15.2-1-2</t>
  </si>
  <si>
    <t>please provide more information on water metering across your city's buildings in the table below:-percentage of users with a metered supply-residential - private housing</t>
  </si>
  <si>
    <t>15.2-1-3</t>
  </si>
  <si>
    <t>please provide more information on water metering across your city's buildings in the table below:-percentage of users with a metered supply-commercial buildings and facilities</t>
  </si>
  <si>
    <t>15.2-1-4</t>
  </si>
  <si>
    <t>please provide more information on water metering across your city's buildings in the table below:-percentage of users with a metered supply-institutional (municipal) buildings and facilities</t>
  </si>
  <si>
    <t>15.2-1-5</t>
  </si>
  <si>
    <t>please provide more information on water metering across your city's buildings in the table below:-percentage of users with a metered supply-industrial buildings and facilities</t>
  </si>
  <si>
    <t>15.2-2-1</t>
  </si>
  <si>
    <t>please provide more information on water metering across your city's buildings in the table below:-is water metering mandatory?-residential - public housing</t>
  </si>
  <si>
    <t>15.2-2-2</t>
  </si>
  <si>
    <t>please provide more information on water metering across your city's buildings in the table below:-is water metering mandatory?-residential - private housing</t>
  </si>
  <si>
    <t>15.2-2-3</t>
  </si>
  <si>
    <t>please provide more information on water metering across your city's buildings in the table below:-is water metering mandatory?-commercial buildings and facilities</t>
  </si>
  <si>
    <t>15.2-2-4</t>
  </si>
  <si>
    <t>please provide more information on water metering across your city's buildings in the table below:-is water metering mandatory?-institutional (municipal) buildings and facilities</t>
  </si>
  <si>
    <t>15.2-2-5</t>
  </si>
  <si>
    <t>please provide more information on water metering across your city's buildings in the table below:-is water metering mandatory?-industrial buildings and facilities</t>
  </si>
  <si>
    <t>15.3-0</t>
  </si>
  <si>
    <t>do you foresee substantive risks to your cityâ€™s water supply in the short or long term?-none</t>
  </si>
  <si>
    <t>15.3b-1-1</t>
  </si>
  <si>
    <t>please explain why you do not consider your city to be exposed to any substantive water-related risk.-reason-please explain</t>
  </si>
  <si>
    <t>15.3b-2-1</t>
  </si>
  <si>
    <t>please explain why you do not consider your city to be exposed to any substantive water-related risk.-explanation-please explain</t>
  </si>
  <si>
    <t>16.0-0</t>
  </si>
  <si>
    <t>what percentage of your city's population is served by wastewater collection?-none</t>
  </si>
  <si>
    <t>16.1-1-1</t>
  </si>
  <si>
    <t>please provide the percentage breakdown of the wastewater your city collects and the percentage breakdown of the treatment type for each wastewater type:-percentage of wastewater collected-black water/sewage</t>
  </si>
  <si>
    <t>16.1-1-2</t>
  </si>
  <si>
    <t>please provide the percentage breakdown of the wastewater your city collects and the percentage breakdown of the treatment type for each wastewater type:-percentage of wastewater collected-greywater/sink water</t>
  </si>
  <si>
    <t>16.1-1-3</t>
  </si>
  <si>
    <t>please provide the percentage breakdown of the wastewater your city collects and the percentage breakdown of the treatment type for each wastewater type:-percentage of wastewater collected-industrial</t>
  </si>
  <si>
    <t>16.1-1-4</t>
  </si>
  <si>
    <t>please provide the percentage breakdown of the wastewater your city collects and the percentage breakdown of the treatment type for each wastewater type:-percentage of wastewater collected-runoff/stormwater</t>
  </si>
  <si>
    <t>16.1-1-5</t>
  </si>
  <si>
    <t>please provide the percentage breakdown of the wastewater your city collects and the percentage breakdown of the treatment type for each wastewater type:-percentage of wastewater collected-other type of wastewater</t>
  </si>
  <si>
    <t>16.1-1-6</t>
  </si>
  <si>
    <t>please provide the percentage breakdown of the wastewater your city collects and the percentage breakdown of the treatment type for each wastewater type:-percentage of wastewater collected-unknown</t>
  </si>
  <si>
    <t>16.1-2-1</t>
  </si>
  <si>
    <t>please provide the percentage breakdown of the wastewater your city collects and the percentage breakdown of the treatment type for each wastewater type:-no treatment-black water/sewage</t>
  </si>
  <si>
    <t>16.1-2-2</t>
  </si>
  <si>
    <t>please provide the percentage breakdown of the wastewater your city collects and the percentage breakdown of the treatment type for each wastewater type:-no treatment-greywater/sink water</t>
  </si>
  <si>
    <t>16.1-2-3</t>
  </si>
  <si>
    <t>please provide the percentage breakdown of the wastewater your city collects and the percentage breakdown of the treatment type for each wastewater type:-no treatment-industrial</t>
  </si>
  <si>
    <t>16.1-2-4</t>
  </si>
  <si>
    <t>please provide the percentage breakdown of the wastewater your city collects and the percentage breakdown of the treatment type for each wastewater type:-no treatment-runoff/stormwater</t>
  </si>
  <si>
    <t>16.1-2-5</t>
  </si>
  <si>
    <t>please provide the percentage breakdown of the wastewater your city collects and the percentage breakdown of the treatment type for each wastewater type:-no treatment-other type of wastewater</t>
  </si>
  <si>
    <t>16.1-2-6</t>
  </si>
  <si>
    <t>please provide the percentage breakdown of the wastewater your city collects and the percentage breakdown of the treatment type for each wastewater type:-no treatment-unknown</t>
  </si>
  <si>
    <t>16.1-3-1</t>
  </si>
  <si>
    <t>please provide the percentage breakdown of the wastewater your city collects and the percentage breakdown of the treatment type for each wastewater type:-pre-treatment-black water/sewage</t>
  </si>
  <si>
    <t>16.1-3-2</t>
  </si>
  <si>
    <t>please provide the percentage breakdown of the wastewater your city collects and the percentage breakdown of the treatment type for each wastewater type:-pre-treatment-greywater/sink water</t>
  </si>
  <si>
    <t>16.1-3-3</t>
  </si>
  <si>
    <t>please provide the percentage breakdown of the wastewater your city collects and the percentage breakdown of the treatment type for each wastewater type:-pre-treatment-industrial</t>
  </si>
  <si>
    <t>16.1-3-4</t>
  </si>
  <si>
    <t>please provide the percentage breakdown of the wastewater your city collects and the percentage breakdown of the treatment type for each wastewater type:-pre-treatment-runoff/stormwater</t>
  </si>
  <si>
    <t>16.1-3-5</t>
  </si>
  <si>
    <t>please provide the percentage breakdown of the wastewater your city collects and the percentage breakdown of the treatment type for each wastewater type:-pre-treatment-other type of wastewater</t>
  </si>
  <si>
    <t>16.1-3-6</t>
  </si>
  <si>
    <t>please provide the percentage breakdown of the wastewater your city collects and the percentage breakdown of the treatment type for each wastewater type:-pre-treatment-unknown</t>
  </si>
  <si>
    <t>16.1-4-1</t>
  </si>
  <si>
    <t>please provide the percentage breakdown of the wastewater your city collects and the percentage breakdown of the treatment type for each wastewater type:-primary (physical treatment)-black water/sewage</t>
  </si>
  <si>
    <t>16.1-4-2</t>
  </si>
  <si>
    <t>please provide the percentage breakdown of the wastewater your city collects and the percentage breakdown of the treatment type for each wastewater type:-primary (physical treatment)-greywater/sink water</t>
  </si>
  <si>
    <t>16.1-4-3</t>
  </si>
  <si>
    <t>please provide the percentage breakdown of the wastewater your city collects and the percentage breakdown of the treatment type for each wastewater type:-primary (physical treatment)-industrial</t>
  </si>
  <si>
    <t>16.1-4-4</t>
  </si>
  <si>
    <t>please provide the percentage breakdown of the wastewater your city collects and the percentage breakdown of the treatment type for each wastewater type:-primary (physical treatment)-runoff/stormwater</t>
  </si>
  <si>
    <t>16.1-4-5</t>
  </si>
  <si>
    <t>please provide the percentage breakdown of the wastewater your city collects and the percentage breakdown of the treatment type for each wastewater type:-primary (physical treatment)-other type of wastewater</t>
  </si>
  <si>
    <t>16.1-4-6</t>
  </si>
  <si>
    <t>please provide the percentage breakdown of the wastewater your city collects and the percentage breakdown of the treatment type for each wastewater type:-primary (physical treatment)-unknown</t>
  </si>
  <si>
    <t>16.1-5-1</t>
  </si>
  <si>
    <t>please provide the percentage breakdown of the wastewater your city collects and the percentage breakdown of the treatment type for each wastewater type:-secondary (biological treatment/stabilization)-black water/sewage</t>
  </si>
  <si>
    <t>please attach your city-wide inventory in the table below.-level of confidence</t>
  </si>
  <si>
    <t>7.6b-1</t>
  </si>
  <si>
    <t>where it will facilitate a greater understanding of your city-wide emissions, please provide a breakdown of these emissions by unfccc sector.-unfccc sector</t>
  </si>
  <si>
    <t>7.6b-2</t>
  </si>
  <si>
    <t>where it will facilitate a greater understanding of your city-wide emissions, please provide a breakdown of these emissions by unfccc sector.-sector</t>
  </si>
  <si>
    <t>7.6b-3</t>
  </si>
  <si>
    <t>where it will facilitate a greater understanding of your city-wide emissions, please provide a breakdown of these emissions by unfccc sector.-scope</t>
  </si>
  <si>
    <t>7.6b-4</t>
  </si>
  <si>
    <t>where it will facilitate a greater understanding of your city-wide emissions, please provide a breakdown of these emissions by unfccc sector.-emissions (metric tonnes co2e)</t>
  </si>
  <si>
    <t>7.7-1</t>
  </si>
  <si>
    <t>please give the total amount of fuel (referring to scope 1 emissions) consumed in your city during the reporting year.-fuel</t>
  </si>
  <si>
    <t>7.7-2</t>
  </si>
  <si>
    <t>please give the total amount of fuel (referring to scope 1 emissions) consumed in your city during the reporting year.-amount</t>
  </si>
  <si>
    <t>7.7-3</t>
  </si>
  <si>
    <t>please give the total amount of fuel (referring to scope 1 emissions) consumed in your city during the reporting year.-units</t>
  </si>
  <si>
    <t>7.7-4</t>
  </si>
  <si>
    <t>please give the total amount of fuel (referring to scope 1 emissions) consumed in your city during the reporting year.-end user / economic sector / ipcc sector / other</t>
  </si>
  <si>
    <t>7.7-5</t>
  </si>
  <si>
    <t>please give the total amount of fuel (referring to scope 1 emissions) consumed in your city during the reporting year.-sector</t>
  </si>
  <si>
    <t>7.8-1</t>
  </si>
  <si>
    <t>how much electricity, heat, steam, and cooling (referring to scope 2) has been consumed by your city during the reporting year?-type</t>
  </si>
  <si>
    <t>7.8-2</t>
  </si>
  <si>
    <t>how much electricity, heat, steam, and cooling (referring to scope 2) has been consumed by your city during the reporting year?-amount</t>
  </si>
  <si>
    <t>7.8-3</t>
  </si>
  <si>
    <t>how much electricity, heat, steam, and cooling (referring to scope 2) has been consumed by your city during the reporting year?-units</t>
  </si>
  <si>
    <t>7.8-4</t>
  </si>
  <si>
    <t>how much electricity, heat, steam, and cooling (referring to scope 2) has been consumed by your city during the reporting year?-end user / economic sector / ipcc sector / other</t>
  </si>
  <si>
    <t>7.8-5</t>
  </si>
  <si>
    <t>how much electricity, heat, steam, and cooling (referring to scope 2) has been consumed by your city during the reporting year?-sector</t>
  </si>
  <si>
    <t>does your city have a breakdown by source of city-wide scope 3 emissions?-none</t>
  </si>
  <si>
    <t>7.9a-1</t>
  </si>
  <si>
    <t>please provide a breakdown of your cityâ€™s scope 3 emissions.-source of scope 3 emissions</t>
  </si>
  <si>
    <t>7.9a-2</t>
  </si>
  <si>
    <t>please provide a breakdown of your cityâ€™s scope 3 emissions.-emissions (metric tonnes co2e)</t>
  </si>
  <si>
    <t>7.9a-3</t>
  </si>
  <si>
    <t>please provide a breakdown of your cityâ€™s scope 3 emissions.-comment</t>
  </si>
  <si>
    <t>do you have a ghg emissions reduction target in place for your local government operations?-none</t>
  </si>
  <si>
    <t>please provide details of your local government operations emissions reduction target.-target start year</t>
  </si>
  <si>
    <t>please provide details of your local government operations emissions reduction target.-baseline year</t>
  </si>
  <si>
    <t>please provide details of your local government operations emissions reduction target.-baseline emissions (metric tonnes co2e)</t>
  </si>
  <si>
    <t>please provide details of your local government operations emissions reduction target.-percentage reduction target</t>
  </si>
  <si>
    <t>please provide details of your local government operations emissions reduction target.-target year</t>
  </si>
  <si>
    <t>please provide details of your local government operations emissions reduction target.-comment</t>
  </si>
  <si>
    <t>8.0b-0</t>
  </si>
  <si>
    <t>please explain why you do not have a local government operations emissions reduction target.-none</t>
  </si>
  <si>
    <t>8.1-1</t>
  </si>
  <si>
    <t>what actions are you undertaking to reduce your emissions in your local government operations?-emissions reduction project activity</t>
  </si>
  <si>
    <t>8.1-2</t>
  </si>
  <si>
    <t>what actions are you undertaking to reduce your emissions in your local government operations?-status of project</t>
  </si>
  <si>
    <t>8.1-4</t>
  </si>
  <si>
    <t>what actions are you undertaking to reduce your emissions in your local government operations?-estimated emissions reduction timescale</t>
  </si>
  <si>
    <t>8.1-5</t>
  </si>
  <si>
    <t>what actions are you undertaking to reduce your emissions in your local government operations?-project description</t>
  </si>
  <si>
    <t>8.1-6</t>
  </si>
  <si>
    <t>what actions are you undertaking to reduce your emissions in your local government operations?-web link to project website</t>
  </si>
  <si>
    <t>8.2a-2</t>
  </si>
  <si>
    <t>please attach your cityâ€™s climate change action plan below.-year of publication</t>
  </si>
  <si>
    <t>8.2b-1-1</t>
  </si>
  <si>
    <t>please describe how your cityâ€™s climate change action plan addresses the following key areas, and provide details on the location of this evidence within your plan.-proof statement from within your action plan (in english)-vision describing the cityâ€™s overall ambition and clear objectives</t>
  </si>
  <si>
    <t>8.2b-1-2</t>
  </si>
  <si>
    <t>please describe how your cityâ€™s climate change action plan addresses the following key areas, and provide details on the location of this evidence within your plan.-proof statement from within your action plan (in english)-context of the action plan</t>
  </si>
  <si>
    <t>8.2b-1-3</t>
  </si>
  <si>
    <t>please describe how your cityâ€™s climate change action plan addresses the following key areas, and provide details on the location of this evidence within your plan.-proof statement from within your action plan (in english)-business as usual ghg emissions forecast</t>
  </si>
  <si>
    <t>8.2b-1-4</t>
  </si>
  <si>
    <t>please describe how your cityâ€™s climate change action plan addresses the following key areas, and provide details on the location of this evidence within your plan.-proof statement from within your action plan (in english)-monitoring of the action plan</t>
  </si>
  <si>
    <t>8.2b-2-1</t>
  </si>
  <si>
    <t>please describe how your cityâ€™s climate change action plan addresses the following key areas, and provide details on the location of this evidence within your plan.-page number(s)-vision describing the cityâ€™s overall ambition and clear objectives</t>
  </si>
  <si>
    <t>8.2b-2-2</t>
  </si>
  <si>
    <t>please describe how your cityâ€™s climate change action plan addresses the following key areas, and provide details on the location of this evidence within your plan.-page number(s)-context of the action plan</t>
  </si>
  <si>
    <t>8.2b-2-3</t>
  </si>
  <si>
    <t>please describe how your cityâ€™s climate change action plan addresses the following key areas, and provide details on the location of this evidence within your plan.-page number(s)-business as usual ghg emissions forecast</t>
  </si>
  <si>
    <t>8.2b-2-4</t>
  </si>
  <si>
    <t>please describe how your cityâ€™s climate change action plan addresses the following key areas, and provide details on the location of this evidence within your plan.-page number(s)-monitoring of the action plan</t>
  </si>
  <si>
    <t>8.2b-3-1</t>
  </si>
  <si>
    <t>please describe how your cityâ€™s climate change action plan addresses the following key areas, and provide details on the location of this evidence within your plan.-publication title-vision describing the cityâ€™s overall ambition and clear objectives</t>
  </si>
  <si>
    <t>8.2b-3-2</t>
  </si>
  <si>
    <t>please describe how your cityâ€™s climate change action plan addresses the following key areas, and provide details on the location of this evidence within your plan.-publication title-context of the action plan</t>
  </si>
  <si>
    <t>please provide the unadjusted site energy use intensity (eui) for the buildings in your city, which shows the total site (sometimes called final or delivered) energy (kwh) used per meter square (m2) floor area for all fuel types, excluding energy transmission and distribution losses from the energy source to the building.-unadjusted site energy use intensity (eui) in kwh/m2-commercial</t>
  </si>
  <si>
    <t>11.1-0</t>
  </si>
  <si>
    <t>what is the total distance travelled by all transport modes annually in your city (kms)?-none</t>
  </si>
  <si>
    <t>11.2-1-1</t>
  </si>
  <si>
    <t>what is the average annual distance travelled by each transport mode in your city (kms)?-average annual distance travelled (kms)-private motorized transport</t>
  </si>
  <si>
    <t>11.2-1-2</t>
  </si>
  <si>
    <t>what is the average annual distance travelled by each transport mode in your city (kms)?-average annual distance travelled (kms)-rail/metro/tram</t>
  </si>
  <si>
    <t>11.2-1-3</t>
  </si>
  <si>
    <t>what is the average annual distance travelled by each transport mode in your city (kms)?-average annual distance travelled (kms)-buses (including brt)</t>
  </si>
  <si>
    <t>11.2-1-4</t>
  </si>
  <si>
    <t>what is the average annual distance travelled by each transport mode in your city (kms)?-average annual distance travelled (kms)-ferries/ river boats</t>
  </si>
  <si>
    <t>11.2-1-5</t>
  </si>
  <si>
    <t>what is the average annual distance travelled by each transport mode in your city (kms)?-average annual distance travelled (kms)-walking</t>
  </si>
  <si>
    <t>11.2-1-6</t>
  </si>
  <si>
    <t>what is the average annual distance travelled by each transport mode in your city (kms)?-average annual distance travelled (kms)-cycling</t>
  </si>
  <si>
    <t>11.2-1-7</t>
  </si>
  <si>
    <t>what is the average annual distance travelled by each transport mode in your city (kms)?-average annual distance travelled (kms)-taxis or for hire vehicles</t>
  </si>
  <si>
    <t>11.2-1-8</t>
  </si>
  <si>
    <t>what is the average annual distance travelled by each transport mode in your city (kms)?-average annual distance travelled (kms)-other</t>
  </si>
  <si>
    <t>11.3-0</t>
  </si>
  <si>
    <t>what are the vehicle kilometres of road goods vehicles travelled in your city?-none</t>
  </si>
  <si>
    <t>11.5-1-1</t>
  </si>
  <si>
    <t>how many buses has your city procured in the last year?-number of buses-total number of buses</t>
  </si>
  <si>
    <t>11.5-1-2</t>
  </si>
  <si>
    <t>how many buses has your city procured in the last year?-number of buses-electric</t>
  </si>
  <si>
    <t>11.5-1-3</t>
  </si>
  <si>
    <t>how many buses has your city procured in the last year?-number of buses-hybrid</t>
  </si>
  <si>
    <t>11.5-1-4</t>
  </si>
  <si>
    <t>how many buses has your city procured in the last year?-number of buses-plug-in hybrid</t>
  </si>
  <si>
    <t>11.5-1-5</t>
  </si>
  <si>
    <t>how many buses has your city procured in the last year?-number of buses-hydrogen</t>
  </si>
  <si>
    <t>11.6-0</t>
  </si>
  <si>
    <t>do you have a low or zero-emission zone in your city?-none</t>
  </si>
  <si>
    <t>11.6a-1-1</t>
  </si>
  <si>
    <t>please provide more details about the zero emissions zone:-size (sq. km)-please complete</t>
  </si>
  <si>
    <t>11.6a-2-1</t>
  </si>
  <si>
    <t>please provide more details about the zero emissions zone:-stipulations-please complete</t>
  </si>
  <si>
    <t>12.1-0</t>
  </si>
  <si>
    <t>what percentage of your population lives within 500m of a public transport stop?-none</t>
  </si>
  <si>
    <t>13.0-0</t>
  </si>
  <si>
    <t>how many meals per year are served through programs managed by your city?-none</t>
  </si>
  <si>
    <t>how many tonnes of food are produced within your city's boundaries each year?-none</t>
  </si>
  <si>
    <t>14.1-1-1</t>
  </si>
  <si>
    <t>what is the amount of your cityâ€™s total solid waste collected for each of the following sectors (tonnes/year)?-amount of total solid waste collected (tonnes/year)-formal sector</t>
  </si>
  <si>
    <t>3.6-1-1</t>
  </si>
  <si>
    <t>please explain how your city is evaluating inclusion and equity in the design, implementation or monitoring of the city's climate actions (equity assessments).-how city is evaluating inclusion and equity-response</t>
  </si>
  <si>
    <t>3.6-2-1</t>
  </si>
  <si>
    <t>please explain how your city is evaluating inclusion and equity in the design, implementation or monitoring of the city's climate actions (equity assessments).-further information-response</t>
  </si>
  <si>
    <t>4.14-1-1</t>
  </si>
  <si>
    <t>state if the emissions factors and activity data used to calculate your cities emissions are accessible within the attached emissions inventory in question 4.5. if so, please describe where these are located within the attached inventory.-emissions factors and activity data accessibility-emissions factors and activity data reported</t>
  </si>
  <si>
    <t>4.14-2-1</t>
  </si>
  <si>
    <t>state if the emissions factors and activity data used to calculate your cities emissions are accessible within the attached emissions inventory in question 4.5. if so, please describe where these are located within the attached inventory.-state the location of emissions factors and activity data within the attached inventory in question 4.5-emissions factors and activity data reported</t>
  </si>
  <si>
    <t>6.8-1-1</t>
  </si>
  <si>
    <t>has your city established a fund to invest in climate projects?-funds to invest in climate projects-funds</t>
  </si>
  <si>
    <t>6.8-2-1</t>
  </si>
  <si>
    <t>has your city established a fund to invest in climate projects?-can the city take foreign debt and/or investments?-funds</t>
  </si>
  <si>
    <t>6.8-3-1</t>
  </si>
  <si>
    <t>has your city established a fund to invest in climate projects?-comment-funds</t>
  </si>
  <si>
    <t>10.5a-1-1</t>
  </si>
  <si>
    <t>please provide more details about the low or zero-emissions zone and/or restrictions on high polluting vehicles that cover a significant part of the city.-size (sq. km)-please complete</t>
  </si>
  <si>
    <t>10.5a-2-1</t>
  </si>
  <si>
    <t>please provide more details about the low or zero-emissions zone and/or restrictions on high polluting vehicles that cover a significant part of the city.-stipulations and any plans to expand-please complete</t>
  </si>
  <si>
    <t>8.4-2-1</t>
  </si>
  <si>
    <t>please report the following energy access related information for your city.-average electricity consumption per commercial establishment (mwh/annum)-energy  access</t>
  </si>
  <si>
    <t>8.4-3-1</t>
  </si>
  <si>
    <t>please report the following energy access related information for your city.-average electricity consumption per residential household (mwh/annum)-energy  access</t>
  </si>
  <si>
    <t>8.4-4-1</t>
  </si>
  <si>
    <t>please report the following energy access related information for your city.-average unit price of electricity (currency unit as specified in 0.4/mwh)-energy  access</t>
  </si>
  <si>
    <t>8.4-5-1</t>
  </si>
  <si>
    <t>please report the following energy access related information for your city.-percentage of electricity distributed, but not billed-energy  access</t>
  </si>
  <si>
    <t>8.4-6-1</t>
  </si>
  <si>
    <t>please report the following energy access related information for your city.-percentage of city population with access to clean cooking-energy  access</t>
  </si>
  <si>
    <t>8.4-7-1</t>
  </si>
  <si>
    <t>please report the following energy access related information for your city.-comment-energy  access</t>
  </si>
  <si>
    <t>please provide details of your total city-wide base year emissions reduction (absolute) target. in addition, you may add rows to provide details of your sector-specific targets, by providing the base year emissions specific to that target.-please indicate to which sector(s) the target applies</t>
  </si>
  <si>
    <t>please provide details of your total city-wide base year emissions reduction (absolute) target. in addition, you may add rows to provide details of your sector-specific targets, by providing the base year emissions specific to that target.-year of target implementation</t>
  </si>
  <si>
    <t>please provide details of your total fixed level target.-please indicate to which sector(s) the target applies</t>
  </si>
  <si>
    <t>please provide details of your total fixed level target.-year of target implementation</t>
  </si>
  <si>
    <t>14.5b-1-1</t>
  </si>
  <si>
    <t>please explain why your city does not have a public water resource management strategy.-reason-please explain</t>
  </si>
  <si>
    <t>14.5b-2-1</t>
  </si>
  <si>
    <t>please explain why your city does not have a public water resource management strategy.-explanation-please explain</t>
  </si>
  <si>
    <t>3.2-4</t>
  </si>
  <si>
    <t>please describe the main goals of your cityâ€™s adaptation efforts and the metrics / kpis for each goal.-percentage of target achieved so far</t>
  </si>
  <si>
    <t>4.11a-3-1</t>
  </si>
  <si>
    <t>please provide the following information about the city-wide emissions verification.-please explain which parts of your inventory are verified-verification details</t>
  </si>
  <si>
    <t>4.11b-1-1</t>
  </si>
  <si>
    <t>4.11b-2-1</t>
  </si>
  <si>
    <t>please provide details on any historical and base year city-wide emissions inventories your city has, in order to allow assessment of targets in the table below.-file name and attach your new inventory</t>
  </si>
  <si>
    <t>4.13-0</t>
  </si>
  <si>
    <t>4.13a-1</t>
  </si>
  <si>
    <t>4.13a-2</t>
  </si>
  <si>
    <t>4.13a-3</t>
  </si>
  <si>
    <t>4.13a-4</t>
  </si>
  <si>
    <t>4.13a-5</t>
  </si>
  <si>
    <t>please provide your cityâ€™s recalculated total city-wide emissions figures for any previous inventories along with scope 1, 2 and 3 breakdowns where applicable.-updated emissions (metric tonnes co2e)</t>
  </si>
  <si>
    <t>4.13a-6</t>
  </si>
  <si>
    <t>4.13a-7</t>
  </si>
  <si>
    <t>please provide your cityâ€™s recalculated total city-wide emissions figures for any previous inventories along with scope 1, 2 and 3 breakdowns where applicable.-file name and attach your new inventory</t>
  </si>
  <si>
    <t>4.13a-8</t>
  </si>
  <si>
    <t>4.3a-0</t>
  </si>
  <si>
    <t>the global covenant of mayors requires committed cities to report their inventories in the format of the new common reporting framework, to encourage standard reporting of emissions data. if your city is reporting an updated inventory, we encourage reporting this in the crf format, for which guidance can be found in the link below. would you like to report your inventory in the crf format or continue to report in the gpc format? please ensure you respond to this question in order for the correct emissions breakdown questions to be displayed.-none</t>
  </si>
  <si>
    <t>please provide details of your total city-wide base year intensity target. an intensity target is usually measured per capita or per unit gdp. if you have an absolute emissions reduction target, please select â€œbase year emissions (absolute) targetâ€ in question 5.0.-please indicate to which sector(s) the target applies</t>
  </si>
  <si>
    <t>6.6-0</t>
  </si>
  <si>
    <t>6.7-0</t>
  </si>
  <si>
    <t>6.8-1-2</t>
  </si>
  <si>
    <t>6.8-1-3</t>
  </si>
  <si>
    <t>6.9-0</t>
  </si>
  <si>
    <t>please provide information about your cityâ€™s mayor or equivalent legal representative authority in the table below:-current term end month-please complete</t>
  </si>
  <si>
    <t>1.0a-1</t>
  </si>
  <si>
    <t>has the mayor or city council committed to climate adaptation and/or mitigation across the geographical area of the city?-none</t>
  </si>
  <si>
    <t>1.11-1-1</t>
  </si>
  <si>
    <t>1.11-2-1</t>
  </si>
  <si>
    <t>what tools does your city / department use to manage its environmental related data? select all that apply.-none</t>
  </si>
  <si>
    <t>1.13-0</t>
  </si>
  <si>
    <t>what tools does your city / department use to analyse its environmental related data? select all that apply.-none</t>
  </si>
  <si>
    <t>1.14-0</t>
  </si>
  <si>
    <t>1.15-0</t>
  </si>
  <si>
    <t>please select any commitments to climate adaptation and/or mitigation your city has signed and attach evidence.-name of commitment and attach document</t>
  </si>
  <si>
    <t>please select any commitments to climate adaptation and/or mitigation your city has signed and attach evidence.-type of commitment</t>
  </si>
  <si>
    <t>please select any commitments to climate adaptation and/or mitigation your city has signed and attach evidence.-comments</t>
  </si>
  <si>
    <t>1.1b-1-1</t>
  </si>
  <si>
    <t>please explain why your mayor or city council does not have any commitments to climate adaptation and/or mitigation.-reason-please explain</t>
  </si>
  <si>
    <t>1.1b-2-1</t>
  </si>
  <si>
    <t>please explain why your mayor or city council does not have any commitments to climate adaptation and/or mitigation.-explanation-please explain</t>
  </si>
  <si>
    <t>1.3-5</t>
  </si>
  <si>
    <t>please list the local government departments involved in the gcc program and its role. it is important to specify the program coordinator, action plan developer, ghg inventory accountant, verifier and action plan implementer.-attach organigram or other relevant reference document</t>
  </si>
  <si>
    <t>please list the key development challenges, barriers and opportunities within the gcc program.-attach swot analysis or soar analysis result</t>
  </si>
  <si>
    <t>1.6-0</t>
  </si>
  <si>
    <t>how many staff (fte) does your city have for environmental related data management (including collecting, storing, analyzing and communicating)?-none</t>
  </si>
  <si>
    <t>what is the most recent calendar year for which you have air quality data?-none</t>
  </si>
  <si>
    <t>for the calendar year indicated, please describe your cityâ€™s air quality index. please include aqi levels and concentrations-index level</t>
  </si>
  <si>
    <t>for the calendar year indicated, please describe your cityâ€™s air quality index. please include aqi levels and concentrations-risk</t>
  </si>
  <si>
    <t>10.13-3</t>
  </si>
  <si>
    <t>for the calendar year indicated, please describe your cityâ€™s air quality index. please include aqi levels and concentrations-pm2.5 concentration range [ug/m3]</t>
  </si>
  <si>
    <t>10.13-4</t>
  </si>
  <si>
    <t>for the calendar year indicated, please describe your cityâ€™s air quality index. please include aqi levels and concentrations-pm10 concentration range [ug/m3]</t>
  </si>
  <si>
    <t>10.13-5</t>
  </si>
  <si>
    <t>for the calendar year indicated, please describe your cityâ€™s air quality index. please include aqi levels and concentrations-no2 concentration range [ug/m3]</t>
  </si>
  <si>
    <t>10.13-6</t>
  </si>
  <si>
    <t>for the calendar year indicated, please describe your cityâ€™s air quality index. please include aqi levels and concentrations-ozone concentration range [ug/m3]</t>
  </si>
  <si>
    <t>10.15-1-1</t>
  </si>
  <si>
    <t>please provide the daily and annual average concentrations average breakdown of the following air pollutants gases within your city wide:-min daily average concentration-particulate matter pm2.5*</t>
  </si>
  <si>
    <t>10.15-1-2</t>
  </si>
  <si>
    <t>please provide the daily and annual average concentrations average breakdown of the following air pollutants gases within your city wide:-min daily average concentration-particulate matter pm10*</t>
  </si>
  <si>
    <t>10.15-1-3</t>
  </si>
  <si>
    <t>please provide the daily and annual average concentrations average breakdown of the following air pollutants gases within your city wide:-min daily average concentration-carbon monoxide (co)*</t>
  </si>
  <si>
    <t>10.15-1-4</t>
  </si>
  <si>
    <t>please provide the daily and annual average concentrations average breakdown of the following air pollutants gases within your city wide:-min daily average concentration-nitrogen dioxides (no2x)*</t>
  </si>
  <si>
    <t>10.15-1-5</t>
  </si>
  <si>
    <t>please provide the daily and annual average concentrations average breakdown of the following air pollutants gases within your city wide:-min daily average concentration-sulphur dioxides (so2x)*</t>
  </si>
  <si>
    <t>10.15-1-6</t>
  </si>
  <si>
    <t>please provide the daily and annual average concentrations average breakdown of the following air pollutants gases within your city wide:-min daily average concentration-ozone (o3)</t>
  </si>
  <si>
    <t>10.15-2-1</t>
  </si>
  <si>
    <t>please provide the daily and annual average concentrations average breakdown of the following air pollutants gases within your city wide:-max daily average concentration-particulate matter pm2.5*</t>
  </si>
  <si>
    <t>10.15-2-2</t>
  </si>
  <si>
    <t>please provide the daily and annual average concentrations average breakdown of the following air pollutants gases within your city wide:-max daily average concentration-particulate matter pm10*</t>
  </si>
  <si>
    <t>10.15-2-3</t>
  </si>
  <si>
    <t>please provide the daily and annual average concentrations average breakdown of the following air pollutants gases within your city wide:-max daily average concentration-carbon monoxide (co)*</t>
  </si>
  <si>
    <t>10.15-2-4</t>
  </si>
  <si>
    <t>please provide the daily and annual average concentrations average breakdown of the following air pollutants gases within your city wide:-max daily average concentration-nitrogen dioxides (no2x)*</t>
  </si>
  <si>
    <t>10.15-2-5</t>
  </si>
  <si>
    <t>please provide the daily and annual average concentrations average breakdown of the following air pollutants gases within your city wide:-max daily average concentration-sulphur dioxides (so2x)*</t>
  </si>
  <si>
    <t>10.15-2-6</t>
  </si>
  <si>
    <t>please provide the daily and annual average concentrations average breakdown of the following air pollutants gases within your city wide:-max daily average concentration-ozone (o3)</t>
  </si>
  <si>
    <t>10.15-3-1</t>
  </si>
  <si>
    <t>please provide the daily and annual average concentrations average breakdown of the following air pollutants gases within your city wide:-annual average concentration-particulate matter pm2.5*</t>
  </si>
  <si>
    <t>10.15-3-2</t>
  </si>
  <si>
    <t>please provide the daily and annual average concentrations average breakdown of the following air pollutants gases within your city wide:-annual average concentration-particulate matter pm10*</t>
  </si>
  <si>
    <t>10.15-3-3</t>
  </si>
  <si>
    <t>please provide the daily and annual average concentrations average breakdown of the following air pollutants gases within your city wide:-annual average concentration-carbon monoxide (co)*</t>
  </si>
  <si>
    <t>10.15-3-4</t>
  </si>
  <si>
    <t>please provide the daily and annual average concentrations average breakdown of the following air pollutants gases within your city wide:-annual average concentration-nitrogen dioxides (no2x)*</t>
  </si>
  <si>
    <t>10.15-3-5</t>
  </si>
  <si>
    <t>please provide the daily and annual average concentrations average breakdown of the following air pollutants gases within your city wide:-annual average concentration-sulphur dioxides (so2x)*</t>
  </si>
  <si>
    <t>10.15-3-6</t>
  </si>
  <si>
    <t>please provide the daily and annual average concentrations average breakdown of the following air pollutants gases within your city wide:-annual average concentration-ozone (o3)</t>
  </si>
  <si>
    <t>10.15-4-1</t>
  </si>
  <si>
    <t>please provide the daily and annual average concentrations average breakdown of the following air pollutants gases within your city wide:-units-particulate matter pm2.5*</t>
  </si>
  <si>
    <t>10.15-4-2</t>
  </si>
  <si>
    <t>please provide the daily and annual average concentrations average breakdown of the following air pollutants gases within your city wide:-units-particulate matter pm10*</t>
  </si>
  <si>
    <t>10.15-4-3</t>
  </si>
  <si>
    <t>please provide the daily and annual average concentrations average breakdown of the following air pollutants gases within your city wide:-units-carbon monoxide (co)*</t>
  </si>
  <si>
    <t>10.15-4-4</t>
  </si>
  <si>
    <t>please provide the daily and annual average concentrations average breakdown of the following air pollutants gases within your city wide:-units-nitrogen dioxides (no2x)*</t>
  </si>
  <si>
    <t>10.15-4-5</t>
  </si>
  <si>
    <t>please provide the daily and annual average concentrations average breakdown of the following air pollutants gases within your city wide:-units-sulphur dioxides (so2x)*</t>
  </si>
  <si>
    <t>10.15-4-6</t>
  </si>
  <si>
    <t>please provide the daily and annual average concentrations average breakdown of the following air pollutants gases within your city wide:-units-ozone (o3)</t>
  </si>
  <si>
    <t>10.15-5-4</t>
  </si>
  <si>
    <t>please provide the daily and annual average concentrations average breakdown of the following air pollutants gases within your city wide:-% completeness of data (e.g. % of days with monitoring)-nitrogen dioxides (no2x)*</t>
  </si>
  <si>
    <t>10.15-5-5</t>
  </si>
  <si>
    <t>please provide the daily and annual average concentrations average breakdown of the following air pollutants gases within your city wide:-% completeness of data (e.g. % of days with monitoring)-sulphur dioxides (so2x)*</t>
  </si>
  <si>
    <t>10.15-6-4</t>
  </si>
  <si>
    <t>please provide the daily and annual average concentrations average breakdown of the following air pollutants gases within your city wide:-comments-nitrogen dioxides (no2x)*</t>
  </si>
  <si>
    <t>10.15-6-5</t>
  </si>
  <si>
    <t>please provide the daily and annual average concentrations average breakdown of the following air pollutants gases within your city wide:-comments-sulphur dioxides (so2x)*</t>
  </si>
  <si>
    <t>10.15-6-6</t>
  </si>
  <si>
    <t>please provide the daily and annual average concentrations average breakdown of the following air pollutants gases within your city wide:-comments-ozone (o3)</t>
  </si>
  <si>
    <t>what is the mode share of each transport mode in your city for freight transport?-mode share-private motorized transport</t>
  </si>
  <si>
    <t>what is the mode share of each transport mode in your city for freight transport?-mode share-ferries / river boats</t>
  </si>
  <si>
    <t>8.0b-1-1</t>
  </si>
  <si>
    <t>8.0b-2-1</t>
  </si>
  <si>
    <t>8.1-0</t>
  </si>
  <si>
    <t>does your city have energy consumption data to report?-none</t>
  </si>
  <si>
    <t>what scale is the energy mix data reported above?-none</t>
  </si>
  <si>
    <t>8.4- wind</t>
  </si>
  <si>
    <t>"what percentage of your city's electricity grid mix is zero carbon? ""zero carbon"" may include solar- hydro and other zero carbon generation sources."</t>
  </si>
  <si>
    <t>8.5-1-2</t>
  </si>
  <si>
    <t>8.5-1-3</t>
  </si>
  <si>
    <t>8.5-1-4</t>
  </si>
  <si>
    <t>8.5-1-5</t>
  </si>
  <si>
    <t>8.5-1-6</t>
  </si>
  <si>
    <t>how much (in mw capacity) renewable energy is installed within the city boundary in the following categories?-mw capacity-other: (please specify)</t>
  </si>
  <si>
    <t>how much (in mw capacity) renewable energy is installed within the city boundary in the following categories?-please describe the scale of the energy source-renewable district heat/cooling</t>
  </si>
  <si>
    <t>8.5-2-4</t>
  </si>
  <si>
    <t>how much (in mw capacity) renewable energy is installed within the city boundary in the following categories?-please describe the scale of the energy source-ground or water source</t>
  </si>
  <si>
    <t>8.6b-1-1</t>
  </si>
  <si>
    <t>please explain why you do not have an energy efficiency target and any plans to introduce one in the future.-reasoning-please explain</t>
  </si>
  <si>
    <t>8.6b-2-1</t>
  </si>
  <si>
    <t>please explain why you do not have an energy efficiency target and any plans to introduce one in the future.-comment-please explain</t>
  </si>
  <si>
    <t>what is the total tco2e emissions per capita from existing commercial, institutional and residential buildings in your city?-total tonnes of co2e emissions per capita-commercial</t>
  </si>
  <si>
    <t>9.0-1-2</t>
  </si>
  <si>
    <t>what is the total tco2e emissions per capita from existing commercial, institutional and residential buildings in your city?-total tonnes of co2e emissions per capita-municipal</t>
  </si>
  <si>
    <t>9.0-1-3</t>
  </si>
  <si>
    <t>what is the total tco2e emissions per capita from existing commercial, institutional and residential buildings in your city?-total tonnes of co2e emissions per capita-residential</t>
  </si>
  <si>
    <t>9.0-1-4</t>
  </si>
  <si>
    <t>what is the total tco2e emissions per capita from existing commercial, institutional and residential buildings in your city?-total tonnes of co2e emissions per capita-new buildings</t>
  </si>
  <si>
    <t>9.0-1-5</t>
  </si>
  <si>
    <t>what is the total tco2e emissions per capita from existing commercial, institutional and residential buildings in your city?-total tonnes of co2e emissions per capita-all building types</t>
  </si>
  <si>
    <t>9.2-1-1</t>
  </si>
  <si>
    <t>does your city have requirements which incentivise net zero carbon, passivehaus or other ultra-high-efficiency standards for new buildings? (requirements can include regulations, codes or planning policy). if so, please specify the details below.-response-please complete</t>
  </si>
  <si>
    <t>does your city have requirements which incentivises net zero carbon, passivehaus or other ultra high-efficiency standards for existing buildings? (requirements can include regulations or codes)-none</t>
  </si>
  <si>
    <t>9.4-1-1</t>
  </si>
  <si>
    <t>what is the total final annual energy use for buildings within your city boundary (aggregated across all fuel types)? (*in usa 'total final energy use' is known as 'site energy use')?-total final energy use (kwh/annum)-commercial</t>
  </si>
  <si>
    <t>9.4-1-2</t>
  </si>
  <si>
    <t>what is the total final annual energy use for buildings within your city boundary (aggregated across all fuel types)? (*in usa 'total final energy use' is known as 'site energy use')?-total final energy use (kwh/annum)-institutional</t>
  </si>
  <si>
    <t>9.4-1-3</t>
  </si>
  <si>
    <t>what is the total final annual energy use for buildings within your city boundary (aggregated across all fuel types)? (*in usa 'total final energy use' is known as 'site energy use')?-total final energy use (kwh/annum)-municipal</t>
  </si>
  <si>
    <t>9.4-1-4</t>
  </si>
  <si>
    <t>what is the total final annual energy use for buildings within your city boundary (aggregated across all fuel types)? (*in usa 'total final energy use' is known as 'site energy use')?-total final energy use (kwh/annum)-residential</t>
  </si>
  <si>
    <t>9.4-1-5</t>
  </si>
  <si>
    <t>what is the total final annual energy use for buildings within your city boundary (aggregated across all fuel types)? (*in usa 'total final energy use' is known as 'site energy use')?-total final energy use (kwh/annum)-new buildings</t>
  </si>
  <si>
    <t>9.4-1-6</t>
  </si>
  <si>
    <t>what is the total final annual energy use for buildings within your city boundary (aggregated across all fuel types)? (*in usa 'total final energy use' is known as 'site energy use')?-total final energy use (kwh/annum)-all building types</t>
  </si>
  <si>
    <t>Amendments_question-1</t>
  </si>
  <si>
    <t>please provide the following details about the amendments you have made to your cdp response.-question number</t>
  </si>
  <si>
    <t>Amendments_question-2</t>
  </si>
  <si>
    <t>please provide the following details about the amendments you have made to your cdp response.-reason for change</t>
  </si>
  <si>
    <t>Amendments_question-3</t>
  </si>
  <si>
    <t>please provide the following details about the amendments you have made to your cdp response.-updated response</t>
  </si>
  <si>
    <t>what are the total number of journeys made in your city each year by each mode below?-number of journeys made each year-private motorized transport</t>
  </si>
  <si>
    <t>what are the total number of journeys made in your city each year by each mode below?-number of journeys made each year-rail / metro / tram</t>
  </si>
  <si>
    <t>what are the total number of journeys made in your city each year by each mode below?-number of journeys made each year-buses (including brt)</t>
  </si>
  <si>
    <t>what are the total number of journeys made in your city each year by each mode below?-number of journeys made each year-ferries / river boats</t>
  </si>
  <si>
    <t>what are the total number of journeys made in your city each year by each mode below?-number of journeys made each year-walking</t>
  </si>
  <si>
    <t>10.3-1-6</t>
  </si>
  <si>
    <t>what are the total number of journeys made in your city each year by each mode below?-number of journeys made each year-cycling</t>
  </si>
  <si>
    <t>10.3-1-7</t>
  </si>
  <si>
    <t>what are the total number of journeys made in your city each year by each mode below?-number of journeys made each year-taxis or for hire vehicles</t>
  </si>
  <si>
    <t>10.3-1-8</t>
  </si>
  <si>
    <t>what are the total number of journeys made in your city each year by each mode below?-number of journeys made each year-other</t>
  </si>
  <si>
    <t>10.6-1-4</t>
  </si>
  <si>
    <t>10.6-1-5</t>
  </si>
  <si>
    <t>10.6-1-6</t>
  </si>
  <si>
    <t>how many buses has your city procured in the last year?-number of buses-diesel</t>
  </si>
  <si>
    <t>10.6-1-7</t>
  </si>
  <si>
    <t>how many buses has your city procured in the last year?-number of buses-cng</t>
  </si>
  <si>
    <t>10.7a-1-1</t>
  </si>
  <si>
    <t>10.7a-2-1</t>
  </si>
  <si>
    <t>please provide more details about the zero emissions zone:-stipulations and any plans to expand-please complete</t>
  </si>
  <si>
    <t>how manyâ€¯meals per year are served through programs managed by your city? (this includes schools, canteens, hospitals etc.)-none</t>
  </si>
  <si>
    <t>12.2-0</t>
  </si>
  <si>
    <t>what is the per capita meat consumption (kg) in your city?-none</t>
  </si>
  <si>
    <t>do you have any incentives/tax/bans on a food item or food advertising in your city?-response-please complete</t>
  </si>
  <si>
    <t>do you have any incentives/tax/bans on a food item or food advertising in your city?-please provide more detail about the incentives/tax/bans-please complete</t>
  </si>
  <si>
    <t>what is the annual solid waste generation in your city? please answer one or two of the fields below.-amount-total solid waste generation (kg/year)</t>
  </si>
  <si>
    <t>what is the annual solid waste generation in your city? please answer one or two of the fields below.-amount-waste generation per capita (kg/person/year)</t>
  </si>
  <si>
    <t>has your city implemented material restriction policies or regulations for consumer materials like single use plastics, disposable straws, disposable containers, etc.? if so, please specify.-response-please complete</t>
  </si>
  <si>
    <t>where does the water used to supply your city come from?-none</t>
  </si>
  <si>
    <t>14.3b-1-1</t>
  </si>
  <si>
    <t>14.3b-2-1</t>
  </si>
  <si>
    <t>please provide details of your total city-wide base year emissions reduction (absolute) target(s). in addition, you may add rows to provide details of your sector-specific targets, by providing the base year emissions specific to that target.-target meets initial gcom validation criteria</t>
  </si>
  <si>
    <t>please provide details of your total city-wide base year emissions reduction (absolute) target(s). in addition, you may add rows to provide details of your sector-specific targets, by providing the base year emissions specific to that target.-year of target introduction</t>
  </si>
  <si>
    <t>please provide details of your total fixed level target(s).-target meets initial gcom validation criteria</t>
  </si>
  <si>
    <t>please provide details of your total fixed level target(s).-year of target introduction</t>
  </si>
  <si>
    <t>3.6-0</t>
  </si>
  <si>
    <t>please explain the level of inclusion of the planning process.-none</t>
  </si>
  <si>
    <t>does your city have a strategy, or other policy document, in place for how to measure and reduce consumption-based ghg emissions in your city?-please provide more details on and/or a link to the strategy-aviation</t>
  </si>
  <si>
    <t>4.12b-1-1</t>
  </si>
  <si>
    <t>4.12b-2-1</t>
  </si>
  <si>
    <t>4.14-0</t>
  </si>
  <si>
    <t>please provide your cityâ€™s recalculated total city-wide emissions figures for any previous inventories along with scope 1, 2 and 3 breakdowns where applicable.-scope/boundary covered</t>
  </si>
  <si>
    <t>please provide your cityâ€™s recalculated total city-wide emissions figures for any previous inventories along with scope 1, 2 and 3 breakdowns where applicable.-reason for recalculation</t>
  </si>
  <si>
    <t>the global covenant of mayors requires committed cities to report their inventories in the format of the new common reporting framework (crf). would you like to report your inventory in the crf format or continue to report in the gpc format? this question triggers the display of the corresponding emissions table.-none</t>
  </si>
  <si>
    <t>please provide details of your total city-wide base year intensity target. an intensity target is usually measured per capita or per unit gdp. if you have an absolute emissions reduction target, please select â€œbase year emissions (absolute) targetâ€ in question 5.0.-target meets initial gcom validation criteria</t>
  </si>
  <si>
    <t>please provide details of your total city-wide baseline scenario target(s), including projected business as usual emissions.-target meets initial gcom validation criteria</t>
  </si>
  <si>
    <t>please provide details of your total city-wide baseline scenario target(s), including projected business as usual emissions.-year of target introduction</t>
  </si>
  <si>
    <t>if city staff pensions are managed at the city level, who has responsibility for making investments decisions for the city retirement funds?-does the department/institution have responsibility for oversight and/or implementation of investment of the city retirement funds?-city council/elected representatives</t>
  </si>
  <si>
    <t>if city staff pensions are managed at the city level, who has responsibility for making investments decisions for the city retirement funds?-does the department/institution have responsibility for oversight and/or implementation of investment of the city retirement funds?-treasury or city finance staff</t>
  </si>
  <si>
    <t>6.11-1-3</t>
  </si>
  <si>
    <t>if city staff pensions are managed at the city level, who has responsibility for making investments decisions for the city retirement funds?-does the department/institution have responsibility for oversight and/or implementation of investment of the city retirement funds?-city pension fund board</t>
  </si>
  <si>
    <t>6.11-1-4</t>
  </si>
  <si>
    <t>if city staff pensions are managed at the city level, who has responsibility for making investments decisions for the city retirement funds?-does the department/institution have responsibility for oversight and/or implementation of investment of the city retirement funds?-other staff</t>
  </si>
  <si>
    <t>if city staff pensions are managed at the city level, who has responsibility for making investments decisions for the city retirement funds?-comment-city council/elected representatives</t>
  </si>
  <si>
    <t>if city staff pensions are managed at the city level, who has responsibility for making investments decisions for the city retirement funds?-comment-treasury or city finance staff</t>
  </si>
  <si>
    <t>6.11-2-3</t>
  </si>
  <si>
    <t>if city staff pensions are managed at the city level, who has responsibility for making investments decisions for the city retirement funds?-comment-city pension fund board</t>
  </si>
  <si>
    <t>6.11-2-4</t>
  </si>
  <si>
    <t>if city staff pensions are managed at the city level, who has responsibility for making investments decisions for the city retirement funds?-comment-other staff</t>
  </si>
  <si>
    <t>how do the city's environment/sustainability and economic development departments work together, for instance, in planning climate actions?-have ad-hoc-meetings/workshops together (e.g. on climate action planning)-working togehter</t>
  </si>
  <si>
    <t>how do the city's environment/sustainability and economic development departments work together, for instance, in planning climate actions?-joint strategy development/long-term planning (e.g. on the green economy, supporting green jobs and social equity)-working togehter</t>
  </si>
  <si>
    <t>6.14-3-1</t>
  </si>
  <si>
    <t>how do the city's environment/sustainability and economic development departments work together, for instance, in planning climate actions?-joint research-working togehter</t>
  </si>
  <si>
    <t>6.14-4-1</t>
  </si>
  <si>
    <t>how do the city's environment/sustainability and economic development departments work together, for instance, in planning climate actions?-joint target setting and/or monitoring (e.g. environmental targets impacting business)-working togehter</t>
  </si>
  <si>
    <t>6.14-5-1</t>
  </si>
  <si>
    <t>how do the city's environment/sustainability and economic development departments work together, for instance, in planning climate actions?-jointly engaging businesses (e.g. encouraging businesses to go green, strategy consultations)-working togehter</t>
  </si>
  <si>
    <t>6.14-6-1</t>
  </si>
  <si>
    <t>how do the city's environment/sustainability and economic development departments work together, for instance, in planning climate actions?-other, please specify-working togehter</t>
  </si>
  <si>
    <t>6.14-7-1</t>
  </si>
  <si>
    <t>how do the city's environment/sustainability and economic development departments work together, for instance, in planning climate actions?-if they do not work together, please explain why-working togehter</t>
  </si>
  <si>
    <t>has your city established a fund to invest in energy efficiency, renewable energy or carbon reduction projects?-funds to invest in energy efficiency, renewable energy or carbon reduction projects-funds</t>
  </si>
  <si>
    <t>does your city have any of the following initiatives, policies and/or regulations.-please provide more details and/or a link to more information about any of the proposed initiatives/policies/regulations-mandatory waste segregation</t>
  </si>
  <si>
    <t>14.2b-1-1</t>
  </si>
  <si>
    <t>14.2b-2-1</t>
  </si>
  <si>
    <t>please explain why you do not consider your city to be exposed to any substantive water-related risk.-please explain-please explain</t>
  </si>
  <si>
    <t>14.4b-1-1</t>
  </si>
  <si>
    <t>14.4b-2-1</t>
  </si>
  <si>
    <t>please explain why your city does not have a public water resource management strategy.-please explain-please explain</t>
  </si>
  <si>
    <t>1.2-5</t>
  </si>
  <si>
    <t>how many city staff (fte) work on topics related to climate change mitigation and adaptation?-mitigation-please complete</t>
  </si>
  <si>
    <t>how many city staff (fte) work on topics related to climate change mitigation and adaptation?-adaptation-please complete</t>
  </si>
  <si>
    <t>1.6-3-1</t>
  </si>
  <si>
    <t>how many city staff (fte) work on topics related to climate change mitigation and adaptation?-comment-please complete</t>
  </si>
  <si>
    <t>what are the total number of journeys made in your city each year by each mode below?-number of journeys made each year-private cars</t>
  </si>
  <si>
    <t>has your city established a fund to invest in energy efficiency, renewable energy or carbon reduction projects?-comment-funds</t>
  </si>
  <si>
    <t>please provide details of your renewable energy or electricity target(s) and how the city plans to meet those targets.-please specify plans to meet the target(s) and in which sector this target will be implemented (i.e. all energy sectors, electricity, heating and cooling and/or transport)</t>
  </si>
  <si>
    <t>please provide details of your renewable energy or electricity target(s) and how the city plans to meet those targets.-energy / electricity types covered by target</t>
  </si>
  <si>
    <t>please provide details of your renewable energy or electricity target(s) and how the city plans to meet those targets.-total renewable energy / electricity covered by target in target year (in unit specified in column 3: energy/electricity types covered by target)</t>
  </si>
  <si>
    <t>please explain why you do not have a renewable energy or electricity target and any plans to introduce one in the future.-reason-please explain</t>
  </si>
  <si>
    <t>please indicate the source mix of electricity consumed in your city.-solar-electricity source</t>
  </si>
  <si>
    <t>what scale is the electricity mix data reported above?-none</t>
  </si>
  <si>
    <t>8.3- wind- biomass and geothermal as the source to produce electricity."</t>
  </si>
  <si>
    <t>"what percentage of your city's electricity grid mix is zero carbon? ""zero carbon"" includes solar- hydro-0</t>
  </si>
  <si>
    <t>8.4-1-2</t>
  </si>
  <si>
    <t>8.4-1-3</t>
  </si>
  <si>
    <t>8.4-1-5</t>
  </si>
  <si>
    <t>8.4-1-6</t>
  </si>
  <si>
    <t>how much (in mw capacity) renewable energy is installed within the city boundary in the following categories?-mw capacity-other, please specify</t>
  </si>
  <si>
    <t>how much (in mw capacity) renewable energy is installed within the city boundary in the following categories?-comment-renewable district heat/cooling</t>
  </si>
  <si>
    <t>8.4-2-2</t>
  </si>
  <si>
    <t>how much (in mw capacity) renewable energy is installed within the city boundary in the following categories?-comment-solar pv</t>
  </si>
  <si>
    <t>8.4-2-3</t>
  </si>
  <si>
    <t>how much (in mw capacity) renewable energy is installed within the city boundary in the following categories?-comment-solar thermal</t>
  </si>
  <si>
    <t>8.4-2-5</t>
  </si>
  <si>
    <t>how much (in mw capacity) renewable energy is installed within the city boundary in the following categories?-comment-wind</t>
  </si>
  <si>
    <t>8.4-2-6</t>
  </si>
  <si>
    <t>how much (in mw capacity) renewable energy is installed within the city boundary in the following categories?-comment-other, please specify</t>
  </si>
  <si>
    <t>8.5b-1-1</t>
  </si>
  <si>
    <t>please explain why you do not have an energy efficiency target and any plans to introduce one in the future.-reason-please explain</t>
  </si>
  <si>
    <t>8.5b-2-1</t>
  </si>
  <si>
    <t>is your city implementing a strategy/pathway/roadmap to ensure that all new buildings are net zero carbon operational by 2030?-response-please complete</t>
  </si>
  <si>
    <t>is your city implementing a strategy/pathway/roadmap to ensure that all new buildings are net zero carbon operational by 2030?-building types that the policy applies to-please complete</t>
  </si>
  <si>
    <t>9.2-3-1</t>
  </si>
  <si>
    <t>is your city implementing a strategy/pathway/roadmap to ensure that all new buildings are net zero carbon operational by 2030?-please provide more detail and/or link to more information about the requirements-please complete</t>
  </si>
  <si>
    <t>9.3-1-1</t>
  </si>
  <si>
    <t>is your city implementing any requirements to achieve net zero carbon existing buildings? for example, regulations, codes or planning policies requiring passive house or other ultra-high efficiency standards for existing buildings being implemented.-response-net zero carbon existing buildings</t>
  </si>
  <si>
    <t>9.3-2-1</t>
  </si>
  <si>
    <t>is your city implementing any requirements to achieve net zero carbon existing buildings? for example, regulations, codes or planning policies requiring passive house or other ultra-high efficiency standards for existing buildings being implemented.-please provide more detail and/or link to more information about the requirements-net zero carbon existing buildings</t>
  </si>
  <si>
    <t>how many buses has your city procured in the last year?-number of buses-electric buses</t>
  </si>
  <si>
    <t>how many buses has your city procured in the last year?-number of buses-electric trolley buses</t>
  </si>
  <si>
    <t>10.6-1-8</t>
  </si>
  <si>
    <t>how many buses has your city procured in the last year?-comment-total number of buses</t>
  </si>
  <si>
    <t>10.6-2-2</t>
  </si>
  <si>
    <t>how many buses has your city procured in the last year?-comment-electric buses</t>
  </si>
  <si>
    <t>10.6-2-3</t>
  </si>
  <si>
    <t>how many buses has your city procured in the last year?-comment-electric trolley buses</t>
  </si>
  <si>
    <t>10.6-2-4</t>
  </si>
  <si>
    <t>how many buses has your city procured in the last year?-comment-hybrid</t>
  </si>
  <si>
    <t>10.6-2-5</t>
  </si>
  <si>
    <t>how many buses has your city procured in the last year?-comment-plug-in hybrid</t>
  </si>
  <si>
    <t>10.6-2-6</t>
  </si>
  <si>
    <t>how many buses has your city procured in the last year?-comment-hydrogen</t>
  </si>
  <si>
    <t>10.6-2-7</t>
  </si>
  <si>
    <t>how many buses has your city procured in the last year?-comment-diesel</t>
  </si>
  <si>
    <t>10.6-2-8</t>
  </si>
  <si>
    <t>how many buses has your city procured in the last year?-comment-cng</t>
  </si>
  <si>
    <t>please provide more details about the zero emissions zone.-size (sq. km)-please complete</t>
  </si>
  <si>
    <t>please provide more details about the zero emissions zone.-stipulations and any plans to expand-please complete</t>
  </si>
  <si>
    <t>report the total number of meals and tonnes that are served and/or sold through programs managed by your city (this includes schools, canteens, hospitals etc.).-tonnes served and/or sold-total meals and tonnes that are served or sold through programs managed by your city</t>
  </si>
  <si>
    <t>2.1c-2-2</t>
  </si>
  <si>
    <t>provide a breakdown of your community-wide emissions by scope. if the inventory has been developed using the global protocol for community greenhouse gas emissions inventories (gpc) you will also be requested to provide a breakdown by sector.-if you have no emissions to report, please select a notation key to explain why-scope 1 emissions from generation of grid-supplied energy</t>
  </si>
  <si>
    <t>2.1c-3-1</t>
  </si>
  <si>
    <t>provide a breakdown of your community-wide emissions by scope. if the inventory has been developed using the global protocol for community greenhouse gas emissions inventories (gpc) you will also be requested to provide a breakdown by sector.-level of data quality for sector and scope-total scope 1 emissions (excluding generation of grid-supplied energy)</t>
  </si>
  <si>
    <t>2.1c-3-10</t>
  </si>
  <si>
    <t>provide a breakdown of your community-wide emissions by scope. if the inventory has been developed using the global protocol for community greenhouse gas emissions inventories (gpc) you will also be requested to provide a breakdown by sector.-level of data quality for sector and scope-transportation â€“ scope 3</t>
  </si>
  <si>
    <t>2.1c-3-11</t>
  </si>
  <si>
    <t>provide a breakdown of your community-wide emissions by scope. if the inventory has been developed using the global protocol for community greenhouse gas emissions inventories (gpc) you will also be requested to provide a breakdown by sector.-level of data quality for sector and scope-waste: waste generated within the city boundary â€“ scope 1</t>
  </si>
  <si>
    <t>2.1c-3-12</t>
  </si>
  <si>
    <t>provide a breakdown of your community-wide emissions by scope. if the inventory has been developed using the global protocol for community greenhouse gas emissions inventories (gpc) you will also be requested to provide a breakdown by sector.-level of data quality for sector and scope-waste: waste generated within the city boundary â€“ scope 3</t>
  </si>
  <si>
    <t>2.1c-3-13</t>
  </si>
  <si>
    <t>provide a breakdown of your community-wide emissions by scope. if the inventory has been developed using the global protocol for community greenhouse gas emissions inventories (gpc) you will also be requested to provide a breakdown by sector.-level of data quality for sector and scope-waste: waste generated outside the city boundary â€“ scope 1</t>
  </si>
  <si>
    <t>2.1c-3-14</t>
  </si>
  <si>
    <t>provide a breakdown of your community-wide emissions by scope. if the inventory has been developed using the global protocol for community greenhouse gas emissions inventories (gpc) you will also be requested to provide a breakdown by sector.-level of data quality for sector and scope-industrial processes and product use â€“ scope 1</t>
  </si>
  <si>
    <t>2.1c-3-15</t>
  </si>
  <si>
    <t>provide a breakdown of your community-wide emissions by scope. if the inventory has been developed using the global protocol for community greenhouse gas emissions inventories (gpc) you will also be requested to provide a breakdown by sector.-level of data quality for sector and scope-agriculture, forestry and land use â€“ scope 1</t>
  </si>
  <si>
    <t>2.1c-3-16</t>
  </si>
  <si>
    <t>provide a breakdown of your community-wide emissions by scope. if the inventory has been developed using the global protocol for community greenhouse gas emissions inventories (gpc) you will also be requested to provide a breakdown by sector.-level of data quality for sector and scope-total basic emissions</t>
  </si>
  <si>
    <t>2.1c-3-17</t>
  </si>
  <si>
    <t>provide a breakdown of your community-wide emissions by scope. if the inventory has been developed using the global protocol for community greenhouse gas emissions inventories (gpc) you will also be requested to provide a breakdown by sector.-level of data quality for sector and scope-total basic+ emissions</t>
  </si>
  <si>
    <t>2.1c-3-5</t>
  </si>
  <si>
    <t>provide a breakdown of your community-wide emissions by scope. if the inventory has been developed using the global protocol for community greenhouse gas emissions inventories (gpc) you will also be requested to provide a breakdown by sector.-level of data quality for sector and scope-stationary energy: energy use â€“ scope 1</t>
  </si>
  <si>
    <t>2.1c-3-6</t>
  </si>
  <si>
    <t>provide a breakdown of your community-wide emissions by scope. if the inventory has been developed using the global protocol for community greenhouse gas emissions inventories (gpc) you will also be requested to provide a breakdown by sector.-level of data quality for sector and scope-stationary energy: energy use â€“ scope 2</t>
  </si>
  <si>
    <t>2.1c-3-7</t>
  </si>
  <si>
    <t>provide a breakdown of your community-wide emissions by scope. if the inventory has been developed using the global protocol for community greenhouse gas emissions inventories (gpc) you will also be requested to provide a breakdown by sector.-level of data quality for sector and scope-stationary energy: energy use â€“ scope 3</t>
  </si>
  <si>
    <t>2.1c-3-8</t>
  </si>
  <si>
    <t>provide a breakdown of your community-wide emissions by scope. if the inventory has been developed using the global protocol for community greenhouse gas emissions inventories (gpc) you will also be requested to provide a breakdown by sector.-level of data quality for sector and scope-transportation â€“ scope 1</t>
  </si>
  <si>
    <t>2.1c-3-9</t>
  </si>
  <si>
    <t>provide a breakdown of your community-wide emissions by scope. if the inventory has been developed using the global protocol for community greenhouse gas emissions inventories (gpc) you will also be requested to provide a breakdown by sector.-level of data quality for sector and scope-transportation â€“ scope 2</t>
  </si>
  <si>
    <t>2.1c-4-10</t>
  </si>
  <si>
    <t>provide a breakdown of your community-wide emissions by scope. if the inventory has been developed using the global protocol for community greenhouse gas emissions inventories (gpc) you will also be requested to provide a breakdown by sector.-comment-transportation â€“ scope 3</t>
  </si>
  <si>
    <t>2.1c-4-11</t>
  </si>
  <si>
    <t>provide a breakdown of your community-wide emissions by scope. if the inventory has been developed using the global protocol for community greenhouse gas emissions inventories (gpc) you will also be requested to provide a breakdown by sector.-comment-waste: waste generated within the city boundary â€“ scope 1</t>
  </si>
  <si>
    <t>2.1c-4-12</t>
  </si>
  <si>
    <t>provide a breakdown of your community-wide emissions by scope. if the inventory has been developed using the global protocol for community greenhouse gas emissions inventories (gpc) you will also be requested to provide a breakdown by sector.-comment-waste: waste generated within the city boundary â€“ scope 3</t>
  </si>
  <si>
    <t>2.1c-4-13</t>
  </si>
  <si>
    <t>provide a breakdown of your community-wide emissions by scope. if the inventory has been developed using the global protocol for community greenhouse gas emissions inventories (gpc) you will also be requested to provide a breakdown by sector.-comment-waste: waste generated outside the city boundary â€“ scope 1</t>
  </si>
  <si>
    <t>2.1c-4-14</t>
  </si>
  <si>
    <t>provide a breakdown of your community-wide emissions by scope. if the inventory has been developed using the global protocol for community greenhouse gas emissions inventories (gpc) you will also be requested to provide a breakdown by sector.-comment-industrial processes and product use â€“ scope 1</t>
  </si>
  <si>
    <t>2.1c-4-15</t>
  </si>
  <si>
    <t>provide a breakdown of your community-wide emissions by scope. if the inventory has been developed using the global protocol for community greenhouse gas emissions inventories (gpc) you will also be requested to provide a breakdown by sector.-comment-agriculture, forestry and land use â€“ scope 1</t>
  </si>
  <si>
    <t>2.1c-4-16</t>
  </si>
  <si>
    <t>provide a breakdown of your community-wide emissions by scope. if the inventory has been developed using the global protocol for community greenhouse gas emissions inventories (gpc) you will also be requested to provide a breakdown by sector.-comment-total basic emissions</t>
  </si>
  <si>
    <t>2.1c-4-17</t>
  </si>
  <si>
    <t>provide a breakdown of your community-wide emissions by scope. if the inventory has been developed using the global protocol for community greenhouse gas emissions inventories (gpc) you will also be requested to provide a breakdown by sector.-comment-total basic+ emissions</t>
  </si>
  <si>
    <t>2.1c-4-3</t>
  </si>
  <si>
    <t>provide a breakdown of your community-wide emissions by scope. if the inventory has been developed using the global protocol for community greenhouse gas emissions inventories (gpc) you will also be requested to provide a breakdown by sector.-comment-total scope 2 emissions</t>
  </si>
  <si>
    <t>2.1c-4-4</t>
  </si>
  <si>
    <t>provide a breakdown of your community-wide emissions by scope. if the inventory has been developed using the global protocol for community greenhouse gas emissions inventories (gpc) you will also be requested to provide a breakdown by sector.-comment-total scope 3 emissions</t>
  </si>
  <si>
    <t>2.1c-4-5</t>
  </si>
  <si>
    <t>provide a breakdown of your community-wide emissions by scope. if the inventory has been developed using the global protocol for community greenhouse gas emissions inventories (gpc) you will also be requested to provide a breakdown by sector.-comment-stationary energy: energy use â€“ scope 1</t>
  </si>
  <si>
    <t>2.1c-4-6</t>
  </si>
  <si>
    <t>provide a breakdown of your community-wide emissions by scope. if the inventory has been developed using the global protocol for community greenhouse gas emissions inventories (gpc) you will also be requested to provide a breakdown by sector.-comment-stationary energy: energy use â€“ scope 2</t>
  </si>
  <si>
    <t>2.1c-4-7</t>
  </si>
  <si>
    <t>provide a breakdown of your community-wide emissions by scope. if the inventory has been developed using the global protocol for community greenhouse gas emissions inventories (gpc) you will also be requested to provide a breakdown by sector.-comment-stationary energy: energy use â€“ scope 3</t>
  </si>
  <si>
    <t>2.1c-4-8</t>
  </si>
  <si>
    <t>provide a breakdown of your community-wide emissions by scope. if the inventory has been developed using the global protocol for community greenhouse gas emissions inventories (gpc) you will also be requested to provide a breakdown by sector.-comment-transportation â€“ scope 1</t>
  </si>
  <si>
    <t>2.1c-4-9</t>
  </si>
  <si>
    <t>provide a breakdown of your community-wide emissions by scope. if the inventory has been developed using the global protocol for community greenhouse gas emissions inventories (gpc) you will also be requested to provide a breakdown by sector.-comment-transportation â€“ scope 2</t>
  </si>
  <si>
    <t>2.1d-1-1</t>
  </si>
  <si>
    <t>provide a breakdown of your community-wide emissions in the format of the common reporting framework.-direct emissions (metric tonnes co2e)^-stationary energy &gt; residential buildings^</t>
  </si>
  <si>
    <t>2.1d-1-10</t>
  </si>
  <si>
    <t>provide a breakdown of your community-wide emissions in the format of the common reporting framework.-direct emissions (metric tonnes co2e)^-transportation &gt; waterborne navigation^</t>
  </si>
  <si>
    <t>2.1d-1-11</t>
  </si>
  <si>
    <t>provide a breakdown of your community-wide emissions in the format of the common reporting framework.-direct emissions (metric tonnes co2e)^-transportation &gt; aviation^</t>
  </si>
  <si>
    <t>2.1d-1-12</t>
  </si>
  <si>
    <t>provide a breakdown of your community-wide emissions in the format of the common reporting framework.-direct emissions (metric tonnes co2e)^-transportation &gt; off-road^</t>
  </si>
  <si>
    <t>2.1d-1-13</t>
  </si>
  <si>
    <t>provide a breakdown of your community-wide emissions in the format of the common reporting framework.-direct emissions (metric tonnes co2e)^-total transport</t>
  </si>
  <si>
    <t>2.1d-1-14</t>
  </si>
  <si>
    <t>provide a breakdown of your community-wide emissions in the format of the common reporting framework.-direct emissions (metric tonnes co2e)^-waste &gt; solid waste disposal^</t>
  </si>
  <si>
    <t>2.1d-1-15</t>
  </si>
  <si>
    <t>provide a breakdown of your community-wide emissions in the format of the common reporting framework.-direct emissions (metric tonnes co2e)^-waste &gt; biological treatment^</t>
  </si>
  <si>
    <t>2.1d-1-16</t>
  </si>
  <si>
    <t>provide a breakdown of your community-wide emissions in the format of the common reporting framework.-direct emissions (metric tonnes co2e)^-waste &gt; incineration and open burning^</t>
  </si>
  <si>
    <t>2.1d-1-17</t>
  </si>
  <si>
    <t>provide a breakdown of your community-wide emissions in the format of the common reporting framework.-direct emissions (metric tonnes co2e)^-waste &gt; wastewater^</t>
  </si>
  <si>
    <t>2.1d-1-18</t>
  </si>
  <si>
    <t>provide a breakdown of your community-wide emissions in the format of the common reporting framework.-direct emissions (metric tonnes co2e)^-total waste</t>
  </si>
  <si>
    <t>2.1d-1-19</t>
  </si>
  <si>
    <t>provide a breakdown of your community-wide emissions in the format of the common reporting framework.-direct emissions (metric tonnes co2e)^-ippu &gt; industrial process</t>
  </si>
  <si>
    <t>2.1d-1-2</t>
  </si>
  <si>
    <t>provide a breakdown of your community-wide emissions in the format of the common reporting framework.-direct emissions (metric tonnes co2e)^-stationary energy &gt; commercial buildings &amp; facilities^</t>
  </si>
  <si>
    <t>2.1d-1-20</t>
  </si>
  <si>
    <t>provide a breakdown of your community-wide emissions in the format of the common reporting framework.-direct emissions (metric tonnes co2e)^-ippu &gt; product use</t>
  </si>
  <si>
    <t>2.1d-1-21</t>
  </si>
  <si>
    <t>provide a breakdown of your community-wide emissions in the format of the common reporting framework.-direct emissions (metric tonnes co2e)^-total ippu</t>
  </si>
  <si>
    <t>2.1d-1-22</t>
  </si>
  <si>
    <t>provide a breakdown of your community-wide emissions in the format of the common reporting framework.-direct emissions (metric tonnes co2e)^-afolu &gt; livestock</t>
  </si>
  <si>
    <t>2.1d-1-23</t>
  </si>
  <si>
    <t>provide a breakdown of your community-wide emissions in the format of the common reporting framework.-direct emissions (metric tonnes co2e)^-afolu &gt; land use</t>
  </si>
  <si>
    <t>2.1d-1-24</t>
  </si>
  <si>
    <t>provide a breakdown of your community-wide emissions in the format of the common reporting framework.-direct emissions (metric tonnes co2e)^-afolu &gt; other afolu</t>
  </si>
  <si>
    <t>2.1d-1-25</t>
  </si>
  <si>
    <t>provide a breakdown of your community-wide emissions in the format of the common reporting framework.-direct emissions (metric tonnes co2e)^-total afolu</t>
  </si>
  <si>
    <t>2.1d-1-26</t>
  </si>
  <si>
    <t>provide a breakdown of your community-wide emissions in the format of the common reporting framework.-direct emissions (metric tonnes co2e)^-generation of grid-supplied energy &gt; electricity-only generation^</t>
  </si>
  <si>
    <t>2.1d-1-27</t>
  </si>
  <si>
    <t>provide a breakdown of your community-wide emissions in the format of the common reporting framework.-direct emissions (metric tonnes co2e)^-generation of grid-supplied energy &gt; chp generation^</t>
  </si>
  <si>
    <t>2.1d-1-28</t>
  </si>
  <si>
    <t>provide a breakdown of your community-wide emissions in the format of the common reporting framework.-direct emissions (metric tonnes co2e)^-generation of grid-supplied energy &gt; heat/cold generation^</t>
  </si>
  <si>
    <t>2.1d-1-29</t>
  </si>
  <si>
    <t>provide a breakdown of your community-wide emissions in the format of the common reporting framework.-direct emissions (metric tonnes co2e)^-generation of grid-supplied energy &gt; local renewable generation</t>
  </si>
  <si>
    <t>2.1d-1-3</t>
  </si>
  <si>
    <t>provide a breakdown of your community-wide emissions in the format of the common reporting framework.-direct emissions (metric tonnes co2e)^-stationary energy &gt; institutional buildings &amp; facilities^</t>
  </si>
  <si>
    <t>2.1d-1-30</t>
  </si>
  <si>
    <t>provide a breakdown of your community-wide emissions in the format of the common reporting framework.-direct emissions (metric tonnes co2e)^-total generation of grid-supplied energy</t>
  </si>
  <si>
    <t>2.1d-1-31</t>
  </si>
  <si>
    <t>provide a breakdown of your community-wide emissions in the format of the common reporting framework.-direct emissions (metric tonnes co2e)^-total emissions (excluding generation of grid-supplied energy)</t>
  </si>
  <si>
    <t>2.1d-1-4</t>
  </si>
  <si>
    <t>provide a breakdown of your community-wide emissions in the format of the common reporting framework.-direct emissions (metric tonnes co2e)^-stationary energy &gt; industrial buildings &amp; facilities^</t>
  </si>
  <si>
    <t>2.1d-1-5</t>
  </si>
  <si>
    <t>provide a breakdown of your community-wide emissions in the format of the common reporting framework.-direct emissions (metric tonnes co2e)^-stationary energy &gt; agriculture^</t>
  </si>
  <si>
    <t>2.1d-1-6</t>
  </si>
  <si>
    <t>provide a breakdown of your community-wide emissions in the format of the common reporting framework.-direct emissions (metric tonnes co2e)^-stationary energy &gt; fugitive emissions^</t>
  </si>
  <si>
    <t>2.1d-1-7</t>
  </si>
  <si>
    <t>provide a breakdown of your community-wide emissions in the format of the common reporting framework.-direct emissions (metric tonnes co2e)^-total stationary energy</t>
  </si>
  <si>
    <t>2.1d-1-8</t>
  </si>
  <si>
    <t>provide a breakdown of your community-wide emissions in the format of the common reporting framework.-direct emissions (metric tonnes co2e)^-transportation &gt; on-road^</t>
  </si>
  <si>
    <t>2.1d-1-9</t>
  </si>
  <si>
    <t>provide a breakdown of your community-wide emissions in the format of the common reporting framework.-direct emissions (metric tonnes co2e)^-transportation &gt; rail^</t>
  </si>
  <si>
    <t>2.1d-2-1</t>
  </si>
  <si>
    <t>provide a breakdown of your community-wide emissions in the format of the common reporting framework.-if you have no direct emissions to report, please select a notation key to explain why^-stationary energy &gt; residential buildings^</t>
  </si>
  <si>
    <t>2.1d-2-10</t>
  </si>
  <si>
    <t>provide a breakdown of your community-wide emissions in the format of the common reporting framework.-if you have no direct emissions to report, please select a notation key to explain why^-transportation &gt; waterborne navigation^</t>
  </si>
  <si>
    <t>2.1d-2-11</t>
  </si>
  <si>
    <t>provide a breakdown of your community-wide emissions in the format of the common reporting framework.-if you have no direct emissions to report, please select a notation key to explain why^-transportation &gt; aviation^</t>
  </si>
  <si>
    <t>2.1d-2-12</t>
  </si>
  <si>
    <t>provide a breakdown of your community-wide emissions in the format of the common reporting framework.-if you have no direct emissions to report, please select a notation key to explain why^-transportation &gt; off-road^</t>
  </si>
  <si>
    <t>2.1d-2-13</t>
  </si>
  <si>
    <t>provide a breakdown of your community-wide emissions in the format of the common reporting framework.-if you have no direct emissions to report, please select a notation key to explain why^-total transport</t>
  </si>
  <si>
    <t>2.1d-2-14</t>
  </si>
  <si>
    <t>provide a breakdown of your community-wide emissions in the format of the common reporting framework.-if you have no direct emissions to report, please select a notation key to explain why^-waste &gt; solid waste disposal^</t>
  </si>
  <si>
    <t>2.1d-2-15</t>
  </si>
  <si>
    <t>provide a breakdown of your community-wide emissions in the format of the common reporting framework.-if you have no direct emissions to report, please select a notation key to explain why^-waste &gt; biological treatment^</t>
  </si>
  <si>
    <t>2.1d-2-17</t>
  </si>
  <si>
    <t>provide a breakdown of your community-wide emissions in the format of the common reporting framework.-if you have no direct emissions to report, please select a notation key to explain why^-waste &gt; wastewater^</t>
  </si>
  <si>
    <t>2.1d-2-18</t>
  </si>
  <si>
    <t>provide a breakdown of your community-wide emissions in the format of the common reporting framework.-if you have no direct emissions to report, please select a notation key to explain why^-total waste</t>
  </si>
  <si>
    <t>2.1d-2-2</t>
  </si>
  <si>
    <t>provide a breakdown of your community-wide emissions in the format of the common reporting framework.-if you have no direct emissions to report, please select a notation key to explain why^-stationary energy &gt; commercial buildings &amp; facilities^</t>
  </si>
  <si>
    <t>2.1d-5-2</t>
  </si>
  <si>
    <t>provide a breakdown of your community-wide emissions in the format of the common reporting framework.-emissions occurring outside the jurisdiction boundary as a result of in-jurisdiction activities (metric tonnes co2e)-stationary energy &gt; commercial buildings &amp; facilities^</t>
  </si>
  <si>
    <t>2.1d-5-20</t>
  </si>
  <si>
    <t>provide a breakdown of your community-wide emissions in the format of the common reporting framework.-emissions occurring outside the jurisdiction boundary as a result of in-jurisdiction activities (metric tonnes co2e)-ippu &gt; product use</t>
  </si>
  <si>
    <t>2.1d-5-21</t>
  </si>
  <si>
    <t>provide a breakdown of your community-wide emissions in the format of the common reporting framework.-emissions occurring outside the jurisdiction boundary as a result of in-jurisdiction activities (metric tonnes co2e)-total ippu</t>
  </si>
  <si>
    <t>2.1d-5-22</t>
  </si>
  <si>
    <t>provide a breakdown of your community-wide emissions in the format of the common reporting framework.-emissions occurring outside the jurisdiction boundary as a result of in-jurisdiction activities (metric tonnes co2e)-afolu &gt; livestock</t>
  </si>
  <si>
    <t>2.1d-5-23</t>
  </si>
  <si>
    <t>provide a breakdown of your community-wide emissions in the format of the common reporting framework.-emissions occurring outside the jurisdiction boundary as a result of in-jurisdiction activities (metric tonnes co2e)-afolu &gt; land use</t>
  </si>
  <si>
    <t>2.1d-5-24</t>
  </si>
  <si>
    <t>provide a breakdown of your community-wide emissions in the format of the common reporting framework.-emissions occurring outside the jurisdiction boundary as a result of in-jurisdiction activities (metric tonnes co2e)-afolu &gt; other afolu</t>
  </si>
  <si>
    <t>2.1d-5-25</t>
  </si>
  <si>
    <t>provide a breakdown of your community-wide emissions in the format of the common reporting framework.-emissions occurring outside the jurisdiction boundary as a result of in-jurisdiction activities (metric tonnes co2e)-total afolu</t>
  </si>
  <si>
    <t>2.1d-5-26</t>
  </si>
  <si>
    <t>provide a breakdown of your community-wide emissions in the format of the common reporting framework.-emissions occurring outside the jurisdiction boundary as a result of in-jurisdiction activities (metric tonnes co2e)-generation of grid-supplied energy &gt; electricity-only generation^</t>
  </si>
  <si>
    <t>2.1d-5-27</t>
  </si>
  <si>
    <t>provide a breakdown of your community-wide emissions in the format of the common reporting framework.-emissions occurring outside the jurisdiction boundary as a result of in-jurisdiction activities (metric tonnes co2e)-generation of grid-supplied energy &gt; chp generation^</t>
  </si>
  <si>
    <t>2.1d-5-28</t>
  </si>
  <si>
    <t>provide a breakdown of your community-wide emissions in the format of the common reporting framework.-emissions occurring outside the jurisdiction boundary as a result of in-jurisdiction activities (metric tonnes co2e)-generation of grid-supplied energy &gt; heat/cold generation^</t>
  </si>
  <si>
    <t>2.1d-5-29</t>
  </si>
  <si>
    <t>provide a breakdown of your community-wide emissions in the format of the common reporting framework.-emissions occurring outside the jurisdiction boundary as a result of in-jurisdiction activities (metric tonnes co2e)-generation of grid-supplied energy &gt; local renewable generation</t>
  </si>
  <si>
    <t>2.1d-5-3</t>
  </si>
  <si>
    <t>provide a breakdown of your community-wide emissions in the format of the common reporting framework.-emissions occurring outside the jurisdiction boundary as a result of in-jurisdiction activities (metric tonnes co2e)-stationary energy &gt; institutional buildings &amp; facilities^</t>
  </si>
  <si>
    <t>2.1d-5-30</t>
  </si>
  <si>
    <t>provide a breakdown of your community-wide emissions in the format of the common reporting framework.-emissions occurring outside the jurisdiction boundary as a result of in-jurisdiction activities (metric tonnes co2e)-total generation of grid-supplied energy</t>
  </si>
  <si>
    <t>2.1d-5-31</t>
  </si>
  <si>
    <t>provide a breakdown of your community-wide emissions in the format of the common reporting framework.-emissions occurring outside the jurisdiction boundary as a result of in-jurisdiction activities (metric tonnes co2e)-total emissions (excluding generation of grid-supplied energy)</t>
  </si>
  <si>
    <t>2.1d-5-4</t>
  </si>
  <si>
    <t>provide a breakdown of your community-wide emissions in the format of the common reporting framework.-emissions occurring outside the jurisdiction boundary as a result of in-jurisdiction activities (metric tonnes co2e)-stationary energy &gt; industrial buildings &amp; facilities^</t>
  </si>
  <si>
    <t>2.1d-5-5</t>
  </si>
  <si>
    <t>provide a breakdown of your community-wide emissions in the format of the common reporting framework.-emissions occurring outside the jurisdiction boundary as a result of in-jurisdiction activities (metric tonnes co2e)-stationary energy &gt; agriculture^</t>
  </si>
  <si>
    <t>2.1d-5-6</t>
  </si>
  <si>
    <t>provide a breakdown of your community-wide emissions in the format of the common reporting framework.-emissions occurring outside the jurisdiction boundary as a result of in-jurisdiction activities (metric tonnes co2e)-stationary energy &gt; fugitive emissions^</t>
  </si>
  <si>
    <t>2.1d-5-7</t>
  </si>
  <si>
    <t>provide a breakdown of your community-wide emissions in the format of the common reporting framework.-emissions occurring outside the jurisdiction boundary as a result of in-jurisdiction activities (metric tonnes co2e)-total stationary energy</t>
  </si>
  <si>
    <t>2.1d-5-8</t>
  </si>
  <si>
    <t>provide a breakdown of your community-wide emissions in the format of the common reporting framework.-emissions occurring outside the jurisdiction boundary as a result of in-jurisdiction activities (metric tonnes co2e)-transportation &gt; on-road^</t>
  </si>
  <si>
    <t>2.1d-5-9</t>
  </si>
  <si>
    <t>provide a breakdown of your community-wide emissions in the format of the common reporting framework.-emissions occurring outside the jurisdiction boundary as a result of in-jurisdiction activities (metric tonnes co2e)-transportation &gt; rail^</t>
  </si>
  <si>
    <t>2.1d-6-17</t>
  </si>
  <si>
    <t>provide a breakdown of your community-wide emissions in the format of the common reporting framework.-if you have no emissions to report that are occurring outside the jurisdiction boundary as a result of in-jurisdiction activities, please select a notation key to explain why-waste &gt; wastewater^</t>
  </si>
  <si>
    <t>2.1d-6-18</t>
  </si>
  <si>
    <t>provide a breakdown of your community-wide emissions in the format of the common reporting framework.-if you have no emissions to report that are occurring outside the jurisdiction boundary as a result of in-jurisdiction activities, please select a notation key to explain why-total waste</t>
  </si>
  <si>
    <t>2.1d-6-2</t>
  </si>
  <si>
    <t>provide a breakdown of your community-wide emissions in the format of the common reporting framework.-if you have no emissions to report that are occurring outside the jurisdiction boundary as a result of in-jurisdiction activities, please select a notation key to explain why-stationary energy &gt; commercial buildings &amp; facilities^</t>
  </si>
  <si>
    <t>2.1d-6-21</t>
  </si>
  <si>
    <t>provide a breakdown of your community-wide emissions in the format of the common reporting framework.-if you have no emissions to report that are occurring outside the jurisdiction boundary as a result of in-jurisdiction activities, please select a notation key to explain why-total ippu</t>
  </si>
  <si>
    <t>2.1d-6-24</t>
  </si>
  <si>
    <t>provide a breakdown of your community-wide emissions in the format of the common reporting framework.-if you have no emissions to report that are occurring outside the jurisdiction boundary as a result of in-jurisdiction activities, please select a notation key to explain why-afolu &gt; other afolu</t>
  </si>
  <si>
    <t>2.1d-6-25</t>
  </si>
  <si>
    <t>provide a breakdown of your community-wide emissions in the format of the common reporting framework.-if you have no emissions to report that are occurring outside the jurisdiction boundary as a result of in-jurisdiction activities, please select a notation key to explain why-total afolu</t>
  </si>
  <si>
    <t>2.1d-6-30</t>
  </si>
  <si>
    <t>provide a breakdown of your community-wide emissions in the format of the common reporting framework.-if you have no emissions to report that are occurring outside the jurisdiction boundary as a result of in-jurisdiction activities, please select a notation key to explain why-total generation of grid-supplied energy</t>
  </si>
  <si>
    <t>2.1d-6-6</t>
  </si>
  <si>
    <t>provide a breakdown of your community-wide emissions in the format of the common reporting framework.-if you have no emissions to report that are occurring outside the jurisdiction boundary as a result of in-jurisdiction activities, please select a notation key to explain why-stationary energy &gt; fugitive emissions^</t>
  </si>
  <si>
    <t>2.1d-6-7</t>
  </si>
  <si>
    <t>provide a breakdown of your community-wide emissions in the format of the common reporting framework.-if you have no emissions to report that are occurring outside the jurisdiction boundary as a result of in-jurisdiction activities, please select a notation key to explain why-total stationary energy</t>
  </si>
  <si>
    <t>2.1d-6-9</t>
  </si>
  <si>
    <t>provide a breakdown of your community-wide emissions in the format of the common reporting framework.-if you have no emissions to report that are occurring outside the jurisdiction boundary as a result of in-jurisdiction activities, please select a notation key to explain why-transportation &gt; rail^</t>
  </si>
  <si>
    <t>2.1d-7-11</t>
  </si>
  <si>
    <t>provide a breakdown of your community-wide emissions in the format of the common reporting framework.-please explain any excluded sources, identify any emissions covered under an ets and provide any other comments^-transportation &gt; aviation^</t>
  </si>
  <si>
    <t>2.1d-7-2</t>
  </si>
  <si>
    <t>provide a breakdown of your community-wide emissions in the format of the common reporting framework.-please explain any excluded sources, identify any emissions covered under an ets and provide any other comments^-stationary energy &gt; commercial buildings &amp; facilities^</t>
  </si>
  <si>
    <t>2.1d-7-24</t>
  </si>
  <si>
    <t>provide a breakdown of your community-wide emissions in the format of the common reporting framework.-please explain any excluded sources, identify any emissions covered under an ets and provide any other comments^-afolu &gt; other afolu</t>
  </si>
  <si>
    <t>2.1d-7-27</t>
  </si>
  <si>
    <t>provide a breakdown of your community-wide emissions in the format of the common reporting framework.-please explain any excluded sources, identify any emissions covered under an ets and provide any other comments^-generation of grid-supplied energy &gt; chp generation^</t>
  </si>
  <si>
    <t>2.1d-7-30</t>
  </si>
  <si>
    <t>provide a breakdown of your community-wide emissions in the format of the common reporting framework.-please explain any excluded sources, identify any emissions covered under an ets and provide any other comments^-total generation of grid-supplied energy</t>
  </si>
  <si>
    <t>2.1d-7-31</t>
  </si>
  <si>
    <t>provide a breakdown of your community-wide emissions in the format of the common reporting framework.-please explain any excluded sources, identify any emissions covered under an ets and provide any other comments^-total emissions (excluding generation of grid-supplied energy)</t>
  </si>
  <si>
    <t>2.1d-7-9</t>
  </si>
  <si>
    <t>provide a breakdown of your community-wide emissions in the format of the common reporting framework.-please explain any excluded sources, identify any emissions covered under an ets and provide any other comments^-transportation &gt; rail^</t>
  </si>
  <si>
    <t>provide a breakdown of your community-wide emissions by sector.-sub-sector</t>
  </si>
  <si>
    <t>provide a breakdown of your community-wide emissions by sector.-scope</t>
  </si>
  <si>
    <t>2.3a-1-1</t>
  </si>
  <si>
    <t>attach your government operations emissions inventory and report the following information regarding this inventory.-government operations emissions inventory attachment and/or link-emissions methodology</t>
  </si>
  <si>
    <t>2.3a-2-1</t>
  </si>
  <si>
    <t>attach your government operations emissions inventory and report the following information regarding this inventory.-reporting year-emissions methodology</t>
  </si>
  <si>
    <t>2.1d-2-20</t>
  </si>
  <si>
    <t>provide a breakdown of your community-wide emissions in the format of the common reporting framework.-if you have no direct emissions to report, please select a notation key to explain why^-ippu &gt; product use</t>
  </si>
  <si>
    <t>2.1d-2-21</t>
  </si>
  <si>
    <t>provide a breakdown of your community-wide emissions in the format of the common reporting framework.-if you have no direct emissions to report, please select a notation key to explain why^-total ippu</t>
  </si>
  <si>
    <t>2.1d-2-22</t>
  </si>
  <si>
    <t>provide a breakdown of your community-wide emissions in the format of the common reporting framework.-if you have no direct emissions to report, please select a notation key to explain why^-afolu &gt; livestock</t>
  </si>
  <si>
    <t>2.1d-2-24</t>
  </si>
  <si>
    <t>provide a breakdown of your community-wide emissions in the format of the common reporting framework.-if you have no direct emissions to report, please select a notation key to explain why^-afolu &gt; other afolu</t>
  </si>
  <si>
    <t>2.1d-2-25</t>
  </si>
  <si>
    <t>provide a breakdown of your community-wide emissions in the format of the common reporting framework.-if you have no direct emissions to report, please select a notation key to explain why^-total afolu</t>
  </si>
  <si>
    <t>2.1d-2-26</t>
  </si>
  <si>
    <t>provide a breakdown of your community-wide emissions in the format of the common reporting framework.-if you have no direct emissions to report, please select a notation key to explain why^-generation of grid-supplied energy &gt; electricity-only generation^</t>
  </si>
  <si>
    <t>2.1d-2-27</t>
  </si>
  <si>
    <t>provide a breakdown of your community-wide emissions in the format of the common reporting framework.-if you have no direct emissions to report, please select a notation key to explain why^-generation of grid-supplied energy &gt; chp generation^</t>
  </si>
  <si>
    <t>2.1d-2-28</t>
  </si>
  <si>
    <t>provide a breakdown of your community-wide emissions in the format of the common reporting framework.-if you have no direct emissions to report, please select a notation key to explain why^-generation of grid-supplied energy &gt; heat/cold generation^</t>
  </si>
  <si>
    <t>2.1d-2-29</t>
  </si>
  <si>
    <t>provide a breakdown of your community-wide emissions in the format of the common reporting framework.-if you have no direct emissions to report, please select a notation key to explain why^-generation of grid-supplied energy &gt; local renewable generation</t>
  </si>
  <si>
    <t>2.1d-2-30</t>
  </si>
  <si>
    <t>provide a breakdown of your community-wide emissions in the format of the common reporting framework.-if you have no direct emissions to report, please select a notation key to explain why^-total generation of grid-supplied energy</t>
  </si>
  <si>
    <t>2.1d-2-31</t>
  </si>
  <si>
    <t>provide a breakdown of your community-wide emissions in the format of the common reporting framework.-if you have no direct emissions to report, please select a notation key to explain why^-total emissions (excluding generation of grid-supplied energy)</t>
  </si>
  <si>
    <t>2.1d-2-5</t>
  </si>
  <si>
    <t>provide a breakdown of your community-wide emissions in the format of the common reporting framework.-if you have no direct emissions to report, please select a notation key to explain why^-stationary energy &gt; agriculture^</t>
  </si>
  <si>
    <t>2.1d-2-6</t>
  </si>
  <si>
    <t>provide a breakdown of your community-wide emissions in the format of the common reporting framework.-if you have no direct emissions to report, please select a notation key to explain why^-stationary energy &gt; fugitive emissions^</t>
  </si>
  <si>
    <t>2.1d-2-7</t>
  </si>
  <si>
    <t>provide a breakdown of your community-wide emissions in the format of the common reporting framework.-if you have no direct emissions to report, please select a notation key to explain why^-total stationary energy</t>
  </si>
  <si>
    <t>2.1d-2-8</t>
  </si>
  <si>
    <t>provide a breakdown of your community-wide emissions in the format of the common reporting framework.-if you have no direct emissions to report, please select a notation key to explain why^-transportation &gt; on-road^</t>
  </si>
  <si>
    <t>2.1d-2-9</t>
  </si>
  <si>
    <t>provide a breakdown of your community-wide emissions in the format of the common reporting framework.-if you have no direct emissions to report, please select a notation key to explain why^-transportation &gt; rail^</t>
  </si>
  <si>
    <t>2.1d-3-13</t>
  </si>
  <si>
    <t>provide a breakdown of your community-wide emissions in the format of the common reporting framework.-indirect emissions from the use of grid-supplied electricity, heat, steam and/or cooling (metric tonnes co2e)^-total transport</t>
  </si>
  <si>
    <t>2.1d-3-17</t>
  </si>
  <si>
    <t>provide a breakdown of your community-wide emissions in the format of the common reporting framework.-indirect emissions from the use of grid-supplied electricity, heat, steam and/or cooling (metric tonnes co2e)^-waste &gt; wastewater^</t>
  </si>
  <si>
    <t>2.1d-3-18</t>
  </si>
  <si>
    <t>provide a breakdown of your community-wide emissions in the format of the common reporting framework.-indirect emissions from the use of grid-supplied electricity, heat, steam and/or cooling (metric tonnes co2e)^-total waste</t>
  </si>
  <si>
    <t>2.1d-3-24</t>
  </si>
  <si>
    <t>provide a breakdown of your community-wide emissions in the format of the common reporting framework.-indirect emissions from the use of grid-supplied electricity, heat, steam and/or cooling (metric tonnes co2e)^-afolu &gt; other afolu</t>
  </si>
  <si>
    <t>2.1d-3-30</t>
  </si>
  <si>
    <t>provide a breakdown of your community-wide emissions in the format of the common reporting framework.-indirect emissions from the use of grid-supplied electricity, heat, steam and/or cooling (metric tonnes co2e)^-total generation of grid-supplied energy</t>
  </si>
  <si>
    <t>2.1d-4-17</t>
  </si>
  <si>
    <t>provide a breakdown of your community-wide emissions in the format of the common reporting framework.-if you have no indirect emissions to report, please select a notation key to explain why^-waste &gt; wastewater^</t>
  </si>
  <si>
    <t>2.1d-4-18</t>
  </si>
  <si>
    <t>provide a breakdown of your community-wide emissions in the format of the common reporting framework.-if you have no indirect emissions to report, please select a notation key to explain why^-total waste</t>
  </si>
  <si>
    <t>2.1d-4-19</t>
  </si>
  <si>
    <t>provide a breakdown of your community-wide emissions in the format of the common reporting framework.-if you have no indirect emissions to report, please select a notation key to explain why^-ippu &gt; industrial process</t>
  </si>
  <si>
    <t>2.1d-4-21</t>
  </si>
  <si>
    <t>provide a breakdown of your community-wide emissions in the format of the common reporting framework.-if you have no indirect emissions to report, please select a notation key to explain why^-total ippu</t>
  </si>
  <si>
    <t>2.1d-4-24</t>
  </si>
  <si>
    <t>provide a breakdown of your community-wide emissions in the format of the common reporting framework.-if you have no indirect emissions to report, please select a notation key to explain why^-afolu &gt; other afolu</t>
  </si>
  <si>
    <t>2.1d-4-30</t>
  </si>
  <si>
    <t>provide a breakdown of your community-wide emissions in the format of the common reporting framework.-if you have no indirect emissions to report, please select a notation key to explain why^-total generation of grid-supplied energy</t>
  </si>
  <si>
    <t>2.1d-4-4</t>
  </si>
  <si>
    <t>provide a breakdown of your community-wide emissions in the format of the common reporting framework.-if you have no indirect emissions to report, please select a notation key to explain why^-stationary energy &gt; industrial buildings &amp; facilities^</t>
  </si>
  <si>
    <t>2.1d-4-9</t>
  </si>
  <si>
    <t>provide a breakdown of your community-wide emissions in the format of the common reporting framework.-if you have no indirect emissions to report, please select a notation key to explain why^-transportation &gt; rail^</t>
  </si>
  <si>
    <t>2.1d-5-1</t>
  </si>
  <si>
    <t>provide a breakdown of your community-wide emissions in the format of the common reporting framework.-emissions occurring outside the jurisdiction boundary as a result of in-jurisdiction activities (metric tonnes co2e)-stationary energy &gt; residential buildings^</t>
  </si>
  <si>
    <t>2.1d-5-10</t>
  </si>
  <si>
    <t>provide a breakdown of your community-wide emissions in the format of the common reporting framework.-emissions occurring outside the jurisdiction boundary as a result of in-jurisdiction activities (metric tonnes co2e)-transportation &gt; waterborne navigation^</t>
  </si>
  <si>
    <t>2.1d-5-11</t>
  </si>
  <si>
    <t>provide a breakdown of your community-wide emissions in the format of the common reporting framework.-emissions occurring outside the jurisdiction boundary as a result of in-jurisdiction activities (metric tonnes co2e)-transportation &gt; aviation^</t>
  </si>
  <si>
    <t>2.1d-5-12</t>
  </si>
  <si>
    <t>provide a breakdown of your community-wide emissions in the format of the common reporting framework.-emissions occurring outside the jurisdiction boundary as a result of in-jurisdiction activities (metric tonnes co2e)-transportation &gt; off-road^</t>
  </si>
  <si>
    <t>2.1d-5-13</t>
  </si>
  <si>
    <t>provide a breakdown of your community-wide emissions in the format of the common reporting framework.-emissions occurring outside the jurisdiction boundary as a result of in-jurisdiction activities (metric tonnes co2e)-total transport</t>
  </si>
  <si>
    <t>2.1d-5-14</t>
  </si>
  <si>
    <t>provide a breakdown of your community-wide emissions in the format of the common reporting framework.-emissions occurring outside the jurisdiction boundary as a result of in-jurisdiction activities (metric tonnes co2e)-waste &gt; solid waste disposal^</t>
  </si>
  <si>
    <t>2.1d-5-15</t>
  </si>
  <si>
    <t>provide a breakdown of your community-wide emissions in the format of the common reporting framework.-emissions occurring outside the jurisdiction boundary as a result of in-jurisdiction activities (metric tonnes co2e)-waste &gt; biological treatment^</t>
  </si>
  <si>
    <t>2.1d-5-16</t>
  </si>
  <si>
    <t>provide a breakdown of your community-wide emissions in the format of the common reporting framework.-emissions occurring outside the jurisdiction boundary as a result of in-jurisdiction activities (metric tonnes co2e)-waste &gt; incineration and open burning^</t>
  </si>
  <si>
    <t>2.1d-5-17</t>
  </si>
  <si>
    <t>provide a breakdown of your community-wide emissions in the format of the common reporting framework.-emissions occurring outside the jurisdiction boundary as a result of in-jurisdiction activities (metric tonnes co2e)-waste &gt; wastewater^</t>
  </si>
  <si>
    <t>2.1d-5-18</t>
  </si>
  <si>
    <t>provide a breakdown of your community-wide emissions in the format of the common reporting framework.-emissions occurring outside the jurisdiction boundary as a result of in-jurisdiction activities (metric tonnes co2e)-total waste</t>
  </si>
  <si>
    <t>2.1d-5-19</t>
  </si>
  <si>
    <t>provide a breakdown of your community-wide emissions in the format of the common reporting framework.-emissions occurring outside the jurisdiction boundary as a result of in-jurisdiction activities (metric tonnes co2e)-ippu &gt; industrial process</t>
  </si>
  <si>
    <t>2.3a-3-1</t>
  </si>
  <si>
    <t>attach your government operations emissions inventory and report the following information regarding this inventory.-boundary-emissions methodology</t>
  </si>
  <si>
    <t>2.3a-4-1</t>
  </si>
  <si>
    <t>attach your government operations emissions inventory and report the following information regarding this inventory.-gases included in the inventory-emissions methodology</t>
  </si>
  <si>
    <t>2.3a-6-1</t>
  </si>
  <si>
    <t>attach your government operations emissions inventory and report the following information regarding this inventory.-emissions sources included-emissions methodology</t>
  </si>
  <si>
    <t>2.3a-7-1</t>
  </si>
  <si>
    <t>attach your government operations emissions inventory and report the following information regarding this inventory.-has the inventory been audited/verified?-emissions methodology</t>
  </si>
  <si>
    <t>2.3a-8-1</t>
  </si>
  <si>
    <t>attach your government operations emissions inventory and report the following information regarding this inventory.-comment-emissions methodology</t>
  </si>
  <si>
    <t>2.3b-4-1</t>
  </si>
  <si>
    <t>report your government operations emissions in metric tonnes co2e.-comment-government operations emissions</t>
  </si>
  <si>
    <t>report the total annual electricity and heating and cooling consumption data (in mwh) and the percentage breakdown of this consumption by energy type for your jurisdiction.-total annual jurisdiction-wide consumption in mwh-electricity consumption</t>
  </si>
  <si>
    <t>3.1-1-2</t>
  </si>
  <si>
    <t>report the total annual electricity and heating and cooling consumption data (in mwh) and the percentage breakdown of this consumption by energy type for your jurisdiction.-total annual jurisdiction-wide consumption in mwh-heating and cooling consumption</t>
  </si>
  <si>
    <t>3.1-10-1</t>
  </si>
  <si>
    <t>report the total annual electricity and heating and cooling consumption data (in mwh) and the percentage breakdown of this consumption by energy type for your jurisdiction.-percentage of total consumption from geothermal-electricity consumption</t>
  </si>
  <si>
    <t>3.1-10-2</t>
  </si>
  <si>
    <t>report the total annual electricity and heating and cooling consumption data (in mwh) and the percentage breakdown of this consumption by energy type for your jurisdiction.-percentage of total consumption from geothermal-heating and cooling consumption</t>
  </si>
  <si>
    <t>3.1-11-1</t>
  </si>
  <si>
    <t>report the total annual electricity and heating and cooling consumption data (in mwh) and the percentage breakdown of this consumption by energy type for your jurisdiction.-percentage of total consumption from solar (pv and thermal)-electricity consumption</t>
  </si>
  <si>
    <t>3.1-11-2</t>
  </si>
  <si>
    <t>report the total annual electricity and heating and cooling consumption data (in mwh) and the percentage breakdown of this consumption by energy type for your jurisdiction.-percentage of total consumption from solar (pv and thermal)-heating and cooling consumption</t>
  </si>
  <si>
    <t>3.1-12-1</t>
  </si>
  <si>
    <t>report the total annual electricity and heating and cooling consumption data (in mwh) and the percentage breakdown of this consumption by energy type for your jurisdiction.-percentage of total consumption from waste to energy (excluding biomass component)-electricity consumption</t>
  </si>
  <si>
    <t>3.1-12-2</t>
  </si>
  <si>
    <t>report the total annual electricity and heating and cooling consumption data (in mwh) and the percentage breakdown of this consumption by energy type for your jurisdiction.-percentage of total consumption from waste to energy (excluding biomass component)-heating and cooling consumption</t>
  </si>
  <si>
    <t>3.1-13-1</t>
  </si>
  <si>
    <t>report the total annual electricity and heating and cooling consumption data (in mwh) and the percentage breakdown of this consumption by energy type for your jurisdiction.-percentage of total consumption from other renewable sources-electricity consumption</t>
  </si>
  <si>
    <t>3.1-13-2</t>
  </si>
  <si>
    <t>report the total annual electricity and heating and cooling consumption data (in mwh) and the percentage breakdown of this consumption by energy type for your jurisdiction.-percentage of total consumption from other renewable sources-heating and cooling consumption</t>
  </si>
  <si>
    <t>3.1-14-1</t>
  </si>
  <si>
    <t>report the total annual electricity and heating and cooling consumption data (in mwh) and the percentage breakdown of this consumption by energy type for your jurisdiction.-percentage of total consumption from other non-renewable sources-electricity consumption</t>
  </si>
  <si>
    <t>3.1-14-2</t>
  </si>
  <si>
    <t>report the total annual electricity and heating and cooling consumption data (in mwh) and the percentage breakdown of this consumption by energy type for your jurisdiction.-percentage of total consumption from other non-renewable sources-heating and cooling consumption</t>
  </si>
  <si>
    <t>3.1-15-1</t>
  </si>
  <si>
    <t>report the total annual electricity and heating and cooling consumption data (in mwh) and the percentage breakdown of this consumption by energy type for your jurisdiction.-year data applies to-electricity consumption</t>
  </si>
  <si>
    <t>3.1-15-2</t>
  </si>
  <si>
    <t>report the total annual electricity and heating and cooling consumption data (in mwh) and the percentage breakdown of this consumption by energy type for your jurisdiction.-year data applies to-heating and cooling consumption</t>
  </si>
  <si>
    <t>3.1-16-1</t>
  </si>
  <si>
    <t>report the total annual electricity and heating and cooling consumption data (in mwh) and the percentage breakdown of this consumption by energy type for your jurisdiction.-comment-electricity consumption</t>
  </si>
  <si>
    <t>3.1-16-2</t>
  </si>
  <si>
    <t>report the total annual electricity and heating and cooling consumption data (in mwh) and the percentage breakdown of this consumption by energy type for your jurisdiction.-comment-heating and cooling consumption</t>
  </si>
  <si>
    <t>report the total annual electricity and heating and cooling consumption data (in mwh) and the percentage breakdown of this consumption by energy type for your jurisdiction.-data source used to provide percentage breakdown of consumption by energy type-electricity consumption</t>
  </si>
  <si>
    <t>3.1-2-2</t>
  </si>
  <si>
    <t>report the total annual electricity and heating and cooling consumption data (in mwh) and the percentage breakdown of this consumption by energy type for your jurisdiction.-data source used to provide percentage breakdown of consumption by energy type-heating and cooling consumption</t>
  </si>
  <si>
    <t>3.1-3-1</t>
  </si>
  <si>
    <t>report the total annual electricity and heating and cooling consumption data (in mwh) and the percentage breakdown of this consumption by energy type for your jurisdiction.-percentage of total consumption from coal-electricity consumption</t>
  </si>
  <si>
    <t>3.1-3-2</t>
  </si>
  <si>
    <t>report the total annual electricity and heating and cooling consumption data (in mwh) and the percentage breakdown of this consumption by energy type for your jurisdiction.-percentage of total consumption from coal-heating and cooling consumption</t>
  </si>
  <si>
    <t>3.1-4-1</t>
  </si>
  <si>
    <t>report the total annual electricity and heating and cooling consumption data (in mwh) and the percentage breakdown of this consumption by energy type for your jurisdiction.-percentage of total consumption from gas-electricity consumption</t>
  </si>
  <si>
    <t>3.1-4-2</t>
  </si>
  <si>
    <t>report the total annual electricity and heating and cooling consumption data (in mwh) and the percentage breakdown of this consumption by energy type for your jurisdiction.-percentage of total consumption from gas-heating and cooling consumption</t>
  </si>
  <si>
    <t>3.1-5-1</t>
  </si>
  <si>
    <t>report the total annual electricity and heating and cooling consumption data (in mwh) and the percentage breakdown of this consumption by energy type for your jurisdiction.-percentage of total consumption from oil-electricity consumption</t>
  </si>
  <si>
    <t>3.1-5-2</t>
  </si>
  <si>
    <t>report the total annual electricity and heating and cooling consumption data (in mwh) and the percentage breakdown of this consumption by energy type for your jurisdiction.-percentage of total consumption from oil-heating and cooling consumption</t>
  </si>
  <si>
    <t>3.1-6-1</t>
  </si>
  <si>
    <t>report the total annual electricity and heating and cooling consumption data (in mwh) and the percentage breakdown of this consumption by energy type for your jurisdiction.-percentage of total consumption from nuclear-electricity consumption</t>
  </si>
  <si>
    <t>3.1-6-2</t>
  </si>
  <si>
    <t>report the total annual electricity and heating and cooling consumption data (in mwh) and the percentage breakdown of this consumption by energy type for your jurisdiction.-percentage of total consumption from nuclear-heating and cooling consumption</t>
  </si>
  <si>
    <t>3.1-7-1</t>
  </si>
  <si>
    <t>report the total annual electricity and heating and cooling consumption data (in mwh) and the percentage breakdown of this consumption by energy type for your jurisdiction.-percentage of total consumption from hydropower-electricity consumption</t>
  </si>
  <si>
    <t>3.1-7-2</t>
  </si>
  <si>
    <t>report the total annual electricity and heating and cooling consumption data (in mwh) and the percentage breakdown of this consumption by energy type for your jurisdiction.-percentage of total consumption from hydropower-heating and cooling consumption</t>
  </si>
  <si>
    <t>3.1-8-1</t>
  </si>
  <si>
    <t>report the total annual electricity and heating and cooling consumption data (in mwh) and the percentage breakdown of this consumption by energy type for your jurisdiction.-percentage of total consumption from bioenergy (biomass and biofuels)-electricity consumption</t>
  </si>
  <si>
    <t>3.1-8-2</t>
  </si>
  <si>
    <t>report the total annual electricity and heating and cooling consumption data (in mwh) and the percentage breakdown of this consumption by energy type for your jurisdiction.-percentage of total consumption from bioenergy (biomass and biofuels)-heating and cooling consumption</t>
  </si>
  <si>
    <t>3.1-9-1</t>
  </si>
  <si>
    <t>report the total annual electricity and heating and cooling consumption data (in mwh) and the percentage breakdown of this consumption by energy type for your jurisdiction.-percentage of total consumption from wind-electricity consumption</t>
  </si>
  <si>
    <t>3.1-9-2</t>
  </si>
  <si>
    <t>report the total annual electricity and heating and cooling consumption data (in mwh) and the percentage breakdown of this consumption by energy type for your jurisdiction.-percentage of total consumption from wind-heating and cooling consumption</t>
  </si>
  <si>
    <t>3.10-1</t>
  </si>
  <si>
    <t>report the following air pollution data for the jurisdiction.-air pollution metric</t>
  </si>
  <si>
    <t>3.10-2</t>
  </si>
  <si>
    <t>report the following air pollution data for the jurisdiction.-value</t>
  </si>
  <si>
    <t>3.10-3</t>
  </si>
  <si>
    <t>report the following air pollution data for the jurisdiction.-weblink to air pollution data from monitoring site(s)</t>
  </si>
  <si>
    <t>3.10-4</t>
  </si>
  <si>
    <t>report the following air pollution data for the jurisdiction.-comment</t>
  </si>
  <si>
    <t>3.11-1-1</t>
  </si>
  <si>
    <t>provide details of the household access to water, sanitation services and water consumption in your jurisdiction.-data availability-response</t>
  </si>
  <si>
    <t>3.11-2-1</t>
  </si>
  <si>
    <t>provide details of the household access to water, sanitation services and water consumption in your jurisdiction.-percentage of households with access to safely managed drinking water services-response</t>
  </si>
  <si>
    <t>3.11-3-1</t>
  </si>
  <si>
    <t>provide details of the household access to water, sanitation services and water consumption in your jurisdiction.-percentage of households with access to safely managed sanitation services-response</t>
  </si>
  <si>
    <t>3.11-4-1</t>
  </si>
  <si>
    <t>provide details of the household access to water, sanitation services and water consumption in your jurisdiction.-household water consumption (litres/capita/day)-response</t>
  </si>
  <si>
    <t>3.11-5-1</t>
  </si>
  <si>
    <t>provide details of the household access to water, sanitation services and water consumption in your jurisdiction.-comment-response</t>
  </si>
  <si>
    <t>3.12-1-1</t>
  </si>
  <si>
    <t>what percentage of your population is food insecure and/or lives in a food desert?-data availability-response</t>
  </si>
  <si>
    <t>3.12-3-1</t>
  </si>
  <si>
    <t>what percentage of your population is food insecure and/or lives in a food desert?-percentage of population that lives in a food desert-response</t>
  </si>
  <si>
    <t>3.13-1-1</t>
  </si>
  <si>
    <t>report the total quantity of food that is procured (in tonnes) for government-owned and/or operated facilities (including municipal facilities, schools, hospitals, youth centers, shelters, public canteens, prisons etc.). if available, please provide a breakdown per food group.-total quantity of food procured (tonnes)-response</t>
  </si>
  <si>
    <t>3.13-3-1</t>
  </si>
  <si>
    <t>report the total quantity of food that is procured (in tonnes) for government-owned and/or operated facilities (including municipal facilities, schools, hospitals, youth centers, shelters, public canteens, prisons etc.). if available, please provide a breakdown per food group.-year data applies to-response</t>
  </si>
  <si>
    <t>3.13-4-1</t>
  </si>
  <si>
    <t>report the total quantity of food that is procured (in tonnes) for government-owned and/or operated facilities (including municipal facilities, schools, hospitals, youth centers, shelters, public canteens, prisons etc.). if available, please provide a breakdown per food group.-comment-response</t>
  </si>
  <si>
    <t>3.14-1</t>
  </si>
  <si>
    <t>report the sources of your jurisdictionâ€™s water supply, volumes withdrawn per source, and the projected change.-source of jurisdictionâ€™s water supply</t>
  </si>
  <si>
    <t>3.14-2</t>
  </si>
  <si>
    <t>report the sources of your jurisdictionâ€™s water supply, volumes withdrawn per source, and the projected change.-are you able to report volumetric data for this source?</t>
  </si>
  <si>
    <t>3.14-3</t>
  </si>
  <si>
    <t>report the sources of your jurisdictionâ€™s water supply, volumes withdrawn per source, and the projected change.-annual volume of water withdrawn per source (inâ€¯megalitres)â€¯</t>
  </si>
  <si>
    <t>3.14-4</t>
  </si>
  <si>
    <t>report the sources of your jurisdictionâ€™s water supply, volumes withdrawn per source, and the projected change.-projected level of change over next 5-10 years</t>
  </si>
  <si>
    <t>3.14-5</t>
  </si>
  <si>
    <t>report the sources of your jurisdictionâ€™s water supply, volumes withdrawn per source, and the projected change.-comment</t>
  </si>
  <si>
    <t>report the total jurisdiction-wide annual electricity and heating and cooling consumption for each sector listed and for your government operations.-electricity consumption (mwh)-household/residential sector (buildings)</t>
  </si>
  <si>
    <t>report the total jurisdiction-wide annual electricity and heating and cooling consumption for each sector listed and for your government operations.-electricity consumption (mwh)-commercial and public services sector</t>
  </si>
  <si>
    <t>report the total jurisdiction-wide annual electricity and heating and cooling consumption for each sector listed and for your government operations.-electricity consumption (mwh)-industrial sector</t>
  </si>
  <si>
    <t>report the total jurisdiction-wide annual electricity and heating and cooling consumption for each sector listed and for your government operations.-electricity consumption (mwh)-agricultural sector</t>
  </si>
  <si>
    <t>report the total jurisdiction-wide annual electricity and heating and cooling consumption for each sector listed and for your government operations.-electricity consumption (mwh)-transport sector</t>
  </si>
  <si>
    <t>report the total jurisdiction-wide annual electricity and heating and cooling consumption for each sector listed and for your government operations.-electricity consumption (mwh)-government operations</t>
  </si>
  <si>
    <t>3.1a-1-7</t>
  </si>
  <si>
    <t>report the total jurisdiction-wide annual electricity and heating and cooling consumption for each sector listed and for your government operations.-electricity consumption (mwh)-other</t>
  </si>
  <si>
    <t>report the total jurisdiction-wide annual electricity and heating and cooling consumption for each sector listed and for your government operations.-heating and cooling consumption (mwh)-household/residential sector (buildings)</t>
  </si>
  <si>
    <t>report the total jurisdiction-wide annual electricity and heating and cooling consumption for each sector listed and for your government operations.-heating and cooling consumption (mwh)-commercial and public services sector</t>
  </si>
  <si>
    <t>report the total jurisdiction-wide annual electricity and heating and cooling consumption for each sector listed and for your government operations.-heating and cooling consumption (mwh)-industrial sector</t>
  </si>
  <si>
    <t>report the total jurisdiction-wide annual electricity and heating and cooling consumption for each sector listed and for your government operations.-heating and cooling consumption (mwh)-agricultural sector</t>
  </si>
  <si>
    <t>report the total jurisdiction-wide annual electricity and heating and cooling consumption for each sector listed and for your government operations.-heating and cooling consumption (mwh)-transport sector</t>
  </si>
  <si>
    <t>report the total jurisdiction-wide annual electricity and heating and cooling consumption for each sector listed and for your government operations.-heating and cooling consumption (mwh)-government operations</t>
  </si>
  <si>
    <t>3.1a-2-7</t>
  </si>
  <si>
    <t>report the total jurisdiction-wide annual electricity and heating and cooling consumption for each sector listed and for your government operations.-heating and cooling consumption (mwh)-other</t>
  </si>
  <si>
    <t>report the total jurisdiction-wide annual electricity and heating and cooling consumption for each sector listed and for your government operations.-year data applies to-household/residential sector (buildings)</t>
  </si>
  <si>
    <t>report the total jurisdiction-wide annual electricity and heating and cooling consumption for each sector listed and for your government operations.-year data applies to-commercial and public services sector</t>
  </si>
  <si>
    <t>report the total jurisdiction-wide annual electricity and heating and cooling consumption for each sector listed and for your government operations.-year data applies to-industrial sector</t>
  </si>
  <si>
    <t>report the total jurisdiction-wide annual electricity and heating and cooling consumption for each sector listed and for your government operations.-year data applies to-agricultural sector</t>
  </si>
  <si>
    <t>report the total jurisdiction-wide annual electricity and heating and cooling consumption for each sector listed and for your government operations.-year data applies to-transport sector</t>
  </si>
  <si>
    <t>report the total jurisdiction-wide annual electricity and heating and cooling consumption for each sector listed and for your government operations.-year data applies to-government operations</t>
  </si>
  <si>
    <t>3.1a-3-7</t>
  </si>
  <si>
    <t>report the total jurisdiction-wide annual electricity and heating and cooling consumption for each sector listed and for your government operations.-year data applies to-other</t>
  </si>
  <si>
    <t>report the total jurisdiction-wide annual electricity and heating and cooling consumption for each sector listed and for your government operations.-comment-household/residential sector (buildings)</t>
  </si>
  <si>
    <t>report the total jurisdiction-wide annual electricity and heating and cooling consumption for each sector listed and for your government operations.-comment-commercial and public services sector</t>
  </si>
  <si>
    <t>report the total jurisdiction-wide annual electricity and heating and cooling consumption for each sector listed and for your government operations.-comment-industrial sector</t>
  </si>
  <si>
    <t>report the total jurisdiction-wide annual electricity and heating and cooling consumption for each sector listed and for your government operations.-comment-agricultural sector</t>
  </si>
  <si>
    <t>report the total jurisdiction-wide annual electricity and heating and cooling consumption for each sector listed and for your government operations.-comment-transport sector</t>
  </si>
  <si>
    <t>report the total jurisdiction-wide annual electricity and heating and cooling consumption for each sector listed and for your government operations.-comment-government operations</t>
  </si>
  <si>
    <t>6.1-7</t>
  </si>
  <si>
    <t>provide details of your jurisdiction's energy-related targets active in the reporting year. in addition, you can report other climate-related targets active in the reporting year.-metric used to measure target</t>
  </si>
  <si>
    <t>6.1-8</t>
  </si>
  <si>
    <t>provide details of your jurisdiction's energy-related targets active in the reporting year. in addition, you can report other climate-related targets active in the reporting year.-metric value in base year</t>
  </si>
  <si>
    <t>6.1-9</t>
  </si>
  <si>
    <t>provide details of your jurisdiction's energy-related targets active in the reporting year. in addition, you can report other climate-related targets active in the reporting year.-target year</t>
  </si>
  <si>
    <t>7.1-0</t>
  </si>
  <si>
    <t>does your jurisdiction have a climate action plan or strategy?-none</t>
  </si>
  <si>
    <t>7.1a-1</t>
  </si>
  <si>
    <t>report details on the climate action plan or strategy that addresses climate mitigation and/or climate adaptation (resilience) in your jurisdiction.-climate action plan type^</t>
  </si>
  <si>
    <t>7.1a-11</t>
  </si>
  <si>
    <t>report details on the climate action plan or strategy that addresses climate mitigation and/or climate adaptation (resilience) in your jurisdiction.-year of formal approval of plan^</t>
  </si>
  <si>
    <t>7.1a-12</t>
  </si>
  <si>
    <t>report details on the climate action plan or strategy that addresses climate mitigation and/or climate adaptation (resilience) in your jurisdiction.-end year of plan</t>
  </si>
  <si>
    <t>7.1a-13</t>
  </si>
  <si>
    <t>report details on the climate action plan or strategy that addresses climate mitigation and/or climate adaptation (resilience) in your jurisdiction.-total cost of implementation of plan (in currency specified in 0.1)</t>
  </si>
  <si>
    <t>7.1a-14</t>
  </si>
  <si>
    <t>report details on the climate action plan or strategy that addresses climate mitigation and/or climate adaptation (resilience) in your jurisdiction.-sectors covered by action plan</t>
  </si>
  <si>
    <t>7.1a-15</t>
  </si>
  <si>
    <t>report details on the climate action plan or strategy that addresses climate mitigation and/or climate adaptation (resilience) in your jurisdiction.-comment</t>
  </si>
  <si>
    <t>7.1a-2</t>
  </si>
  <si>
    <t>report details on the climate action plan or strategy that addresses climate mitigation and/or climate adaptation (resilience) in your jurisdiction.-attachment/link and name of plan^</t>
  </si>
  <si>
    <t>7.1a-4</t>
  </si>
  <si>
    <t>report details on the climate action plan or strategy that addresses climate mitigation and/or climate adaptation (resilience) in your jurisdiction.-boundary of plan relative to jurisdiction boundary^</t>
  </si>
  <si>
    <t>7.1a-5</t>
  </si>
  <si>
    <t>report details on the climate action plan or strategy that addresses climate mitigation and/or climate adaptation (resilience) in your jurisdiction.-processes for monitoring evaluation and updates of plan^</t>
  </si>
  <si>
    <t>7.1a-6</t>
  </si>
  <si>
    <t>report details on the climate action plan or strategy that addresses climate mitigation and/or climate adaptation (resilience) in your jurisdiction.-funding sources and financial instruments to finance plan</t>
  </si>
  <si>
    <t>7.1a-7</t>
  </si>
  <si>
    <t>report details on the climate action plan or strategy that addresses climate mitigation and/or climate adaptation (resilience) in your jurisdiction.-stakeholders engaged^</t>
  </si>
  <si>
    <t>7.1a-8</t>
  </si>
  <si>
    <t>report details on the climate action plan or strategy that addresses climate mitigation and/or climate adaptation (resilience) in your jurisdiction.-describe if and how climate-related scenarios have informed the plan</t>
  </si>
  <si>
    <t>7.1a-9</t>
  </si>
  <si>
    <t>report details on the climate action plan or strategy that addresses climate mitigation and/or climate adaptation (resilience) in your jurisdiction.-primary author(s) of plan^</t>
  </si>
  <si>
    <t>7.2-1</t>
  </si>
  <si>
    <t>report details on the other climate-related plans, policies and/or strategies in your jurisdiction.-area of plan and/or strategy</t>
  </si>
  <si>
    <t>7.2-2</t>
  </si>
  <si>
    <t>report details on the other climate-related plans, policies and/or strategies in your jurisdiction.-attachment/ link and name of plan</t>
  </si>
  <si>
    <t>7.2-3</t>
  </si>
  <si>
    <t>report details on the other climate-related plans, policies and/or strategies in your jurisdiction.-current status of plan</t>
  </si>
  <si>
    <t>7.2-4</t>
  </si>
  <si>
    <t>report details on the other climate-related plans, policies and/or strategies in your jurisdiction.-boundary of plan relative to jurisdiction boundary</t>
  </si>
  <si>
    <t>7.2-5</t>
  </si>
  <si>
    <t>report details on the other climate-related plans, policies and/or strategies in your jurisdiction.-year of formal approval of plan</t>
  </si>
  <si>
    <t>7.2-6</t>
  </si>
  <si>
    <t>report details on the other climate-related plans, policies and/or strategies in your jurisdiction.-end of year plan</t>
  </si>
  <si>
    <t>7.2-7</t>
  </si>
  <si>
    <t>report details on the other climate-related plans, policies and/or strategies in your jurisdiction.-comment</t>
  </si>
  <si>
    <t>does your jurisdiction have a strategy for addressing emissions from consumption of the most relevant goods and services?-response-food</t>
  </si>
  <si>
    <t>7.3-1-2</t>
  </si>
  <si>
    <t>does your jurisdiction have a strategy for addressing emissions from consumption of the most relevant goods and services?-response-construction and demolition</t>
  </si>
  <si>
    <t>7.3-1-3</t>
  </si>
  <si>
    <t>does your jurisdiction have a strategy for addressing emissions from consumption of the most relevant goods and services?-response-transportation</t>
  </si>
  <si>
    <t>7.3-1-4</t>
  </si>
  <si>
    <t>does your jurisdiction have a strategy for addressing emissions from consumption of the most relevant goods and services?-response-clothing and textiles</t>
  </si>
  <si>
    <t>7.3-1-5</t>
  </si>
  <si>
    <t>does your jurisdiction have a strategy for addressing emissions from consumption of the most relevant goods and services?-response-household appliances and electronics</t>
  </si>
  <si>
    <t>7.3-1-6</t>
  </si>
  <si>
    <t>does your jurisdiction have a strategy for addressing emissions from consumption of the most relevant goods and services?-response-aviation</t>
  </si>
  <si>
    <t>7.3-1-7</t>
  </si>
  <si>
    <t>does your jurisdiction have a strategy for addressing emissions from consumption of the most relevant goods and services?-response-waste management</t>
  </si>
  <si>
    <t>7.3-1-8</t>
  </si>
  <si>
    <t>does your jurisdiction have a strategy for addressing emissions from consumption of the most relevant goods and services?-response-other</t>
  </si>
  <si>
    <t>does your jurisdiction have a strategy for addressing emissions from consumption of the most relevant goods and services?-provide a link and/or attachment to the strategy addressing emissions from consumption of the most relevant goods and services-food</t>
  </si>
  <si>
    <t>7.3-2-2</t>
  </si>
  <si>
    <t>does your jurisdiction have a strategy for addressing emissions from consumption of the most relevant goods and services?-provide a link and/or attachment to the strategy addressing emissions from consumption of the most relevant goods and services-construction and demolition</t>
  </si>
  <si>
    <t>7.3-2-3</t>
  </si>
  <si>
    <t>does your jurisdiction have a strategy for addressing emissions from consumption of the most relevant goods and services?-provide a link and/or attachment to the strategy addressing emissions from consumption of the most relevant goods and services-transportation</t>
  </si>
  <si>
    <t>7.3-2-4</t>
  </si>
  <si>
    <t>does your jurisdiction have a strategy for addressing emissions from consumption of the most relevant goods and services?-provide a link and/or attachment to the strategy addressing emissions from consumption of the most relevant goods and services-clothing and textiles</t>
  </si>
  <si>
    <t>7.3-2-5</t>
  </si>
  <si>
    <t>does your jurisdiction have a strategy for addressing emissions from consumption of the most relevant goods and services?-provide a link and/or attachment to the strategy addressing emissions from consumption of the most relevant goods and services-household appliances and electronics</t>
  </si>
  <si>
    <t>7.3-2-6</t>
  </si>
  <si>
    <t>does your jurisdiction have a strategy for addressing emissions from consumption of the most relevant goods and services?-provide a link and/or attachment to the strategy addressing emissions from consumption of the most relevant goods and services-aviation</t>
  </si>
  <si>
    <t>7.3-2-7</t>
  </si>
  <si>
    <t>does your jurisdiction have a strategy for addressing emissions from consumption of the most relevant goods and services?-provide a link and/or attachment to the strategy addressing emissions from consumption of the most relevant goods and services-waste management</t>
  </si>
  <si>
    <t>7.3-2-8</t>
  </si>
  <si>
    <t>does your jurisdiction have a strategy for addressing emissions from consumption of the most relevant goods and services?-provide a link and/or attachment to the strategy addressing emissions from consumption of the most relevant goods and services-other</t>
  </si>
  <si>
    <t>7.3-3-1</t>
  </si>
  <si>
    <t>does your jurisdiction have a strategy for addressing emissions from consumption of the most relevant goods and services?-highlight any specific action the jurisdiction is implementing to address emissions from the consumption of goods and services in this category-food</t>
  </si>
  <si>
    <t>7.3-3-3</t>
  </si>
  <si>
    <t>does your jurisdiction have a strategy for addressing emissions from consumption of the most relevant goods and services?-highlight any specific action the jurisdiction is implementing to address emissions from the consumption of goods and services in this category-transportation</t>
  </si>
  <si>
    <t>7.3-3-5</t>
  </si>
  <si>
    <t>does your jurisdiction have a strategy for addressing emissions from consumption of the most relevant goods and services?-highlight any specific action the jurisdiction is implementing to address emissions from the consumption of goods and services in this category-household appliances and electronics</t>
  </si>
  <si>
    <t>7.3-3-6</t>
  </si>
  <si>
    <t>does your jurisdiction have a strategy for addressing emissions from consumption of the most relevant goods and services?-highlight any specific action the jurisdiction is implementing to address emissions from the consumption of goods and services in this category-aviation</t>
  </si>
  <si>
    <t>7.3-3-7</t>
  </si>
  <si>
    <t>does your jurisdiction have a strategy for addressing emissions from consumption of the most relevant goods and services?-highlight any specific action the jurisdiction is implementing to address emissions from the consumption of goods and services in this category-waste management</t>
  </si>
  <si>
    <t>7.3-3-8</t>
  </si>
  <si>
    <t>does your jurisdiction have a strategy for addressing emissions from consumption of the most relevant goods and services?-highlight any specific action the jurisdiction is implementing to address emissions from the consumption of goods and services in this category-other</t>
  </si>
  <si>
    <t>7.4-1</t>
  </si>
  <si>
    <t>describe any planned climate-related projects within your jurisdiction for which you hope to attract financing.-project area</t>
  </si>
  <si>
    <t>7.4-2</t>
  </si>
  <si>
    <t>describe any planned climate-related projects within your jurisdiction for which you hope to attract financing.-project title</t>
  </si>
  <si>
    <t>7.4-7</t>
  </si>
  <si>
    <t>describe any planned climate-related projects within your jurisdiction for which you hope to attract financing.-total cost of project (in currency specified in 0.1)</t>
  </si>
  <si>
    <t>report the factors that support climate-related investment and financial planning in your jurisdiction.-mechanisms used by jurisdiction to access finance for climate-related projects-response</t>
  </si>
  <si>
    <t>report the factors that support climate-related investment and financial planning in your jurisdiction.-comment-response</t>
  </si>
  <si>
    <t>report the factors that support climate-related investment and financial planning in your jurisdiction.-credit rating of jurisdiction-response</t>
  </si>
  <si>
    <t>report the factors that support climate-related investment and financial planning in your jurisdiction.-decarbonising jurisdiction's investments-response</t>
  </si>
  <si>
    <t>7.5-6-1</t>
  </si>
  <si>
    <t>describe the outcomes of the most significant adaptation actions your jurisdiction is currently undertaking. note that this can include those in the planning and/or implementation phase.-action^</t>
  </si>
  <si>
    <t>describe the outcomes of the most significant adaptation actions your jurisdiction is currently undertaking. note that this can include those in the planning and/or implementation phase.-action^_g</t>
  </si>
  <si>
    <t>8.1-10</t>
  </si>
  <si>
    <t>describe the outcomes of the most significant adaptation actions your jurisdiction is currently undertaking. note that this can include those in the planning and/or implementation phase.-status of action in the reporting year^</t>
  </si>
  <si>
    <t>8.1-11</t>
  </si>
  <si>
    <t>describe the outcomes of the most significant adaptation actions your jurisdiction is currently undertaking. note that this can include those in the planning and/or implementation phase.-inclusion in climate action plan and/or jurisdiction development/master plan^</t>
  </si>
  <si>
    <t>8.1-12</t>
  </si>
  <si>
    <t>describe the outcomes of the most significant adaptation actions your jurisdiction is currently undertaking. note that this can include those in the planning and/or implementation phase.-total cost of action (in currency specified in 0.1)</t>
  </si>
  <si>
    <t>describe the outcomes of the most significant adaptation actions your jurisdiction is currently undertaking. note that this can include those in the planning and/or implementation phase.-climate hazard(s) that action addresses^</t>
  </si>
  <si>
    <t>describe the outcomes of the most significant adaptation actions your jurisdiction is currently undertaking. note that this can include those in the planning and/or implementation phase.-action description and web link to further information^</t>
  </si>
  <si>
    <t>describe the outcomes of the most significant adaptation actions your jurisdiction is currently undertaking. note that this can include those in the planning and/or implementation phase.-sectors adaptation action applies to^</t>
  </si>
  <si>
    <t>describe the outcomes of the most significant adaptation actions your jurisdiction is currently undertaking. note that this can include those in the planning and/or implementation phase.-co-benefits realised^</t>
  </si>
  <si>
    <t>describe the outcomes of the most significant adaptation actions your jurisdiction is currently undertaking. note that this can include those in the planning and/or implementation phase.-timeframe for which increased resilience is expected to last</t>
  </si>
  <si>
    <t>8.1-7</t>
  </si>
  <si>
    <t>describe the outcomes of the most significant adaptation actions your jurisdiction is currently undertaking. note that this can include those in the planning and/or implementation phase.-proportion of the total jurisdiction population with increased resilience due to adaptation action</t>
  </si>
  <si>
    <t>8.1-8</t>
  </si>
  <si>
    <t>describe the outcomes of the most significant adaptation actions your jurisdiction is currently undertaking. note that this can include those in the planning and/or implementation phase.-hectares (ha) of natural systems with increased resilience due to adaptation action</t>
  </si>
  <si>
    <t>8.1-9</t>
  </si>
  <si>
    <t>describe the outcomes of the most significant adaptation actions your jurisdiction is currently undertaking. note that this can include those in the planning and/or implementation phase.-funding source(s)</t>
  </si>
  <si>
    <t>9.1-1</t>
  </si>
  <si>
    <t>describe the outcomes of the most significant mitigation actions your jurisdiction is currently undertaking. note that this can include those in the planning and/or implementation phases.-primary emissions sector addressed and action type^</t>
  </si>
  <si>
    <t>describe the outcomes of the most significant mitigation actions your jurisdiction is currently undertaking. note that this can include those in the planning and/or implementation phases.-primary emissions sector addressed and action type^_g</t>
  </si>
  <si>
    <t>9.1-10</t>
  </si>
  <si>
    <t>describe the outcomes of the most significant mitigation actions your jurisdiction is currently undertaking. note that this can include those in the planning and/or implementation phases.-funding source(s)</t>
  </si>
  <si>
    <t>9.1-11</t>
  </si>
  <si>
    <t>describe the outcomes of the most significant mitigation actions your jurisdiction is currently undertaking. note that this can include those in the planning and/or implementation phases.-status of action in the reporting year^</t>
  </si>
  <si>
    <t>9.1-12</t>
  </si>
  <si>
    <t>describe the outcomes of the most significant mitigation actions your jurisdiction is currently undertaking. note that this can include those in the planning and/or implementation phases.-inclusion in climate action plan and/or jurisdiction development/master plan^</t>
  </si>
  <si>
    <t>9.1-13</t>
  </si>
  <si>
    <t>describe the outcomes of the most significant mitigation actions your jurisdiction is currently undertaking. note that this can include those in the planning and/or implementation phases.-total cost of action (in currency specified in 0.1)</t>
  </si>
  <si>
    <t>9.1-2</t>
  </si>
  <si>
    <t>describe the outcomes of the most significant mitigation actions your jurisdiction is currently undertaking. note that this can include those in the planning and/or implementation phases.-action description and web link to further information^</t>
  </si>
  <si>
    <t>9.1-3</t>
  </si>
  <si>
    <t>describe the outcomes of the most significant mitigation actions your jurisdiction is currently undertaking. note that this can include those in the planning and/or implementation phases.-start year of action</t>
  </si>
  <si>
    <t>9.1-4</t>
  </si>
  <si>
    <t>describe the outcomes of the most significant mitigation actions your jurisdiction is currently undertaking. note that this can include those in the planning and/or implementation phases.-year for which mitigation is expected to last</t>
  </si>
  <si>
    <t>9.1-5</t>
  </si>
  <si>
    <t>describe the outcomes of the most significant mitigation actions your jurisdiction is currently undertaking. note that this can include those in the planning and/or implementation phases.-impact indicators measured^</t>
  </si>
  <si>
    <t>9.1-8</t>
  </si>
  <si>
    <t>describe the outcomes of the most significant mitigation actions your jurisdiction is currently undertaking. note that this can include those in the planning and/or implementation phases.-estimated annual renewable energy generation (mwh/year)^</t>
  </si>
  <si>
    <t>9.1-9</t>
  </si>
  <si>
    <t>describe the outcomes of the most significant mitigation actions your jurisdiction is currently undertaking. note that this can include those in the planning and/or implementation phases.-co-benefits realised^</t>
  </si>
  <si>
    <t>provide details of your jurisdiction in the table below.-administrative boundary of reporting government^-response</t>
  </si>
  <si>
    <t>provide details of your jurisdiction in the table below.-next highest level of government-response</t>
  </si>
  <si>
    <t>0.1-3-1</t>
  </si>
  <si>
    <t>provide details of your jurisdiction in the table below.-next lowest level of government-response</t>
  </si>
  <si>
    <t>0.1-4-1</t>
  </si>
  <si>
    <t>provide details of your jurisdiction in the table below.-land area of the jurisdiction boundary (in square km)^-response</t>
  </si>
  <si>
    <t>0.1-5-1</t>
  </si>
  <si>
    <t>provide details of your jurisdiction in the table below.-percentage range of land area that is green space-response</t>
  </si>
  <si>
    <t>0.1-6-1</t>
  </si>
  <si>
    <t>provide details of your jurisdiction in the table below.-current (or most recent) population size^-response</t>
  </si>
  <si>
    <t>0.1-7-1</t>
  </si>
  <si>
    <t>provide details of your jurisdiction in the table below.-population year^-response</t>
  </si>
  <si>
    <t>0.1-8-1</t>
  </si>
  <si>
    <t>provide details of your jurisdiction in the table below.-projected population size-response</t>
  </si>
  <si>
    <t>0.1-9-1</t>
  </si>
  <si>
    <t>provide details of your jurisdiction in the table below.-projected population year-response</t>
  </si>
  <si>
    <t>0.2-1-1</t>
  </si>
  <si>
    <t>provide information on your jurisdictionâ€™s oversight of climate-related risks and opportunities and how these issues have impacted your jurisdiction's planning.-select the processes that reflect your jurisdiction's oversight of climate-related issues-response</t>
  </si>
  <si>
    <t>0.2-2-1</t>
  </si>
  <si>
    <t>provide information on your jurisdictionâ€™s oversight of climate-related risks and opportunities and how these issues have impacted your jurisdiction's planning.-provide further details on your jurisdiction's oversight of climate-related issues-response</t>
  </si>
  <si>
    <t>0.2-3-1</t>
  </si>
  <si>
    <t>provide information on your jurisdictionâ€™s oversight of climate-related risks and opportunities and how these issues have impacted your jurisdiction's planning.-describe how climate-related issues have impacted your jurisdiction's master/development planning-response</t>
  </si>
  <si>
    <t>0.2-4-1</t>
  </si>
  <si>
    <t>provide information on your jurisdictionâ€™s oversight of climate-related risks and opportunities and how these issues have impacted your jurisdiction's planning.-describe how climate-related issues have impacted your jurisdiction's financial planning-response</t>
  </si>
  <si>
    <t>0.2-5-1</t>
  </si>
  <si>
    <t>provide information on your jurisdictionâ€™s oversight of climate-related risks and opportunities and how these issues have impacted your jurisdiction's planning.-describe the risks to your jurisdiction related to the transition to a low-carbon economy-response</t>
  </si>
  <si>
    <t>report how your jurisdiction assesses the wider environmental, social and economic opportunities and benefits of climate action.-does the jurisdiction assess the wider opportunities/benefits of climate action?-response</t>
  </si>
  <si>
    <t>report how your jurisdiction assesses the wider environmental, social and economic opportunities and benefits of climate action.-outline how your jurisdiction quantifies the impact of these wider opportunities/benefits-response</t>
  </si>
  <si>
    <t>report how your jurisdiction assesses the wider environmental, social and economic opportunities and benefits of climate action.-describe the wider opportunities/benefits of climate action the jurisdiction has identified-response</t>
  </si>
  <si>
    <t>report how your jurisdiction assesses the wider environmental, social and economic opportunities and benefits of climate action.-outline if and how your jurisdiction ensures the equitable distribution of climate action opportunities/benefits-response</t>
  </si>
  <si>
    <t>0.4-1</t>
  </si>
  <si>
    <t>report on your engagement with higher and/or lower levels of governments regarding your jurisdiction's climate action.-climate component</t>
  </si>
  <si>
    <t>0.4-2</t>
  </si>
  <si>
    <t>report on your engagement with higher and/or lower levels of governments regarding your jurisdiction's climate action.-level of governments engaged in the development, implementation and/or monitoring of component</t>
  </si>
  <si>
    <t>0.4-3</t>
  </si>
  <si>
    <t>report on your engagement with higher and/or lower levels of governments regarding your jurisdiction's climate action.-outline the purpose of this engagement</t>
  </si>
  <si>
    <t>0.4-4</t>
  </si>
  <si>
    <t>report on your engagement with higher and/or lower levels of governments regarding your jurisdiction's climate action.-comment</t>
  </si>
  <si>
    <t>0.5-1</t>
  </si>
  <si>
    <t>report your jurisdiction's most significant examples of collaboration with government, business, and/or civil society on climate-related issues.-primary entity collaborated with</t>
  </si>
  <si>
    <t>report your jurisdiction's most significant examples of collaboration with government, business, and/or civil society on climate-related issues.-primary entity collaborated with	_g</t>
  </si>
  <si>
    <t>0.5-2</t>
  </si>
  <si>
    <t>report your jurisdiction's most significant examples of collaboration with government, business, and/or civil society on climate-related issues.-mechanisms used to collaborate</t>
  </si>
  <si>
    <t>0.5-3</t>
  </si>
  <si>
    <t>report your jurisdiction's most significant examples of collaboration with government, business, and/or civil society on climate-related issues.-areas collaboration focused on</t>
  </si>
  <si>
    <t>0.5-4</t>
  </si>
  <si>
    <t>report your jurisdiction's most significant examples of collaboration with government, business, and/or civil society on climate-related issues.-description of collaboration</t>
  </si>
  <si>
    <t>0.5-5</t>
  </si>
  <si>
    <t>report your jurisdiction's most significant examples of collaboration with government, business, and/or civil society on climate-related issues.-other entities collaborated with</t>
  </si>
  <si>
    <t>1.1a-4</t>
  </si>
  <si>
    <t>provide details on your climate risk and vulnerability assessment.-year of publication or approval^</t>
  </si>
  <si>
    <t>1.1a-5</t>
  </si>
  <si>
    <t>provide details on your climate risk and vulnerability assessment.-factors considered in assessment</t>
  </si>
  <si>
    <t>1.1a-6</t>
  </si>
  <si>
    <t>provide details on your climate risk and vulnerability assessment.-primary author(s) of assessment^</t>
  </si>
  <si>
    <t>provide details on the most significant climate hazards faced by your jurisdiction.-climate-related hazards^</t>
  </si>
  <si>
    <t>1.2-11</t>
  </si>
  <si>
    <t>provide details on the most significant climate hazards faced by your jurisdiction.-timeframe of expected future changes^</t>
  </si>
  <si>
    <t>provide details on the most significant climate hazards faced by your jurisdiction.-vulnerable population groups most exposed</t>
  </si>
  <si>
    <t>provide details on the most significant climate hazards faced by your jurisdiction.-sectors most exposed^</t>
  </si>
  <si>
    <t>provide details on the most significant climate hazards faced by your jurisdiction.-describe the impacts on vulnerable populations and sectors^</t>
  </si>
  <si>
    <t>provide details on the most significant climate hazards faced by your jurisdiction.-proportion of the population exposed to the hazard</t>
  </si>
  <si>
    <t>1.2-6</t>
  </si>
  <si>
    <t>provide details on the most significant climate hazards faced by your jurisdiction.-did this hazard significantly impact your jurisdiction before this reporting year?</t>
  </si>
  <si>
    <t>1.2-7</t>
  </si>
  <si>
    <t>provide details on the most significant climate hazards faced by your jurisdiction.-current probability of hazard^</t>
  </si>
  <si>
    <t>1.2-8</t>
  </si>
  <si>
    <t>provide details on the most significant climate hazards faced by your jurisdiction.-current magnitude of impact of hazard^</t>
  </si>
  <si>
    <t>1.2-9</t>
  </si>
  <si>
    <t>provide details on the most significant climate hazards faced by your jurisdiction.-expected future change in hazard intensity^</t>
  </si>
  <si>
    <t>identify and describe the most significant factors impacting on your jurisdictionâ€™s ability to adapt to climate change and indicate how those factors either support or challenge this ability.-degree to which this factor challenges/supports the adaptive capacity of your jurisdiction^_g</t>
  </si>
  <si>
    <t>identify and describe the most significant factors impacting on your jurisdictionâ€™s ability to adapt to climate change and indicate how those factors either support or challenge this ability.-describe how the factor supports or challenges the adaptive capacity of your jurisdiction^</t>
  </si>
  <si>
    <t>use this field to provide any additional information or context that you feel is relevant to your jurisdiction's response. please note that this field is optional and is not scored/assessed.-none</t>
  </si>
  <si>
    <t>10.2-1</t>
  </si>
  <si>
    <t>where available, please provide the following documentation relevant to your membership in the green climate cities program.-document</t>
  </si>
  <si>
    <t>10.2-2</t>
  </si>
  <si>
    <t>where available, please provide the following documentation relevant to your membership in the green climate cities program.-attachment and/or weblink</t>
  </si>
  <si>
    <t>10.2-3</t>
  </si>
  <si>
    <t>where available, please provide the following documentation relevant to your membership in the green climate cities program.-comment</t>
  </si>
  <si>
    <t>provide an attachment (in spreadsheet format) or a direct link to your community-wide emissions inventory. in addition, select the inventory year and report the jurisdictionâ€™s population for that year.-community-wide inventory attachment (spreadsheet) and/or link (with unrestricted access)^-response</t>
  </si>
  <si>
    <t>provide an attachment (in spreadsheet format) or a direct link to your community-wide emissions inventory. in addition, select the inventory year and report the jurisdictionâ€™s population for that year.-status of community-wide inventory attachment and/or direct link-response</t>
  </si>
  <si>
    <t>provide an attachment (in spreadsheet format) or a direct link to your community-wide emissions inventory. in addition, select the inventory year and report the jurisdictionâ€™s population for that year.-inventory year^-response</t>
  </si>
  <si>
    <t>provide an attachment (in spreadsheet format) or a direct link to your community-wide emissions inventory. in addition, select the inventory year and report the jurisdictionâ€™s population for that year.-population in inventory year^-response</t>
  </si>
  <si>
    <t>2.1a-5-1</t>
  </si>
  <si>
    <t>provide an attachment (in spreadsheet format) or a direct link to your community-wide emissions inventory. in addition, select the inventory year and report the jurisdictionâ€™s population for that year.-comment-response</t>
  </si>
  <si>
    <t>2.1b-1</t>
  </si>
  <si>
    <t>provide the following information regarding your latest community-wide ghg emissions inventory.-boundary of inventory relative to jurisdiction boundary^</t>
  </si>
  <si>
    <t>2.1b-2</t>
  </si>
  <si>
    <t>provide the following information regarding your latest community-wide ghg emissions inventory.-primary methodology/framework to compile inventory</t>
  </si>
  <si>
    <t>2.1b-3</t>
  </si>
  <si>
    <t>provide the following information regarding your latest community-wide ghg emissions inventory.-tool used to compile inventory</t>
  </si>
  <si>
    <t>2.1b-4</t>
  </si>
  <si>
    <t>provide the following information regarding your latest community-wide ghg emissions inventory.-gases included in inventory^</t>
  </si>
  <si>
    <t>2.1b-5</t>
  </si>
  <si>
    <t>provide the following information regarding your latest community-wide ghg emissions inventory.-source of global warming potential values</t>
  </si>
  <si>
    <t>2.1b-6</t>
  </si>
  <si>
    <t>provide the following information regarding your latest community-wide ghg emissions inventory.-has the inventory been audited/verified?</t>
  </si>
  <si>
    <t>2.1b-7</t>
  </si>
  <si>
    <t>provide the following information regarding your latest community-wide ghg emissions inventory.-overall level of data quality</t>
  </si>
  <si>
    <t>2.1b-8</t>
  </si>
  <si>
    <t>provide the following information regarding your latest community-wide ghg emissions inventory.-has the methodology and/or boundary used for this inventory changed when compared to the previously reported inventory?</t>
  </si>
  <si>
    <t>2.1b-9</t>
  </si>
  <si>
    <t>provide the following information regarding your latest community-wide ghg emissions inventory.-additional documentation and comments</t>
  </si>
  <si>
    <t>provide a breakdown of your community-wide emissions by scope. if the inventory has been developed using the global protocol for community greenhouse gas emissions inventories (gpc) you will also be requested to provide a breakdown by sector.-emissions (metric tonnes co2e)-total scope 1 emissions (excluding generation of grid-supplied energy)</t>
  </si>
  <si>
    <t>provide a breakdown of your community-wide emissions by scope. if the inventory has been developed using the global protocol for community greenhouse gas emissions inventories (gpc) you will also be requested to provide a breakdown by sector.-if you have no emissions to report, please select a notation key to explain why-total scope 1 emissions (excluding generation of grid-supplied energy)</t>
  </si>
  <si>
    <t>3.1a-4-7</t>
  </si>
  <si>
    <t>report the total jurisdiction-wide annual electricity and heating and cooling consumption for each sector listed and for your government operations.-comment-other</t>
  </si>
  <si>
    <t>report the following energy access related information for your jurisdiction.-indicator and metric used</t>
  </si>
  <si>
    <t>report the following energy access related information for your jurisdiction.-indicator and metric used_g</t>
  </si>
  <si>
    <t>report the following energy access related information for your jurisdiction.-indicator value</t>
  </si>
  <si>
    <t>report the following energy access related information for your jurisdiction.-year data applies to</t>
  </si>
  <si>
    <t>how many households within the jurisdiction boundary face energy poverty? select the threshold used for energy poverty in your jurisdiction.-indicator used to quantify energy poverty-response</t>
  </si>
  <si>
    <t>how many households within the jurisdiction boundary face energy poverty? select the threshold used for energy poverty in your jurisdiction.-percentage of households or total population within the jurisdiction boundary that face energy poverty-response</t>
  </si>
  <si>
    <t>3.5-1-1</t>
  </si>
  <si>
    <t>report your jurisdictionâ€™s passenger and/or freight mode share data.-passenger mode share data to report-please complete</t>
  </si>
  <si>
    <t>3.5-10-1</t>
  </si>
  <si>
    <t>report your jurisdictionâ€™s passenger and/or freight mode share data.-passenger mode share: other-please complete</t>
  </si>
  <si>
    <t>3.5-11-1</t>
  </si>
  <si>
    <t>report your jurisdictionâ€™s passenger and/or freight mode share data.-total passenger mode share reported-please complete</t>
  </si>
  <si>
    <t>3.5-12-1</t>
  </si>
  <si>
    <t>report your jurisdictionâ€™s passenger and/or freight mode share data.-freight mode share data to report-please complete</t>
  </si>
  <si>
    <t>3.5-13-1</t>
  </si>
  <si>
    <t>report your jurisdictionâ€™s passenger and/or freight mode share data.-freight mode share: motorcycle / two wheeler-please complete</t>
  </si>
  <si>
    <t>3.5-14-1</t>
  </si>
  <si>
    <t>report your jurisdictionâ€™s passenger and/or freight mode share data.-freight mode share: light goods vehicles (lgv)-please complete</t>
  </si>
  <si>
    <t>3.5-15-1</t>
  </si>
  <si>
    <t>report your jurisdictionâ€™s passenger and/or freight mode share data.-freight mode share: medium goods vehicles (mgv)-please complete</t>
  </si>
  <si>
    <t>3.5-16-1</t>
  </si>
  <si>
    <t>report your jurisdictionâ€™s passenger and/or freight mode share data.-freight mode share: heavy goods vehicles (hgv)-please complete</t>
  </si>
  <si>
    <t>3.5-17-1</t>
  </si>
  <si>
    <t>report your jurisdictionâ€™s passenger and/or freight mode share data.-freight mode share: rail-please complete</t>
  </si>
  <si>
    <t>3.5-18-1</t>
  </si>
  <si>
    <t>report your jurisdictionâ€™s passenger and/or freight mode share data.-freight mode share: inland water transport-please complete</t>
  </si>
  <si>
    <t>3.5-19-1</t>
  </si>
  <si>
    <t>report your jurisdictionâ€™s passenger and/or freight mode share data.-freight mode share: other-please complete</t>
  </si>
  <si>
    <t>report your jurisdictionâ€™s passenger and/or freight mode share data.-passenger mode share: walking-please complete</t>
  </si>
  <si>
    <t>3.5-20-1</t>
  </si>
  <si>
    <t>report your jurisdictionâ€™s passenger and/or freight mode share data.-total freight mode share reported-please complete</t>
  </si>
  <si>
    <t>3.5-21-1</t>
  </si>
  <si>
    <t>report your jurisdictionâ€™s passenger and/or freight mode share data.-comment-please complete</t>
  </si>
  <si>
    <t>3.5-4-1</t>
  </si>
  <si>
    <t>report your jurisdictionâ€™s passenger and/or freight mode share data.-passenger mode share: micromobility (including e-scooters)-please complete</t>
  </si>
  <si>
    <t>report the total emissions, fleet size and number of vehicle types for the following modes of transport.-private vehicles-annual emissions from transport mode (metric tonnes co2e)</t>
  </si>
  <si>
    <t>report the total emissions, fleet size and number of vehicle types for the following modes of transport.-buses-annual emissions from transport mode (metric tonnes co2e)</t>
  </si>
  <si>
    <t>3.6-3-1</t>
  </si>
  <si>
    <t>report the total emissions, fleet size and number of vehicle types for the following modes of transport.-municipal fleet (government owned vehicles excluding buses)-annual emissions from transport mode (metric tonnes co2e)</t>
  </si>
  <si>
    <t>3.6-4-1</t>
  </si>
  <si>
    <t>report the total emissions, fleet size and number of vehicle types for the following modes of transport.-freight vehicles-annual emissions from transport mode (metric tonnes co2e)</t>
  </si>
  <si>
    <t>3.6-5-1</t>
  </si>
  <si>
    <t>report the total emissions, fleet size and number of vehicle types for the following modes of transport.-taxis/transport network companies/carshares-annual emissions from transport mode (metric tonnes co2e)</t>
  </si>
  <si>
    <t>3.6-5-3</t>
  </si>
  <si>
    <t>report the total emissions, fleet size and number of vehicle types for the following modes of transport.-taxis/transport network companies/carshares-electric fleet size per mode</t>
  </si>
  <si>
    <t>3.6-6-1</t>
  </si>
  <si>
    <t>report the total emissions, fleet size and number of vehicle types for the following modes of transport.-comment-annual emissions from transport mode (metric tonnes co2e)</t>
  </si>
  <si>
    <t>report the following waste-related data for your jurisdiction.-data availability-amount of solid waste generated (tonnes/year)</t>
  </si>
  <si>
    <t>3.7-1-2</t>
  </si>
  <si>
    <t>report the following waste-related data for your jurisdiction.-data availability-percentage of the solid waste generated that is diverted away from landfill or incineration (%)</t>
  </si>
  <si>
    <t>3.7-1-3</t>
  </si>
  <si>
    <t>report the following waste-related data for your jurisdiction.-data availability-percentage of the diverted solid waste generated that is recycled (%)</t>
  </si>
  <si>
    <t>3.7-1-4</t>
  </si>
  <si>
    <t>report the following waste-related data for your jurisdiction.-data availability-percentage of the diverted solid waste generated that is utilized for waste to energy (%)</t>
  </si>
  <si>
    <t>3.7-1-5</t>
  </si>
  <si>
    <t>report the following waste-related data for your jurisdiction.-data availability-percentage of the diverted solid waste generated that is reused (%)</t>
  </si>
  <si>
    <t>3.7-1-6</t>
  </si>
  <si>
    <t>report the following waste-related data for your jurisdiction.-data availability-percentage of waste collected where separation at source is taking place (%)</t>
  </si>
  <si>
    <t>3.7-1-7</t>
  </si>
  <si>
    <t>report the following waste-related data for your jurisdiction.-data availability-total annual amount of food waste produced in the jurisdiction (tonnes/year)</t>
  </si>
  <si>
    <t>3.7-1-8</t>
  </si>
  <si>
    <t>report the following waste-related data for your jurisdiction.-data availability-volume of wastewater produced within the jurisdiction boundary (megalitres/year)</t>
  </si>
  <si>
    <t>3.7-1-9</t>
  </si>
  <si>
    <t>report the following waste-related data for your jurisdiction.-data availability-percentage of wastewater safely treated to at least secondary level (%)</t>
  </si>
  <si>
    <t>report the following waste-related data for your jurisdiction.-response (in unit specified)-amount of solid waste generated (tonnes/year)</t>
  </si>
  <si>
    <t>3.7-2-2</t>
  </si>
  <si>
    <t>report the following waste-related data for your jurisdiction.-response (in unit specified)-percentage of the solid waste generated that is diverted away from landfill or incineration (%)</t>
  </si>
  <si>
    <t>3.7-2-3</t>
  </si>
  <si>
    <t>report the following waste-related data for your jurisdiction.-response (in unit specified)-percentage of the diverted solid waste generated that is recycled (%)</t>
  </si>
  <si>
    <t>3.7-2-4</t>
  </si>
  <si>
    <t>report the following waste-related data for your jurisdiction.-response (in unit specified)-percentage of the diverted solid waste generated that is utilized for waste to energy (%)</t>
  </si>
  <si>
    <t>3.7-2-5</t>
  </si>
  <si>
    <t>report the following waste-related data for your jurisdiction.-response (in unit specified)-percentage of the diverted solid waste generated that is reused (%)</t>
  </si>
  <si>
    <t>3.7-2-6</t>
  </si>
  <si>
    <t>report the following waste-related data for your jurisdiction.-response (in unit specified)-percentage of waste collected where separation at source is taking place (%)</t>
  </si>
  <si>
    <t>3.7-2-7</t>
  </si>
  <si>
    <t>report the following waste-related data for your jurisdiction.-response (in unit specified)-total annual amount of food waste produced in the jurisdiction (tonnes/year)</t>
  </si>
  <si>
    <t>3.7-2-8</t>
  </si>
  <si>
    <t>report the following waste-related data for your jurisdiction.-response (in unit specified)-volume of wastewater produced within the jurisdiction boundary (megalitres/year)</t>
  </si>
  <si>
    <t>3.7-2-9</t>
  </si>
  <si>
    <t>report the following waste-related data for your jurisdiction.-response (in unit specified)-percentage of wastewater safely treated to at least secondary level (%)</t>
  </si>
  <si>
    <t>3.7-3-3</t>
  </si>
  <si>
    <t>report the following waste-related data for your jurisdiction.-comment-percentage of the diverted solid waste generated that is recycled (%)</t>
  </si>
  <si>
    <t>3.7-3-4</t>
  </si>
  <si>
    <t>report the following waste-related data for your jurisdiction.-comment-percentage of the diverted solid waste generated that is utilized for waste to energy (%)</t>
  </si>
  <si>
    <t>3.7-3-5</t>
  </si>
  <si>
    <t>report the following waste-related data for your jurisdiction.-comment-percentage of the diverted solid waste generated that is reused (%)</t>
  </si>
  <si>
    <t>3.7-3-6</t>
  </si>
  <si>
    <t>report the following waste-related data for your jurisdiction.-comment-percentage of waste collected where separation at source is taking place (%)</t>
  </si>
  <si>
    <t>3.7-3-7</t>
  </si>
  <si>
    <t>report the following waste-related data for your jurisdiction.-comment-total annual amount of food waste produced in the jurisdiction (tonnes/year)</t>
  </si>
  <si>
    <t>3.7-3-8</t>
  </si>
  <si>
    <t>report the following waste-related data for your jurisdiction.-comment-volume of wastewater produced within the jurisdiction boundary (megalitres/year)</t>
  </si>
  <si>
    <t>3.7-3-9</t>
  </si>
  <si>
    <t>report the following waste-related data for your jurisdiction.-comment-percentage of wastewater safely treated to at least secondary level (%)</t>
  </si>
  <si>
    <t>report on how climate change impacts health outcomes and health services in your jurisdiction.-timeframe of impact</t>
  </si>
  <si>
    <t>3.8-6</t>
  </si>
  <si>
    <t>report on how climate change impacts health outcomes and health services in your jurisdiction.-what factors affect your jurisdictionâ€™s ability to address the selected health issues</t>
  </si>
  <si>
    <t>3.9-1-1</t>
  </si>
  <si>
    <t>provide information on the current impact of the covid-19 pandemic on climate action in the jurisdiction.-impact of covid-19 on the implementation of climate action policies in your jurisdiction-response</t>
  </si>
  <si>
    <t>4.1-0</t>
  </si>
  <si>
    <t>does your jurisdiction have an adaptation goal(s) in place? if no adaptation goal is in place, please indicate the primary reason why.-none</t>
  </si>
  <si>
    <t>4.1a-1</t>
  </si>
  <si>
    <t>report your jurisdictionâ€™s main adaptation goals.-select a reference id for the goal</t>
  </si>
  <si>
    <t>4.1a-2</t>
  </si>
  <si>
    <t>report your jurisdictionâ€™s main adaptation goals.-adaptation goal^</t>
  </si>
  <si>
    <t>4.1a-4</t>
  </si>
  <si>
    <t>report your jurisdictionâ€™s main adaptation goals.-base year of goal (or year goal was established if no base year)^</t>
  </si>
  <si>
    <t>4.1a-5</t>
  </si>
  <si>
    <t>report your jurisdictionâ€™s main adaptation goals.-target year of goal^</t>
  </si>
  <si>
    <t>4.1a-7</t>
  </si>
  <si>
    <t>report your jurisdictionâ€™s main adaptation goals.-comment</t>
  </si>
  <si>
    <t>does your jurisdiction have an active greenhouse gas emission reduction target(s) in place? if no active ghg emissions reduction target is in place, please indicate the primary reason why.-none</t>
  </si>
  <si>
    <t>provide details of your emissions reduction target(s).-select a reference id for the target</t>
  </si>
  <si>
    <t>5.1a-12</t>
  </si>
  <si>
    <t>provide details of your emissions reduction target(s).-target year^</t>
  </si>
  <si>
    <t>5.1a-15</t>
  </si>
  <si>
    <t>provide details of your emissions reduction target(s).-net emissions in target year (after offsets and carbon dioxide removal) [auto-calculated]</t>
  </si>
  <si>
    <t>5.1a-16</t>
  </si>
  <si>
    <t>provide details of your emissions reduction target(s).-net emissions in target year (after offsets and carbon dioxide removal) (metric tonnes co2e)^</t>
  </si>
  <si>
    <t>5.1a-18</t>
  </si>
  <si>
    <t>provide details of your emissions reduction target(s).-specify if target is considered a science-based target (sbt) and the sbt methodology it aligns to</t>
  </si>
  <si>
    <t>provide details of your emissions reduction target(s).-specify if target is considered a science-based target (sbt) and the sbt methodology it aligns to_g</t>
  </si>
  <si>
    <t>5.1a-19</t>
  </si>
  <si>
    <t>provide details of your emissions reduction target(s).-covered emissions in most recent inventory (metric tonnes co2e)</t>
  </si>
  <si>
    <t>provide details of your emissions reduction target(s).-target type^</t>
  </si>
  <si>
    <t>5.1a-20</t>
  </si>
  <si>
    <t>provide details of your emissions reduction target(s).-is this target the jurisdiction's most ambitious target?</t>
  </si>
  <si>
    <t>5.1a-21</t>
  </si>
  <si>
    <t>provide details of your emissions reduction target(s).-alignment with nationally determined contribution</t>
  </si>
  <si>
    <t>5.1a-23</t>
  </si>
  <si>
    <t>provide details of your emissions reduction target(s).-please explain^</t>
  </si>
  <si>
    <t>5.1a-3</t>
  </si>
  <si>
    <t>provide details of your emissions reduction target(s).-boundary of target relative to jurisdiction boundary^</t>
  </si>
  <si>
    <t>5.1a-4</t>
  </si>
  <si>
    <t>provide details of your emissions reduction target(s).-emissions sources covered by target^</t>
  </si>
  <si>
    <t>5.1a-5</t>
  </si>
  <si>
    <t>provide details of your emissions reduction target(s).-are carbon credits currently used or planned to be used to achieve this target?^</t>
  </si>
  <si>
    <t>5.1a-6</t>
  </si>
  <si>
    <t>provide details of your emissions reduction target(s).-percentage of target to be met using carbon credits generated from outside jurisdiction or target boundary^</t>
  </si>
  <si>
    <t>5.1a-7</t>
  </si>
  <si>
    <t>provide details of your emissions reduction target(s).-year target was established</t>
  </si>
  <si>
    <t>5.1b-1</t>
  </si>
  <si>
    <t>provide details on the current or planned use of carbon credits sold to or purchased from outside the jurisdiction or target boundary.-type of carbon credits</t>
  </si>
  <si>
    <t>5.1b-2</t>
  </si>
  <si>
    <t>provide details on the current or planned use of carbon credits sold to or purchased from outside the jurisdiction or target boundary.-identify target</t>
  </si>
  <si>
    <t>5.1b-3</t>
  </si>
  <si>
    <t>provide details on the current or planned use of carbon credits sold to or purchased from outside the jurisdiction or target boundary.-emissions purchased/sold (metric tonnes co2e)</t>
  </si>
  <si>
    <t>5.1b-4</t>
  </si>
  <si>
    <t>provide details on the current or planned use of carbon credits sold to or purchased from outside the jurisdiction or target boundary.-verified to which standard</t>
  </si>
  <si>
    <t>5.1b-5</t>
  </si>
  <si>
    <t>provide details on the current or planned use of carbon credits sold to or purchased from outside the jurisdiction or target boundary.-outline the crediting period and country(ies) where offsetting efforts are or will be taking place</t>
  </si>
  <si>
    <t>5.1b-6</t>
  </si>
  <si>
    <t>provide details on the current or planned use of carbon credits sold to or purchased from outside the jurisdiction or target boundary.-comment</t>
  </si>
  <si>
    <t>6.1-1</t>
  </si>
  <si>
    <t>provide details of your jurisdiction's energy-related targets active in the reporting year. in addition, you can report other climate-related targets active in the reporting year.-target type</t>
  </si>
  <si>
    <t>provide details of your jurisdiction's energy-related targets active in the reporting year. in addition, you can report other climate-related targets active in the reporting year.-target type_g</t>
  </si>
  <si>
    <t>6.1-10</t>
  </si>
  <si>
    <t>provide details of your jurisdiction's energy-related targets active in the reporting year. in addition, you can report other climate-related targets active in the reporting year.-metric value in target year</t>
  </si>
  <si>
    <t>6.1-11</t>
  </si>
  <si>
    <t>provide details of your jurisdiction's energy-related targets active in the reporting year. in addition, you can report other climate-related targets active in the reporting year.-metric value in most recent year data is available</t>
  </si>
  <si>
    <t>6.1-12</t>
  </si>
  <si>
    <t>provide details of your jurisdiction's energy-related targets active in the reporting year. in addition, you can report other climate-related targets active in the reporting year.-percentage of total energy that is renewable in target year</t>
  </si>
  <si>
    <t>6.1-13</t>
  </si>
  <si>
    <t>provide details of your jurisdiction's energy-related targets active in the reporting year. in addition, you can report other climate-related targets active in the reporting year.-is this target publicly available?</t>
  </si>
  <si>
    <t>6.1-14</t>
  </si>
  <si>
    <t>provide details of your jurisdiction's energy-related targets active in the reporting year. in addition, you can report other climate-related targets active in the reporting year.-comment</t>
  </si>
  <si>
    <t>6.1-2</t>
  </si>
  <si>
    <t>provide details of your jurisdiction's energy-related targets active in the reporting year. in addition, you can report other climate-related targets active in the reporting year.-target description</t>
  </si>
  <si>
    <t>6.1-3</t>
  </si>
  <si>
    <t>provide details of your jurisdiction's energy-related targets active in the reporting year. in addition, you can report other climate-related targets active in the reporting year.-boundary of target relative to jurisdiction boundary</t>
  </si>
  <si>
    <t>6.1-4</t>
  </si>
  <si>
    <t>provide details of your jurisdiction's energy-related targets active in the reporting year. in addition, you can report other climate-related targets active in the reporting year.-year target was established</t>
  </si>
  <si>
    <t>6.1-5</t>
  </si>
  <si>
    <t>provide details of your jurisdiction's energy-related targets active in the reporting year. in addition, you can report other climate-related targets active in the reporting year.-base year</t>
  </si>
  <si>
    <t>6.1-6</t>
  </si>
  <si>
    <t>provide details of your jurisdiction's energy-related targets active in the reporting year. in addition, you can report other climate-related targets active in the reporting year.-metric used to measure target (renewable energy or energy efficiency target)</t>
  </si>
  <si>
    <t>2.1e-5</t>
  </si>
  <si>
    <t>2.1e-4</t>
  </si>
  <si>
    <t>2.1e-3</t>
  </si>
  <si>
    <t>2.1e-2</t>
  </si>
  <si>
    <t>2.1e-1</t>
  </si>
  <si>
    <t>q_id 2021</t>
  </si>
  <si>
    <t>replace</t>
  </si>
  <si>
    <t>'0.3-3-1',</t>
  </si>
  <si>
    <t>'0.3-5-1',</t>
  </si>
  <si>
    <t>'0.5-1-1',</t>
  </si>
  <si>
    <t>'0.5-2-1',</t>
  </si>
  <si>
    <t>'0.5-3-1',</t>
  </si>
  <si>
    <t>'0.6-1-1',</t>
  </si>
  <si>
    <t>'0.6-3-1',</t>
  </si>
  <si>
    <t>'0.6-4-1',</t>
  </si>
  <si>
    <t>'0.7-1-1',</t>
  </si>
  <si>
    <t>'0.7-2-1',</t>
  </si>
  <si>
    <t>'0.7-3-1',</t>
  </si>
  <si>
    <t>'0.8-1-1',</t>
  </si>
  <si>
    <t>'0.8-3-1',</t>
  </si>
  <si>
    <t>'0.8-4-1',</t>
  </si>
  <si>
    <t>'0.8-5-1',</t>
  </si>
  <si>
    <t>'1.0-0',</t>
  </si>
  <si>
    <t>'1.1-0',</t>
  </si>
  <si>
    <t>'1.10-0',</t>
  </si>
  <si>
    <t>'1.11-0',</t>
  </si>
  <si>
    <t>'1.12-0',</t>
  </si>
  <si>
    <t>'1.2-1-1',</t>
  </si>
  <si>
    <t>'1.2-2-1',</t>
  </si>
  <si>
    <t>'1.3-1-1',</t>
  </si>
  <si>
    <t>'1.3-1-2',</t>
  </si>
  <si>
    <t>'1.3-1-3',</t>
  </si>
  <si>
    <t>'1.3-1-4',</t>
  </si>
  <si>
    <t>'1.3-1-5',</t>
  </si>
  <si>
    <t>'1.3-1-6',</t>
  </si>
  <si>
    <t>'1.4-0',</t>
  </si>
  <si>
    <t>'1.4a-1',</t>
  </si>
  <si>
    <t>'1.4a-2',</t>
  </si>
  <si>
    <t>'1.5-0',</t>
  </si>
  <si>
    <t>'1.6-1-1',</t>
  </si>
  <si>
    <t>'1.6-2-1',</t>
  </si>
  <si>
    <t>'1.7-0',</t>
  </si>
  <si>
    <t>'1.8-1-1',</t>
  </si>
  <si>
    <t>'1.8-2-1',</t>
  </si>
  <si>
    <t>'1.9-0',</t>
  </si>
  <si>
    <t>'10.0-2-1',</t>
  </si>
  <si>
    <t>'10.0-2-2',</t>
  </si>
  <si>
    <t>'10.0-2-3',</t>
  </si>
  <si>
    <t>'10.0-2-4',</t>
  </si>
  <si>
    <t>'10.1-0',</t>
  </si>
  <si>
    <t>'10.2-0',</t>
  </si>
  <si>
    <t>'10.3-0',</t>
  </si>
  <si>
    <t>'10.4-0',</t>
  </si>
  <si>
    <t>'10.5-0',</t>
  </si>
  <si>
    <t>'10.6-1-1',</t>
  </si>
  <si>
    <t>'10.6-1-2',</t>
  </si>
  <si>
    <t>'10.6-1-3',</t>
  </si>
  <si>
    <t>'10.7-1-1',</t>
  </si>
  <si>
    <t>'10.7-2-1',</t>
  </si>
  <si>
    <t>'10.8-1-1',</t>
  </si>
  <si>
    <t>'10.8-1-2',</t>
  </si>
  <si>
    <t>'10.8-1-3',</t>
  </si>
  <si>
    <t>'10.8-1-4',</t>
  </si>
  <si>
    <t>'10.9-1-1',</t>
  </si>
  <si>
    <t>'10.9-1-2',</t>
  </si>
  <si>
    <t>'10.9-1-3',</t>
  </si>
  <si>
    <t>'10.9-1-4',</t>
  </si>
  <si>
    <t>'11.0-6-1',</t>
  </si>
  <si>
    <t>'11.1-0',</t>
  </si>
  <si>
    <t>'11.2-1-1',</t>
  </si>
  <si>
    <t>'11.2-1-2',</t>
  </si>
  <si>
    <t>'11.2-1-3',</t>
  </si>
  <si>
    <t>'11.2-1-4',</t>
  </si>
  <si>
    <t>'11.2-1-5',</t>
  </si>
  <si>
    <t>'11.2-1-6',</t>
  </si>
  <si>
    <t>'11.2-1-7',</t>
  </si>
  <si>
    <t>'11.2-1-8',</t>
  </si>
  <si>
    <t>'11.3-0',</t>
  </si>
  <si>
    <t>'11.4-5-1',</t>
  </si>
  <si>
    <t>'11.4-5-2',</t>
  </si>
  <si>
    <t>'11.4-5-3',</t>
  </si>
  <si>
    <t>'11.4-5-4',</t>
  </si>
  <si>
    <t>'11.4-5-5',</t>
  </si>
  <si>
    <t>'11.5-1-1',</t>
  </si>
  <si>
    <t>'11.5-1-2',</t>
  </si>
  <si>
    <t>'11.5-1-3',</t>
  </si>
  <si>
    <t>'11.5-1-4',</t>
  </si>
  <si>
    <t>'11.5-1-5',</t>
  </si>
  <si>
    <t>'11.6-0',</t>
  </si>
  <si>
    <t>'11.6a-1-1',</t>
  </si>
  <si>
    <t>'11.6a-2-1',</t>
  </si>
  <si>
    <t>'12.1-0',</t>
  </si>
  <si>
    <t>'13.0-0',</t>
  </si>
  <si>
    <t>'13.1-0',</t>
  </si>
  <si>
    <t>'14.1-1-1',</t>
  </si>
  <si>
    <t>'14.1-1-2',</t>
  </si>
  <si>
    <t>'14.1-1-3',</t>
  </si>
  <si>
    <t>'14.2-1-1',</t>
  </si>
  <si>
    <t>'14.2-1-2',</t>
  </si>
  <si>
    <t>'14.2-1-3',</t>
  </si>
  <si>
    <t>'14.2-2-1',</t>
  </si>
  <si>
    <t>'14.2-2-2',</t>
  </si>
  <si>
    <t>'14.2-2-3',</t>
  </si>
  <si>
    <t>'14.3-1-1',</t>
  </si>
  <si>
    <t>'14.3-1-2',</t>
  </si>
  <si>
    <t>'14.3-1-3',</t>
  </si>
  <si>
    <t>'14.3-1-4',</t>
  </si>
  <si>
    <t>'14.4-0',</t>
  </si>
  <si>
    <t>'14.5-1-1',</t>
  </si>
  <si>
    <t>'14.5-1-10',</t>
  </si>
  <si>
    <t>'14.5-1-2',</t>
  </si>
  <si>
    <t>'14.5-1-3',</t>
  </si>
  <si>
    <t>'14.5-1-4',</t>
  </si>
  <si>
    <t>'14.5-1-5',</t>
  </si>
  <si>
    <t>'14.5-1-6',</t>
  </si>
  <si>
    <t>'14.5-1-7',</t>
  </si>
  <si>
    <t>'14.5-1-8',</t>
  </si>
  <si>
    <t>'14.5-1-9',</t>
  </si>
  <si>
    <t>'14.6-1-1',</t>
  </si>
  <si>
    <t>'14.6-2-1',</t>
  </si>
  <si>
    <t>'15.2-1-1',</t>
  </si>
  <si>
    <t>'15.2-1-2',</t>
  </si>
  <si>
    <t>'15.2-1-3',</t>
  </si>
  <si>
    <t>'15.2-1-4',</t>
  </si>
  <si>
    <t>'15.2-1-5',</t>
  </si>
  <si>
    <t>'15.2-2-1',</t>
  </si>
  <si>
    <t>'15.2-2-2',</t>
  </si>
  <si>
    <t>'15.2-2-3',</t>
  </si>
  <si>
    <t>'15.2-2-4',</t>
  </si>
  <si>
    <t>'15.2-2-5',</t>
  </si>
  <si>
    <t>'15.3-0',</t>
  </si>
  <si>
    <t>'15.3a-2',</t>
  </si>
  <si>
    <t>'15.3b-1-1',</t>
  </si>
  <si>
    <t>'15.3b-2-1',</t>
  </si>
  <si>
    <t>'16.0-0',</t>
  </si>
  <si>
    <t>'16.1-1-1',</t>
  </si>
  <si>
    <t>'16.1-1-2',</t>
  </si>
  <si>
    <t>'16.1-1-3',</t>
  </si>
  <si>
    <t>'16.1-1-4',</t>
  </si>
  <si>
    <t>'16.1-1-5',</t>
  </si>
  <si>
    <t>'16.1-1-6',</t>
  </si>
  <si>
    <t>'16.1-2-1',</t>
  </si>
  <si>
    <t>'16.1-2-2',</t>
  </si>
  <si>
    <t>'16.1-2-3',</t>
  </si>
  <si>
    <t>'16.1-2-4',</t>
  </si>
  <si>
    <t>'16.1-2-5',</t>
  </si>
  <si>
    <t>'16.1-2-6',</t>
  </si>
  <si>
    <t>'16.1-3-1',</t>
  </si>
  <si>
    <t>'16.1-3-2',</t>
  </si>
  <si>
    <t>'16.1-3-3',</t>
  </si>
  <si>
    <t>'16.1-3-4',</t>
  </si>
  <si>
    <t>'16.1-3-5',</t>
  </si>
  <si>
    <t>'16.1-3-6',</t>
  </si>
  <si>
    <t>'16.1-4-1',</t>
  </si>
  <si>
    <t>'16.1-4-2',</t>
  </si>
  <si>
    <t>'16.1-4-3',</t>
  </si>
  <si>
    <t>'16.1-4-4',</t>
  </si>
  <si>
    <t>'16.1-4-5',</t>
  </si>
  <si>
    <t>'16.1-4-6',</t>
  </si>
  <si>
    <t>'16.1-5-1',</t>
  </si>
  <si>
    <t>'16.1-5-2',</t>
  </si>
  <si>
    <t>'16.1-5-3',</t>
  </si>
  <si>
    <t>'16.1-5-4',</t>
  </si>
  <si>
    <t>'16.1-5-5',</t>
  </si>
  <si>
    <t>'16.1-5-6',</t>
  </si>
  <si>
    <t>'16.1-6-1',</t>
  </si>
  <si>
    <t>'16.1-6-2',</t>
  </si>
  <si>
    <t>'16.1-6-3',</t>
  </si>
  <si>
    <t>'16.1-6-4',</t>
  </si>
  <si>
    <t>'16.1-6-5',</t>
  </si>
  <si>
    <t>'16.1-6-6',</t>
  </si>
  <si>
    <t>'16.2-0',</t>
  </si>
  <si>
    <t>'16.3-0',</t>
  </si>
  <si>
    <t>'16.3a-0',</t>
  </si>
  <si>
    <t>'2.0b-6',</t>
  </si>
  <si>
    <t>'2.0c-1-1',</t>
  </si>
  <si>
    <t>'2.0c-1-2',</t>
  </si>
  <si>
    <t>'2.0c-2-1',</t>
  </si>
  <si>
    <t>'2.0c-2-2',</t>
  </si>
  <si>
    <t>'2.0c-3-1',</t>
  </si>
  <si>
    <t>'2.0c-3-2',</t>
  </si>
  <si>
    <t>'2.1-0',</t>
  </si>
  <si>
    <t>'2.1a-1-1',</t>
  </si>
  <si>
    <t>'2.1a-2-1',</t>
  </si>
  <si>
    <t>'2.1a-3-1',</t>
  </si>
  <si>
    <t>'2.1a-4-1',</t>
  </si>
  <si>
    <t>'2.2-0',</t>
  </si>
  <si>
    <t>'2.2a-10',</t>
  </si>
  <si>
    <t>'2.2a-2',</t>
  </si>
  <si>
    <t>'2.2a-3',</t>
  </si>
  <si>
    <t>'2.2a-4',</t>
  </si>
  <si>
    <t>'2.2a-5',</t>
  </si>
  <si>
    <t>'2.2a-6',</t>
  </si>
  <si>
    <t>'2.2a-8',</t>
  </si>
  <si>
    <t>'2.2a-9',</t>
  </si>
  <si>
    <t>'2.2b-1-1',</t>
  </si>
  <si>
    <t>'2.2b-2-1',</t>
  </si>
  <si>
    <t>'2.3-1-1',</t>
  </si>
  <si>
    <t>'2.3-2-1',</t>
  </si>
  <si>
    <t>'2.4-1',</t>
  </si>
  <si>
    <t>'2.4-2',</t>
  </si>
  <si>
    <t>'2.4-3',</t>
  </si>
  <si>
    <t>'3.0-0',</t>
  </si>
  <si>
    <t>'3.0a-1',</t>
  </si>
  <si>
    <t>'3.0a-2',</t>
  </si>
  <si>
    <t>'3.1a-3',</t>
  </si>
  <si>
    <t>'3.1a-5',</t>
  </si>
  <si>
    <t>'3.1a-7',</t>
  </si>
  <si>
    <t>'3.2-0',</t>
  </si>
  <si>
    <t>'3.2a-1-1',</t>
  </si>
  <si>
    <t>'3.2a-2-1',</t>
  </si>
  <si>
    <t>'3.2a-3-1',</t>
  </si>
  <si>
    <t>'3.2a-4-1',</t>
  </si>
  <si>
    <t>'3.3-2',</t>
  </si>
  <si>
    <t>'3.3-3',</t>
  </si>
  <si>
    <t>'3.4-1',</t>
  </si>
  <si>
    <t>'3.4-3',</t>
  </si>
  <si>
    <t>'3.4-4',</t>
  </si>
  <si>
    <t>'3.5-2',</t>
  </si>
  <si>
    <t>'3.6-1',</t>
  </si>
  <si>
    <t>'3.6-2',</t>
  </si>
  <si>
    <t>'3.6-3',</t>
  </si>
  <si>
    <t>'3.7-1-1',</t>
  </si>
  <si>
    <t>'3.7-2-1',</t>
  </si>
  <si>
    <t>'3.7-3-1',</t>
  </si>
  <si>
    <t>'3.8-1',</t>
  </si>
  <si>
    <t>'3.8-2',</t>
  </si>
  <si>
    <t>'3.8-3',</t>
  </si>
  <si>
    <t>'3.8-4',</t>
  </si>
  <si>
    <t>'3.9-1',</t>
  </si>
  <si>
    <t>'3.9-2',</t>
  </si>
  <si>
    <t>'4.0-0',</t>
  </si>
  <si>
    <t>'4.0a-1',</t>
  </si>
  <si>
    <t>'4.0a-2',</t>
  </si>
  <si>
    <t>'4.0a-3',</t>
  </si>
  <si>
    <t>'4.0b-1-1',</t>
  </si>
  <si>
    <t>'4.0b-2-1',</t>
  </si>
  <si>
    <t>'5.0-0',</t>
  </si>
  <si>
    <t>'5.0b-1-1',</t>
  </si>
  <si>
    <t>'5.0b-2-1',</t>
  </si>
  <si>
    <t>'5.2-2',</t>
  </si>
  <si>
    <t>'5.2-3',</t>
  </si>
  <si>
    <t>'5.2-4',</t>
  </si>
  <si>
    <t>'5.4-0',</t>
  </si>
  <si>
    <t>'5.6-0',</t>
  </si>
  <si>
    <t>'5.7-0',</t>
  </si>
  <si>
    <t>'5.8-1-1',</t>
  </si>
  <si>
    <t>'5.8-1-2',</t>
  </si>
  <si>
    <t>'5.8-1-3',</t>
  </si>
  <si>
    <t>'5.9-0',</t>
  </si>
  <si>
    <t>'6.10a-2-1',</t>
  </si>
  <si>
    <t>'6.10a-4-1',</t>
  </si>
  <si>
    <t>'6.10b-2-1',</t>
  </si>
  <si>
    <t>'6.6-1',</t>
  </si>
  <si>
    <t>'6.6-2',</t>
  </si>
  <si>
    <t>'6.6-3',</t>
  </si>
  <si>
    <t>'6.6-4',</t>
  </si>
  <si>
    <t>'6.7-2-1',</t>
  </si>
  <si>
    <t>'6.7-3-1',</t>
  </si>
  <si>
    <t>'6.8b-1-1',</t>
  </si>
  <si>
    <t>'6.8b-2-1',</t>
  </si>
  <si>
    <t>'6.9-3-1',</t>
  </si>
  <si>
    <t>'7.10-0',</t>
  </si>
  <si>
    <t>'7.10a-1',</t>
  </si>
  <si>
    <t>'7.10a-3',</t>
  </si>
  <si>
    <t>'7.10a-4',</t>
  </si>
  <si>
    <t>'7.11-3-1',</t>
  </si>
  <si>
    <t>'7.12a-2-1',</t>
  </si>
  <si>
    <t>'7.12a-4-1',</t>
  </si>
  <si>
    <t>'7.12b-1-1',</t>
  </si>
  <si>
    <t>'7.12b-2-1',</t>
  </si>
  <si>
    <t>'7.13-0',</t>
  </si>
  <si>
    <t>'7.13a-1',</t>
  </si>
  <si>
    <t>'7.13a-2',</t>
  </si>
  <si>
    <t>'7.13a-3',</t>
  </si>
  <si>
    <t>'7.13a-4',</t>
  </si>
  <si>
    <t>'7.13a-5',</t>
  </si>
  <si>
    <t>'7.13a-6',</t>
  </si>
  <si>
    <t>'7.13a-7',</t>
  </si>
  <si>
    <t>'7.3-0',</t>
  </si>
  <si>
    <t>'7.3a-1-1',</t>
  </si>
  <si>
    <t>'7.3a-1-10',</t>
  </si>
  <si>
    <t>'7.3a-1-11',</t>
  </si>
  <si>
    <t>'7.3a-1-12',</t>
  </si>
  <si>
    <t>'7.3a-1-13',</t>
  </si>
  <si>
    <t>'7.3a-1-15',</t>
  </si>
  <si>
    <t>'7.3a-1-16',</t>
  </si>
  <si>
    <t>'7.3a-1-17',</t>
  </si>
  <si>
    <t>'7.3a-1-2',</t>
  </si>
  <si>
    <t>'7.3a-1-3',</t>
  </si>
  <si>
    <t>'7.3a-1-4',</t>
  </si>
  <si>
    <t>'7.3a-1-5',</t>
  </si>
  <si>
    <t>'7.3a-1-6',</t>
  </si>
  <si>
    <t>'7.3a-1-7',</t>
  </si>
  <si>
    <t>'7.3a-1-8',</t>
  </si>
  <si>
    <t>'7.3a-1-9',</t>
  </si>
  <si>
    <t>'7.4a-0',</t>
  </si>
  <si>
    <t>'7.4b-12-1',</t>
  </si>
  <si>
    <t>'7.4b-13-1',</t>
  </si>
  <si>
    <t>'7.4b-14-1',</t>
  </si>
  <si>
    <t>'7.4b-2-1',</t>
  </si>
  <si>
    <t>'7.4b-4-1',</t>
  </si>
  <si>
    <t>'7.4b-7-1',</t>
  </si>
  <si>
    <t>'7.4b-8-1',</t>
  </si>
  <si>
    <t>'7.4b-9-1',</t>
  </si>
  <si>
    <t>'7.5-3',</t>
  </si>
  <si>
    <t>'7.6b-1',</t>
  </si>
  <si>
    <t>'7.6b-2',</t>
  </si>
  <si>
    <t>'7.6b-3',</t>
  </si>
  <si>
    <t>'7.6b-4',</t>
  </si>
  <si>
    <t>'7.6d-2',</t>
  </si>
  <si>
    <t>'7.7-1',</t>
  </si>
  <si>
    <t>'7.7-2',</t>
  </si>
  <si>
    <t>'7.7-3',</t>
  </si>
  <si>
    <t>'7.7-4',</t>
  </si>
  <si>
    <t>'7.7-5',</t>
  </si>
  <si>
    <t>'7.8-1',</t>
  </si>
  <si>
    <t>'7.8-2',</t>
  </si>
  <si>
    <t>'7.8-3',</t>
  </si>
  <si>
    <t>'7.8-4',</t>
  </si>
  <si>
    <t>'7.8-5',</t>
  </si>
  <si>
    <t>'7.9-0',</t>
  </si>
  <si>
    <t>'7.9a-1',</t>
  </si>
  <si>
    <t>'7.9a-2',</t>
  </si>
  <si>
    <t>'7.9a-3',</t>
  </si>
  <si>
    <t>'8.0-0',</t>
  </si>
  <si>
    <t>'8.0a-2',</t>
  </si>
  <si>
    <t>'8.0a-3',</t>
  </si>
  <si>
    <t>'8.0a-4',</t>
  </si>
  <si>
    <t>'8.0a-5',</t>
  </si>
  <si>
    <t>'8.0a-6',</t>
  </si>
  <si>
    <t>'8.0a-7',</t>
  </si>
  <si>
    <t>'8.0a-8',</t>
  </si>
  <si>
    <t>'8.0b-0',</t>
  </si>
  <si>
    <t>'8.1-1',</t>
  </si>
  <si>
    <t>'8.1-2',</t>
  </si>
  <si>
    <t>'8.1-4',</t>
  </si>
  <si>
    <t>'8.1-5',</t>
  </si>
  <si>
    <t>'8.1-6',</t>
  </si>
  <si>
    <t>'8.2a-2',</t>
  </si>
  <si>
    <t>'8.2a-3',</t>
  </si>
  <si>
    <t>'8.2b-1-1',</t>
  </si>
  <si>
    <t>'8.2b-1-2',</t>
  </si>
  <si>
    <t>'8.2b-1-3',</t>
  </si>
  <si>
    <t>'8.2b-1-4',</t>
  </si>
  <si>
    <t>'8.2b-2-1',</t>
  </si>
  <si>
    <t>'8.2b-2-2',</t>
  </si>
  <si>
    <t>'8.2b-2-3',</t>
  </si>
  <si>
    <t>'8.2b-2-4',</t>
  </si>
  <si>
    <t>'8.2b-3-1',</t>
  </si>
  <si>
    <t>'8.2b-3-2',</t>
  </si>
  <si>
    <t>'8.2b-3-3',</t>
  </si>
  <si>
    <t>'8.2b-3-4',</t>
  </si>
  <si>
    <t>'8.3a-2',</t>
  </si>
  <si>
    <t>'8.3a-3',</t>
  </si>
  <si>
    <t>'8.3a-4',</t>
  </si>
  <si>
    <t>'8.3a-5',</t>
  </si>
  <si>
    <t>'8.3a-6',</t>
  </si>
  <si>
    <t>'8.3b-1',</t>
  </si>
  <si>
    <t>'8.3b-2',</t>
  </si>
  <si>
    <t>'8.3b-3',</t>
  </si>
  <si>
    <t>'8.3b-4',</t>
  </si>
  <si>
    <t>'8.3b-5',</t>
  </si>
  <si>
    <t>'8.3b-9',</t>
  </si>
  <si>
    <t>'8.3c-2',</t>
  </si>
  <si>
    <t>'8.3c-9',</t>
  </si>
  <si>
    <t>'8.4-1',</t>
  </si>
  <si>
    <t>'8.4-2',</t>
  </si>
  <si>
    <t>'8.4-3',</t>
  </si>
  <si>
    <t>'8.4-4',</t>
  </si>
  <si>
    <t>'8.4-5',</t>
  </si>
  <si>
    <t>'8.4-6',</t>
  </si>
  <si>
    <t>'9.0-6-1',</t>
  </si>
  <si>
    <t>'9.0a- wind',</t>
  </si>
  <si>
    <t>'9.1-1-1',</t>
  </si>
  <si>
    <t>'9.1-1-2',</t>
  </si>
  <si>
    <t>'9.1-1-3',</t>
  </si>
  <si>
    <t>'9.1-1-4',</t>
  </si>
  <si>
    <t>'9.1-1-5',</t>
  </si>
  <si>
    <t>'9.1-1-6',</t>
  </si>
  <si>
    <t>'9.2a-6',</t>
  </si>
  <si>
    <t>'9.2a-9',</t>
  </si>
  <si>
    <t>'9.2b-1-1',</t>
  </si>
  <si>
    <t>'9.2b-2-1',</t>
  </si>
  <si>
    <t>'9.3-0',</t>
  </si>
  <si>
    <t>'9.3a-0',</t>
  </si>
  <si>
    <t>'Response Language-0',</t>
  </si>
  <si>
    <t>'0.1-1-1',</t>
  </si>
  <si>
    <t>'0.1-2-1',</t>
  </si>
  <si>
    <t>'0.2-0',</t>
  </si>
  <si>
    <t>'0.3-1-1',</t>
  </si>
  <si>
    <t>'0.3-2-1',</t>
  </si>
  <si>
    <t>'0.3-4-1',</t>
  </si>
  <si>
    <t>'0.4-0',</t>
  </si>
  <si>
    <t>'0.6-2-1',</t>
  </si>
  <si>
    <t>'0.8-2-1',</t>
  </si>
  <si>
    <t>'10.0-1-1',</t>
  </si>
  <si>
    <t>'10.0-1-2',</t>
  </si>
  <si>
    <t>'10.0-1-3',</t>
  </si>
  <si>
    <t>'10.0-1-4',</t>
  </si>
  <si>
    <t>'11.0-1-1',</t>
  </si>
  <si>
    <t>'11.0-2-1',</t>
  </si>
  <si>
    <t>'11.0-3-1',</t>
  </si>
  <si>
    <t>'11.0-4-1',</t>
  </si>
  <si>
    <t>'11.0-5-1',</t>
  </si>
  <si>
    <t>'11.0-7-1',</t>
  </si>
  <si>
    <t>'11.0-8-1',</t>
  </si>
  <si>
    <t>'11.4-1-1',</t>
  </si>
  <si>
    <t>'11.4-1-2',</t>
  </si>
  <si>
    <t>'11.4-1-3',</t>
  </si>
  <si>
    <t>'11.4-1-4',</t>
  </si>
  <si>
    <t>'11.4-1-5',</t>
  </si>
  <si>
    <t>'11.4-2-1',</t>
  </si>
  <si>
    <t>'11.4-2-2',</t>
  </si>
  <si>
    <t>'11.4-2-3',</t>
  </si>
  <si>
    <t>'11.4-2-4',</t>
  </si>
  <si>
    <t>'11.4-2-5',</t>
  </si>
  <si>
    <t>'11.4-3-1',</t>
  </si>
  <si>
    <t>'11.4-3-2',</t>
  </si>
  <si>
    <t>'11.4-3-3',</t>
  </si>
  <si>
    <t>'11.4-3-4',</t>
  </si>
  <si>
    <t>'11.4-3-5',</t>
  </si>
  <si>
    <t>'11.4-4-1',</t>
  </si>
  <si>
    <t>'11.4-4-2',</t>
  </si>
  <si>
    <t>'11.4-4-3',</t>
  </si>
  <si>
    <t>'11.4-4-4',</t>
  </si>
  <si>
    <t>'11.4-4-5',</t>
  </si>
  <si>
    <t>'11.4-6-1',</t>
  </si>
  <si>
    <t>'11.4-6-2',</t>
  </si>
  <si>
    <t>'11.4-6-3',</t>
  </si>
  <si>
    <t>'11.4-6-4',</t>
  </si>
  <si>
    <t>'11.4-6-5',</t>
  </si>
  <si>
    <t>'11.4-7-1',</t>
  </si>
  <si>
    <t>'11.4-7-2',</t>
  </si>
  <si>
    <t>'11.4-7-3',</t>
  </si>
  <si>
    <t>'11.4-7-4',</t>
  </si>
  <si>
    <t>'11.4-7-5',</t>
  </si>
  <si>
    <t>'12.0-0',</t>
  </si>
  <si>
    <t>'14.0-1-1',</t>
  </si>
  <si>
    <t>'14.0-1-2',</t>
  </si>
  <si>
    <t>'14.0-1-3',</t>
  </si>
  <si>
    <t>'14.0-1-4',</t>
  </si>
  <si>
    <t>'14.0-1-5',</t>
  </si>
  <si>
    <t>'14.0-1-6',</t>
  </si>
  <si>
    <t>'15.0-0',</t>
  </si>
  <si>
    <t>'15.1-0',</t>
  </si>
  <si>
    <t>'15.3a-1',</t>
  </si>
  <si>
    <t>'15.3a-3',</t>
  </si>
  <si>
    <t>'15.3a-4',</t>
  </si>
  <si>
    <t>'15.4-1',</t>
  </si>
  <si>
    <t>'15.4-2',</t>
  </si>
  <si>
    <t>'15.4-3',</t>
  </si>
  <si>
    <t>'2.0-0',</t>
  </si>
  <si>
    <t>'2.0a-1-1',</t>
  </si>
  <si>
    <t>'2.0a-2-1',</t>
  </si>
  <si>
    <t>'2.0b-1',</t>
  </si>
  <si>
    <t>'2.0b-2',</t>
  </si>
  <si>
    <t>'2.0b-3',</t>
  </si>
  <si>
    <t>'2.0b-4',</t>
  </si>
  <si>
    <t>'2.0b-5',</t>
  </si>
  <si>
    <t>'2.0b-7',</t>
  </si>
  <si>
    <t>'2.2a-1',</t>
  </si>
  <si>
    <t>'2.2a-7',</t>
  </si>
  <si>
    <t>'3.1-0',</t>
  </si>
  <si>
    <t>'3.1a-1',</t>
  </si>
  <si>
    <t>'3.1a-2',</t>
  </si>
  <si>
    <t>'3.1a-4',</t>
  </si>
  <si>
    <t>'3.1a-6',</t>
  </si>
  <si>
    <t>'3.1b-1-1',</t>
  </si>
  <si>
    <t>'3.1b-2-1',</t>
  </si>
  <si>
    <t>'3.3-1',</t>
  </si>
  <si>
    <t>'3.3-4',</t>
  </si>
  <si>
    <t>'3.4-2',</t>
  </si>
  <si>
    <t>'3.5-1',</t>
  </si>
  <si>
    <t>'5.0a-1',</t>
  </si>
  <si>
    <t>'5.0a-2',</t>
  </si>
  <si>
    <t>'5.1-0',</t>
  </si>
  <si>
    <t>'5.10-0',</t>
  </si>
  <si>
    <t>'5.1a-1',</t>
  </si>
  <si>
    <t>'5.1a-2',</t>
  </si>
  <si>
    <t>'5.2-1',</t>
  </si>
  <si>
    <t>'5.2-5',</t>
  </si>
  <si>
    <t>'5.2-6',</t>
  </si>
  <si>
    <t>'5.3-0',</t>
  </si>
  <si>
    <t>'5.5-1-1',</t>
  </si>
  <si>
    <t>'5.5-1-2',</t>
  </si>
  <si>
    <t>'5.5-2-1',</t>
  </si>
  <si>
    <t>'5.5-2-2',</t>
  </si>
  <si>
    <t>'5.5-3-1',</t>
  </si>
  <si>
    <t>'5.5-3-2',</t>
  </si>
  <si>
    <t>'6.0-0',</t>
  </si>
  <si>
    <t>'6.10-0',</t>
  </si>
  <si>
    <t>'6.10a-1-1',</t>
  </si>
  <si>
    <t>'6.10a-3-1',</t>
  </si>
  <si>
    <t>'6.10b-1-1',</t>
  </si>
  <si>
    <t>'6.1-1-1',</t>
  </si>
  <si>
    <t>'6.1-2-1',</t>
  </si>
  <si>
    <t>'6.2-0',</t>
  </si>
  <si>
    <t>'6.3-1-1',</t>
  </si>
  <si>
    <t>'6.3-2-1',</t>
  </si>
  <si>
    <t>'6.4-0',</t>
  </si>
  <si>
    <t>'6.5-1',</t>
  </si>
  <si>
    <t>'6.5-2',</t>
  </si>
  <si>
    <t>'6.5-3',</t>
  </si>
  <si>
    <t>'6.5-4',</t>
  </si>
  <si>
    <t>'6.7-1-1',</t>
  </si>
  <si>
    <t>'6.7-4-1',</t>
  </si>
  <si>
    <t>'6.8-0',</t>
  </si>
  <si>
    <t>'6.8a-1',</t>
  </si>
  <si>
    <t>'6.8a-2',</t>
  </si>
  <si>
    <t>'6.8a-3',</t>
  </si>
  <si>
    <t>'6.9-1-1',</t>
  </si>
  <si>
    <t>'6.9-2-1',</t>
  </si>
  <si>
    <t>'7.0-0',</t>
  </si>
  <si>
    <t>'7.10a-2',</t>
  </si>
  <si>
    <t>'7.1-1-1',</t>
  </si>
  <si>
    <t>'7.11-1-1',</t>
  </si>
  <si>
    <t>'7.11-2-1',</t>
  </si>
  <si>
    <t>'7.12-0',</t>
  </si>
  <si>
    <t>'7.1-2-1',</t>
  </si>
  <si>
    <t>'7.12a-1-1',</t>
  </si>
  <si>
    <t>'7.12a-3-1',</t>
  </si>
  <si>
    <t>'7.2-0',</t>
  </si>
  <si>
    <t>'7.3a-1-14',</t>
  </si>
  <si>
    <t>'7.4-1-1',</t>
  </si>
  <si>
    <t>'7.4-2-1',</t>
  </si>
  <si>
    <t>'7.4b-10-1',</t>
  </si>
  <si>
    <t>'7.4b-1-1',</t>
  </si>
  <si>
    <t>'7.4b-11-1',</t>
  </si>
  <si>
    <t>'7.4b-3-1',</t>
  </si>
  <si>
    <t>'7.4b-5-1',</t>
  </si>
  <si>
    <t>'7.4b-6-1',</t>
  </si>
  <si>
    <t>'7.5-1',</t>
  </si>
  <si>
    <t>'7.5-2',</t>
  </si>
  <si>
    <t>'7.5-4',</t>
  </si>
  <si>
    <t>'7.6a-1',</t>
  </si>
  <si>
    <t>'7.6a-2',</t>
  </si>
  <si>
    <t>'7.6a-3',</t>
  </si>
  <si>
    <t>'7.6a-4',</t>
  </si>
  <si>
    <t>'7.6c-1',</t>
  </si>
  <si>
    <t>'7.6c-2',</t>
  </si>
  <si>
    <t>'7.6c-3',</t>
  </si>
  <si>
    <t>'7.6c-4',</t>
  </si>
  <si>
    <t>'7.6d-1',</t>
  </si>
  <si>
    <t>'7.6d-3',</t>
  </si>
  <si>
    <t>'7.6d-4',</t>
  </si>
  <si>
    <t>'7.9b-1',</t>
  </si>
  <si>
    <t>'7.9b-2',</t>
  </si>
  <si>
    <t>'8.0a-1',</t>
  </si>
  <si>
    <t>'8.1-3',</t>
  </si>
  <si>
    <t>'8.2-0',</t>
  </si>
  <si>
    <t>'8.2a-1',</t>
  </si>
  <si>
    <t>'8.2a-4',</t>
  </si>
  <si>
    <t>'8.2c-1-1',</t>
  </si>
  <si>
    <t>'8.2c-2-1',</t>
  </si>
  <si>
    <t>'8.3-0',</t>
  </si>
  <si>
    <t>'8.3a-1',</t>
  </si>
  <si>
    <t>'8.3a-7',</t>
  </si>
  <si>
    <t>'8.3a-8',</t>
  </si>
  <si>
    <t>'8.3b-6',</t>
  </si>
  <si>
    <t>'8.3b-7',</t>
  </si>
  <si>
    <t>'8.3b-8',</t>
  </si>
  <si>
    <t>'8.3c-1',</t>
  </si>
  <si>
    <t>'8.3c-3',</t>
  </si>
  <si>
    <t>'8.3c-4',</t>
  </si>
  <si>
    <t>'8.3c-5',</t>
  </si>
  <si>
    <t>'8.3c-6',</t>
  </si>
  <si>
    <t>'8.3c-7',</t>
  </si>
  <si>
    <t>'8.3c-8',</t>
  </si>
  <si>
    <t>'8.3d-1-1',</t>
  </si>
  <si>
    <t>'8.3d-2-1',</t>
  </si>
  <si>
    <t>'9.0-10-1',</t>
  </si>
  <si>
    <t>'9.0-1-1',</t>
  </si>
  <si>
    <t>'9.0-11-1',</t>
  </si>
  <si>
    <t>'9.0-2-1',</t>
  </si>
  <si>
    <t>'9.0-3-1',</t>
  </si>
  <si>
    <t>'9.0-4-1',</t>
  </si>
  <si>
    <t>'9.0-5-1',</t>
  </si>
  <si>
    <t>'9.0-7-1',</t>
  </si>
  <si>
    <t>'9.0-8-1',</t>
  </si>
  <si>
    <t>'9.0-9-1',</t>
  </si>
  <si>
    <t>'9.2-0',</t>
  </si>
  <si>
    <t>'9.2a-1',</t>
  </si>
  <si>
    <t>'9.2a-10',</t>
  </si>
  <si>
    <t>'9.2a-2',</t>
  </si>
  <si>
    <t>'9.2a-3',</t>
  </si>
  <si>
    <t>'9.2a-4',</t>
  </si>
  <si>
    <t>'9.2a-5',</t>
  </si>
  <si>
    <t>'9.2a-7',</t>
  </si>
  <si>
    <t>'9.2a-8',</t>
  </si>
  <si>
    <t>count</t>
  </si>
  <si>
    <t>resultado de replace</t>
  </si>
  <si>
    <t>q_id_orig</t>
  </si>
  <si>
    <t>orig</t>
  </si>
  <si>
    <t>'7.6c-1' : '4.6e-1',</t>
  </si>
  <si>
    <t>'7.6c-2' : '4.6e-2',</t>
  </si>
  <si>
    <t>'7.6c-3' : '4.6e-3',</t>
  </si>
  <si>
    <t>'7.6c-4' : '4.6e-4',</t>
  </si>
  <si>
    <t>please provide the daily and annual average concentrations average breakdown of the following air pollutants gases within your city wide:-comments-ozone (o3) *</t>
  </si>
  <si>
    <t>please provide city-wide average air pollution metrics from the monitoring sites within your city for the most recent three years.-average concentration for second most recent year available (ug/m3)-o3 (1 year (annual) mean)</t>
  </si>
  <si>
    <t>group 2021. Replace = 10.2-1-1 (-mode share-other)</t>
  </si>
  <si>
    <t>8.5-1-7</t>
  </si>
  <si>
    <t xml:space="preserve">how much (in mw capacity) renewable energy is installed within the city boundary in the following categories?-mw capacity-ground or water source </t>
  </si>
  <si>
    <t>q_id 2019</t>
  </si>
  <si>
    <t>keep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</si>
</sst>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000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0" fontId="0" fillId="0" borderId="0" xfId="0" applyAlignment="1">
      <alignment horizontal="right"/>
    </xf>
    <xf numFmtId="0" fontId="0" fillId="33" borderId="0" xfId="0" applyFill="1"/>
    <xf numFmtId="11" fontId="0" fillId="0" borderId="0" xfId="0" applyNumberFormat="1"/>
    <xf numFmtId="0" fontId="16" fillId="0" borderId="0" xfId="0" applyFont="1"/>
    <xf numFmtId="0" fontId="16" fillId="0" borderId="0" xfId="0" applyFont="1" applyAlignment="1">
      <alignment horizontal="right"/>
    </xf>
    <xf numFmtId="49" fontId="0" fillId="0" borderId="0" xfId="0" applyNumberFormat="1"/>
    <xf numFmtId="0" fontId="0" fillId="0" borderId="0" xfId="0" quotePrefix="1"/>
  </cellXfs>
  <cellStyles count="42">
    <cellStyle name="20% - Énfasis1" xfId="19" builtinId="30" customBuiltin="1"/>
    <cellStyle name="20% - Énfasis2" xfId="23" builtinId="34" customBuiltin="1"/>
    <cellStyle name="20% - Énfasis3" xfId="27" builtinId="38" customBuiltin="1"/>
    <cellStyle name="20% - Énfasis4" xfId="31" builtinId="42" customBuiltin="1"/>
    <cellStyle name="20% - Énfasis5" xfId="35" builtinId="46" customBuiltin="1"/>
    <cellStyle name="20% - Énfasis6" xfId="39" builtinId="50" customBuiltin="1"/>
    <cellStyle name="40% - Énfasis1" xfId="20" builtinId="31" customBuiltin="1"/>
    <cellStyle name="40% - Énfasis2" xfId="24" builtinId="35" customBuiltin="1"/>
    <cellStyle name="40% - Énfasis3" xfId="28" builtinId="39" customBuiltin="1"/>
    <cellStyle name="40% - Énfasis4" xfId="32" builtinId="43" customBuiltin="1"/>
    <cellStyle name="40% - Énfasis5" xfId="36" builtinId="47" customBuiltin="1"/>
    <cellStyle name="40% - Énfasis6" xfId="40" builtinId="51" customBuiltin="1"/>
    <cellStyle name="60% - Énfasis1" xfId="21" builtinId="32" customBuiltin="1"/>
    <cellStyle name="60% - Énfasis2" xfId="25" builtinId="36" customBuiltin="1"/>
    <cellStyle name="60% - Énfasis3" xfId="29" builtinId="40" customBuiltin="1"/>
    <cellStyle name="60% - Énfasis4" xfId="33" builtinId="44" customBuiltin="1"/>
    <cellStyle name="60% - Énfasis5" xfId="37" builtinId="48" customBuiltin="1"/>
    <cellStyle name="60% - Énfasis6" xfId="41" builtinId="52" customBuiltin="1"/>
    <cellStyle name="Bueno" xfId="6" builtinId="26" customBuiltin="1"/>
    <cellStyle name="Cálculo" xfId="11" builtinId="22" customBuiltin="1"/>
    <cellStyle name="Celda de comprobación" xfId="13" builtinId="23" customBuiltin="1"/>
    <cellStyle name="Celda vinculada" xfId="12" builtinId="24" customBuiltin="1"/>
    <cellStyle name="Encabezado 1" xfId="2" builtinId="16" customBuiltin="1"/>
    <cellStyle name="Encabezado 4" xfId="5" builtinId="19" customBuiltin="1"/>
    <cellStyle name="Énfasis1" xfId="18" builtinId="29" customBuiltin="1"/>
    <cellStyle name="Énfasis2" xfId="22" builtinId="33" customBuiltin="1"/>
    <cellStyle name="Énfasis3" xfId="26" builtinId="37" customBuiltin="1"/>
    <cellStyle name="Énfasis4" xfId="30" builtinId="41" customBuiltin="1"/>
    <cellStyle name="Énfasis5" xfId="34" builtinId="45" customBuiltin="1"/>
    <cellStyle name="Énfasis6" xfId="38" builtinId="49" customBuiltin="1"/>
    <cellStyle name="Entrada" xfId="9" builtinId="20" customBuiltin="1"/>
    <cellStyle name="Incorrecto" xfId="7" builtinId="27" customBuiltin="1"/>
    <cellStyle name="Neutral" xfId="8" builtinId="28" customBuiltin="1"/>
    <cellStyle name="Normal" xfId="0" builtinId="0"/>
    <cellStyle name="Notas" xfId="15" builtinId="10" customBuiltin="1"/>
    <cellStyle name="Salida" xfId="10" builtinId="21" customBuiltin="1"/>
    <cellStyle name="Texto de advertencia" xfId="14" builtinId="11" customBuiltin="1"/>
    <cellStyle name="Texto explicativo" xfId="16" builtinId="53" customBuiltin="1"/>
    <cellStyle name="Título" xfId="1" builtinId="15" customBuiltin="1"/>
    <cellStyle name="Título 2" xfId="3" builtinId="17" customBuiltin="1"/>
    <cellStyle name="Título 3" xfId="4" builtinId="18" customBuiltin="1"/>
    <cellStyle name="Total" xfId="17" builtinId="25" customBuiltin="1"/>
  </cellStyles>
  <dxfs count="11">
    <dxf>
      <fill>
        <patternFill patternType="solid">
          <fgColor rgb="FFFFC7CE"/>
          <bgColor rgb="FF00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44A43F-928E-4E46-96BF-B07E60D6A490}">
  <dimension ref="A1:B64"/>
  <sheetViews>
    <sheetView zoomScale="85" zoomScaleNormal="85" workbookViewId="0">
      <selection activeCell="A7" sqref="A7"/>
    </sheetView>
  </sheetViews>
  <sheetFormatPr baseColWidth="10" defaultRowHeight="15" x14ac:dyDescent="0.25"/>
  <cols>
    <col min="2" max="2" width="20" style="1" customWidth="1"/>
  </cols>
  <sheetData>
    <row r="1" spans="1:2" x14ac:dyDescent="0.25">
      <c r="A1" t="s">
        <v>645</v>
      </c>
    </row>
    <row r="2" spans="1:2" x14ac:dyDescent="0.25">
      <c r="A2" s="2" t="s">
        <v>348</v>
      </c>
      <c r="B2" s="1" t="s">
        <v>349</v>
      </c>
    </row>
    <row r="3" spans="1:2" x14ac:dyDescent="0.25">
      <c r="A3" t="s">
        <v>515</v>
      </c>
      <c r="B3" s="1" t="s">
        <v>516</v>
      </c>
    </row>
    <row r="4" spans="1:2" x14ac:dyDescent="0.25">
      <c r="A4" t="s">
        <v>358</v>
      </c>
      <c r="B4" s="1" t="s">
        <v>359</v>
      </c>
    </row>
    <row r="5" spans="1:2" x14ac:dyDescent="0.25">
      <c r="A5" t="s">
        <v>596</v>
      </c>
      <c r="B5" s="1" t="s">
        <v>597</v>
      </c>
    </row>
    <row r="6" spans="1:2" x14ac:dyDescent="0.25">
      <c r="A6" t="s">
        <v>142</v>
      </c>
      <c r="B6" s="1" t="s">
        <v>143</v>
      </c>
    </row>
    <row r="7" spans="1:2" x14ac:dyDescent="0.25">
      <c r="A7" t="s">
        <v>668</v>
      </c>
      <c r="B7" s="1" t="s">
        <v>1330</v>
      </c>
    </row>
    <row r="8" spans="1:2" x14ac:dyDescent="0.25">
      <c r="A8" t="s">
        <v>811</v>
      </c>
      <c r="B8" s="1" t="s">
        <v>812</v>
      </c>
    </row>
    <row r="9" spans="1:2" x14ac:dyDescent="0.25">
      <c r="A9" t="s">
        <v>1331</v>
      </c>
      <c r="B9" s="1" t="s">
        <v>1332</v>
      </c>
    </row>
    <row r="10" spans="1:2" x14ac:dyDescent="0.25">
      <c r="A10" t="s">
        <v>1035</v>
      </c>
      <c r="B10" s="1" t="s">
        <v>1036</v>
      </c>
    </row>
    <row r="11" spans="1:2" x14ac:dyDescent="0.25">
      <c r="A11" t="s">
        <v>943</v>
      </c>
      <c r="B11" s="1" t="s">
        <v>944</v>
      </c>
    </row>
    <row r="12" spans="1:2" x14ac:dyDescent="0.25">
      <c r="A12" t="s">
        <v>1117</v>
      </c>
      <c r="B12" s="1" t="s">
        <v>1118</v>
      </c>
    </row>
    <row r="13" spans="1:2" x14ac:dyDescent="0.25">
      <c r="A13" t="s">
        <v>1119</v>
      </c>
      <c r="B13" s="1" t="s">
        <v>1120</v>
      </c>
    </row>
    <row r="14" spans="1:2" x14ac:dyDescent="0.25">
      <c r="A14" t="s">
        <v>948</v>
      </c>
      <c r="B14" s="1" t="s">
        <v>949</v>
      </c>
    </row>
    <row r="15" spans="1:2" x14ac:dyDescent="0.25">
      <c r="A15" t="s">
        <v>950</v>
      </c>
      <c r="B15" s="1" t="s">
        <v>951</v>
      </c>
    </row>
    <row r="16" spans="1:2" x14ac:dyDescent="0.25">
      <c r="A16" t="s">
        <v>207</v>
      </c>
      <c r="B16" s="1" t="s">
        <v>208</v>
      </c>
    </row>
    <row r="17" spans="1:2" x14ac:dyDescent="0.25">
      <c r="A17" t="s">
        <v>393</v>
      </c>
      <c r="B17" s="1" t="s">
        <v>394</v>
      </c>
    </row>
    <row r="18" spans="1:2" x14ac:dyDescent="0.25">
      <c r="A18" t="s">
        <v>553</v>
      </c>
      <c r="B18" s="1" t="s">
        <v>554</v>
      </c>
    </row>
    <row r="19" spans="1:2" x14ac:dyDescent="0.25">
      <c r="A19" t="s">
        <v>477</v>
      </c>
      <c r="B19" s="1" t="s">
        <v>478</v>
      </c>
    </row>
    <row r="20" spans="1:2" x14ac:dyDescent="0.25">
      <c r="A20" t="s">
        <v>186</v>
      </c>
      <c r="B20" s="1" t="s">
        <v>187</v>
      </c>
    </row>
    <row r="21" spans="1:2" x14ac:dyDescent="0.25">
      <c r="A21" t="s">
        <v>617</v>
      </c>
      <c r="B21" s="1" t="s">
        <v>618</v>
      </c>
    </row>
    <row r="22" spans="1:2" x14ac:dyDescent="0.25">
      <c r="A22" t="s">
        <v>136</v>
      </c>
      <c r="B22" s="1" t="s">
        <v>137</v>
      </c>
    </row>
    <row r="23" spans="1:2" x14ac:dyDescent="0.25">
      <c r="A23" t="s">
        <v>528</v>
      </c>
      <c r="B23" s="1" t="s">
        <v>529</v>
      </c>
    </row>
    <row r="24" spans="1:2" x14ac:dyDescent="0.25">
      <c r="A24" t="s">
        <v>560</v>
      </c>
      <c r="B24" s="1" t="s">
        <v>561</v>
      </c>
    </row>
    <row r="25" spans="1:2" x14ac:dyDescent="0.25">
      <c r="A25" t="s">
        <v>346</v>
      </c>
      <c r="B25" s="1" t="s">
        <v>347</v>
      </c>
    </row>
    <row r="26" spans="1:2" x14ac:dyDescent="0.25">
      <c r="A26" t="s">
        <v>360</v>
      </c>
      <c r="B26" s="1" t="s">
        <v>361</v>
      </c>
    </row>
    <row r="27" spans="1:2" x14ac:dyDescent="0.25">
      <c r="A27" t="s">
        <v>252</v>
      </c>
      <c r="B27" s="1" t="s">
        <v>253</v>
      </c>
    </row>
    <row r="28" spans="1:2" x14ac:dyDescent="0.25">
      <c r="A28" t="s">
        <v>491</v>
      </c>
      <c r="B28" s="1" t="s">
        <v>492</v>
      </c>
    </row>
    <row r="29" spans="1:2" x14ac:dyDescent="0.25">
      <c r="A29" t="s">
        <v>336</v>
      </c>
      <c r="B29" s="1" t="s">
        <v>337</v>
      </c>
    </row>
    <row r="30" spans="1:2" x14ac:dyDescent="0.25">
      <c r="A30" t="s">
        <v>420</v>
      </c>
      <c r="B30" s="1" t="s">
        <v>421</v>
      </c>
    </row>
    <row r="31" spans="1:2" x14ac:dyDescent="0.25">
      <c r="A31" t="s">
        <v>373</v>
      </c>
      <c r="B31" s="1" t="s">
        <v>374</v>
      </c>
    </row>
    <row r="32" spans="1:2" x14ac:dyDescent="0.25">
      <c r="A32" t="s">
        <v>448</v>
      </c>
      <c r="B32" s="1" t="s">
        <v>449</v>
      </c>
    </row>
    <row r="33" spans="1:2" x14ac:dyDescent="0.25">
      <c r="A33" t="s">
        <v>239</v>
      </c>
      <c r="B33" s="1" t="s">
        <v>240</v>
      </c>
    </row>
    <row r="34" spans="1:2" x14ac:dyDescent="0.25">
      <c r="A34" t="s">
        <v>139</v>
      </c>
      <c r="B34" s="1" t="s">
        <v>140</v>
      </c>
    </row>
    <row r="35" spans="1:2" x14ac:dyDescent="0.25">
      <c r="A35" t="s">
        <v>156</v>
      </c>
      <c r="B35" s="1" t="s">
        <v>157</v>
      </c>
    </row>
    <row r="36" spans="1:2" x14ac:dyDescent="0.25">
      <c r="A36" t="s">
        <v>1067</v>
      </c>
      <c r="B36" s="1" t="s">
        <v>1068</v>
      </c>
    </row>
    <row r="37" spans="1:2" x14ac:dyDescent="0.25">
      <c r="A37" t="s">
        <v>409</v>
      </c>
      <c r="B37" s="1" t="s">
        <v>192</v>
      </c>
    </row>
    <row r="38" spans="1:2" x14ac:dyDescent="0.25">
      <c r="A38" t="s">
        <v>1136</v>
      </c>
      <c r="B38" s="1" t="s">
        <v>1137</v>
      </c>
    </row>
    <row r="39" spans="1:2" x14ac:dyDescent="0.25">
      <c r="A39" t="s">
        <v>409</v>
      </c>
      <c r="B39" s="1" t="s">
        <v>192</v>
      </c>
    </row>
    <row r="40" spans="1:2" x14ac:dyDescent="0.25">
      <c r="A40" t="s">
        <v>191</v>
      </c>
      <c r="B40" s="1" t="s">
        <v>192</v>
      </c>
    </row>
    <row r="41" spans="1:2" x14ac:dyDescent="0.25">
      <c r="A41" t="s">
        <v>1218</v>
      </c>
      <c r="B41" s="1" t="s">
        <v>1219</v>
      </c>
    </row>
    <row r="42" spans="1:2" x14ac:dyDescent="0.25">
      <c r="A42" t="s">
        <v>1156</v>
      </c>
      <c r="B42" s="1" t="s">
        <v>1285</v>
      </c>
    </row>
    <row r="43" spans="1:2" x14ac:dyDescent="0.25">
      <c r="A43" t="s">
        <v>1347</v>
      </c>
      <c r="B43" s="1" t="s">
        <v>1348</v>
      </c>
    </row>
    <row r="44" spans="1:2" x14ac:dyDescent="0.25">
      <c r="A44" t="s">
        <v>191</v>
      </c>
      <c r="B44" s="1" t="s">
        <v>192</v>
      </c>
    </row>
    <row r="45" spans="1:2" x14ac:dyDescent="0.25">
      <c r="A45" t="s">
        <v>601</v>
      </c>
      <c r="B45" s="1" t="s">
        <v>192</v>
      </c>
    </row>
    <row r="46" spans="1:2" x14ac:dyDescent="0.25">
      <c r="A46" t="s">
        <v>1146</v>
      </c>
      <c r="B46" s="1" t="s">
        <v>1147</v>
      </c>
    </row>
    <row r="47" spans="1:2" x14ac:dyDescent="0.25">
      <c r="A47" t="s">
        <v>285</v>
      </c>
      <c r="B47" s="1" t="s">
        <v>192</v>
      </c>
    </row>
    <row r="48" spans="1:2" x14ac:dyDescent="0.25">
      <c r="A48" t="s">
        <v>871</v>
      </c>
      <c r="B48" s="1" t="s">
        <v>872</v>
      </c>
    </row>
    <row r="49" spans="1:2" x14ac:dyDescent="0.25">
      <c r="A49" t="s">
        <v>1365</v>
      </c>
      <c r="B49" s="1" t="s">
        <v>1366</v>
      </c>
    </row>
    <row r="50" spans="1:2" x14ac:dyDescent="0.25">
      <c r="A50" t="s">
        <v>517</v>
      </c>
      <c r="B50" s="1" t="s">
        <v>192</v>
      </c>
    </row>
    <row r="51" spans="1:2" x14ac:dyDescent="0.25">
      <c r="A51" t="s">
        <v>1079</v>
      </c>
      <c r="B51" s="1" t="s">
        <v>1080</v>
      </c>
    </row>
    <row r="52" spans="1:2" x14ac:dyDescent="0.25">
      <c r="A52" t="s">
        <v>757</v>
      </c>
      <c r="B52" s="1" t="s">
        <v>758</v>
      </c>
    </row>
    <row r="53" spans="1:2" x14ac:dyDescent="0.25">
      <c r="A53" t="s">
        <v>241</v>
      </c>
      <c r="B53" s="1" t="s">
        <v>192</v>
      </c>
    </row>
    <row r="54" spans="1:2" x14ac:dyDescent="0.25">
      <c r="A54" t="s">
        <v>609</v>
      </c>
      <c r="B54" s="1" t="s">
        <v>610</v>
      </c>
    </row>
    <row r="55" spans="1:2" x14ac:dyDescent="0.25">
      <c r="A55" t="s">
        <v>232</v>
      </c>
      <c r="B55" s="1" t="s">
        <v>233</v>
      </c>
    </row>
    <row r="56" spans="1:2" x14ac:dyDescent="0.25">
      <c r="A56" t="s">
        <v>296</v>
      </c>
      <c r="B56" s="1" t="s">
        <v>297</v>
      </c>
    </row>
    <row r="57" spans="1:2" x14ac:dyDescent="0.25">
      <c r="A57" t="s">
        <v>87</v>
      </c>
      <c r="B57" s="1" t="s">
        <v>88</v>
      </c>
    </row>
    <row r="58" spans="1:2" x14ac:dyDescent="0.25">
      <c r="A58" t="s">
        <v>473</v>
      </c>
      <c r="B58" s="1" t="s">
        <v>474</v>
      </c>
    </row>
    <row r="59" spans="1:2" x14ac:dyDescent="0.25">
      <c r="A59" t="s">
        <v>200</v>
      </c>
      <c r="B59" s="1" t="s">
        <v>201</v>
      </c>
    </row>
    <row r="60" spans="1:2" x14ac:dyDescent="0.25">
      <c r="A60" t="s">
        <v>577</v>
      </c>
      <c r="B60" s="1" t="s">
        <v>578</v>
      </c>
    </row>
    <row r="61" spans="1:2" x14ac:dyDescent="0.25">
      <c r="A61" t="s">
        <v>551</v>
      </c>
      <c r="B61" s="1" t="s">
        <v>552</v>
      </c>
    </row>
    <row r="62" spans="1:2" x14ac:dyDescent="0.25">
      <c r="A62" t="s">
        <v>446</v>
      </c>
      <c r="B62" s="1" t="s">
        <v>447</v>
      </c>
    </row>
    <row r="63" spans="1:2" x14ac:dyDescent="0.25">
      <c r="A63" t="s">
        <v>382</v>
      </c>
      <c r="B63" s="1" t="s">
        <v>383</v>
      </c>
    </row>
    <row r="64" spans="1:2" x14ac:dyDescent="0.25">
      <c r="A64" t="s">
        <v>1313</v>
      </c>
      <c r="B64" s="1" t="s">
        <v>1314</v>
      </c>
    </row>
  </sheetData>
  <conditionalFormatting sqref="A2">
    <cfRule type="duplicateValues" dxfId="10" priority="1"/>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A084E1-F425-4259-A90A-7DBBF3260194}">
  <dimension ref="A1:D735"/>
  <sheetViews>
    <sheetView zoomScale="85" zoomScaleNormal="85" workbookViewId="0">
      <selection activeCell="C5" sqref="C5"/>
    </sheetView>
  </sheetViews>
  <sheetFormatPr baseColWidth="10" defaultRowHeight="15" x14ac:dyDescent="0.25"/>
  <sheetData>
    <row r="1" spans="1:4" x14ac:dyDescent="0.25">
      <c r="A1" t="s">
        <v>3719</v>
      </c>
      <c r="B1" t="s">
        <v>3720</v>
      </c>
      <c r="C1" t="s">
        <v>3721</v>
      </c>
      <c r="D1" t="s">
        <v>3722</v>
      </c>
    </row>
    <row r="2" spans="1:4" x14ac:dyDescent="0.25">
      <c r="A2" t="s">
        <v>2828</v>
      </c>
      <c r="B2" t="s">
        <v>2829</v>
      </c>
      <c r="C2" t="s">
        <v>675</v>
      </c>
      <c r="D2">
        <v>859</v>
      </c>
    </row>
    <row r="3" spans="1:4" x14ac:dyDescent="0.25">
      <c r="A3" t="s">
        <v>459</v>
      </c>
      <c r="B3" t="s">
        <v>5197</v>
      </c>
      <c r="C3" t="s">
        <v>675</v>
      </c>
      <c r="D3">
        <v>983</v>
      </c>
    </row>
    <row r="4" spans="1:4" x14ac:dyDescent="0.25">
      <c r="A4" t="s">
        <v>332</v>
      </c>
      <c r="B4" t="s">
        <v>5198</v>
      </c>
      <c r="C4" t="s">
        <v>675</v>
      </c>
      <c r="D4">
        <v>864</v>
      </c>
    </row>
    <row r="5" spans="1:4" x14ac:dyDescent="0.25">
      <c r="A5" t="s">
        <v>5199</v>
      </c>
      <c r="B5" t="s">
        <v>5200</v>
      </c>
      <c r="C5" t="s">
        <v>675</v>
      </c>
      <c r="D5">
        <v>818</v>
      </c>
    </row>
    <row r="6" spans="1:4" x14ac:dyDescent="0.25">
      <c r="A6" t="s">
        <v>5201</v>
      </c>
      <c r="B6" t="s">
        <v>5202</v>
      </c>
      <c r="C6" t="s">
        <v>675</v>
      </c>
      <c r="D6">
        <v>856</v>
      </c>
    </row>
    <row r="7" spans="1:4" x14ac:dyDescent="0.25">
      <c r="A7" t="s">
        <v>5203</v>
      </c>
      <c r="B7" t="s">
        <v>5204</v>
      </c>
      <c r="C7" t="s">
        <v>675</v>
      </c>
      <c r="D7">
        <v>814</v>
      </c>
    </row>
    <row r="8" spans="1:4" x14ac:dyDescent="0.25">
      <c r="A8" t="s">
        <v>5205</v>
      </c>
      <c r="B8" t="s">
        <v>5206</v>
      </c>
      <c r="C8" t="s">
        <v>675</v>
      </c>
      <c r="D8">
        <v>866</v>
      </c>
    </row>
    <row r="9" spans="1:4" x14ac:dyDescent="0.25">
      <c r="A9" t="s">
        <v>5207</v>
      </c>
      <c r="B9" t="s">
        <v>5208</v>
      </c>
      <c r="C9" t="s">
        <v>675</v>
      </c>
      <c r="D9">
        <v>864</v>
      </c>
    </row>
    <row r="10" spans="1:4" x14ac:dyDescent="0.25">
      <c r="A10" t="s">
        <v>5209</v>
      </c>
      <c r="B10" t="s">
        <v>5210</v>
      </c>
      <c r="C10" t="s">
        <v>675</v>
      </c>
      <c r="D10">
        <v>754</v>
      </c>
    </row>
    <row r="11" spans="1:4" x14ac:dyDescent="0.25">
      <c r="A11" t="s">
        <v>5211</v>
      </c>
      <c r="B11" t="s">
        <v>5212</v>
      </c>
      <c r="C11" t="s">
        <v>675</v>
      </c>
      <c r="D11">
        <v>761</v>
      </c>
    </row>
    <row r="12" spans="1:4" x14ac:dyDescent="0.25">
      <c r="A12" t="s">
        <v>5213</v>
      </c>
      <c r="B12" t="s">
        <v>5214</v>
      </c>
      <c r="C12" t="s">
        <v>675</v>
      </c>
      <c r="D12">
        <v>1891</v>
      </c>
    </row>
    <row r="13" spans="1:4" x14ac:dyDescent="0.25">
      <c r="A13" t="s">
        <v>5215</v>
      </c>
      <c r="B13" t="s">
        <v>5216</v>
      </c>
      <c r="C13" t="s">
        <v>675</v>
      </c>
      <c r="D13">
        <v>926</v>
      </c>
    </row>
    <row r="14" spans="1:4" x14ac:dyDescent="0.25">
      <c r="A14" t="s">
        <v>5217</v>
      </c>
      <c r="B14" t="s">
        <v>5218</v>
      </c>
      <c r="C14" t="s">
        <v>675</v>
      </c>
      <c r="D14">
        <v>925</v>
      </c>
    </row>
    <row r="15" spans="1:4" x14ac:dyDescent="0.25">
      <c r="A15" t="s">
        <v>5219</v>
      </c>
      <c r="B15" t="s">
        <v>5220</v>
      </c>
      <c r="C15" t="s">
        <v>675</v>
      </c>
      <c r="D15">
        <v>910</v>
      </c>
    </row>
    <row r="16" spans="1:4" x14ac:dyDescent="0.25">
      <c r="A16" t="s">
        <v>5221</v>
      </c>
      <c r="B16" t="s">
        <v>5222</v>
      </c>
      <c r="C16" t="s">
        <v>675</v>
      </c>
      <c r="D16">
        <v>883</v>
      </c>
    </row>
    <row r="17" spans="1:4" x14ac:dyDescent="0.25">
      <c r="A17" t="s">
        <v>202</v>
      </c>
      <c r="B17" t="s">
        <v>5223</v>
      </c>
      <c r="C17" t="s">
        <v>675</v>
      </c>
      <c r="D17">
        <v>953</v>
      </c>
    </row>
    <row r="18" spans="1:4" x14ac:dyDescent="0.25">
      <c r="A18" t="s">
        <v>430</v>
      </c>
      <c r="B18" t="s">
        <v>5224</v>
      </c>
      <c r="C18" t="s">
        <v>675</v>
      </c>
      <c r="D18">
        <v>1603</v>
      </c>
    </row>
    <row r="19" spans="1:4" x14ac:dyDescent="0.25">
      <c r="A19" t="s">
        <v>401</v>
      </c>
      <c r="B19" t="s">
        <v>5225</v>
      </c>
      <c r="C19" t="s">
        <v>675</v>
      </c>
      <c r="D19">
        <v>903</v>
      </c>
    </row>
    <row r="20" spans="1:4" x14ac:dyDescent="0.25">
      <c r="A20" t="s">
        <v>403</v>
      </c>
      <c r="B20" t="s">
        <v>5226</v>
      </c>
      <c r="C20" t="s">
        <v>675</v>
      </c>
      <c r="D20">
        <v>1188</v>
      </c>
    </row>
    <row r="21" spans="1:4" x14ac:dyDescent="0.25">
      <c r="A21" t="s">
        <v>3008</v>
      </c>
      <c r="B21" t="s">
        <v>3009</v>
      </c>
      <c r="C21" t="s">
        <v>675</v>
      </c>
      <c r="D21">
        <v>887</v>
      </c>
    </row>
    <row r="22" spans="1:4" x14ac:dyDescent="0.25">
      <c r="A22" t="s">
        <v>5227</v>
      </c>
      <c r="B22" t="s">
        <v>5228</v>
      </c>
      <c r="C22" t="s">
        <v>691</v>
      </c>
      <c r="D22">
        <v>1324</v>
      </c>
    </row>
    <row r="23" spans="1:4" x14ac:dyDescent="0.25">
      <c r="A23" t="s">
        <v>5229</v>
      </c>
      <c r="B23" t="s">
        <v>5230</v>
      </c>
      <c r="C23" t="s">
        <v>691</v>
      </c>
      <c r="D23">
        <v>1714</v>
      </c>
    </row>
    <row r="24" spans="1:4" x14ac:dyDescent="0.25">
      <c r="A24" t="s">
        <v>5231</v>
      </c>
      <c r="B24" t="s">
        <v>5232</v>
      </c>
      <c r="C24" t="s">
        <v>691</v>
      </c>
      <c r="D24">
        <v>2322</v>
      </c>
    </row>
    <row r="25" spans="1:4" x14ac:dyDescent="0.25">
      <c r="A25" t="s">
        <v>5233</v>
      </c>
      <c r="B25" t="s">
        <v>5234</v>
      </c>
      <c r="C25" t="s">
        <v>691</v>
      </c>
      <c r="D25">
        <v>1164</v>
      </c>
    </row>
    <row r="26" spans="1:4" x14ac:dyDescent="0.25">
      <c r="A26" t="s">
        <v>5235</v>
      </c>
      <c r="B26" t="s">
        <v>5236</v>
      </c>
      <c r="C26" t="s">
        <v>691</v>
      </c>
      <c r="D26">
        <v>1568</v>
      </c>
    </row>
    <row r="27" spans="1:4" x14ac:dyDescent="0.25">
      <c r="A27" t="s">
        <v>5235</v>
      </c>
      <c r="B27" t="s">
        <v>5237</v>
      </c>
      <c r="C27" t="s">
        <v>691</v>
      </c>
      <c r="D27">
        <v>1568</v>
      </c>
    </row>
    <row r="28" spans="1:4" x14ac:dyDescent="0.25">
      <c r="A28" t="s">
        <v>5238</v>
      </c>
      <c r="B28" t="s">
        <v>5239</v>
      </c>
      <c r="C28" t="s">
        <v>691</v>
      </c>
      <c r="D28">
        <v>3904</v>
      </c>
    </row>
    <row r="29" spans="1:4" x14ac:dyDescent="0.25">
      <c r="A29" t="s">
        <v>5240</v>
      </c>
      <c r="B29" t="s">
        <v>5241</v>
      </c>
      <c r="C29" t="s">
        <v>691</v>
      </c>
      <c r="D29">
        <v>4846</v>
      </c>
    </row>
    <row r="30" spans="1:4" x14ac:dyDescent="0.25">
      <c r="A30" t="s">
        <v>5242</v>
      </c>
      <c r="B30" t="s">
        <v>5243</v>
      </c>
      <c r="C30" t="s">
        <v>691</v>
      </c>
      <c r="D30">
        <v>1558</v>
      </c>
    </row>
    <row r="31" spans="1:4" x14ac:dyDescent="0.25">
      <c r="A31" t="s">
        <v>5244</v>
      </c>
      <c r="B31" t="s">
        <v>5245</v>
      </c>
      <c r="C31" t="s">
        <v>691</v>
      </c>
      <c r="D31">
        <v>3121</v>
      </c>
    </row>
    <row r="32" spans="1:4" x14ac:dyDescent="0.25">
      <c r="A32" t="s">
        <v>2098</v>
      </c>
      <c r="B32" t="s">
        <v>2984</v>
      </c>
      <c r="C32" t="s">
        <v>691</v>
      </c>
      <c r="D32">
        <v>898</v>
      </c>
    </row>
    <row r="33" spans="1:4" x14ac:dyDescent="0.25">
      <c r="A33" t="s">
        <v>2692</v>
      </c>
      <c r="B33" t="s">
        <v>2693</v>
      </c>
      <c r="C33" t="s">
        <v>691</v>
      </c>
      <c r="D33">
        <v>1332</v>
      </c>
    </row>
    <row r="34" spans="1:4" x14ac:dyDescent="0.25">
      <c r="A34" t="s">
        <v>2987</v>
      </c>
      <c r="B34" t="s">
        <v>2988</v>
      </c>
      <c r="C34" t="s">
        <v>691</v>
      </c>
      <c r="D34">
        <v>1513</v>
      </c>
    </row>
    <row r="35" spans="1:4" x14ac:dyDescent="0.25">
      <c r="A35" t="s">
        <v>2613</v>
      </c>
      <c r="B35" t="s">
        <v>2614</v>
      </c>
      <c r="C35" t="s">
        <v>691</v>
      </c>
      <c r="D35">
        <v>1502</v>
      </c>
    </row>
    <row r="36" spans="1:4" x14ac:dyDescent="0.25">
      <c r="A36" t="s">
        <v>5246</v>
      </c>
      <c r="B36" t="s">
        <v>5247</v>
      </c>
      <c r="C36" t="s">
        <v>691</v>
      </c>
      <c r="D36">
        <v>1490</v>
      </c>
    </row>
    <row r="37" spans="1:4" x14ac:dyDescent="0.25">
      <c r="A37" t="s">
        <v>5248</v>
      </c>
      <c r="B37" t="s">
        <v>5249</v>
      </c>
      <c r="C37" t="s">
        <v>691</v>
      </c>
      <c r="D37">
        <v>4273</v>
      </c>
    </row>
    <row r="38" spans="1:4" x14ac:dyDescent="0.25">
      <c r="A38" t="s">
        <v>5250</v>
      </c>
      <c r="B38" t="s">
        <v>5251</v>
      </c>
      <c r="C38" t="s">
        <v>691</v>
      </c>
      <c r="D38">
        <v>1985</v>
      </c>
    </row>
    <row r="39" spans="1:4" x14ac:dyDescent="0.25">
      <c r="A39" t="s">
        <v>2776</v>
      </c>
      <c r="B39" t="s">
        <v>2777</v>
      </c>
      <c r="C39" t="s">
        <v>691</v>
      </c>
      <c r="D39">
        <v>1367</v>
      </c>
    </row>
    <row r="40" spans="1:4" x14ac:dyDescent="0.25">
      <c r="A40" t="s">
        <v>2428</v>
      </c>
      <c r="B40" t="s">
        <v>5252</v>
      </c>
      <c r="C40" t="s">
        <v>691</v>
      </c>
      <c r="D40">
        <v>3880</v>
      </c>
    </row>
    <row r="41" spans="1:4" x14ac:dyDescent="0.25">
      <c r="A41" t="s">
        <v>2615</v>
      </c>
      <c r="B41" t="s">
        <v>2616</v>
      </c>
      <c r="C41" t="s">
        <v>691</v>
      </c>
      <c r="D41">
        <v>3542</v>
      </c>
    </row>
    <row r="42" spans="1:4" x14ac:dyDescent="0.25">
      <c r="A42" t="s">
        <v>5253</v>
      </c>
      <c r="B42" t="s">
        <v>5254</v>
      </c>
      <c r="C42" t="s">
        <v>691</v>
      </c>
      <c r="D42">
        <v>3819</v>
      </c>
    </row>
    <row r="43" spans="1:4" x14ac:dyDescent="0.25">
      <c r="A43" t="s">
        <v>1857</v>
      </c>
      <c r="B43" t="s">
        <v>5255</v>
      </c>
      <c r="C43" t="s">
        <v>691</v>
      </c>
      <c r="D43">
        <v>12200</v>
      </c>
    </row>
    <row r="44" spans="1:4" x14ac:dyDescent="0.25">
      <c r="A44" t="s">
        <v>2101</v>
      </c>
      <c r="B44" t="s">
        <v>5256</v>
      </c>
      <c r="C44" t="s">
        <v>691</v>
      </c>
      <c r="D44">
        <v>12463</v>
      </c>
    </row>
    <row r="45" spans="1:4" x14ac:dyDescent="0.25">
      <c r="A45" t="s">
        <v>2430</v>
      </c>
      <c r="B45" t="s">
        <v>5257</v>
      </c>
      <c r="C45" t="s">
        <v>691</v>
      </c>
      <c r="D45">
        <v>3798</v>
      </c>
    </row>
    <row r="46" spans="1:4" x14ac:dyDescent="0.25">
      <c r="A46" t="s">
        <v>4549</v>
      </c>
      <c r="B46" t="s">
        <v>5258</v>
      </c>
      <c r="C46" t="s">
        <v>691</v>
      </c>
      <c r="D46">
        <v>3342</v>
      </c>
    </row>
    <row r="47" spans="1:4" x14ac:dyDescent="0.25">
      <c r="A47" t="s">
        <v>5259</v>
      </c>
      <c r="B47" t="s">
        <v>5260</v>
      </c>
      <c r="C47" t="s">
        <v>691</v>
      </c>
      <c r="D47">
        <v>3920</v>
      </c>
    </row>
    <row r="48" spans="1:4" x14ac:dyDescent="0.25">
      <c r="A48" t="s">
        <v>5261</v>
      </c>
      <c r="B48" t="s">
        <v>5262</v>
      </c>
      <c r="C48" t="s">
        <v>691</v>
      </c>
      <c r="D48">
        <v>3972</v>
      </c>
    </row>
    <row r="49" spans="1:4" x14ac:dyDescent="0.25">
      <c r="A49" t="s">
        <v>5263</v>
      </c>
      <c r="B49" t="s">
        <v>5264</v>
      </c>
      <c r="C49" t="s">
        <v>691</v>
      </c>
      <c r="D49">
        <v>3964</v>
      </c>
    </row>
    <row r="50" spans="1:4" x14ac:dyDescent="0.25">
      <c r="A50" t="s">
        <v>5265</v>
      </c>
      <c r="B50" t="s">
        <v>5266</v>
      </c>
      <c r="C50" t="s">
        <v>691</v>
      </c>
      <c r="D50">
        <v>3961</v>
      </c>
    </row>
    <row r="51" spans="1:4" x14ac:dyDescent="0.25">
      <c r="A51" t="s">
        <v>1411</v>
      </c>
      <c r="B51" t="s">
        <v>2617</v>
      </c>
      <c r="C51" t="s">
        <v>691</v>
      </c>
      <c r="D51">
        <v>4293</v>
      </c>
    </row>
    <row r="52" spans="1:4" x14ac:dyDescent="0.25">
      <c r="A52" t="s">
        <v>1637</v>
      </c>
      <c r="B52" t="s">
        <v>3089</v>
      </c>
      <c r="C52" t="s">
        <v>691</v>
      </c>
      <c r="D52">
        <v>3745</v>
      </c>
    </row>
    <row r="53" spans="1:4" x14ac:dyDescent="0.25">
      <c r="A53" t="s">
        <v>1637</v>
      </c>
      <c r="B53" t="s">
        <v>5267</v>
      </c>
      <c r="C53" t="s">
        <v>691</v>
      </c>
      <c r="D53">
        <v>3316</v>
      </c>
    </row>
    <row r="54" spans="1:4" x14ac:dyDescent="0.25">
      <c r="A54" t="s">
        <v>1959</v>
      </c>
      <c r="B54" t="s">
        <v>5268</v>
      </c>
      <c r="C54" t="s">
        <v>691</v>
      </c>
      <c r="D54">
        <v>4049</v>
      </c>
    </row>
    <row r="55" spans="1:4" x14ac:dyDescent="0.25">
      <c r="A55" t="s">
        <v>3999</v>
      </c>
      <c r="B55" t="s">
        <v>5269</v>
      </c>
      <c r="C55" t="s">
        <v>691</v>
      </c>
      <c r="D55">
        <v>320</v>
      </c>
    </row>
    <row r="56" spans="1:4" x14ac:dyDescent="0.25">
      <c r="A56" t="s">
        <v>5270</v>
      </c>
      <c r="B56" t="s">
        <v>5271</v>
      </c>
      <c r="C56" t="s">
        <v>691</v>
      </c>
      <c r="D56">
        <v>868</v>
      </c>
    </row>
    <row r="57" spans="1:4" x14ac:dyDescent="0.25">
      <c r="A57" t="s">
        <v>5272</v>
      </c>
      <c r="B57" t="s">
        <v>5273</v>
      </c>
      <c r="C57" t="s">
        <v>691</v>
      </c>
      <c r="D57">
        <v>834</v>
      </c>
    </row>
    <row r="58" spans="1:4" x14ac:dyDescent="0.25">
      <c r="A58" t="s">
        <v>5274</v>
      </c>
      <c r="B58" t="s">
        <v>5275</v>
      </c>
      <c r="C58" t="s">
        <v>691</v>
      </c>
      <c r="D58">
        <v>840</v>
      </c>
    </row>
    <row r="59" spans="1:4" x14ac:dyDescent="0.25">
      <c r="A59" t="s">
        <v>1271</v>
      </c>
      <c r="B59" t="s">
        <v>2786</v>
      </c>
      <c r="C59" t="s">
        <v>691</v>
      </c>
      <c r="D59">
        <v>917</v>
      </c>
    </row>
    <row r="60" spans="1:4" x14ac:dyDescent="0.25">
      <c r="A60" t="s">
        <v>3455</v>
      </c>
      <c r="B60" t="s">
        <v>5276</v>
      </c>
      <c r="C60" t="s">
        <v>675</v>
      </c>
      <c r="D60">
        <v>613</v>
      </c>
    </row>
    <row r="61" spans="1:4" x14ac:dyDescent="0.25">
      <c r="A61" t="s">
        <v>3398</v>
      </c>
      <c r="B61" t="s">
        <v>5277</v>
      </c>
      <c r="C61" t="s">
        <v>675</v>
      </c>
      <c r="D61">
        <v>986</v>
      </c>
    </row>
    <row r="62" spans="1:4" x14ac:dyDescent="0.25">
      <c r="A62" t="s">
        <v>3763</v>
      </c>
      <c r="B62" t="s">
        <v>5278</v>
      </c>
      <c r="C62" t="s">
        <v>675</v>
      </c>
      <c r="D62">
        <v>912</v>
      </c>
    </row>
    <row r="63" spans="1:4" x14ac:dyDescent="0.25">
      <c r="A63" t="s">
        <v>144</v>
      </c>
      <c r="B63" t="s">
        <v>5279</v>
      </c>
      <c r="C63" t="s">
        <v>675</v>
      </c>
      <c r="D63">
        <v>894</v>
      </c>
    </row>
    <row r="64" spans="1:4" x14ac:dyDescent="0.25">
      <c r="A64" t="s">
        <v>5280</v>
      </c>
      <c r="B64" t="s">
        <v>5281</v>
      </c>
      <c r="C64" t="s">
        <v>675</v>
      </c>
      <c r="D64">
        <v>574</v>
      </c>
    </row>
    <row r="65" spans="1:4" x14ac:dyDescent="0.25">
      <c r="A65" t="s">
        <v>5282</v>
      </c>
      <c r="B65" t="s">
        <v>5283</v>
      </c>
      <c r="C65" t="s">
        <v>691</v>
      </c>
      <c r="D65">
        <v>964</v>
      </c>
    </row>
    <row r="66" spans="1:4" x14ac:dyDescent="0.25">
      <c r="A66" t="s">
        <v>5284</v>
      </c>
      <c r="B66" t="s">
        <v>5285</v>
      </c>
      <c r="C66" t="s">
        <v>691</v>
      </c>
      <c r="D66">
        <v>985</v>
      </c>
    </row>
    <row r="67" spans="1:4" x14ac:dyDescent="0.25">
      <c r="A67" t="s">
        <v>5286</v>
      </c>
      <c r="B67" t="s">
        <v>5287</v>
      </c>
      <c r="C67" t="s">
        <v>691</v>
      </c>
      <c r="D67">
        <v>933</v>
      </c>
    </row>
    <row r="68" spans="1:4" x14ac:dyDescent="0.25">
      <c r="A68" t="s">
        <v>5288</v>
      </c>
      <c r="B68" t="s">
        <v>5289</v>
      </c>
      <c r="C68" t="s">
        <v>691</v>
      </c>
      <c r="D68">
        <v>2569</v>
      </c>
    </row>
    <row r="69" spans="1:4" x14ac:dyDescent="0.25">
      <c r="A69" t="s">
        <v>5290</v>
      </c>
      <c r="B69" t="s">
        <v>5291</v>
      </c>
      <c r="C69" t="s">
        <v>691</v>
      </c>
      <c r="D69">
        <v>955</v>
      </c>
    </row>
    <row r="70" spans="1:4" x14ac:dyDescent="0.25">
      <c r="A70" t="s">
        <v>5292</v>
      </c>
      <c r="B70" t="s">
        <v>5293</v>
      </c>
      <c r="C70" t="s">
        <v>691</v>
      </c>
      <c r="D70">
        <v>961</v>
      </c>
    </row>
    <row r="71" spans="1:4" x14ac:dyDescent="0.25">
      <c r="A71" t="s">
        <v>5294</v>
      </c>
      <c r="B71" t="s">
        <v>5295</v>
      </c>
      <c r="C71" t="s">
        <v>691</v>
      </c>
      <c r="D71">
        <v>1090</v>
      </c>
    </row>
    <row r="72" spans="1:4" x14ac:dyDescent="0.25">
      <c r="A72" t="s">
        <v>5296</v>
      </c>
      <c r="B72" t="s">
        <v>5297</v>
      </c>
      <c r="C72" t="s">
        <v>691</v>
      </c>
      <c r="D72">
        <v>957</v>
      </c>
    </row>
    <row r="73" spans="1:4" x14ac:dyDescent="0.25">
      <c r="A73" t="s">
        <v>5298</v>
      </c>
      <c r="B73" t="s">
        <v>5299</v>
      </c>
      <c r="C73" t="s">
        <v>691</v>
      </c>
      <c r="D73">
        <v>866</v>
      </c>
    </row>
    <row r="74" spans="1:4" x14ac:dyDescent="0.25">
      <c r="A74" t="s">
        <v>3248</v>
      </c>
      <c r="B74" t="s">
        <v>5300</v>
      </c>
      <c r="C74" t="s">
        <v>675</v>
      </c>
      <c r="D74">
        <v>949</v>
      </c>
    </row>
    <row r="75" spans="1:4" x14ac:dyDescent="0.25">
      <c r="A75" t="s">
        <v>2874</v>
      </c>
      <c r="B75" t="s">
        <v>2875</v>
      </c>
      <c r="C75" t="s">
        <v>675</v>
      </c>
      <c r="D75">
        <v>973</v>
      </c>
    </row>
    <row r="76" spans="1:4" x14ac:dyDescent="0.25">
      <c r="A76" t="s">
        <v>2670</v>
      </c>
      <c r="B76" t="s">
        <v>2671</v>
      </c>
      <c r="C76" t="s">
        <v>675</v>
      </c>
      <c r="D76">
        <v>980</v>
      </c>
    </row>
    <row r="77" spans="1:4" x14ac:dyDescent="0.25">
      <c r="A77" t="s">
        <v>3003</v>
      </c>
      <c r="B77" t="s">
        <v>3004</v>
      </c>
      <c r="C77" t="s">
        <v>675</v>
      </c>
      <c r="D77">
        <v>974</v>
      </c>
    </row>
    <row r="78" spans="1:4" x14ac:dyDescent="0.25">
      <c r="A78" t="s">
        <v>2945</v>
      </c>
      <c r="B78" t="s">
        <v>2946</v>
      </c>
      <c r="C78" t="s">
        <v>675</v>
      </c>
      <c r="D78">
        <v>971</v>
      </c>
    </row>
    <row r="79" spans="1:4" x14ac:dyDescent="0.25">
      <c r="A79" t="s">
        <v>2947</v>
      </c>
      <c r="B79" t="s">
        <v>2948</v>
      </c>
      <c r="C79" t="s">
        <v>675</v>
      </c>
      <c r="D79">
        <v>971</v>
      </c>
    </row>
    <row r="80" spans="1:4" x14ac:dyDescent="0.25">
      <c r="A80" t="s">
        <v>3049</v>
      </c>
      <c r="B80" t="s">
        <v>3050</v>
      </c>
      <c r="C80" t="s">
        <v>675</v>
      </c>
      <c r="D80">
        <v>968</v>
      </c>
    </row>
    <row r="81" spans="1:4" x14ac:dyDescent="0.25">
      <c r="A81" t="s">
        <v>2668</v>
      </c>
      <c r="B81" t="s">
        <v>2669</v>
      </c>
      <c r="C81" t="s">
        <v>675</v>
      </c>
      <c r="D81">
        <v>978</v>
      </c>
    </row>
    <row r="82" spans="1:4" x14ac:dyDescent="0.25">
      <c r="A82" t="s">
        <v>2666</v>
      </c>
      <c r="B82" t="s">
        <v>2667</v>
      </c>
      <c r="C82" t="s">
        <v>675</v>
      </c>
      <c r="D82">
        <v>971</v>
      </c>
    </row>
    <row r="83" spans="1:4" x14ac:dyDescent="0.25">
      <c r="A83" t="s">
        <v>2742</v>
      </c>
      <c r="B83" t="s">
        <v>2743</v>
      </c>
      <c r="C83" t="s">
        <v>675</v>
      </c>
      <c r="D83">
        <v>906</v>
      </c>
    </row>
    <row r="84" spans="1:4" x14ac:dyDescent="0.25">
      <c r="A84" t="s">
        <v>2809</v>
      </c>
      <c r="B84" t="s">
        <v>2810</v>
      </c>
      <c r="C84" t="s">
        <v>675</v>
      </c>
      <c r="D84">
        <v>929</v>
      </c>
    </row>
    <row r="85" spans="1:4" x14ac:dyDescent="0.25">
      <c r="A85" t="s">
        <v>3051</v>
      </c>
      <c r="B85" t="s">
        <v>3052</v>
      </c>
      <c r="C85" t="s">
        <v>675</v>
      </c>
      <c r="D85">
        <v>913</v>
      </c>
    </row>
    <row r="86" spans="1:4" x14ac:dyDescent="0.25">
      <c r="A86" t="s">
        <v>2870</v>
      </c>
      <c r="B86" t="s">
        <v>2871</v>
      </c>
      <c r="C86" t="s">
        <v>675</v>
      </c>
      <c r="D86">
        <v>980</v>
      </c>
    </row>
    <row r="87" spans="1:4" x14ac:dyDescent="0.25">
      <c r="A87" t="s">
        <v>2949</v>
      </c>
      <c r="B87" t="s">
        <v>2950</v>
      </c>
      <c r="C87" t="s">
        <v>675</v>
      </c>
      <c r="D87">
        <v>978</v>
      </c>
    </row>
    <row r="88" spans="1:4" x14ac:dyDescent="0.25">
      <c r="A88" t="s">
        <v>2872</v>
      </c>
      <c r="B88" t="s">
        <v>2873</v>
      </c>
      <c r="C88" t="s">
        <v>675</v>
      </c>
      <c r="D88">
        <v>972</v>
      </c>
    </row>
    <row r="89" spans="1:4" x14ac:dyDescent="0.25">
      <c r="A89" t="s">
        <v>3104</v>
      </c>
      <c r="B89" t="s">
        <v>3105</v>
      </c>
      <c r="C89" t="s">
        <v>675</v>
      </c>
      <c r="D89">
        <v>981</v>
      </c>
    </row>
    <row r="90" spans="1:4" x14ac:dyDescent="0.25">
      <c r="A90" t="s">
        <v>3134</v>
      </c>
      <c r="B90" t="s">
        <v>3135</v>
      </c>
      <c r="C90" t="s">
        <v>675</v>
      </c>
      <c r="D90">
        <v>974</v>
      </c>
    </row>
    <row r="91" spans="1:4" x14ac:dyDescent="0.25">
      <c r="A91" t="s">
        <v>2985</v>
      </c>
      <c r="B91" t="s">
        <v>5301</v>
      </c>
      <c r="C91" t="s">
        <v>675</v>
      </c>
      <c r="D91">
        <v>864</v>
      </c>
    </row>
    <row r="92" spans="1:4" x14ac:dyDescent="0.25">
      <c r="A92" t="s">
        <v>3005</v>
      </c>
      <c r="B92" t="s">
        <v>3006</v>
      </c>
      <c r="C92" t="s">
        <v>675</v>
      </c>
      <c r="D92">
        <v>960</v>
      </c>
    </row>
    <row r="93" spans="1:4" x14ac:dyDescent="0.25">
      <c r="A93" t="s">
        <v>2878</v>
      </c>
      <c r="B93" t="s">
        <v>2879</v>
      </c>
      <c r="C93" t="s">
        <v>675</v>
      </c>
      <c r="D93">
        <v>957</v>
      </c>
    </row>
    <row r="94" spans="1:4" x14ac:dyDescent="0.25">
      <c r="A94" t="s">
        <v>2752</v>
      </c>
      <c r="B94" t="s">
        <v>2753</v>
      </c>
      <c r="C94" t="s">
        <v>675</v>
      </c>
      <c r="D94">
        <v>961</v>
      </c>
    </row>
    <row r="95" spans="1:4" x14ac:dyDescent="0.25">
      <c r="A95" t="s">
        <v>2724</v>
      </c>
      <c r="B95" t="s">
        <v>2725</v>
      </c>
      <c r="C95" t="s">
        <v>675</v>
      </c>
      <c r="D95">
        <v>966</v>
      </c>
    </row>
    <row r="96" spans="1:4" x14ac:dyDescent="0.25">
      <c r="A96" t="s">
        <v>2811</v>
      </c>
      <c r="B96" t="s">
        <v>2812</v>
      </c>
      <c r="C96" t="s">
        <v>675</v>
      </c>
      <c r="D96">
        <v>962</v>
      </c>
    </row>
    <row r="97" spans="1:4" x14ac:dyDescent="0.25">
      <c r="A97" t="s">
        <v>3043</v>
      </c>
      <c r="B97" t="s">
        <v>3044</v>
      </c>
      <c r="C97" t="s">
        <v>675</v>
      </c>
      <c r="D97">
        <v>964</v>
      </c>
    </row>
    <row r="98" spans="1:4" x14ac:dyDescent="0.25">
      <c r="A98" t="s">
        <v>2748</v>
      </c>
      <c r="B98" t="s">
        <v>2749</v>
      </c>
      <c r="C98" t="s">
        <v>675</v>
      </c>
      <c r="D98">
        <v>955</v>
      </c>
    </row>
    <row r="99" spans="1:4" x14ac:dyDescent="0.25">
      <c r="A99" t="s">
        <v>2750</v>
      </c>
      <c r="B99" t="s">
        <v>2751</v>
      </c>
      <c r="C99" t="s">
        <v>675</v>
      </c>
      <c r="D99">
        <v>960</v>
      </c>
    </row>
    <row r="100" spans="1:4" x14ac:dyDescent="0.25">
      <c r="A100" t="s">
        <v>4610</v>
      </c>
      <c r="B100" t="s">
        <v>4611</v>
      </c>
      <c r="C100" t="s">
        <v>675</v>
      </c>
      <c r="D100">
        <v>899</v>
      </c>
    </row>
    <row r="101" spans="1:4" x14ac:dyDescent="0.25">
      <c r="A101" t="s">
        <v>2744</v>
      </c>
      <c r="B101" t="s">
        <v>2745</v>
      </c>
      <c r="C101" t="s">
        <v>675</v>
      </c>
      <c r="D101">
        <v>873</v>
      </c>
    </row>
    <row r="102" spans="1:4" x14ac:dyDescent="0.25">
      <c r="A102" t="s">
        <v>2746</v>
      </c>
      <c r="B102" t="s">
        <v>2747</v>
      </c>
      <c r="C102" t="s">
        <v>675</v>
      </c>
      <c r="D102">
        <v>891</v>
      </c>
    </row>
    <row r="103" spans="1:4" x14ac:dyDescent="0.25">
      <c r="A103" t="s">
        <v>3053</v>
      </c>
      <c r="B103" t="s">
        <v>3054</v>
      </c>
      <c r="C103" t="s">
        <v>675</v>
      </c>
      <c r="D103">
        <v>953</v>
      </c>
    </row>
    <row r="104" spans="1:4" x14ac:dyDescent="0.25">
      <c r="A104" t="s">
        <v>2876</v>
      </c>
      <c r="B104" t="s">
        <v>2877</v>
      </c>
      <c r="C104" t="s">
        <v>675</v>
      </c>
      <c r="D104">
        <v>955</v>
      </c>
    </row>
    <row r="105" spans="1:4" x14ac:dyDescent="0.25">
      <c r="A105" t="s">
        <v>3055</v>
      </c>
      <c r="B105" t="s">
        <v>3056</v>
      </c>
      <c r="C105" t="s">
        <v>675</v>
      </c>
      <c r="D105">
        <v>962</v>
      </c>
    </row>
    <row r="106" spans="1:4" x14ac:dyDescent="0.25">
      <c r="A106" t="s">
        <v>2953</v>
      </c>
      <c r="B106" t="s">
        <v>2954</v>
      </c>
      <c r="C106" t="s">
        <v>675</v>
      </c>
      <c r="D106">
        <v>953</v>
      </c>
    </row>
    <row r="107" spans="1:4" x14ac:dyDescent="0.25">
      <c r="A107" t="s">
        <v>2955</v>
      </c>
      <c r="B107" t="s">
        <v>2956</v>
      </c>
      <c r="C107" t="s">
        <v>675</v>
      </c>
      <c r="D107">
        <v>960</v>
      </c>
    </row>
    <row r="108" spans="1:4" x14ac:dyDescent="0.25">
      <c r="A108" t="s">
        <v>4612</v>
      </c>
      <c r="B108" t="s">
        <v>4613</v>
      </c>
      <c r="C108" t="s">
        <v>675</v>
      </c>
      <c r="D108">
        <v>952</v>
      </c>
    </row>
    <row r="109" spans="1:4" x14ac:dyDescent="0.25">
      <c r="A109" t="s">
        <v>4614</v>
      </c>
      <c r="B109" t="s">
        <v>4615</v>
      </c>
      <c r="C109" t="s">
        <v>675</v>
      </c>
      <c r="D109">
        <v>972</v>
      </c>
    </row>
    <row r="110" spans="1:4" x14ac:dyDescent="0.25">
      <c r="A110" t="s">
        <v>4616</v>
      </c>
      <c r="B110" t="s">
        <v>4617</v>
      </c>
      <c r="C110" t="s">
        <v>675</v>
      </c>
      <c r="D110">
        <v>977</v>
      </c>
    </row>
    <row r="111" spans="1:4" x14ac:dyDescent="0.25">
      <c r="A111" t="s">
        <v>4618</v>
      </c>
      <c r="B111" t="s">
        <v>4619</v>
      </c>
      <c r="C111" t="s">
        <v>675</v>
      </c>
      <c r="D111">
        <v>970</v>
      </c>
    </row>
    <row r="112" spans="1:4" x14ac:dyDescent="0.25">
      <c r="A112" t="s">
        <v>4620</v>
      </c>
      <c r="B112" t="s">
        <v>4621</v>
      </c>
      <c r="C112" t="s">
        <v>675</v>
      </c>
      <c r="D112">
        <v>964</v>
      </c>
    </row>
    <row r="113" spans="1:4" x14ac:dyDescent="0.25">
      <c r="A113" t="s">
        <v>4622</v>
      </c>
      <c r="B113" t="s">
        <v>4623</v>
      </c>
      <c r="C113" t="s">
        <v>675</v>
      </c>
      <c r="D113">
        <v>967</v>
      </c>
    </row>
    <row r="114" spans="1:4" x14ac:dyDescent="0.25">
      <c r="A114" t="s">
        <v>4624</v>
      </c>
      <c r="B114" t="s">
        <v>4625</v>
      </c>
      <c r="C114" t="s">
        <v>675</v>
      </c>
      <c r="D114">
        <v>962</v>
      </c>
    </row>
    <row r="115" spans="1:4" x14ac:dyDescent="0.25">
      <c r="A115" t="s">
        <v>4626</v>
      </c>
      <c r="B115" t="s">
        <v>4627</v>
      </c>
      <c r="C115" t="s">
        <v>675</v>
      </c>
      <c r="D115">
        <v>976</v>
      </c>
    </row>
    <row r="116" spans="1:4" x14ac:dyDescent="0.25">
      <c r="A116" t="s">
        <v>4628</v>
      </c>
      <c r="B116" t="s">
        <v>4629</v>
      </c>
      <c r="C116" t="s">
        <v>675</v>
      </c>
      <c r="D116">
        <v>969</v>
      </c>
    </row>
    <row r="117" spans="1:4" x14ac:dyDescent="0.25">
      <c r="A117" t="s">
        <v>2951</v>
      </c>
      <c r="B117" t="s">
        <v>2952</v>
      </c>
      <c r="C117" t="s">
        <v>675</v>
      </c>
      <c r="D117">
        <v>905</v>
      </c>
    </row>
    <row r="118" spans="1:4" x14ac:dyDescent="0.25">
      <c r="A118" t="s">
        <v>3106</v>
      </c>
      <c r="B118" t="s">
        <v>3107</v>
      </c>
      <c r="C118" t="s">
        <v>675</v>
      </c>
      <c r="D118">
        <v>931</v>
      </c>
    </row>
    <row r="119" spans="1:4" x14ac:dyDescent="0.25">
      <c r="A119" t="s">
        <v>3108</v>
      </c>
      <c r="B119" t="s">
        <v>3109</v>
      </c>
      <c r="C119" t="s">
        <v>675</v>
      </c>
      <c r="D119">
        <v>904</v>
      </c>
    </row>
    <row r="120" spans="1:4" x14ac:dyDescent="0.25">
      <c r="A120" t="s">
        <v>4630</v>
      </c>
      <c r="B120" t="s">
        <v>4631</v>
      </c>
      <c r="C120" t="s">
        <v>675</v>
      </c>
      <c r="D120">
        <v>977</v>
      </c>
    </row>
    <row r="121" spans="1:4" x14ac:dyDescent="0.25">
      <c r="A121" t="s">
        <v>4632</v>
      </c>
      <c r="B121" t="s">
        <v>4633</v>
      </c>
      <c r="C121" t="s">
        <v>675</v>
      </c>
      <c r="D121">
        <v>974</v>
      </c>
    </row>
    <row r="122" spans="1:4" x14ac:dyDescent="0.25">
      <c r="A122" t="s">
        <v>4634</v>
      </c>
      <c r="B122" t="s">
        <v>4635</v>
      </c>
      <c r="C122" t="s">
        <v>675</v>
      </c>
      <c r="D122">
        <v>966</v>
      </c>
    </row>
    <row r="123" spans="1:4" x14ac:dyDescent="0.25">
      <c r="A123" t="s">
        <v>4636</v>
      </c>
      <c r="B123" t="s">
        <v>4637</v>
      </c>
      <c r="C123" t="s">
        <v>675</v>
      </c>
      <c r="D123">
        <v>979</v>
      </c>
    </row>
    <row r="124" spans="1:4" x14ac:dyDescent="0.25">
      <c r="A124" t="s">
        <v>4638</v>
      </c>
      <c r="B124" t="s">
        <v>4639</v>
      </c>
      <c r="C124" t="s">
        <v>675</v>
      </c>
      <c r="D124">
        <v>972</v>
      </c>
    </row>
    <row r="125" spans="1:4" x14ac:dyDescent="0.25">
      <c r="A125" t="s">
        <v>3136</v>
      </c>
      <c r="B125" t="s">
        <v>3137</v>
      </c>
      <c r="C125" t="s">
        <v>675</v>
      </c>
      <c r="D125">
        <v>887</v>
      </c>
    </row>
    <row r="126" spans="1:4" x14ac:dyDescent="0.25">
      <c r="A126" t="s">
        <v>4640</v>
      </c>
      <c r="B126" t="s">
        <v>4641</v>
      </c>
      <c r="C126" t="s">
        <v>675</v>
      </c>
      <c r="D126">
        <v>962</v>
      </c>
    </row>
    <row r="127" spans="1:4" x14ac:dyDescent="0.25">
      <c r="A127" t="s">
        <v>4642</v>
      </c>
      <c r="B127" t="s">
        <v>4643</v>
      </c>
      <c r="C127" t="s">
        <v>675</v>
      </c>
      <c r="D127">
        <v>962</v>
      </c>
    </row>
    <row r="128" spans="1:4" x14ac:dyDescent="0.25">
      <c r="A128" t="s">
        <v>4644</v>
      </c>
      <c r="B128" t="s">
        <v>4645</v>
      </c>
      <c r="C128" t="s">
        <v>675</v>
      </c>
      <c r="D128">
        <v>959</v>
      </c>
    </row>
    <row r="129" spans="1:4" x14ac:dyDescent="0.25">
      <c r="A129" t="s">
        <v>4646</v>
      </c>
      <c r="B129" t="s">
        <v>4647</v>
      </c>
      <c r="C129" t="s">
        <v>675</v>
      </c>
      <c r="D129">
        <v>962</v>
      </c>
    </row>
    <row r="130" spans="1:4" x14ac:dyDescent="0.25">
      <c r="A130" t="s">
        <v>4648</v>
      </c>
      <c r="B130" t="s">
        <v>4649</v>
      </c>
      <c r="C130" t="s">
        <v>675</v>
      </c>
      <c r="D130">
        <v>962</v>
      </c>
    </row>
    <row r="131" spans="1:4" x14ac:dyDescent="0.25">
      <c r="A131" t="s">
        <v>4650</v>
      </c>
      <c r="B131" t="s">
        <v>4651</v>
      </c>
      <c r="C131" t="s">
        <v>675</v>
      </c>
      <c r="D131">
        <v>961</v>
      </c>
    </row>
    <row r="132" spans="1:4" x14ac:dyDescent="0.25">
      <c r="A132" t="s">
        <v>4652</v>
      </c>
      <c r="B132" t="s">
        <v>4653</v>
      </c>
      <c r="C132" t="s">
        <v>675</v>
      </c>
      <c r="D132">
        <v>958</v>
      </c>
    </row>
    <row r="133" spans="1:4" x14ac:dyDescent="0.25">
      <c r="A133" t="s">
        <v>4654</v>
      </c>
      <c r="B133" t="s">
        <v>4655</v>
      </c>
      <c r="C133" t="s">
        <v>675</v>
      </c>
      <c r="D133">
        <v>960</v>
      </c>
    </row>
    <row r="134" spans="1:4" x14ac:dyDescent="0.25">
      <c r="A134" t="s">
        <v>2957</v>
      </c>
      <c r="B134" t="s">
        <v>2958</v>
      </c>
      <c r="C134" t="s">
        <v>675</v>
      </c>
      <c r="D134">
        <v>895</v>
      </c>
    </row>
    <row r="135" spans="1:4" x14ac:dyDescent="0.25">
      <c r="A135" t="s">
        <v>4656</v>
      </c>
      <c r="B135" t="s">
        <v>4657</v>
      </c>
      <c r="C135" t="s">
        <v>675</v>
      </c>
      <c r="D135">
        <v>882</v>
      </c>
    </row>
    <row r="136" spans="1:4" x14ac:dyDescent="0.25">
      <c r="A136" t="s">
        <v>4658</v>
      </c>
      <c r="B136" t="s">
        <v>4659</v>
      </c>
      <c r="C136" t="s">
        <v>675</v>
      </c>
      <c r="D136">
        <v>884</v>
      </c>
    </row>
    <row r="137" spans="1:4" x14ac:dyDescent="0.25">
      <c r="A137" t="s">
        <v>4660</v>
      </c>
      <c r="B137" t="s">
        <v>4661</v>
      </c>
      <c r="C137" t="s">
        <v>675</v>
      </c>
      <c r="D137">
        <v>964</v>
      </c>
    </row>
    <row r="138" spans="1:4" x14ac:dyDescent="0.25">
      <c r="A138" t="s">
        <v>4662</v>
      </c>
      <c r="B138" t="s">
        <v>4663</v>
      </c>
      <c r="C138" t="s">
        <v>675</v>
      </c>
      <c r="D138">
        <v>958</v>
      </c>
    </row>
    <row r="139" spans="1:4" x14ac:dyDescent="0.25">
      <c r="A139" t="s">
        <v>4664</v>
      </c>
      <c r="B139" t="s">
        <v>4665</v>
      </c>
      <c r="C139" t="s">
        <v>675</v>
      </c>
      <c r="D139">
        <v>961</v>
      </c>
    </row>
    <row r="140" spans="1:4" x14ac:dyDescent="0.25">
      <c r="A140" t="s">
        <v>4666</v>
      </c>
      <c r="B140" t="s">
        <v>4667</v>
      </c>
      <c r="C140" t="s">
        <v>675</v>
      </c>
      <c r="D140">
        <v>963</v>
      </c>
    </row>
    <row r="141" spans="1:4" x14ac:dyDescent="0.25">
      <c r="A141" t="s">
        <v>4668</v>
      </c>
      <c r="B141" t="s">
        <v>4669</v>
      </c>
      <c r="C141" t="s">
        <v>675</v>
      </c>
      <c r="D141">
        <v>961</v>
      </c>
    </row>
    <row r="142" spans="1:4" x14ac:dyDescent="0.25">
      <c r="A142" t="s">
        <v>4670</v>
      </c>
      <c r="B142" t="s">
        <v>4671</v>
      </c>
      <c r="C142" t="s">
        <v>675</v>
      </c>
      <c r="D142">
        <v>931</v>
      </c>
    </row>
    <row r="143" spans="1:4" x14ac:dyDescent="0.25">
      <c r="A143" t="s">
        <v>4672</v>
      </c>
      <c r="B143" t="s">
        <v>4673</v>
      </c>
      <c r="C143" t="s">
        <v>675</v>
      </c>
      <c r="D143">
        <v>680</v>
      </c>
    </row>
    <row r="144" spans="1:4" x14ac:dyDescent="0.25">
      <c r="A144" t="s">
        <v>4674</v>
      </c>
      <c r="B144" t="s">
        <v>4675</v>
      </c>
      <c r="C144" t="s">
        <v>675</v>
      </c>
      <c r="D144">
        <v>700</v>
      </c>
    </row>
    <row r="145" spans="1:4" x14ac:dyDescent="0.25">
      <c r="A145" t="s">
        <v>4676</v>
      </c>
      <c r="B145" t="s">
        <v>4677</v>
      </c>
      <c r="C145" t="s">
        <v>675</v>
      </c>
      <c r="D145">
        <v>677</v>
      </c>
    </row>
    <row r="146" spans="1:4" x14ac:dyDescent="0.25">
      <c r="A146" t="s">
        <v>4678</v>
      </c>
      <c r="B146" t="s">
        <v>4679</v>
      </c>
      <c r="C146" t="s">
        <v>675</v>
      </c>
      <c r="D146">
        <v>940</v>
      </c>
    </row>
    <row r="147" spans="1:4" x14ac:dyDescent="0.25">
      <c r="A147" t="s">
        <v>4680</v>
      </c>
      <c r="B147" t="s">
        <v>4681</v>
      </c>
      <c r="C147" t="s">
        <v>675</v>
      </c>
      <c r="D147">
        <v>808</v>
      </c>
    </row>
    <row r="148" spans="1:4" x14ac:dyDescent="0.25">
      <c r="A148" t="s">
        <v>4682</v>
      </c>
      <c r="B148" t="s">
        <v>4683</v>
      </c>
      <c r="C148" t="s">
        <v>675</v>
      </c>
      <c r="D148">
        <v>703</v>
      </c>
    </row>
    <row r="149" spans="1:4" x14ac:dyDescent="0.25">
      <c r="A149" t="s">
        <v>4684</v>
      </c>
      <c r="B149" t="s">
        <v>4685</v>
      </c>
      <c r="C149" t="s">
        <v>675</v>
      </c>
      <c r="D149">
        <v>669</v>
      </c>
    </row>
    <row r="150" spans="1:4" x14ac:dyDescent="0.25">
      <c r="A150" t="s">
        <v>4686</v>
      </c>
      <c r="B150" t="s">
        <v>4687</v>
      </c>
      <c r="C150" t="s">
        <v>675</v>
      </c>
      <c r="D150">
        <v>830</v>
      </c>
    </row>
    <row r="151" spans="1:4" x14ac:dyDescent="0.25">
      <c r="A151" t="s">
        <v>4688</v>
      </c>
      <c r="B151" t="s">
        <v>4689</v>
      </c>
      <c r="C151" t="s">
        <v>675</v>
      </c>
      <c r="D151">
        <v>888</v>
      </c>
    </row>
    <row r="152" spans="1:4" x14ac:dyDescent="0.25">
      <c r="A152" t="s">
        <v>4690</v>
      </c>
      <c r="B152" t="s">
        <v>4691</v>
      </c>
      <c r="C152" t="s">
        <v>675</v>
      </c>
      <c r="D152">
        <v>656</v>
      </c>
    </row>
    <row r="153" spans="1:4" x14ac:dyDescent="0.25">
      <c r="A153" t="s">
        <v>4692</v>
      </c>
      <c r="B153" t="s">
        <v>4693</v>
      </c>
      <c r="C153" t="s">
        <v>675</v>
      </c>
      <c r="D153">
        <v>912</v>
      </c>
    </row>
    <row r="154" spans="1:4" x14ac:dyDescent="0.25">
      <c r="A154" t="s">
        <v>4694</v>
      </c>
      <c r="B154" t="s">
        <v>4695</v>
      </c>
      <c r="C154" t="s">
        <v>675</v>
      </c>
      <c r="D154">
        <v>641</v>
      </c>
    </row>
    <row r="155" spans="1:4" x14ac:dyDescent="0.25">
      <c r="A155" t="s">
        <v>4696</v>
      </c>
      <c r="B155" t="s">
        <v>4697</v>
      </c>
      <c r="C155" t="s">
        <v>675</v>
      </c>
      <c r="D155">
        <v>699</v>
      </c>
    </row>
    <row r="156" spans="1:4" x14ac:dyDescent="0.25">
      <c r="A156" t="s">
        <v>4698</v>
      </c>
      <c r="B156" t="s">
        <v>4699</v>
      </c>
      <c r="C156" t="s">
        <v>675</v>
      </c>
      <c r="D156">
        <v>713</v>
      </c>
    </row>
    <row r="157" spans="1:4" x14ac:dyDescent="0.25">
      <c r="A157" t="s">
        <v>4700</v>
      </c>
      <c r="B157" t="s">
        <v>4701</v>
      </c>
      <c r="C157" t="s">
        <v>675</v>
      </c>
      <c r="D157">
        <v>686</v>
      </c>
    </row>
    <row r="158" spans="1:4" x14ac:dyDescent="0.25">
      <c r="A158" t="s">
        <v>4702</v>
      </c>
      <c r="B158" t="s">
        <v>4703</v>
      </c>
      <c r="C158" t="s">
        <v>675</v>
      </c>
      <c r="D158">
        <v>681</v>
      </c>
    </row>
    <row r="159" spans="1:4" x14ac:dyDescent="0.25">
      <c r="A159" t="s">
        <v>4704</v>
      </c>
      <c r="B159" t="s">
        <v>4705</v>
      </c>
      <c r="C159" t="s">
        <v>675</v>
      </c>
      <c r="D159">
        <v>745</v>
      </c>
    </row>
    <row r="160" spans="1:4" x14ac:dyDescent="0.25">
      <c r="A160" t="s">
        <v>4706</v>
      </c>
      <c r="B160" t="s">
        <v>4707</v>
      </c>
      <c r="C160" t="s">
        <v>675</v>
      </c>
      <c r="D160">
        <v>656</v>
      </c>
    </row>
    <row r="161" spans="1:4" x14ac:dyDescent="0.25">
      <c r="A161" t="s">
        <v>4708</v>
      </c>
      <c r="B161" t="s">
        <v>4709</v>
      </c>
      <c r="C161" t="s">
        <v>675</v>
      </c>
      <c r="D161">
        <v>622</v>
      </c>
    </row>
    <row r="162" spans="1:4" x14ac:dyDescent="0.25">
      <c r="A162" t="s">
        <v>4710</v>
      </c>
      <c r="B162" t="s">
        <v>4711</v>
      </c>
      <c r="C162" t="s">
        <v>675</v>
      </c>
      <c r="D162">
        <v>601</v>
      </c>
    </row>
    <row r="163" spans="1:4" x14ac:dyDescent="0.25">
      <c r="A163" t="s">
        <v>4712</v>
      </c>
      <c r="B163" t="s">
        <v>4713</v>
      </c>
      <c r="C163" t="s">
        <v>675</v>
      </c>
      <c r="D163">
        <v>593</v>
      </c>
    </row>
    <row r="164" spans="1:4" x14ac:dyDescent="0.25">
      <c r="A164" t="s">
        <v>4714</v>
      </c>
      <c r="B164" t="s">
        <v>4715</v>
      </c>
      <c r="C164" t="s">
        <v>675</v>
      </c>
      <c r="D164">
        <v>686</v>
      </c>
    </row>
    <row r="165" spans="1:4" x14ac:dyDescent="0.25">
      <c r="A165" t="s">
        <v>4716</v>
      </c>
      <c r="B165" t="s">
        <v>4717</v>
      </c>
      <c r="C165" t="s">
        <v>675</v>
      </c>
      <c r="D165">
        <v>701</v>
      </c>
    </row>
    <row r="166" spans="1:4" x14ac:dyDescent="0.25">
      <c r="A166" t="s">
        <v>4718</v>
      </c>
      <c r="B166" t="s">
        <v>4719</v>
      </c>
      <c r="C166" t="s">
        <v>675</v>
      </c>
      <c r="D166">
        <v>887</v>
      </c>
    </row>
    <row r="167" spans="1:4" x14ac:dyDescent="0.25">
      <c r="A167" t="s">
        <v>4720</v>
      </c>
      <c r="B167" t="s">
        <v>4721</v>
      </c>
      <c r="C167" t="s">
        <v>675</v>
      </c>
      <c r="D167">
        <v>850</v>
      </c>
    </row>
    <row r="168" spans="1:4" x14ac:dyDescent="0.25">
      <c r="A168" t="s">
        <v>4722</v>
      </c>
      <c r="B168" t="s">
        <v>4723</v>
      </c>
      <c r="C168" t="s">
        <v>675</v>
      </c>
      <c r="D168">
        <v>724</v>
      </c>
    </row>
    <row r="169" spans="1:4" x14ac:dyDescent="0.25">
      <c r="A169" t="s">
        <v>4724</v>
      </c>
      <c r="B169" t="s">
        <v>4725</v>
      </c>
      <c r="C169" t="s">
        <v>675</v>
      </c>
      <c r="D169">
        <v>722</v>
      </c>
    </row>
    <row r="170" spans="1:4" x14ac:dyDescent="0.25">
      <c r="A170" t="s">
        <v>4726</v>
      </c>
      <c r="B170" t="s">
        <v>4727</v>
      </c>
      <c r="C170" t="s">
        <v>675</v>
      </c>
      <c r="D170">
        <v>929</v>
      </c>
    </row>
    <row r="171" spans="1:4" x14ac:dyDescent="0.25">
      <c r="A171" t="s">
        <v>4728</v>
      </c>
      <c r="B171" t="s">
        <v>4729</v>
      </c>
      <c r="C171" t="s">
        <v>675</v>
      </c>
      <c r="D171">
        <v>922</v>
      </c>
    </row>
    <row r="172" spans="1:4" x14ac:dyDescent="0.25">
      <c r="A172" t="s">
        <v>4730</v>
      </c>
      <c r="B172" t="s">
        <v>4731</v>
      </c>
      <c r="C172" t="s">
        <v>675</v>
      </c>
      <c r="D172">
        <v>739</v>
      </c>
    </row>
    <row r="173" spans="1:4" x14ac:dyDescent="0.25">
      <c r="A173" t="s">
        <v>4732</v>
      </c>
      <c r="B173" t="s">
        <v>4733</v>
      </c>
      <c r="C173" t="s">
        <v>675</v>
      </c>
      <c r="D173">
        <v>522</v>
      </c>
    </row>
    <row r="174" spans="1:4" x14ac:dyDescent="0.25">
      <c r="A174" t="s">
        <v>4734</v>
      </c>
      <c r="B174" t="s">
        <v>4735</v>
      </c>
      <c r="C174" t="s">
        <v>675</v>
      </c>
      <c r="D174">
        <v>795</v>
      </c>
    </row>
    <row r="175" spans="1:4" x14ac:dyDescent="0.25">
      <c r="A175" t="s">
        <v>4736</v>
      </c>
      <c r="B175" t="s">
        <v>4737</v>
      </c>
      <c r="C175" t="s">
        <v>675</v>
      </c>
      <c r="D175">
        <v>778</v>
      </c>
    </row>
    <row r="176" spans="1:4" x14ac:dyDescent="0.25">
      <c r="A176" t="s">
        <v>4738</v>
      </c>
      <c r="B176" t="s">
        <v>4739</v>
      </c>
      <c r="C176" t="s">
        <v>675</v>
      </c>
      <c r="D176">
        <v>782</v>
      </c>
    </row>
    <row r="177" spans="1:4" x14ac:dyDescent="0.25">
      <c r="A177" t="s">
        <v>4740</v>
      </c>
      <c r="B177" t="s">
        <v>4741</v>
      </c>
      <c r="C177" t="s">
        <v>675</v>
      </c>
      <c r="D177">
        <v>511</v>
      </c>
    </row>
    <row r="178" spans="1:4" x14ac:dyDescent="0.25">
      <c r="A178" t="s">
        <v>4742</v>
      </c>
      <c r="B178" t="s">
        <v>4743</v>
      </c>
      <c r="C178" t="s">
        <v>675</v>
      </c>
      <c r="D178">
        <v>653</v>
      </c>
    </row>
    <row r="179" spans="1:4" x14ac:dyDescent="0.25">
      <c r="A179" t="s">
        <v>4744</v>
      </c>
      <c r="B179" t="s">
        <v>4745</v>
      </c>
      <c r="C179" t="s">
        <v>675</v>
      </c>
      <c r="D179">
        <v>771</v>
      </c>
    </row>
    <row r="180" spans="1:4" x14ac:dyDescent="0.25">
      <c r="A180" t="s">
        <v>2921</v>
      </c>
      <c r="B180" t="s">
        <v>2922</v>
      </c>
      <c r="C180" t="s">
        <v>675</v>
      </c>
      <c r="D180">
        <v>799</v>
      </c>
    </row>
    <row r="181" spans="1:4" x14ac:dyDescent="0.25">
      <c r="A181" t="s">
        <v>4746</v>
      </c>
      <c r="B181" t="s">
        <v>4747</v>
      </c>
      <c r="C181" t="s">
        <v>675</v>
      </c>
      <c r="D181">
        <v>623</v>
      </c>
    </row>
    <row r="182" spans="1:4" x14ac:dyDescent="0.25">
      <c r="A182" t="s">
        <v>4748</v>
      </c>
      <c r="B182" t="s">
        <v>4749</v>
      </c>
      <c r="C182" t="s">
        <v>675</v>
      </c>
      <c r="D182">
        <v>557</v>
      </c>
    </row>
    <row r="183" spans="1:4" x14ac:dyDescent="0.25">
      <c r="A183" t="s">
        <v>2868</v>
      </c>
      <c r="B183" t="s">
        <v>2869</v>
      </c>
      <c r="C183" t="s">
        <v>675</v>
      </c>
      <c r="D183">
        <v>792</v>
      </c>
    </row>
    <row r="184" spans="1:4" x14ac:dyDescent="0.25">
      <c r="A184" t="s">
        <v>4750</v>
      </c>
      <c r="B184" t="s">
        <v>4751</v>
      </c>
      <c r="C184" t="s">
        <v>675</v>
      </c>
      <c r="D184">
        <v>537</v>
      </c>
    </row>
    <row r="185" spans="1:4" x14ac:dyDescent="0.25">
      <c r="A185" t="s">
        <v>4832</v>
      </c>
      <c r="B185" t="s">
        <v>4833</v>
      </c>
      <c r="C185" t="s">
        <v>675</v>
      </c>
      <c r="D185">
        <v>811</v>
      </c>
    </row>
    <row r="186" spans="1:4" x14ac:dyDescent="0.25">
      <c r="A186" t="s">
        <v>4834</v>
      </c>
      <c r="B186" t="s">
        <v>4835</v>
      </c>
      <c r="C186" t="s">
        <v>675</v>
      </c>
      <c r="D186">
        <v>736</v>
      </c>
    </row>
    <row r="187" spans="1:4" x14ac:dyDescent="0.25">
      <c r="A187" t="s">
        <v>4836</v>
      </c>
      <c r="B187" t="s">
        <v>4837</v>
      </c>
      <c r="C187" t="s">
        <v>675</v>
      </c>
      <c r="D187">
        <v>727</v>
      </c>
    </row>
    <row r="188" spans="1:4" x14ac:dyDescent="0.25">
      <c r="A188" t="s">
        <v>2858</v>
      </c>
      <c r="B188" t="s">
        <v>2859</v>
      </c>
      <c r="C188" t="s">
        <v>675</v>
      </c>
      <c r="D188">
        <v>758</v>
      </c>
    </row>
    <row r="189" spans="1:4" x14ac:dyDescent="0.25">
      <c r="A189" t="s">
        <v>4838</v>
      </c>
      <c r="B189" t="s">
        <v>4839</v>
      </c>
      <c r="C189" t="s">
        <v>675</v>
      </c>
      <c r="D189">
        <v>778</v>
      </c>
    </row>
    <row r="190" spans="1:4" x14ac:dyDescent="0.25">
      <c r="A190" t="s">
        <v>4840</v>
      </c>
      <c r="B190" t="s">
        <v>4841</v>
      </c>
      <c r="C190" t="s">
        <v>675</v>
      </c>
      <c r="D190">
        <v>688</v>
      </c>
    </row>
    <row r="191" spans="1:4" x14ac:dyDescent="0.25">
      <c r="A191" t="s">
        <v>4842</v>
      </c>
      <c r="B191" t="s">
        <v>4843</v>
      </c>
      <c r="C191" t="s">
        <v>675</v>
      </c>
      <c r="D191">
        <v>810</v>
      </c>
    </row>
    <row r="192" spans="1:4" x14ac:dyDescent="0.25">
      <c r="A192" t="s">
        <v>4844</v>
      </c>
      <c r="B192" t="s">
        <v>4845</v>
      </c>
      <c r="C192" t="s">
        <v>675</v>
      </c>
      <c r="D192">
        <v>840</v>
      </c>
    </row>
    <row r="193" spans="1:4" x14ac:dyDescent="0.25">
      <c r="A193" t="s">
        <v>4846</v>
      </c>
      <c r="B193" t="s">
        <v>4847</v>
      </c>
      <c r="C193" t="s">
        <v>675</v>
      </c>
      <c r="D193">
        <v>870</v>
      </c>
    </row>
    <row r="194" spans="1:4" x14ac:dyDescent="0.25">
      <c r="A194" t="s">
        <v>4848</v>
      </c>
      <c r="B194" t="s">
        <v>4849</v>
      </c>
      <c r="C194" t="s">
        <v>675</v>
      </c>
      <c r="D194">
        <v>840</v>
      </c>
    </row>
    <row r="195" spans="1:4" x14ac:dyDescent="0.25">
      <c r="A195" t="s">
        <v>2628</v>
      </c>
      <c r="B195" t="s">
        <v>2629</v>
      </c>
      <c r="C195" t="s">
        <v>675</v>
      </c>
      <c r="D195">
        <v>788</v>
      </c>
    </row>
    <row r="196" spans="1:4" x14ac:dyDescent="0.25">
      <c r="A196" t="s">
        <v>4850</v>
      </c>
      <c r="B196" t="s">
        <v>4851</v>
      </c>
      <c r="C196" t="s">
        <v>675</v>
      </c>
      <c r="D196">
        <v>732</v>
      </c>
    </row>
    <row r="197" spans="1:4" x14ac:dyDescent="0.25">
      <c r="A197" t="s">
        <v>4852</v>
      </c>
      <c r="B197" t="s">
        <v>4853</v>
      </c>
      <c r="C197" t="s">
        <v>675</v>
      </c>
      <c r="D197">
        <v>544</v>
      </c>
    </row>
    <row r="198" spans="1:4" x14ac:dyDescent="0.25">
      <c r="A198" t="s">
        <v>2630</v>
      </c>
      <c r="B198" t="s">
        <v>2631</v>
      </c>
      <c r="C198" t="s">
        <v>675</v>
      </c>
      <c r="D198">
        <v>605</v>
      </c>
    </row>
    <row r="199" spans="1:4" x14ac:dyDescent="0.25">
      <c r="A199" t="s">
        <v>4854</v>
      </c>
      <c r="B199" t="s">
        <v>4855</v>
      </c>
      <c r="C199" t="s">
        <v>675</v>
      </c>
      <c r="D199">
        <v>745</v>
      </c>
    </row>
    <row r="200" spans="1:4" x14ac:dyDescent="0.25">
      <c r="A200" t="s">
        <v>4856</v>
      </c>
      <c r="B200" t="s">
        <v>4857</v>
      </c>
      <c r="C200" t="s">
        <v>675</v>
      </c>
      <c r="D200">
        <v>720</v>
      </c>
    </row>
    <row r="201" spans="1:4" x14ac:dyDescent="0.25">
      <c r="A201" t="s">
        <v>4858</v>
      </c>
      <c r="B201" t="s">
        <v>4859</v>
      </c>
      <c r="C201" t="s">
        <v>675</v>
      </c>
      <c r="D201">
        <v>516</v>
      </c>
    </row>
    <row r="202" spans="1:4" x14ac:dyDescent="0.25">
      <c r="A202" t="s">
        <v>4860</v>
      </c>
      <c r="B202" t="s">
        <v>4861</v>
      </c>
      <c r="C202" t="s">
        <v>675</v>
      </c>
      <c r="D202">
        <v>516</v>
      </c>
    </row>
    <row r="203" spans="1:4" x14ac:dyDescent="0.25">
      <c r="A203" t="s">
        <v>4862</v>
      </c>
      <c r="B203" t="s">
        <v>4863</v>
      </c>
      <c r="C203" t="s">
        <v>675</v>
      </c>
      <c r="D203">
        <v>726</v>
      </c>
    </row>
    <row r="204" spans="1:4" x14ac:dyDescent="0.25">
      <c r="A204" t="s">
        <v>2789</v>
      </c>
      <c r="B204" t="s">
        <v>2790</v>
      </c>
      <c r="C204" t="s">
        <v>675</v>
      </c>
      <c r="D204">
        <v>867</v>
      </c>
    </row>
    <row r="205" spans="1:4" x14ac:dyDescent="0.25">
      <c r="A205" t="s">
        <v>2995</v>
      </c>
      <c r="B205" t="s">
        <v>2996</v>
      </c>
      <c r="C205" t="s">
        <v>675</v>
      </c>
      <c r="D205">
        <v>591</v>
      </c>
    </row>
    <row r="206" spans="1:4" x14ac:dyDescent="0.25">
      <c r="A206" t="s">
        <v>3090</v>
      </c>
      <c r="B206" t="s">
        <v>3091</v>
      </c>
      <c r="C206" t="s">
        <v>675</v>
      </c>
      <c r="D206">
        <v>588</v>
      </c>
    </row>
    <row r="207" spans="1:4" x14ac:dyDescent="0.25">
      <c r="A207" t="s">
        <v>2997</v>
      </c>
      <c r="B207" t="s">
        <v>2998</v>
      </c>
      <c r="C207" t="s">
        <v>675</v>
      </c>
      <c r="D207">
        <v>583</v>
      </c>
    </row>
    <row r="208" spans="1:4" x14ac:dyDescent="0.25">
      <c r="A208" t="s">
        <v>4864</v>
      </c>
      <c r="B208" t="s">
        <v>4865</v>
      </c>
      <c r="C208" t="s">
        <v>675</v>
      </c>
      <c r="D208">
        <v>715</v>
      </c>
    </row>
    <row r="209" spans="1:4" x14ac:dyDescent="0.25">
      <c r="A209" t="s">
        <v>2927</v>
      </c>
      <c r="B209" t="s">
        <v>2928</v>
      </c>
      <c r="C209" t="s">
        <v>675</v>
      </c>
      <c r="D209">
        <v>575</v>
      </c>
    </row>
    <row r="210" spans="1:4" x14ac:dyDescent="0.25">
      <c r="A210" t="s">
        <v>2999</v>
      </c>
      <c r="B210" t="s">
        <v>3000</v>
      </c>
      <c r="C210" t="s">
        <v>675</v>
      </c>
      <c r="D210">
        <v>561</v>
      </c>
    </row>
    <row r="211" spans="1:4" x14ac:dyDescent="0.25">
      <c r="A211" t="s">
        <v>2791</v>
      </c>
      <c r="B211" t="s">
        <v>2792</v>
      </c>
      <c r="C211" t="s">
        <v>675</v>
      </c>
      <c r="D211">
        <v>565</v>
      </c>
    </row>
    <row r="212" spans="1:4" x14ac:dyDescent="0.25">
      <c r="A212" t="s">
        <v>4866</v>
      </c>
      <c r="B212" t="s">
        <v>4867</v>
      </c>
      <c r="C212" t="s">
        <v>675</v>
      </c>
      <c r="D212">
        <v>574</v>
      </c>
    </row>
    <row r="213" spans="1:4" x14ac:dyDescent="0.25">
      <c r="A213" t="s">
        <v>4868</v>
      </c>
      <c r="B213" t="s">
        <v>4869</v>
      </c>
      <c r="C213" t="s">
        <v>675</v>
      </c>
      <c r="D213">
        <v>582</v>
      </c>
    </row>
    <row r="214" spans="1:4" x14ac:dyDescent="0.25">
      <c r="A214" t="s">
        <v>3035</v>
      </c>
      <c r="B214" t="s">
        <v>3036</v>
      </c>
      <c r="C214" t="s">
        <v>675</v>
      </c>
      <c r="D214">
        <v>560</v>
      </c>
    </row>
    <row r="215" spans="1:4" x14ac:dyDescent="0.25">
      <c r="A215" t="s">
        <v>2850</v>
      </c>
      <c r="B215" t="s">
        <v>2851</v>
      </c>
      <c r="C215" t="s">
        <v>675</v>
      </c>
      <c r="D215">
        <v>854</v>
      </c>
    </row>
    <row r="216" spans="1:4" x14ac:dyDescent="0.25">
      <c r="A216" t="s">
        <v>3128</v>
      </c>
      <c r="B216" t="s">
        <v>3129</v>
      </c>
      <c r="C216" t="s">
        <v>675</v>
      </c>
      <c r="D216">
        <v>554</v>
      </c>
    </row>
    <row r="217" spans="1:4" x14ac:dyDescent="0.25">
      <c r="A217" t="s">
        <v>3092</v>
      </c>
      <c r="B217" t="s">
        <v>3093</v>
      </c>
      <c r="C217" t="s">
        <v>675</v>
      </c>
      <c r="D217">
        <v>559</v>
      </c>
    </row>
    <row r="218" spans="1:4" x14ac:dyDescent="0.25">
      <c r="A218" t="s">
        <v>2636</v>
      </c>
      <c r="B218" t="s">
        <v>2637</v>
      </c>
      <c r="C218" t="s">
        <v>675</v>
      </c>
      <c r="D218">
        <v>556</v>
      </c>
    </row>
    <row r="219" spans="1:4" x14ac:dyDescent="0.25">
      <c r="A219" t="s">
        <v>2638</v>
      </c>
      <c r="B219" t="s">
        <v>2639</v>
      </c>
      <c r="C219" t="s">
        <v>675</v>
      </c>
      <c r="D219">
        <v>554</v>
      </c>
    </row>
    <row r="220" spans="1:4" x14ac:dyDescent="0.25">
      <c r="A220" t="s">
        <v>4870</v>
      </c>
      <c r="B220" t="s">
        <v>4871</v>
      </c>
      <c r="C220" t="s">
        <v>675</v>
      </c>
      <c r="D220">
        <v>552</v>
      </c>
    </row>
    <row r="221" spans="1:4" x14ac:dyDescent="0.25">
      <c r="A221" t="s">
        <v>2712</v>
      </c>
      <c r="B221" t="s">
        <v>2713</v>
      </c>
      <c r="C221" t="s">
        <v>675</v>
      </c>
      <c r="D221">
        <v>558</v>
      </c>
    </row>
    <row r="222" spans="1:4" x14ac:dyDescent="0.25">
      <c r="A222" t="s">
        <v>2640</v>
      </c>
      <c r="B222" t="s">
        <v>2641</v>
      </c>
      <c r="C222" t="s">
        <v>675</v>
      </c>
      <c r="D222">
        <v>560</v>
      </c>
    </row>
    <row r="223" spans="1:4" x14ac:dyDescent="0.25">
      <c r="A223" t="s">
        <v>3037</v>
      </c>
      <c r="B223" t="s">
        <v>3038</v>
      </c>
      <c r="C223" t="s">
        <v>675</v>
      </c>
      <c r="D223">
        <v>551</v>
      </c>
    </row>
    <row r="224" spans="1:4" x14ac:dyDescent="0.25">
      <c r="A224" t="s">
        <v>2704</v>
      </c>
      <c r="B224" t="s">
        <v>2705</v>
      </c>
      <c r="C224" t="s">
        <v>675</v>
      </c>
      <c r="D224">
        <v>545</v>
      </c>
    </row>
    <row r="225" spans="1:4" x14ac:dyDescent="0.25">
      <c r="A225" t="s">
        <v>3094</v>
      </c>
      <c r="B225" t="s">
        <v>3095</v>
      </c>
      <c r="C225" t="s">
        <v>675</v>
      </c>
      <c r="D225">
        <v>548</v>
      </c>
    </row>
    <row r="226" spans="1:4" x14ac:dyDescent="0.25">
      <c r="A226" t="s">
        <v>2672</v>
      </c>
      <c r="B226" t="s">
        <v>2673</v>
      </c>
      <c r="C226" t="s">
        <v>675</v>
      </c>
      <c r="D226">
        <v>673</v>
      </c>
    </row>
    <row r="227" spans="1:4" x14ac:dyDescent="0.25">
      <c r="A227" t="s">
        <v>4872</v>
      </c>
      <c r="B227" t="s">
        <v>4873</v>
      </c>
      <c r="C227" t="s">
        <v>675</v>
      </c>
      <c r="D227">
        <v>570</v>
      </c>
    </row>
    <row r="228" spans="1:4" x14ac:dyDescent="0.25">
      <c r="A228" t="s">
        <v>3039</v>
      </c>
      <c r="B228" t="s">
        <v>3040</v>
      </c>
      <c r="C228" t="s">
        <v>675</v>
      </c>
      <c r="D228">
        <v>823</v>
      </c>
    </row>
    <row r="229" spans="1:4" x14ac:dyDescent="0.25">
      <c r="A229" t="s">
        <v>3096</v>
      </c>
      <c r="B229" t="s">
        <v>3097</v>
      </c>
      <c r="C229" t="s">
        <v>675</v>
      </c>
      <c r="D229">
        <v>796</v>
      </c>
    </row>
    <row r="230" spans="1:4" x14ac:dyDescent="0.25">
      <c r="A230" t="s">
        <v>2642</v>
      </c>
      <c r="B230" t="s">
        <v>2643</v>
      </c>
      <c r="C230" t="s">
        <v>675</v>
      </c>
      <c r="D230">
        <v>660</v>
      </c>
    </row>
    <row r="231" spans="1:4" x14ac:dyDescent="0.25">
      <c r="A231" t="s">
        <v>2929</v>
      </c>
      <c r="B231" t="s">
        <v>2930</v>
      </c>
      <c r="C231" t="s">
        <v>675</v>
      </c>
      <c r="D231">
        <v>569</v>
      </c>
    </row>
    <row r="232" spans="1:4" x14ac:dyDescent="0.25">
      <c r="A232" t="s">
        <v>2852</v>
      </c>
      <c r="B232" t="s">
        <v>2853</v>
      </c>
      <c r="C232" t="s">
        <v>675</v>
      </c>
      <c r="D232">
        <v>866</v>
      </c>
    </row>
    <row r="233" spans="1:4" x14ac:dyDescent="0.25">
      <c r="A233" t="s">
        <v>2854</v>
      </c>
      <c r="B233" t="s">
        <v>2855</v>
      </c>
      <c r="C233" t="s">
        <v>675</v>
      </c>
      <c r="D233">
        <v>638</v>
      </c>
    </row>
    <row r="234" spans="1:4" x14ac:dyDescent="0.25">
      <c r="A234" t="s">
        <v>2931</v>
      </c>
      <c r="B234" t="s">
        <v>2932</v>
      </c>
      <c r="C234" t="s">
        <v>675</v>
      </c>
      <c r="D234">
        <v>671</v>
      </c>
    </row>
    <row r="235" spans="1:4" x14ac:dyDescent="0.25">
      <c r="A235" t="s">
        <v>2622</v>
      </c>
      <c r="B235" t="s">
        <v>2623</v>
      </c>
      <c r="C235" t="s">
        <v>675</v>
      </c>
      <c r="D235">
        <v>563</v>
      </c>
    </row>
    <row r="236" spans="1:4" x14ac:dyDescent="0.25">
      <c r="A236" t="s">
        <v>2787</v>
      </c>
      <c r="B236" t="s">
        <v>2788</v>
      </c>
      <c r="C236" t="s">
        <v>675</v>
      </c>
      <c r="D236">
        <v>892</v>
      </c>
    </row>
    <row r="237" spans="1:4" x14ac:dyDescent="0.25">
      <c r="A237" t="s">
        <v>2848</v>
      </c>
      <c r="B237" t="s">
        <v>2849</v>
      </c>
      <c r="C237" t="s">
        <v>675</v>
      </c>
      <c r="D237">
        <v>893</v>
      </c>
    </row>
    <row r="238" spans="1:4" x14ac:dyDescent="0.25">
      <c r="A238" t="s">
        <v>2708</v>
      </c>
      <c r="B238" t="s">
        <v>2709</v>
      </c>
      <c r="C238" t="s">
        <v>675</v>
      </c>
      <c r="D238">
        <v>891</v>
      </c>
    </row>
    <row r="239" spans="1:4" x14ac:dyDescent="0.25">
      <c r="A239" t="s">
        <v>2856</v>
      </c>
      <c r="B239" t="s">
        <v>2857</v>
      </c>
      <c r="C239" t="s">
        <v>675</v>
      </c>
      <c r="D239">
        <v>715</v>
      </c>
    </row>
    <row r="240" spans="1:4" x14ac:dyDescent="0.25">
      <c r="A240" t="s">
        <v>2793</v>
      </c>
      <c r="B240" t="s">
        <v>2794</v>
      </c>
      <c r="C240" t="s">
        <v>675</v>
      </c>
      <c r="D240">
        <v>793</v>
      </c>
    </row>
    <row r="241" spans="1:4" x14ac:dyDescent="0.25">
      <c r="A241" t="s">
        <v>2714</v>
      </c>
      <c r="B241" t="s">
        <v>2715</v>
      </c>
      <c r="C241" t="s">
        <v>675</v>
      </c>
      <c r="D241">
        <v>803</v>
      </c>
    </row>
    <row r="242" spans="1:4" x14ac:dyDescent="0.25">
      <c r="A242" t="s">
        <v>2919</v>
      </c>
      <c r="B242" t="s">
        <v>2920</v>
      </c>
      <c r="C242" t="s">
        <v>675</v>
      </c>
      <c r="D242">
        <v>803</v>
      </c>
    </row>
    <row r="243" spans="1:4" x14ac:dyDescent="0.25">
      <c r="A243" t="s">
        <v>4874</v>
      </c>
      <c r="B243" t="s">
        <v>4875</v>
      </c>
      <c r="C243" t="s">
        <v>675</v>
      </c>
      <c r="D243">
        <v>792</v>
      </c>
    </row>
    <row r="244" spans="1:4" x14ac:dyDescent="0.25">
      <c r="A244" t="s">
        <v>4876</v>
      </c>
      <c r="B244" t="s">
        <v>4877</v>
      </c>
      <c r="C244" t="s">
        <v>675</v>
      </c>
      <c r="D244">
        <v>753</v>
      </c>
    </row>
    <row r="245" spans="1:4" x14ac:dyDescent="0.25">
      <c r="A245" t="s">
        <v>4878</v>
      </c>
      <c r="B245" t="s">
        <v>4879</v>
      </c>
      <c r="C245" t="s">
        <v>675</v>
      </c>
      <c r="D245">
        <v>793</v>
      </c>
    </row>
    <row r="246" spans="1:4" x14ac:dyDescent="0.25">
      <c r="A246" t="s">
        <v>2632</v>
      </c>
      <c r="B246" t="s">
        <v>2633</v>
      </c>
      <c r="C246" t="s">
        <v>675</v>
      </c>
      <c r="D246">
        <v>570</v>
      </c>
    </row>
    <row r="247" spans="1:4" x14ac:dyDescent="0.25">
      <c r="A247" t="s">
        <v>2634</v>
      </c>
      <c r="B247" t="s">
        <v>2635</v>
      </c>
      <c r="C247" t="s">
        <v>675</v>
      </c>
      <c r="D247">
        <v>805</v>
      </c>
    </row>
    <row r="248" spans="1:4" x14ac:dyDescent="0.25">
      <c r="A248" t="s">
        <v>4880</v>
      </c>
      <c r="B248" t="s">
        <v>4881</v>
      </c>
      <c r="C248" t="s">
        <v>675</v>
      </c>
      <c r="D248">
        <v>784</v>
      </c>
    </row>
    <row r="249" spans="1:4" x14ac:dyDescent="0.25">
      <c r="A249" t="s">
        <v>2726</v>
      </c>
      <c r="B249" t="s">
        <v>2727</v>
      </c>
      <c r="C249" t="s">
        <v>675</v>
      </c>
      <c r="D249">
        <v>797</v>
      </c>
    </row>
    <row r="250" spans="1:4" x14ac:dyDescent="0.25">
      <c r="A250" t="s">
        <v>2860</v>
      </c>
      <c r="B250" t="s">
        <v>2861</v>
      </c>
      <c r="C250" t="s">
        <v>675</v>
      </c>
      <c r="D250">
        <v>796</v>
      </c>
    </row>
    <row r="251" spans="1:4" x14ac:dyDescent="0.25">
      <c r="A251" t="s">
        <v>4882</v>
      </c>
      <c r="B251" t="s">
        <v>4883</v>
      </c>
      <c r="C251" t="s">
        <v>675</v>
      </c>
      <c r="D251">
        <v>795</v>
      </c>
    </row>
    <row r="252" spans="1:4" x14ac:dyDescent="0.25">
      <c r="A252" t="s">
        <v>2862</v>
      </c>
      <c r="B252" t="s">
        <v>2863</v>
      </c>
      <c r="C252" t="s">
        <v>675</v>
      </c>
      <c r="D252">
        <v>787</v>
      </c>
    </row>
    <row r="253" spans="1:4" x14ac:dyDescent="0.25">
      <c r="A253" t="s">
        <v>2624</v>
      </c>
      <c r="B253" t="s">
        <v>2625</v>
      </c>
      <c r="C253" t="s">
        <v>675</v>
      </c>
      <c r="D253">
        <v>787</v>
      </c>
    </row>
    <row r="254" spans="1:4" x14ac:dyDescent="0.25">
      <c r="A254" t="s">
        <v>2925</v>
      </c>
      <c r="B254" t="s">
        <v>2926</v>
      </c>
      <c r="C254" t="s">
        <v>675</v>
      </c>
      <c r="D254">
        <v>802</v>
      </c>
    </row>
    <row r="255" spans="1:4" x14ac:dyDescent="0.25">
      <c r="A255" t="s">
        <v>2706</v>
      </c>
      <c r="B255" t="s">
        <v>2707</v>
      </c>
      <c r="C255" t="s">
        <v>675</v>
      </c>
      <c r="D255">
        <v>801</v>
      </c>
    </row>
    <row r="256" spans="1:4" x14ac:dyDescent="0.25">
      <c r="A256" t="s">
        <v>2644</v>
      </c>
      <c r="B256" t="s">
        <v>2645</v>
      </c>
      <c r="C256" t="s">
        <v>675</v>
      </c>
      <c r="D256">
        <v>807</v>
      </c>
    </row>
    <row r="257" spans="1:4" x14ac:dyDescent="0.25">
      <c r="A257" t="s">
        <v>2626</v>
      </c>
      <c r="B257" t="s">
        <v>2627</v>
      </c>
      <c r="C257" t="s">
        <v>675</v>
      </c>
      <c r="D257">
        <v>779</v>
      </c>
    </row>
    <row r="258" spans="1:4" x14ac:dyDescent="0.25">
      <c r="A258" t="s">
        <v>4884</v>
      </c>
      <c r="B258" t="s">
        <v>4885</v>
      </c>
      <c r="C258" t="s">
        <v>675</v>
      </c>
      <c r="D258">
        <v>770</v>
      </c>
    </row>
    <row r="259" spans="1:4" x14ac:dyDescent="0.25">
      <c r="A259" t="s">
        <v>2646</v>
      </c>
      <c r="B259" t="s">
        <v>2647</v>
      </c>
      <c r="C259" t="s">
        <v>675</v>
      </c>
      <c r="D259">
        <v>570</v>
      </c>
    </row>
    <row r="260" spans="1:4" x14ac:dyDescent="0.25">
      <c r="A260" t="s">
        <v>4886</v>
      </c>
      <c r="B260" t="s">
        <v>4887</v>
      </c>
      <c r="C260" t="s">
        <v>675</v>
      </c>
      <c r="D260">
        <v>642</v>
      </c>
    </row>
    <row r="261" spans="1:4" x14ac:dyDescent="0.25">
      <c r="A261" t="s">
        <v>2728</v>
      </c>
      <c r="B261" t="s">
        <v>2729</v>
      </c>
      <c r="C261" t="s">
        <v>675</v>
      </c>
      <c r="D261">
        <v>781</v>
      </c>
    </row>
    <row r="262" spans="1:4" x14ac:dyDescent="0.25">
      <c r="A262" t="s">
        <v>2864</v>
      </c>
      <c r="B262" t="s">
        <v>2865</v>
      </c>
      <c r="C262" t="s">
        <v>675</v>
      </c>
      <c r="D262">
        <v>815</v>
      </c>
    </row>
    <row r="263" spans="1:4" x14ac:dyDescent="0.25">
      <c r="A263" t="s">
        <v>2710</v>
      </c>
      <c r="B263" t="s">
        <v>2711</v>
      </c>
      <c r="C263" t="s">
        <v>675</v>
      </c>
      <c r="D263">
        <v>561</v>
      </c>
    </row>
    <row r="264" spans="1:4" x14ac:dyDescent="0.25">
      <c r="A264" t="s">
        <v>3098</v>
      </c>
      <c r="B264" t="s">
        <v>3099</v>
      </c>
      <c r="C264" t="s">
        <v>675</v>
      </c>
      <c r="D264">
        <v>830</v>
      </c>
    </row>
    <row r="265" spans="1:4" x14ac:dyDescent="0.25">
      <c r="A265" t="s">
        <v>4888</v>
      </c>
      <c r="B265" t="s">
        <v>4889</v>
      </c>
      <c r="C265" t="s">
        <v>675</v>
      </c>
      <c r="D265">
        <v>794</v>
      </c>
    </row>
    <row r="266" spans="1:4" x14ac:dyDescent="0.25">
      <c r="A266" t="s">
        <v>4890</v>
      </c>
      <c r="B266" t="s">
        <v>4891</v>
      </c>
      <c r="C266" t="s">
        <v>675</v>
      </c>
      <c r="D266">
        <v>687</v>
      </c>
    </row>
    <row r="267" spans="1:4" x14ac:dyDescent="0.25">
      <c r="A267" t="s">
        <v>4892</v>
      </c>
      <c r="B267" t="s">
        <v>4893</v>
      </c>
      <c r="C267" t="s">
        <v>675</v>
      </c>
      <c r="D267">
        <v>604</v>
      </c>
    </row>
    <row r="268" spans="1:4" x14ac:dyDescent="0.25">
      <c r="A268" t="s">
        <v>4894</v>
      </c>
      <c r="B268" t="s">
        <v>4895</v>
      </c>
      <c r="C268" t="s">
        <v>675</v>
      </c>
      <c r="D268">
        <v>643</v>
      </c>
    </row>
    <row r="269" spans="1:4" x14ac:dyDescent="0.25">
      <c r="A269" t="s">
        <v>4896</v>
      </c>
      <c r="B269" t="s">
        <v>4897</v>
      </c>
      <c r="C269" t="s">
        <v>675</v>
      </c>
      <c r="D269">
        <v>576</v>
      </c>
    </row>
    <row r="270" spans="1:4" x14ac:dyDescent="0.25">
      <c r="A270" t="s">
        <v>4898</v>
      </c>
      <c r="B270" t="s">
        <v>4899</v>
      </c>
      <c r="C270" t="s">
        <v>675</v>
      </c>
      <c r="D270">
        <v>682</v>
      </c>
    </row>
    <row r="271" spans="1:4" x14ac:dyDescent="0.25">
      <c r="A271" t="s">
        <v>4900</v>
      </c>
      <c r="B271" t="s">
        <v>4901</v>
      </c>
      <c r="C271" t="s">
        <v>675</v>
      </c>
      <c r="D271">
        <v>701</v>
      </c>
    </row>
    <row r="272" spans="1:4" x14ac:dyDescent="0.25">
      <c r="A272" t="s">
        <v>4902</v>
      </c>
      <c r="B272" t="s">
        <v>4903</v>
      </c>
      <c r="C272" t="s">
        <v>675</v>
      </c>
      <c r="D272">
        <v>615</v>
      </c>
    </row>
    <row r="273" spans="1:4" x14ac:dyDescent="0.25">
      <c r="A273" t="s">
        <v>4904</v>
      </c>
      <c r="B273" t="s">
        <v>4905</v>
      </c>
      <c r="C273" t="s">
        <v>675</v>
      </c>
      <c r="D273">
        <v>613</v>
      </c>
    </row>
    <row r="274" spans="1:4" x14ac:dyDescent="0.25">
      <c r="A274" t="s">
        <v>4906</v>
      </c>
      <c r="B274" t="s">
        <v>4907</v>
      </c>
      <c r="C274" t="s">
        <v>675</v>
      </c>
      <c r="D274">
        <v>630</v>
      </c>
    </row>
    <row r="275" spans="1:4" x14ac:dyDescent="0.25">
      <c r="A275" t="s">
        <v>4908</v>
      </c>
      <c r="B275" t="s">
        <v>4909</v>
      </c>
      <c r="C275" t="s">
        <v>675</v>
      </c>
      <c r="D275">
        <v>724</v>
      </c>
    </row>
    <row r="276" spans="1:4" x14ac:dyDescent="0.25">
      <c r="A276" t="s">
        <v>4910</v>
      </c>
      <c r="B276" t="s">
        <v>4911</v>
      </c>
      <c r="C276" t="s">
        <v>675</v>
      </c>
      <c r="D276">
        <v>552</v>
      </c>
    </row>
    <row r="277" spans="1:4" x14ac:dyDescent="0.25">
      <c r="A277" t="s">
        <v>4752</v>
      </c>
      <c r="B277" t="s">
        <v>4753</v>
      </c>
      <c r="C277" t="s">
        <v>675</v>
      </c>
      <c r="D277">
        <v>679</v>
      </c>
    </row>
    <row r="278" spans="1:4" x14ac:dyDescent="0.25">
      <c r="A278" t="s">
        <v>4754</v>
      </c>
      <c r="B278" t="s">
        <v>4755</v>
      </c>
      <c r="C278" t="s">
        <v>675</v>
      </c>
      <c r="D278">
        <v>555</v>
      </c>
    </row>
    <row r="279" spans="1:4" x14ac:dyDescent="0.25">
      <c r="A279" t="s">
        <v>4756</v>
      </c>
      <c r="B279" t="s">
        <v>4757</v>
      </c>
      <c r="C279" t="s">
        <v>675</v>
      </c>
      <c r="D279">
        <v>572</v>
      </c>
    </row>
    <row r="280" spans="1:4" x14ac:dyDescent="0.25">
      <c r="A280" t="s">
        <v>4758</v>
      </c>
      <c r="B280" t="s">
        <v>4759</v>
      </c>
      <c r="C280" t="s">
        <v>675</v>
      </c>
      <c r="D280">
        <v>555</v>
      </c>
    </row>
    <row r="281" spans="1:4" x14ac:dyDescent="0.25">
      <c r="A281" t="s">
        <v>4760</v>
      </c>
      <c r="B281" t="s">
        <v>4761</v>
      </c>
      <c r="C281" t="s">
        <v>675</v>
      </c>
      <c r="D281">
        <v>555</v>
      </c>
    </row>
    <row r="282" spans="1:4" x14ac:dyDescent="0.25">
      <c r="A282" t="s">
        <v>4762</v>
      </c>
      <c r="B282" t="s">
        <v>4763</v>
      </c>
      <c r="C282" t="s">
        <v>675</v>
      </c>
      <c r="D282">
        <v>554</v>
      </c>
    </row>
    <row r="283" spans="1:4" x14ac:dyDescent="0.25">
      <c r="A283" t="s">
        <v>4764</v>
      </c>
      <c r="B283" t="s">
        <v>4765</v>
      </c>
      <c r="C283" t="s">
        <v>675</v>
      </c>
      <c r="D283">
        <v>575</v>
      </c>
    </row>
    <row r="284" spans="1:4" x14ac:dyDescent="0.25">
      <c r="A284" t="s">
        <v>4766</v>
      </c>
      <c r="B284" t="s">
        <v>4767</v>
      </c>
      <c r="C284" t="s">
        <v>675</v>
      </c>
      <c r="D284">
        <v>559</v>
      </c>
    </row>
    <row r="285" spans="1:4" x14ac:dyDescent="0.25">
      <c r="A285" t="s">
        <v>4768</v>
      </c>
      <c r="B285" t="s">
        <v>4769</v>
      </c>
      <c r="C285" t="s">
        <v>675</v>
      </c>
      <c r="D285">
        <v>556</v>
      </c>
    </row>
    <row r="286" spans="1:4" x14ac:dyDescent="0.25">
      <c r="A286" t="s">
        <v>4770</v>
      </c>
      <c r="B286" t="s">
        <v>4771</v>
      </c>
      <c r="C286" t="s">
        <v>675</v>
      </c>
      <c r="D286">
        <v>549</v>
      </c>
    </row>
    <row r="287" spans="1:4" x14ac:dyDescent="0.25">
      <c r="A287" t="s">
        <v>4772</v>
      </c>
      <c r="B287" t="s">
        <v>4773</v>
      </c>
      <c r="C287" t="s">
        <v>675</v>
      </c>
      <c r="D287">
        <v>552</v>
      </c>
    </row>
    <row r="288" spans="1:4" x14ac:dyDescent="0.25">
      <c r="A288" t="s">
        <v>4774</v>
      </c>
      <c r="B288" t="s">
        <v>4775</v>
      </c>
      <c r="C288" t="s">
        <v>675</v>
      </c>
      <c r="D288">
        <v>601</v>
      </c>
    </row>
    <row r="289" spans="1:4" x14ac:dyDescent="0.25">
      <c r="A289" t="s">
        <v>4776</v>
      </c>
      <c r="B289" t="s">
        <v>4777</v>
      </c>
      <c r="C289" t="s">
        <v>675</v>
      </c>
      <c r="D289">
        <v>567</v>
      </c>
    </row>
    <row r="290" spans="1:4" x14ac:dyDescent="0.25">
      <c r="A290" t="s">
        <v>4778</v>
      </c>
      <c r="B290" t="s">
        <v>4779</v>
      </c>
      <c r="C290" t="s">
        <v>675</v>
      </c>
      <c r="D290">
        <v>753</v>
      </c>
    </row>
    <row r="291" spans="1:4" x14ac:dyDescent="0.25">
      <c r="A291" t="s">
        <v>4780</v>
      </c>
      <c r="B291" t="s">
        <v>4781</v>
      </c>
      <c r="C291" t="s">
        <v>675</v>
      </c>
      <c r="D291">
        <v>655</v>
      </c>
    </row>
    <row r="292" spans="1:4" x14ac:dyDescent="0.25">
      <c r="A292" t="s">
        <v>4782</v>
      </c>
      <c r="B292" t="s">
        <v>4783</v>
      </c>
      <c r="C292" t="s">
        <v>675</v>
      </c>
      <c r="D292">
        <v>608</v>
      </c>
    </row>
    <row r="293" spans="1:4" x14ac:dyDescent="0.25">
      <c r="A293" t="s">
        <v>4784</v>
      </c>
      <c r="B293" t="s">
        <v>4785</v>
      </c>
      <c r="C293" t="s">
        <v>675</v>
      </c>
      <c r="D293">
        <v>565</v>
      </c>
    </row>
    <row r="294" spans="1:4" x14ac:dyDescent="0.25">
      <c r="A294" t="s">
        <v>4786</v>
      </c>
      <c r="B294" t="s">
        <v>4787</v>
      </c>
      <c r="C294" t="s">
        <v>675</v>
      </c>
      <c r="D294">
        <v>690</v>
      </c>
    </row>
    <row r="295" spans="1:4" x14ac:dyDescent="0.25">
      <c r="A295" t="s">
        <v>4788</v>
      </c>
      <c r="B295" t="s">
        <v>4789</v>
      </c>
      <c r="C295" t="s">
        <v>675</v>
      </c>
      <c r="D295">
        <v>622</v>
      </c>
    </row>
    <row r="296" spans="1:4" x14ac:dyDescent="0.25">
      <c r="A296" t="s">
        <v>4790</v>
      </c>
      <c r="B296" t="s">
        <v>4791</v>
      </c>
      <c r="C296" t="s">
        <v>675</v>
      </c>
      <c r="D296">
        <v>626</v>
      </c>
    </row>
    <row r="297" spans="1:4" x14ac:dyDescent="0.25">
      <c r="A297" t="s">
        <v>3041</v>
      </c>
      <c r="B297" t="s">
        <v>3042</v>
      </c>
      <c r="C297" t="s">
        <v>675</v>
      </c>
      <c r="D297">
        <v>755</v>
      </c>
    </row>
    <row r="298" spans="1:4" x14ac:dyDescent="0.25">
      <c r="A298" t="s">
        <v>2700</v>
      </c>
      <c r="B298" t="s">
        <v>2701</v>
      </c>
      <c r="C298" t="s">
        <v>675</v>
      </c>
      <c r="D298">
        <v>850</v>
      </c>
    </row>
    <row r="299" spans="1:4" x14ac:dyDescent="0.25">
      <c r="A299" t="s">
        <v>2795</v>
      </c>
      <c r="B299" t="s">
        <v>2796</v>
      </c>
      <c r="C299" t="s">
        <v>675</v>
      </c>
      <c r="D299">
        <v>788</v>
      </c>
    </row>
    <row r="300" spans="1:4" x14ac:dyDescent="0.25">
      <c r="A300" t="s">
        <v>2702</v>
      </c>
      <c r="B300" t="s">
        <v>2703</v>
      </c>
      <c r="C300" t="s">
        <v>675</v>
      </c>
      <c r="D300">
        <v>871</v>
      </c>
    </row>
    <row r="301" spans="1:4" x14ac:dyDescent="0.25">
      <c r="A301" t="s">
        <v>2797</v>
      </c>
      <c r="B301" t="s">
        <v>2798</v>
      </c>
      <c r="C301" t="s">
        <v>675</v>
      </c>
      <c r="D301">
        <v>724</v>
      </c>
    </row>
    <row r="302" spans="1:4" x14ac:dyDescent="0.25">
      <c r="A302" t="s">
        <v>2648</v>
      </c>
      <c r="B302" t="s">
        <v>2649</v>
      </c>
      <c r="C302" t="s">
        <v>675</v>
      </c>
      <c r="D302">
        <v>730</v>
      </c>
    </row>
    <row r="303" spans="1:4" x14ac:dyDescent="0.25">
      <c r="A303" t="s">
        <v>2652</v>
      </c>
      <c r="B303" t="s">
        <v>2653</v>
      </c>
      <c r="C303" t="s">
        <v>675</v>
      </c>
      <c r="D303">
        <v>819</v>
      </c>
    </row>
    <row r="304" spans="1:4" x14ac:dyDescent="0.25">
      <c r="A304" t="s">
        <v>3100</v>
      </c>
      <c r="B304" t="s">
        <v>3101</v>
      </c>
      <c r="C304" t="s">
        <v>675</v>
      </c>
      <c r="D304">
        <v>832</v>
      </c>
    </row>
    <row r="305" spans="1:4" x14ac:dyDescent="0.25">
      <c r="A305" t="s">
        <v>4792</v>
      </c>
      <c r="B305" t="s">
        <v>4793</v>
      </c>
      <c r="C305" t="s">
        <v>675</v>
      </c>
      <c r="D305">
        <v>812</v>
      </c>
    </row>
    <row r="306" spans="1:4" x14ac:dyDescent="0.25">
      <c r="A306" t="s">
        <v>4794</v>
      </c>
      <c r="B306" t="s">
        <v>4795</v>
      </c>
      <c r="C306" t="s">
        <v>675</v>
      </c>
      <c r="D306">
        <v>668</v>
      </c>
    </row>
    <row r="307" spans="1:4" x14ac:dyDescent="0.25">
      <c r="A307" t="s">
        <v>2933</v>
      </c>
      <c r="B307" t="s">
        <v>2934</v>
      </c>
      <c r="C307" t="s">
        <v>675</v>
      </c>
      <c r="D307">
        <v>845</v>
      </c>
    </row>
    <row r="308" spans="1:4" x14ac:dyDescent="0.25">
      <c r="A308" t="s">
        <v>4796</v>
      </c>
      <c r="B308" t="s">
        <v>4797</v>
      </c>
      <c r="C308" t="s">
        <v>675</v>
      </c>
      <c r="D308">
        <v>759</v>
      </c>
    </row>
    <row r="309" spans="1:4" x14ac:dyDescent="0.25">
      <c r="A309" t="s">
        <v>2716</v>
      </c>
      <c r="B309" t="s">
        <v>2717</v>
      </c>
      <c r="C309" t="s">
        <v>675</v>
      </c>
      <c r="D309">
        <v>854</v>
      </c>
    </row>
    <row r="310" spans="1:4" x14ac:dyDescent="0.25">
      <c r="A310" t="s">
        <v>4798</v>
      </c>
      <c r="B310" t="s">
        <v>4799</v>
      </c>
      <c r="C310" t="s">
        <v>675</v>
      </c>
      <c r="D310">
        <v>816</v>
      </c>
    </row>
    <row r="311" spans="1:4" x14ac:dyDescent="0.25">
      <c r="A311" t="s">
        <v>3033</v>
      </c>
      <c r="B311" t="s">
        <v>3034</v>
      </c>
      <c r="C311" t="s">
        <v>675</v>
      </c>
      <c r="D311">
        <v>846</v>
      </c>
    </row>
    <row r="312" spans="1:4" x14ac:dyDescent="0.25">
      <c r="A312" t="s">
        <v>2650</v>
      </c>
      <c r="B312" t="s">
        <v>2651</v>
      </c>
      <c r="C312" t="s">
        <v>675</v>
      </c>
      <c r="D312">
        <v>843</v>
      </c>
    </row>
    <row r="313" spans="1:4" x14ac:dyDescent="0.25">
      <c r="A313" t="s">
        <v>4800</v>
      </c>
      <c r="B313" t="s">
        <v>4801</v>
      </c>
      <c r="C313" t="s">
        <v>675</v>
      </c>
      <c r="D313">
        <v>836</v>
      </c>
    </row>
    <row r="314" spans="1:4" x14ac:dyDescent="0.25">
      <c r="A314" t="s">
        <v>4802</v>
      </c>
      <c r="B314" t="s">
        <v>4803</v>
      </c>
      <c r="C314" t="s">
        <v>675</v>
      </c>
      <c r="D314">
        <v>806</v>
      </c>
    </row>
    <row r="315" spans="1:4" x14ac:dyDescent="0.25">
      <c r="A315" t="s">
        <v>2658</v>
      </c>
      <c r="B315" t="s">
        <v>2659</v>
      </c>
      <c r="C315" t="s">
        <v>675</v>
      </c>
      <c r="D315">
        <v>833</v>
      </c>
    </row>
    <row r="316" spans="1:4" x14ac:dyDescent="0.25">
      <c r="A316" t="s">
        <v>3130</v>
      </c>
      <c r="B316" t="s">
        <v>3131</v>
      </c>
      <c r="C316" t="s">
        <v>675</v>
      </c>
      <c r="D316">
        <v>835</v>
      </c>
    </row>
    <row r="317" spans="1:4" x14ac:dyDescent="0.25">
      <c r="A317" t="s">
        <v>2718</v>
      </c>
      <c r="B317" t="s">
        <v>2719</v>
      </c>
      <c r="C317" t="s">
        <v>675</v>
      </c>
      <c r="D317">
        <v>846</v>
      </c>
    </row>
    <row r="318" spans="1:4" x14ac:dyDescent="0.25">
      <c r="A318" t="s">
        <v>2654</v>
      </c>
      <c r="B318" t="s">
        <v>2655</v>
      </c>
      <c r="C318" t="s">
        <v>675</v>
      </c>
      <c r="D318">
        <v>837</v>
      </c>
    </row>
    <row r="319" spans="1:4" x14ac:dyDescent="0.25">
      <c r="A319" t="s">
        <v>2656</v>
      </c>
      <c r="B319" t="s">
        <v>2657</v>
      </c>
      <c r="C319" t="s">
        <v>675</v>
      </c>
      <c r="D319">
        <v>820</v>
      </c>
    </row>
    <row r="320" spans="1:4" x14ac:dyDescent="0.25">
      <c r="A320" t="s">
        <v>4804</v>
      </c>
      <c r="B320" t="s">
        <v>4805</v>
      </c>
      <c r="C320" t="s">
        <v>675</v>
      </c>
      <c r="D320">
        <v>772</v>
      </c>
    </row>
    <row r="321" spans="1:4" x14ac:dyDescent="0.25">
      <c r="A321" t="s">
        <v>2866</v>
      </c>
      <c r="B321" t="s">
        <v>2867</v>
      </c>
      <c r="C321" t="s">
        <v>675</v>
      </c>
      <c r="D321">
        <v>629</v>
      </c>
    </row>
    <row r="322" spans="1:4" x14ac:dyDescent="0.25">
      <c r="A322" t="s">
        <v>2722</v>
      </c>
      <c r="B322" t="s">
        <v>2723</v>
      </c>
      <c r="C322" t="s">
        <v>675</v>
      </c>
      <c r="D322">
        <v>776</v>
      </c>
    </row>
    <row r="323" spans="1:4" x14ac:dyDescent="0.25">
      <c r="A323" t="s">
        <v>2720</v>
      </c>
      <c r="B323" t="s">
        <v>2721</v>
      </c>
      <c r="C323" t="s">
        <v>675</v>
      </c>
      <c r="D323">
        <v>819</v>
      </c>
    </row>
    <row r="324" spans="1:4" x14ac:dyDescent="0.25">
      <c r="A324" t="s">
        <v>4806</v>
      </c>
      <c r="B324" t="s">
        <v>4807</v>
      </c>
      <c r="C324" t="s">
        <v>675</v>
      </c>
      <c r="D324">
        <v>855</v>
      </c>
    </row>
    <row r="325" spans="1:4" x14ac:dyDescent="0.25">
      <c r="A325" t="s">
        <v>4808</v>
      </c>
      <c r="B325" t="s">
        <v>4809</v>
      </c>
      <c r="C325" t="s">
        <v>675</v>
      </c>
      <c r="D325">
        <v>710</v>
      </c>
    </row>
    <row r="326" spans="1:4" x14ac:dyDescent="0.25">
      <c r="A326" t="s">
        <v>2923</v>
      </c>
      <c r="B326" t="s">
        <v>2924</v>
      </c>
      <c r="C326" t="s">
        <v>675</v>
      </c>
      <c r="D326">
        <v>803</v>
      </c>
    </row>
    <row r="327" spans="1:4" x14ac:dyDescent="0.25">
      <c r="A327" t="s">
        <v>4810</v>
      </c>
      <c r="B327" t="s">
        <v>4811</v>
      </c>
      <c r="C327" t="s">
        <v>675</v>
      </c>
      <c r="D327">
        <v>798</v>
      </c>
    </row>
    <row r="328" spans="1:4" x14ac:dyDescent="0.25">
      <c r="A328" t="s">
        <v>3045</v>
      </c>
      <c r="B328" t="s">
        <v>3046</v>
      </c>
      <c r="C328" t="s">
        <v>675</v>
      </c>
      <c r="D328">
        <v>651</v>
      </c>
    </row>
    <row r="329" spans="1:4" x14ac:dyDescent="0.25">
      <c r="A329" t="s">
        <v>2660</v>
      </c>
      <c r="B329" t="s">
        <v>2661</v>
      </c>
      <c r="C329" t="s">
        <v>675</v>
      </c>
      <c r="D329">
        <v>698</v>
      </c>
    </row>
    <row r="330" spans="1:4" x14ac:dyDescent="0.25">
      <c r="A330" t="s">
        <v>4812</v>
      </c>
      <c r="B330" t="s">
        <v>4813</v>
      </c>
      <c r="C330" t="s">
        <v>675</v>
      </c>
      <c r="D330">
        <v>701</v>
      </c>
    </row>
    <row r="331" spans="1:4" x14ac:dyDescent="0.25">
      <c r="A331" t="s">
        <v>3001</v>
      </c>
      <c r="B331" t="s">
        <v>3002</v>
      </c>
      <c r="C331" t="s">
        <v>675</v>
      </c>
      <c r="D331">
        <v>705</v>
      </c>
    </row>
    <row r="332" spans="1:4" x14ac:dyDescent="0.25">
      <c r="A332" t="s">
        <v>2730</v>
      </c>
      <c r="B332" t="s">
        <v>2731</v>
      </c>
      <c r="C332" t="s">
        <v>675</v>
      </c>
      <c r="D332">
        <v>623</v>
      </c>
    </row>
    <row r="333" spans="1:4" x14ac:dyDescent="0.25">
      <c r="A333" t="s">
        <v>2799</v>
      </c>
      <c r="B333" t="s">
        <v>2800</v>
      </c>
      <c r="C333" t="s">
        <v>675</v>
      </c>
      <c r="D333">
        <v>681</v>
      </c>
    </row>
    <row r="334" spans="1:4" x14ac:dyDescent="0.25">
      <c r="A334" t="s">
        <v>3132</v>
      </c>
      <c r="B334" t="s">
        <v>3133</v>
      </c>
      <c r="C334" t="s">
        <v>675</v>
      </c>
      <c r="D334">
        <v>671</v>
      </c>
    </row>
    <row r="335" spans="1:4" x14ac:dyDescent="0.25">
      <c r="A335" t="s">
        <v>2801</v>
      </c>
      <c r="B335" t="s">
        <v>2802</v>
      </c>
      <c r="C335" t="s">
        <v>675</v>
      </c>
      <c r="D335">
        <v>675</v>
      </c>
    </row>
    <row r="336" spans="1:4" x14ac:dyDescent="0.25">
      <c r="A336" t="s">
        <v>3047</v>
      </c>
      <c r="B336" t="s">
        <v>3048</v>
      </c>
      <c r="C336" t="s">
        <v>675</v>
      </c>
      <c r="D336">
        <v>669</v>
      </c>
    </row>
    <row r="337" spans="1:4" x14ac:dyDescent="0.25">
      <c r="A337" t="s">
        <v>2935</v>
      </c>
      <c r="B337" t="s">
        <v>2936</v>
      </c>
      <c r="C337" t="s">
        <v>675</v>
      </c>
      <c r="D337">
        <v>609</v>
      </c>
    </row>
    <row r="338" spans="1:4" x14ac:dyDescent="0.25">
      <c r="A338" t="s">
        <v>2803</v>
      </c>
      <c r="B338" t="s">
        <v>2804</v>
      </c>
      <c r="C338" t="s">
        <v>675</v>
      </c>
      <c r="D338">
        <v>658</v>
      </c>
    </row>
    <row r="339" spans="1:4" x14ac:dyDescent="0.25">
      <c r="A339" t="s">
        <v>4814</v>
      </c>
      <c r="B339" t="s">
        <v>4815</v>
      </c>
      <c r="C339" t="s">
        <v>675</v>
      </c>
      <c r="D339">
        <v>666</v>
      </c>
    </row>
    <row r="340" spans="1:4" x14ac:dyDescent="0.25">
      <c r="A340" t="s">
        <v>2937</v>
      </c>
      <c r="B340" t="s">
        <v>2938</v>
      </c>
      <c r="C340" t="s">
        <v>675</v>
      </c>
      <c r="D340">
        <v>656</v>
      </c>
    </row>
    <row r="341" spans="1:4" x14ac:dyDescent="0.25">
      <c r="A341" t="s">
        <v>2734</v>
      </c>
      <c r="B341" t="s">
        <v>2735</v>
      </c>
      <c r="C341" t="s">
        <v>675</v>
      </c>
      <c r="D341">
        <v>627</v>
      </c>
    </row>
    <row r="342" spans="1:4" x14ac:dyDescent="0.25">
      <c r="A342" t="s">
        <v>2939</v>
      </c>
      <c r="B342" t="s">
        <v>2940</v>
      </c>
      <c r="C342" t="s">
        <v>675</v>
      </c>
      <c r="D342">
        <v>658</v>
      </c>
    </row>
    <row r="343" spans="1:4" x14ac:dyDescent="0.25">
      <c r="A343" t="s">
        <v>2736</v>
      </c>
      <c r="B343" t="s">
        <v>2737</v>
      </c>
      <c r="C343" t="s">
        <v>675</v>
      </c>
      <c r="D343">
        <v>655</v>
      </c>
    </row>
    <row r="344" spans="1:4" x14ac:dyDescent="0.25">
      <c r="A344" t="s">
        <v>4816</v>
      </c>
      <c r="B344" t="s">
        <v>4817</v>
      </c>
      <c r="C344" t="s">
        <v>675</v>
      </c>
      <c r="D344">
        <v>640</v>
      </c>
    </row>
    <row r="345" spans="1:4" x14ac:dyDescent="0.25">
      <c r="A345" t="s">
        <v>2941</v>
      </c>
      <c r="B345" t="s">
        <v>2942</v>
      </c>
      <c r="C345" t="s">
        <v>675</v>
      </c>
      <c r="D345">
        <v>629</v>
      </c>
    </row>
    <row r="346" spans="1:4" x14ac:dyDescent="0.25">
      <c r="A346" t="s">
        <v>2662</v>
      </c>
      <c r="B346" t="s">
        <v>2663</v>
      </c>
      <c r="C346" t="s">
        <v>675</v>
      </c>
      <c r="D346">
        <v>657</v>
      </c>
    </row>
    <row r="347" spans="1:4" x14ac:dyDescent="0.25">
      <c r="A347" t="s">
        <v>4818</v>
      </c>
      <c r="B347" t="s">
        <v>4819</v>
      </c>
      <c r="C347" t="s">
        <v>675</v>
      </c>
      <c r="D347">
        <v>651</v>
      </c>
    </row>
    <row r="348" spans="1:4" x14ac:dyDescent="0.25">
      <c r="A348" t="s">
        <v>2805</v>
      </c>
      <c r="B348" t="s">
        <v>2806</v>
      </c>
      <c r="C348" t="s">
        <v>675</v>
      </c>
      <c r="D348">
        <v>654</v>
      </c>
    </row>
    <row r="349" spans="1:4" x14ac:dyDescent="0.25">
      <c r="A349" t="s">
        <v>2807</v>
      </c>
      <c r="B349" t="s">
        <v>2808</v>
      </c>
      <c r="C349" t="s">
        <v>675</v>
      </c>
      <c r="D349">
        <v>663</v>
      </c>
    </row>
    <row r="350" spans="1:4" x14ac:dyDescent="0.25">
      <c r="A350" t="s">
        <v>2664</v>
      </c>
      <c r="B350" t="s">
        <v>2665</v>
      </c>
      <c r="C350" t="s">
        <v>675</v>
      </c>
      <c r="D350">
        <v>784</v>
      </c>
    </row>
    <row r="351" spans="1:4" x14ac:dyDescent="0.25">
      <c r="A351" t="s">
        <v>4820</v>
      </c>
      <c r="B351" t="s">
        <v>4821</v>
      </c>
      <c r="C351" t="s">
        <v>675</v>
      </c>
      <c r="D351">
        <v>611</v>
      </c>
    </row>
    <row r="352" spans="1:4" x14ac:dyDescent="0.25">
      <c r="A352" t="s">
        <v>4822</v>
      </c>
      <c r="B352" t="s">
        <v>4823</v>
      </c>
      <c r="C352" t="s">
        <v>675</v>
      </c>
      <c r="D352">
        <v>581</v>
      </c>
    </row>
    <row r="353" spans="1:4" x14ac:dyDescent="0.25">
      <c r="A353" t="s">
        <v>2732</v>
      </c>
      <c r="B353" t="s">
        <v>2733</v>
      </c>
      <c r="C353" t="s">
        <v>675</v>
      </c>
      <c r="D353">
        <v>675</v>
      </c>
    </row>
    <row r="354" spans="1:4" x14ac:dyDescent="0.25">
      <c r="A354" t="s">
        <v>2943</v>
      </c>
      <c r="B354" t="s">
        <v>2944</v>
      </c>
      <c r="C354" t="s">
        <v>675</v>
      </c>
      <c r="D354">
        <v>712</v>
      </c>
    </row>
    <row r="355" spans="1:4" x14ac:dyDescent="0.25">
      <c r="A355" t="s">
        <v>2738</v>
      </c>
      <c r="B355" t="s">
        <v>2739</v>
      </c>
      <c r="C355" t="s">
        <v>675</v>
      </c>
      <c r="D355">
        <v>679</v>
      </c>
    </row>
    <row r="356" spans="1:4" x14ac:dyDescent="0.25">
      <c r="A356" t="s">
        <v>2740</v>
      </c>
      <c r="B356" t="s">
        <v>2741</v>
      </c>
      <c r="C356" t="s">
        <v>675</v>
      </c>
      <c r="D356">
        <v>621</v>
      </c>
    </row>
    <row r="357" spans="1:4" x14ac:dyDescent="0.25">
      <c r="A357" t="s">
        <v>3102</v>
      </c>
      <c r="B357" t="s">
        <v>3103</v>
      </c>
      <c r="C357" t="s">
        <v>675</v>
      </c>
      <c r="D357">
        <v>721</v>
      </c>
    </row>
    <row r="358" spans="1:4" x14ac:dyDescent="0.25">
      <c r="A358" t="s">
        <v>4824</v>
      </c>
      <c r="B358" t="s">
        <v>4825</v>
      </c>
      <c r="C358" t="s">
        <v>675</v>
      </c>
      <c r="D358">
        <v>700</v>
      </c>
    </row>
    <row r="359" spans="1:4" x14ac:dyDescent="0.25">
      <c r="A359" s="6" t="s">
        <v>5485</v>
      </c>
      <c r="B359" t="s">
        <v>2813</v>
      </c>
      <c r="C359" t="s">
        <v>691</v>
      </c>
      <c r="D359">
        <v>1513</v>
      </c>
    </row>
    <row r="360" spans="1:4" x14ac:dyDescent="0.25">
      <c r="A360" s="6" t="s">
        <v>5484</v>
      </c>
      <c r="B360" t="s">
        <v>4826</v>
      </c>
      <c r="C360" t="s">
        <v>691</v>
      </c>
      <c r="D360">
        <v>1539</v>
      </c>
    </row>
    <row r="361" spans="1:4" x14ac:dyDescent="0.25">
      <c r="A361" s="6" t="s">
        <v>5483</v>
      </c>
      <c r="B361" t="s">
        <v>4827</v>
      </c>
      <c r="C361" t="s">
        <v>691</v>
      </c>
      <c r="D361">
        <v>1533</v>
      </c>
    </row>
    <row r="362" spans="1:4" x14ac:dyDescent="0.25">
      <c r="A362" s="6" t="s">
        <v>5482</v>
      </c>
      <c r="B362" t="s">
        <v>2880</v>
      </c>
      <c r="C362" t="s">
        <v>691</v>
      </c>
      <c r="D362">
        <v>1554</v>
      </c>
    </row>
    <row r="363" spans="1:4" x14ac:dyDescent="0.25">
      <c r="A363" s="6" t="s">
        <v>5481</v>
      </c>
      <c r="B363" t="s">
        <v>2814</v>
      </c>
      <c r="C363" t="s">
        <v>691</v>
      </c>
      <c r="D363">
        <v>1337</v>
      </c>
    </row>
    <row r="364" spans="1:4" x14ac:dyDescent="0.25">
      <c r="A364" t="s">
        <v>310</v>
      </c>
      <c r="B364" t="s">
        <v>2881</v>
      </c>
      <c r="C364" t="s">
        <v>675</v>
      </c>
      <c r="D364">
        <v>959</v>
      </c>
    </row>
    <row r="365" spans="1:4" x14ac:dyDescent="0.25">
      <c r="A365" t="s">
        <v>155</v>
      </c>
      <c r="B365" t="s">
        <v>2882</v>
      </c>
      <c r="C365" t="s">
        <v>675</v>
      </c>
      <c r="D365">
        <v>866</v>
      </c>
    </row>
    <row r="366" spans="1:4" x14ac:dyDescent="0.25">
      <c r="A366" t="s">
        <v>1275</v>
      </c>
      <c r="B366" t="s">
        <v>3010</v>
      </c>
      <c r="C366" t="s">
        <v>691</v>
      </c>
      <c r="D366">
        <v>968</v>
      </c>
    </row>
    <row r="367" spans="1:4" x14ac:dyDescent="0.25">
      <c r="A367" t="s">
        <v>4828</v>
      </c>
      <c r="B367" t="s">
        <v>4829</v>
      </c>
      <c r="C367" t="s">
        <v>675</v>
      </c>
      <c r="D367">
        <v>929</v>
      </c>
    </row>
    <row r="368" spans="1:4" x14ac:dyDescent="0.25">
      <c r="A368" t="s">
        <v>4830</v>
      </c>
      <c r="B368" t="s">
        <v>4831</v>
      </c>
      <c r="C368" t="s">
        <v>675</v>
      </c>
      <c r="D368">
        <v>972</v>
      </c>
    </row>
    <row r="369" spans="1:4" x14ac:dyDescent="0.25">
      <c r="A369" t="s">
        <v>4912</v>
      </c>
      <c r="B369" t="s">
        <v>4913</v>
      </c>
      <c r="C369" t="s">
        <v>675</v>
      </c>
      <c r="D369">
        <v>971</v>
      </c>
    </row>
    <row r="370" spans="1:4" x14ac:dyDescent="0.25">
      <c r="A370" t="s">
        <v>4914</v>
      </c>
      <c r="B370" t="s">
        <v>4915</v>
      </c>
      <c r="C370" t="s">
        <v>675</v>
      </c>
      <c r="D370">
        <v>1225</v>
      </c>
    </row>
    <row r="371" spans="1:4" x14ac:dyDescent="0.25">
      <c r="A371" t="s">
        <v>2963</v>
      </c>
      <c r="B371" t="s">
        <v>2964</v>
      </c>
      <c r="C371" t="s">
        <v>675</v>
      </c>
      <c r="D371">
        <v>982</v>
      </c>
    </row>
    <row r="372" spans="1:4" x14ac:dyDescent="0.25">
      <c r="A372" t="s">
        <v>4916</v>
      </c>
      <c r="B372" t="s">
        <v>4917</v>
      </c>
      <c r="C372" t="s">
        <v>675</v>
      </c>
      <c r="D372">
        <v>1468</v>
      </c>
    </row>
    <row r="373" spans="1:4" x14ac:dyDescent="0.25">
      <c r="A373" t="s">
        <v>4918</v>
      </c>
      <c r="B373" t="s">
        <v>4919</v>
      </c>
      <c r="C373" t="s">
        <v>675</v>
      </c>
      <c r="D373">
        <v>966</v>
      </c>
    </row>
    <row r="374" spans="1:4" x14ac:dyDescent="0.25">
      <c r="A374" t="s">
        <v>4920</v>
      </c>
      <c r="B374" t="s">
        <v>4921</v>
      </c>
      <c r="C374" t="s">
        <v>675</v>
      </c>
      <c r="D374">
        <v>941</v>
      </c>
    </row>
    <row r="375" spans="1:4" x14ac:dyDescent="0.25">
      <c r="A375" t="s">
        <v>2885</v>
      </c>
      <c r="B375" t="s">
        <v>2886</v>
      </c>
      <c r="C375" t="s">
        <v>675</v>
      </c>
      <c r="D375">
        <v>970</v>
      </c>
    </row>
    <row r="376" spans="1:4" x14ac:dyDescent="0.25">
      <c r="A376" t="s">
        <v>2887</v>
      </c>
      <c r="B376" t="s">
        <v>2888</v>
      </c>
      <c r="C376" t="s">
        <v>675</v>
      </c>
      <c r="D376">
        <v>961</v>
      </c>
    </row>
    <row r="377" spans="1:4" x14ac:dyDescent="0.25">
      <c r="A377" t="s">
        <v>3114</v>
      </c>
      <c r="B377" t="s">
        <v>3115</v>
      </c>
      <c r="C377" t="s">
        <v>675</v>
      </c>
      <c r="D377">
        <v>911</v>
      </c>
    </row>
    <row r="378" spans="1:4" x14ac:dyDescent="0.25">
      <c r="A378" t="s">
        <v>4922</v>
      </c>
      <c r="B378" t="s">
        <v>4923</v>
      </c>
      <c r="C378" t="s">
        <v>675</v>
      </c>
      <c r="D378">
        <v>926</v>
      </c>
    </row>
    <row r="379" spans="1:4" x14ac:dyDescent="0.25">
      <c r="A379" t="s">
        <v>4986</v>
      </c>
      <c r="B379" t="s">
        <v>4987</v>
      </c>
      <c r="C379" t="s">
        <v>691</v>
      </c>
      <c r="D379">
        <v>1204</v>
      </c>
    </row>
    <row r="380" spans="1:4" x14ac:dyDescent="0.25">
      <c r="A380" t="s">
        <v>4988</v>
      </c>
      <c r="B380" t="s">
        <v>4989</v>
      </c>
      <c r="C380" t="s">
        <v>691</v>
      </c>
      <c r="D380">
        <v>1156</v>
      </c>
    </row>
    <row r="381" spans="1:4" x14ac:dyDescent="0.25">
      <c r="A381" t="s">
        <v>4990</v>
      </c>
      <c r="B381" t="s">
        <v>4991</v>
      </c>
      <c r="C381" t="s">
        <v>691</v>
      </c>
      <c r="D381">
        <v>1128</v>
      </c>
    </row>
    <row r="382" spans="1:4" x14ac:dyDescent="0.25">
      <c r="A382" t="s">
        <v>4992</v>
      </c>
      <c r="B382" t="s">
        <v>4993</v>
      </c>
      <c r="C382" t="s">
        <v>691</v>
      </c>
      <c r="D382">
        <v>1080</v>
      </c>
    </row>
    <row r="383" spans="1:4" x14ac:dyDescent="0.25">
      <c r="A383" t="s">
        <v>4927</v>
      </c>
      <c r="B383" t="s">
        <v>4928</v>
      </c>
      <c r="C383" t="s">
        <v>675</v>
      </c>
      <c r="D383">
        <v>857</v>
      </c>
    </row>
    <row r="384" spans="1:4" x14ac:dyDescent="0.25">
      <c r="A384" t="s">
        <v>4929</v>
      </c>
      <c r="B384" t="s">
        <v>4930</v>
      </c>
      <c r="C384" t="s">
        <v>675</v>
      </c>
      <c r="D384">
        <v>923</v>
      </c>
    </row>
    <row r="385" spans="1:4" x14ac:dyDescent="0.25">
      <c r="A385" t="s">
        <v>493</v>
      </c>
      <c r="B385" t="s">
        <v>4924</v>
      </c>
      <c r="C385" t="s">
        <v>675</v>
      </c>
      <c r="D385">
        <v>638</v>
      </c>
    </row>
    <row r="386" spans="1:4" x14ac:dyDescent="0.25">
      <c r="A386" t="s">
        <v>4994</v>
      </c>
      <c r="B386" t="s">
        <v>4995</v>
      </c>
      <c r="C386" t="s">
        <v>675</v>
      </c>
      <c r="D386">
        <v>1273</v>
      </c>
    </row>
    <row r="387" spans="1:4" x14ac:dyDescent="0.25">
      <c r="A387" t="s">
        <v>4931</v>
      </c>
      <c r="B387" t="s">
        <v>4932</v>
      </c>
      <c r="C387" t="s">
        <v>675</v>
      </c>
      <c r="D387">
        <v>882</v>
      </c>
    </row>
    <row r="388" spans="1:4" x14ac:dyDescent="0.25">
      <c r="A388" t="s">
        <v>4933</v>
      </c>
      <c r="B388" t="s">
        <v>4934</v>
      </c>
      <c r="C388" t="s">
        <v>675</v>
      </c>
      <c r="D388">
        <v>919</v>
      </c>
    </row>
    <row r="389" spans="1:4" x14ac:dyDescent="0.25">
      <c r="A389" t="s">
        <v>4925</v>
      </c>
      <c r="B389" t="s">
        <v>4926</v>
      </c>
      <c r="C389" t="s">
        <v>675</v>
      </c>
      <c r="D389">
        <v>441</v>
      </c>
    </row>
    <row r="390" spans="1:4" x14ac:dyDescent="0.25">
      <c r="A390" t="s">
        <v>4996</v>
      </c>
      <c r="B390" t="s">
        <v>4997</v>
      </c>
      <c r="C390" t="s">
        <v>675</v>
      </c>
      <c r="D390">
        <v>973</v>
      </c>
    </row>
    <row r="391" spans="1:4" x14ac:dyDescent="0.25">
      <c r="A391" t="s">
        <v>4935</v>
      </c>
      <c r="B391" t="s">
        <v>4936</v>
      </c>
      <c r="C391" t="s">
        <v>675</v>
      </c>
      <c r="D391">
        <v>738</v>
      </c>
    </row>
    <row r="392" spans="1:4" x14ac:dyDescent="0.25">
      <c r="A392" t="s">
        <v>4937</v>
      </c>
      <c r="B392" t="s">
        <v>4938</v>
      </c>
      <c r="C392" t="s">
        <v>675</v>
      </c>
      <c r="D392">
        <v>927</v>
      </c>
    </row>
    <row r="393" spans="1:4" x14ac:dyDescent="0.25">
      <c r="A393" t="s">
        <v>4998</v>
      </c>
      <c r="B393" t="s">
        <v>4999</v>
      </c>
      <c r="C393" t="s">
        <v>675</v>
      </c>
      <c r="D393">
        <v>972</v>
      </c>
    </row>
    <row r="394" spans="1:4" x14ac:dyDescent="0.25">
      <c r="A394" t="s">
        <v>4939</v>
      </c>
      <c r="B394" t="s">
        <v>4940</v>
      </c>
      <c r="C394" t="s">
        <v>675</v>
      </c>
      <c r="D394">
        <v>732</v>
      </c>
    </row>
    <row r="395" spans="1:4" x14ac:dyDescent="0.25">
      <c r="A395" t="s">
        <v>4941</v>
      </c>
      <c r="B395" t="s">
        <v>4942</v>
      </c>
      <c r="C395" t="s">
        <v>675</v>
      </c>
      <c r="D395">
        <v>929</v>
      </c>
    </row>
    <row r="396" spans="1:4" x14ac:dyDescent="0.25">
      <c r="A396" t="s">
        <v>5000</v>
      </c>
      <c r="B396" t="s">
        <v>5001</v>
      </c>
      <c r="C396" t="s">
        <v>675</v>
      </c>
      <c r="D396">
        <v>968</v>
      </c>
    </row>
    <row r="397" spans="1:4" x14ac:dyDescent="0.25">
      <c r="A397" t="s">
        <v>4943</v>
      </c>
      <c r="B397" t="s">
        <v>4944</v>
      </c>
      <c r="C397" t="s">
        <v>675</v>
      </c>
      <c r="D397">
        <v>744</v>
      </c>
    </row>
    <row r="398" spans="1:4" x14ac:dyDescent="0.25">
      <c r="A398" t="s">
        <v>4945</v>
      </c>
      <c r="B398" t="s">
        <v>4946</v>
      </c>
      <c r="C398" t="s">
        <v>675</v>
      </c>
      <c r="D398">
        <v>922</v>
      </c>
    </row>
    <row r="399" spans="1:4" x14ac:dyDescent="0.25">
      <c r="A399" t="s">
        <v>5002</v>
      </c>
      <c r="B399" t="s">
        <v>5003</v>
      </c>
      <c r="C399" t="s">
        <v>675</v>
      </c>
      <c r="D399">
        <v>354</v>
      </c>
    </row>
    <row r="400" spans="1:4" x14ac:dyDescent="0.25">
      <c r="A400" t="s">
        <v>4947</v>
      </c>
      <c r="B400" t="s">
        <v>4948</v>
      </c>
      <c r="C400" t="s">
        <v>675</v>
      </c>
      <c r="D400">
        <v>936</v>
      </c>
    </row>
    <row r="401" spans="1:4" x14ac:dyDescent="0.25">
      <c r="A401" t="s">
        <v>4949</v>
      </c>
      <c r="B401" t="s">
        <v>4950</v>
      </c>
      <c r="C401" t="s">
        <v>675</v>
      </c>
      <c r="D401">
        <v>947</v>
      </c>
    </row>
    <row r="402" spans="1:4" x14ac:dyDescent="0.25">
      <c r="A402" t="s">
        <v>4951</v>
      </c>
      <c r="B402" t="s">
        <v>4952</v>
      </c>
      <c r="C402" t="s">
        <v>675</v>
      </c>
      <c r="D402">
        <v>464</v>
      </c>
    </row>
    <row r="403" spans="1:4" x14ac:dyDescent="0.25">
      <c r="A403" t="s">
        <v>4953</v>
      </c>
      <c r="B403" t="s">
        <v>4954</v>
      </c>
      <c r="C403" t="s">
        <v>675</v>
      </c>
      <c r="D403">
        <v>453</v>
      </c>
    </row>
    <row r="404" spans="1:4" x14ac:dyDescent="0.25">
      <c r="A404" t="s">
        <v>3457</v>
      </c>
      <c r="B404" t="s">
        <v>4955</v>
      </c>
      <c r="C404" t="s">
        <v>675</v>
      </c>
      <c r="D404">
        <v>692</v>
      </c>
    </row>
    <row r="405" spans="1:4" x14ac:dyDescent="0.25">
      <c r="A405" t="s">
        <v>5004</v>
      </c>
      <c r="B405" t="s">
        <v>5005</v>
      </c>
      <c r="C405" t="s">
        <v>675</v>
      </c>
      <c r="D405">
        <v>792</v>
      </c>
    </row>
    <row r="406" spans="1:4" x14ac:dyDescent="0.25">
      <c r="A406" t="s">
        <v>4956</v>
      </c>
      <c r="B406" t="s">
        <v>4957</v>
      </c>
      <c r="C406" t="s">
        <v>675</v>
      </c>
      <c r="D406">
        <v>564</v>
      </c>
    </row>
    <row r="407" spans="1:4" x14ac:dyDescent="0.25">
      <c r="A407" t="s">
        <v>3087</v>
      </c>
      <c r="B407" t="s">
        <v>3088</v>
      </c>
      <c r="C407" t="s">
        <v>675</v>
      </c>
      <c r="D407">
        <v>972</v>
      </c>
    </row>
    <row r="408" spans="1:4" x14ac:dyDescent="0.25">
      <c r="A408" t="s">
        <v>5006</v>
      </c>
      <c r="B408" t="s">
        <v>5007</v>
      </c>
      <c r="C408" t="s">
        <v>675</v>
      </c>
      <c r="D408">
        <v>981</v>
      </c>
    </row>
    <row r="409" spans="1:4" x14ac:dyDescent="0.25">
      <c r="A409" t="s">
        <v>3126</v>
      </c>
      <c r="B409" t="s">
        <v>3127</v>
      </c>
      <c r="C409" t="s">
        <v>675</v>
      </c>
      <c r="D409">
        <v>339</v>
      </c>
    </row>
    <row r="410" spans="1:4" x14ac:dyDescent="0.25">
      <c r="A410" t="s">
        <v>4958</v>
      </c>
      <c r="B410" t="s">
        <v>4959</v>
      </c>
      <c r="C410" t="s">
        <v>675</v>
      </c>
      <c r="D410">
        <v>894</v>
      </c>
    </row>
    <row r="411" spans="1:4" x14ac:dyDescent="0.25">
      <c r="A411" t="s">
        <v>5008</v>
      </c>
      <c r="B411" t="s">
        <v>5009</v>
      </c>
      <c r="C411" t="s">
        <v>675</v>
      </c>
      <c r="D411">
        <v>862</v>
      </c>
    </row>
    <row r="412" spans="1:4" x14ac:dyDescent="0.25">
      <c r="A412" t="s">
        <v>4960</v>
      </c>
      <c r="B412" t="s">
        <v>4961</v>
      </c>
      <c r="C412" t="s">
        <v>675</v>
      </c>
      <c r="D412">
        <v>938</v>
      </c>
    </row>
    <row r="413" spans="1:4" x14ac:dyDescent="0.25">
      <c r="A413" t="s">
        <v>3083</v>
      </c>
      <c r="B413" t="s">
        <v>3084</v>
      </c>
      <c r="C413" t="s">
        <v>675</v>
      </c>
      <c r="D413">
        <v>854</v>
      </c>
    </row>
    <row r="414" spans="1:4" x14ac:dyDescent="0.25">
      <c r="A414" t="s">
        <v>5010</v>
      </c>
      <c r="B414" t="s">
        <v>5011</v>
      </c>
      <c r="C414" t="s">
        <v>675</v>
      </c>
      <c r="D414">
        <v>847</v>
      </c>
    </row>
    <row r="415" spans="1:4" x14ac:dyDescent="0.25">
      <c r="A415" t="s">
        <v>5012</v>
      </c>
      <c r="B415" t="s">
        <v>5013</v>
      </c>
      <c r="C415" t="s">
        <v>675</v>
      </c>
      <c r="D415">
        <v>896</v>
      </c>
    </row>
    <row r="416" spans="1:4" x14ac:dyDescent="0.25">
      <c r="A416" t="s">
        <v>5014</v>
      </c>
      <c r="B416" t="s">
        <v>5015</v>
      </c>
      <c r="C416" t="s">
        <v>691</v>
      </c>
      <c r="D416">
        <v>1042</v>
      </c>
    </row>
    <row r="417" spans="1:4" x14ac:dyDescent="0.25">
      <c r="A417" t="s">
        <v>4962</v>
      </c>
      <c r="B417" t="s">
        <v>4963</v>
      </c>
      <c r="C417" t="s">
        <v>675</v>
      </c>
      <c r="D417">
        <v>896</v>
      </c>
    </row>
    <row r="418" spans="1:4" x14ac:dyDescent="0.25">
      <c r="A418" t="s">
        <v>5016</v>
      </c>
      <c r="B418" t="s">
        <v>5017</v>
      </c>
      <c r="C418" t="s">
        <v>691</v>
      </c>
      <c r="D418">
        <v>1060</v>
      </c>
    </row>
    <row r="419" spans="1:4" x14ac:dyDescent="0.25">
      <c r="A419" t="s">
        <v>4964</v>
      </c>
      <c r="B419" t="s">
        <v>4965</v>
      </c>
      <c r="C419" t="s">
        <v>675</v>
      </c>
      <c r="D419">
        <v>948</v>
      </c>
    </row>
    <row r="420" spans="1:4" x14ac:dyDescent="0.25">
      <c r="A420" t="s">
        <v>5018</v>
      </c>
      <c r="B420" t="s">
        <v>5019</v>
      </c>
      <c r="C420" t="s">
        <v>691</v>
      </c>
      <c r="D420">
        <v>1059</v>
      </c>
    </row>
    <row r="421" spans="1:4" x14ac:dyDescent="0.25">
      <c r="A421" t="s">
        <v>5020</v>
      </c>
      <c r="B421" t="s">
        <v>5021</v>
      </c>
      <c r="C421" t="s">
        <v>691</v>
      </c>
      <c r="D421">
        <v>1048</v>
      </c>
    </row>
    <row r="422" spans="1:4" x14ac:dyDescent="0.25">
      <c r="A422" t="s">
        <v>5022</v>
      </c>
      <c r="B422" t="s">
        <v>5023</v>
      </c>
      <c r="C422" t="s">
        <v>691</v>
      </c>
      <c r="D422">
        <v>953</v>
      </c>
    </row>
    <row r="423" spans="1:4" x14ac:dyDescent="0.25">
      <c r="A423" t="s">
        <v>4966</v>
      </c>
      <c r="B423" t="s">
        <v>4967</v>
      </c>
      <c r="C423" t="s">
        <v>675</v>
      </c>
      <c r="D423">
        <v>880</v>
      </c>
    </row>
    <row r="424" spans="1:4" x14ac:dyDescent="0.25">
      <c r="A424" t="s">
        <v>4968</v>
      </c>
      <c r="B424" t="s">
        <v>4969</v>
      </c>
      <c r="C424" t="s">
        <v>675</v>
      </c>
      <c r="D424">
        <v>942</v>
      </c>
    </row>
    <row r="425" spans="1:4" x14ac:dyDescent="0.25">
      <c r="A425" t="s">
        <v>4970</v>
      </c>
      <c r="B425" t="s">
        <v>4971</v>
      </c>
      <c r="C425" t="s">
        <v>675</v>
      </c>
      <c r="D425">
        <v>881</v>
      </c>
    </row>
    <row r="426" spans="1:4" x14ac:dyDescent="0.25">
      <c r="A426" t="s">
        <v>4972</v>
      </c>
      <c r="B426" t="s">
        <v>4973</v>
      </c>
      <c r="C426" t="s">
        <v>675</v>
      </c>
      <c r="D426">
        <v>986</v>
      </c>
    </row>
    <row r="427" spans="1:4" x14ac:dyDescent="0.25">
      <c r="A427" t="s">
        <v>4974</v>
      </c>
      <c r="B427" t="s">
        <v>4975</v>
      </c>
      <c r="C427" t="s">
        <v>675</v>
      </c>
      <c r="D427">
        <v>896</v>
      </c>
    </row>
    <row r="428" spans="1:4" x14ac:dyDescent="0.25">
      <c r="A428" t="s">
        <v>4976</v>
      </c>
      <c r="B428" t="s">
        <v>4977</v>
      </c>
      <c r="C428" t="s">
        <v>675</v>
      </c>
      <c r="D428">
        <v>986</v>
      </c>
    </row>
    <row r="429" spans="1:4" x14ac:dyDescent="0.25">
      <c r="A429" t="s">
        <v>4978</v>
      </c>
      <c r="B429" t="s">
        <v>4979</v>
      </c>
      <c r="C429" t="s">
        <v>675</v>
      </c>
      <c r="D429">
        <v>876</v>
      </c>
    </row>
    <row r="430" spans="1:4" x14ac:dyDescent="0.25">
      <c r="A430" t="s">
        <v>4980</v>
      </c>
      <c r="B430" t="s">
        <v>4981</v>
      </c>
      <c r="C430" t="s">
        <v>675</v>
      </c>
      <c r="D430">
        <v>934</v>
      </c>
    </row>
    <row r="431" spans="1:4" x14ac:dyDescent="0.25">
      <c r="A431" t="s">
        <v>4982</v>
      </c>
      <c r="B431" t="s">
        <v>4983</v>
      </c>
      <c r="C431" t="s">
        <v>675</v>
      </c>
      <c r="D431">
        <v>884</v>
      </c>
    </row>
    <row r="432" spans="1:4" x14ac:dyDescent="0.25">
      <c r="A432" t="s">
        <v>4984</v>
      </c>
      <c r="B432" t="s">
        <v>4985</v>
      </c>
      <c r="C432" t="s">
        <v>675</v>
      </c>
      <c r="D432">
        <v>986</v>
      </c>
    </row>
    <row r="433" spans="1:4" x14ac:dyDescent="0.25">
      <c r="A433" t="s">
        <v>11</v>
      </c>
      <c r="B433" t="s">
        <v>5024</v>
      </c>
      <c r="C433" t="s">
        <v>675</v>
      </c>
      <c r="D433">
        <v>859</v>
      </c>
    </row>
    <row r="434" spans="1:4" x14ac:dyDescent="0.25">
      <c r="A434" t="s">
        <v>15</v>
      </c>
      <c r="B434" t="s">
        <v>5025</v>
      </c>
      <c r="C434" t="s">
        <v>675</v>
      </c>
      <c r="D434">
        <v>856</v>
      </c>
    </row>
    <row r="435" spans="1:4" x14ac:dyDescent="0.25">
      <c r="A435" t="s">
        <v>12</v>
      </c>
      <c r="B435" t="s">
        <v>5026</v>
      </c>
      <c r="C435" t="s">
        <v>675</v>
      </c>
      <c r="D435">
        <v>831</v>
      </c>
    </row>
    <row r="436" spans="1:4" x14ac:dyDescent="0.25">
      <c r="A436" t="s">
        <v>14</v>
      </c>
      <c r="B436" t="s">
        <v>5027</v>
      </c>
      <c r="C436" t="s">
        <v>675</v>
      </c>
      <c r="D436">
        <v>789</v>
      </c>
    </row>
    <row r="437" spans="1:4" x14ac:dyDescent="0.25">
      <c r="A437" t="s">
        <v>13</v>
      </c>
      <c r="B437" t="s">
        <v>5028</v>
      </c>
      <c r="C437" t="s">
        <v>675</v>
      </c>
      <c r="D437">
        <v>797</v>
      </c>
    </row>
    <row r="438" spans="1:4" x14ac:dyDescent="0.25">
      <c r="A438" t="s">
        <v>10</v>
      </c>
      <c r="B438" t="s">
        <v>5029</v>
      </c>
      <c r="C438" t="s">
        <v>675</v>
      </c>
      <c r="D438">
        <v>809</v>
      </c>
    </row>
    <row r="439" spans="1:4" x14ac:dyDescent="0.25">
      <c r="A439" t="s">
        <v>5030</v>
      </c>
      <c r="B439" t="s">
        <v>5031</v>
      </c>
      <c r="C439" t="s">
        <v>675</v>
      </c>
      <c r="D439">
        <v>777</v>
      </c>
    </row>
    <row r="440" spans="1:4" x14ac:dyDescent="0.25">
      <c r="A440" t="s">
        <v>59</v>
      </c>
      <c r="B440" t="s">
        <v>5032</v>
      </c>
      <c r="C440" t="s">
        <v>675</v>
      </c>
      <c r="D440">
        <v>778</v>
      </c>
    </row>
    <row r="441" spans="1:4" x14ac:dyDescent="0.25">
      <c r="A441" t="s">
        <v>61</v>
      </c>
      <c r="B441" t="s">
        <v>5033</v>
      </c>
      <c r="C441" t="s">
        <v>675</v>
      </c>
      <c r="D441">
        <v>774</v>
      </c>
    </row>
    <row r="442" spans="1:4" x14ac:dyDescent="0.25">
      <c r="A442" t="s">
        <v>64</v>
      </c>
      <c r="B442" t="s">
        <v>5034</v>
      </c>
      <c r="C442" t="s">
        <v>675</v>
      </c>
      <c r="D442">
        <v>763</v>
      </c>
    </row>
    <row r="443" spans="1:4" x14ac:dyDescent="0.25">
      <c r="A443" t="s">
        <v>62</v>
      </c>
      <c r="B443" t="s">
        <v>5035</v>
      </c>
      <c r="C443" t="s">
        <v>675</v>
      </c>
      <c r="D443">
        <v>747</v>
      </c>
    </row>
    <row r="444" spans="1:4" x14ac:dyDescent="0.25">
      <c r="A444" t="s">
        <v>63</v>
      </c>
      <c r="B444" t="s">
        <v>5036</v>
      </c>
      <c r="C444" t="s">
        <v>675</v>
      </c>
      <c r="D444">
        <v>749</v>
      </c>
    </row>
    <row r="445" spans="1:4" x14ac:dyDescent="0.25">
      <c r="A445" t="s">
        <v>60</v>
      </c>
      <c r="B445" t="s">
        <v>5037</v>
      </c>
      <c r="C445" t="s">
        <v>675</v>
      </c>
      <c r="D445">
        <v>760</v>
      </c>
    </row>
    <row r="446" spans="1:4" x14ac:dyDescent="0.25">
      <c r="A446" t="s">
        <v>5038</v>
      </c>
      <c r="B446" t="s">
        <v>5039</v>
      </c>
      <c r="C446" t="s">
        <v>675</v>
      </c>
      <c r="D446">
        <v>739</v>
      </c>
    </row>
    <row r="447" spans="1:4" x14ac:dyDescent="0.25">
      <c r="A447" t="s">
        <v>49</v>
      </c>
      <c r="B447" t="s">
        <v>5040</v>
      </c>
      <c r="C447" t="s">
        <v>675</v>
      </c>
      <c r="D447">
        <v>853</v>
      </c>
    </row>
    <row r="448" spans="1:4" x14ac:dyDescent="0.25">
      <c r="A448" t="s">
        <v>53</v>
      </c>
      <c r="B448" t="s">
        <v>5041</v>
      </c>
      <c r="C448" t="s">
        <v>675</v>
      </c>
      <c r="D448">
        <v>845</v>
      </c>
    </row>
    <row r="449" spans="1:4" x14ac:dyDescent="0.25">
      <c r="A449" t="s">
        <v>50</v>
      </c>
      <c r="B449" t="s">
        <v>5042</v>
      </c>
      <c r="C449" t="s">
        <v>675</v>
      </c>
      <c r="D449">
        <v>822</v>
      </c>
    </row>
    <row r="450" spans="1:4" x14ac:dyDescent="0.25">
      <c r="A450" t="s">
        <v>48</v>
      </c>
      <c r="B450" t="s">
        <v>5043</v>
      </c>
      <c r="C450" t="s">
        <v>675</v>
      </c>
      <c r="D450">
        <v>785</v>
      </c>
    </row>
    <row r="451" spans="1:4" x14ac:dyDescent="0.25">
      <c r="A451" t="s">
        <v>52</v>
      </c>
      <c r="B451" t="s">
        <v>5044</v>
      </c>
      <c r="C451" t="s">
        <v>675</v>
      </c>
      <c r="D451">
        <v>791</v>
      </c>
    </row>
    <row r="452" spans="1:4" x14ac:dyDescent="0.25">
      <c r="A452" t="s">
        <v>51</v>
      </c>
      <c r="B452" t="s">
        <v>5045</v>
      </c>
      <c r="C452" t="s">
        <v>675</v>
      </c>
      <c r="D452">
        <v>799</v>
      </c>
    </row>
    <row r="453" spans="1:4" x14ac:dyDescent="0.25">
      <c r="A453" t="s">
        <v>5046</v>
      </c>
      <c r="B453" t="s">
        <v>5047</v>
      </c>
      <c r="C453" t="s">
        <v>675</v>
      </c>
      <c r="D453">
        <v>764</v>
      </c>
    </row>
    <row r="454" spans="1:4" x14ac:dyDescent="0.25">
      <c r="A454" t="s">
        <v>66</v>
      </c>
      <c r="B454" t="s">
        <v>5048</v>
      </c>
      <c r="C454" t="s">
        <v>675</v>
      </c>
      <c r="D454">
        <v>796</v>
      </c>
    </row>
    <row r="455" spans="1:4" x14ac:dyDescent="0.25">
      <c r="A455" t="s">
        <v>67</v>
      </c>
      <c r="B455" t="s">
        <v>5049</v>
      </c>
      <c r="C455" t="s">
        <v>675</v>
      </c>
      <c r="D455">
        <v>801</v>
      </c>
    </row>
    <row r="456" spans="1:4" x14ac:dyDescent="0.25">
      <c r="A456" t="s">
        <v>70</v>
      </c>
      <c r="B456" t="s">
        <v>5050</v>
      </c>
      <c r="C456" t="s">
        <v>675</v>
      </c>
      <c r="D456">
        <v>800</v>
      </c>
    </row>
    <row r="457" spans="1:4" x14ac:dyDescent="0.25">
      <c r="A457" t="s">
        <v>68</v>
      </c>
      <c r="B457" t="s">
        <v>5051</v>
      </c>
      <c r="C457" t="s">
        <v>675</v>
      </c>
      <c r="D457">
        <v>790</v>
      </c>
    </row>
    <row r="458" spans="1:4" x14ac:dyDescent="0.25">
      <c r="A458" t="s">
        <v>69</v>
      </c>
      <c r="B458" t="s">
        <v>5052</v>
      </c>
      <c r="C458" t="s">
        <v>675</v>
      </c>
      <c r="D458">
        <v>796</v>
      </c>
    </row>
    <row r="459" spans="1:4" x14ac:dyDescent="0.25">
      <c r="A459" t="s">
        <v>65</v>
      </c>
      <c r="B459" t="s">
        <v>5053</v>
      </c>
      <c r="C459" t="s">
        <v>675</v>
      </c>
      <c r="D459">
        <v>799</v>
      </c>
    </row>
    <row r="460" spans="1:4" x14ac:dyDescent="0.25">
      <c r="A460" t="s">
        <v>5302</v>
      </c>
      <c r="B460" t="s">
        <v>5303</v>
      </c>
      <c r="C460" t="s">
        <v>675</v>
      </c>
      <c r="D460">
        <v>771</v>
      </c>
    </row>
    <row r="461" spans="1:4" x14ac:dyDescent="0.25">
      <c r="A461" t="s">
        <v>3011</v>
      </c>
      <c r="B461" t="s">
        <v>3012</v>
      </c>
      <c r="C461" t="s">
        <v>675</v>
      </c>
      <c r="D461">
        <v>684</v>
      </c>
    </row>
    <row r="462" spans="1:4" x14ac:dyDescent="0.25">
      <c r="A462" t="s">
        <v>2760</v>
      </c>
      <c r="B462" t="s">
        <v>2761</v>
      </c>
      <c r="C462" t="s">
        <v>675</v>
      </c>
      <c r="D462">
        <v>549</v>
      </c>
    </row>
    <row r="463" spans="1:4" x14ac:dyDescent="0.25">
      <c r="A463" t="s">
        <v>3059</v>
      </c>
      <c r="B463" t="s">
        <v>3060</v>
      </c>
      <c r="C463" t="s">
        <v>675</v>
      </c>
      <c r="D463">
        <v>602</v>
      </c>
    </row>
    <row r="464" spans="1:4" x14ac:dyDescent="0.25">
      <c r="A464" t="s">
        <v>3013</v>
      </c>
      <c r="B464" t="s">
        <v>3014</v>
      </c>
      <c r="C464" t="s">
        <v>675</v>
      </c>
      <c r="D464">
        <v>593</v>
      </c>
    </row>
    <row r="465" spans="1:4" x14ac:dyDescent="0.25">
      <c r="A465" t="s">
        <v>2764</v>
      </c>
      <c r="B465" t="s">
        <v>2765</v>
      </c>
      <c r="C465" t="s">
        <v>675</v>
      </c>
      <c r="D465">
        <v>512</v>
      </c>
    </row>
    <row r="466" spans="1:4" x14ac:dyDescent="0.25">
      <c r="A466" t="s">
        <v>2965</v>
      </c>
      <c r="B466" t="s">
        <v>2966</v>
      </c>
      <c r="C466" t="s">
        <v>675</v>
      </c>
      <c r="D466">
        <v>484</v>
      </c>
    </row>
    <row r="467" spans="1:4" x14ac:dyDescent="0.25">
      <c r="A467" t="s">
        <v>3061</v>
      </c>
      <c r="B467" t="s">
        <v>3062</v>
      </c>
      <c r="C467" t="s">
        <v>675</v>
      </c>
      <c r="D467">
        <v>547</v>
      </c>
    </row>
    <row r="468" spans="1:4" x14ac:dyDescent="0.25">
      <c r="A468" t="s">
        <v>2967</v>
      </c>
      <c r="B468" t="s">
        <v>2968</v>
      </c>
      <c r="C468" t="s">
        <v>675</v>
      </c>
      <c r="D468">
        <v>539</v>
      </c>
    </row>
    <row r="469" spans="1:4" x14ac:dyDescent="0.25">
      <c r="A469" t="s">
        <v>2969</v>
      </c>
      <c r="B469" t="s">
        <v>2970</v>
      </c>
      <c r="C469" t="s">
        <v>675</v>
      </c>
      <c r="D469">
        <v>429</v>
      </c>
    </row>
    <row r="470" spans="1:4" x14ac:dyDescent="0.25">
      <c r="A470" t="s">
        <v>2973</v>
      </c>
      <c r="B470" t="s">
        <v>2974</v>
      </c>
      <c r="C470" t="s">
        <v>675</v>
      </c>
      <c r="D470">
        <v>457</v>
      </c>
    </row>
    <row r="471" spans="1:4" x14ac:dyDescent="0.25">
      <c r="A471" t="s">
        <v>2889</v>
      </c>
      <c r="B471" t="s">
        <v>2890</v>
      </c>
      <c r="C471" t="s">
        <v>675</v>
      </c>
      <c r="D471">
        <v>438</v>
      </c>
    </row>
    <row r="472" spans="1:4" x14ac:dyDescent="0.25">
      <c r="A472" t="s">
        <v>3143</v>
      </c>
      <c r="B472" t="s">
        <v>3144</v>
      </c>
      <c r="C472" t="s">
        <v>675</v>
      </c>
      <c r="D472">
        <v>451</v>
      </c>
    </row>
    <row r="473" spans="1:4" x14ac:dyDescent="0.25">
      <c r="A473" t="s">
        <v>3063</v>
      </c>
      <c r="B473" t="s">
        <v>3064</v>
      </c>
      <c r="C473" t="s">
        <v>675</v>
      </c>
      <c r="D473">
        <v>410</v>
      </c>
    </row>
    <row r="474" spans="1:4" x14ac:dyDescent="0.25">
      <c r="A474" t="s">
        <v>3116</v>
      </c>
      <c r="B474" t="s">
        <v>3117</v>
      </c>
      <c r="C474" t="s">
        <v>675</v>
      </c>
      <c r="D474">
        <v>430</v>
      </c>
    </row>
    <row r="475" spans="1:4" x14ac:dyDescent="0.25">
      <c r="A475" t="s">
        <v>2975</v>
      </c>
      <c r="B475" t="s">
        <v>2976</v>
      </c>
      <c r="C475" t="s">
        <v>675</v>
      </c>
      <c r="D475">
        <v>623</v>
      </c>
    </row>
    <row r="476" spans="1:4" x14ac:dyDescent="0.25">
      <c r="A476" t="s">
        <v>3065</v>
      </c>
      <c r="B476" t="s">
        <v>3066</v>
      </c>
      <c r="C476" t="s">
        <v>675</v>
      </c>
      <c r="D476">
        <v>431</v>
      </c>
    </row>
    <row r="477" spans="1:4" x14ac:dyDescent="0.25">
      <c r="A477" t="s">
        <v>2768</v>
      </c>
      <c r="B477" t="s">
        <v>2769</v>
      </c>
      <c r="C477" t="s">
        <v>675</v>
      </c>
      <c r="D477">
        <v>460</v>
      </c>
    </row>
    <row r="478" spans="1:4" x14ac:dyDescent="0.25">
      <c r="A478" t="s">
        <v>2977</v>
      </c>
      <c r="B478" t="s">
        <v>2978</v>
      </c>
      <c r="C478" t="s">
        <v>675</v>
      </c>
      <c r="D478">
        <v>447</v>
      </c>
    </row>
    <row r="479" spans="1:4" x14ac:dyDescent="0.25">
      <c r="A479" t="s">
        <v>3017</v>
      </c>
      <c r="B479" t="s">
        <v>3018</v>
      </c>
      <c r="C479" t="s">
        <v>675</v>
      </c>
      <c r="D479">
        <v>453</v>
      </c>
    </row>
    <row r="480" spans="1:4" x14ac:dyDescent="0.25">
      <c r="A480" t="s">
        <v>3067</v>
      </c>
      <c r="B480" t="s">
        <v>3068</v>
      </c>
      <c r="C480" t="s">
        <v>675</v>
      </c>
      <c r="D480">
        <v>407</v>
      </c>
    </row>
    <row r="481" spans="1:4" x14ac:dyDescent="0.25">
      <c r="A481" t="s">
        <v>2823</v>
      </c>
      <c r="B481" t="s">
        <v>2824</v>
      </c>
      <c r="C481" t="s">
        <v>675</v>
      </c>
      <c r="D481">
        <v>431</v>
      </c>
    </row>
    <row r="482" spans="1:4" x14ac:dyDescent="0.25">
      <c r="A482" t="s">
        <v>2825</v>
      </c>
      <c r="B482" t="s">
        <v>2826</v>
      </c>
      <c r="C482" t="s">
        <v>675</v>
      </c>
      <c r="D482">
        <v>615</v>
      </c>
    </row>
    <row r="483" spans="1:4" x14ac:dyDescent="0.25">
      <c r="A483" t="s">
        <v>2678</v>
      </c>
      <c r="B483" t="s">
        <v>2679</v>
      </c>
      <c r="C483" t="s">
        <v>675</v>
      </c>
      <c r="D483">
        <v>497</v>
      </c>
    </row>
    <row r="484" spans="1:4" x14ac:dyDescent="0.25">
      <c r="A484" t="s">
        <v>2893</v>
      </c>
      <c r="B484" t="s">
        <v>2894</v>
      </c>
      <c r="C484" t="s">
        <v>675</v>
      </c>
      <c r="D484">
        <v>494</v>
      </c>
    </row>
    <row r="485" spans="1:4" x14ac:dyDescent="0.25">
      <c r="A485" t="s">
        <v>2897</v>
      </c>
      <c r="B485" t="s">
        <v>2898</v>
      </c>
      <c r="C485" t="s">
        <v>675</v>
      </c>
      <c r="D485">
        <v>500</v>
      </c>
    </row>
    <row r="486" spans="1:4" x14ac:dyDescent="0.25">
      <c r="A486" t="s">
        <v>2901</v>
      </c>
      <c r="B486" t="s">
        <v>2902</v>
      </c>
      <c r="C486" t="s">
        <v>675</v>
      </c>
      <c r="D486">
        <v>481</v>
      </c>
    </row>
    <row r="487" spans="1:4" x14ac:dyDescent="0.25">
      <c r="A487" t="s">
        <v>3071</v>
      </c>
      <c r="B487" t="s">
        <v>3072</v>
      </c>
      <c r="C487" t="s">
        <v>675</v>
      </c>
      <c r="D487">
        <v>437</v>
      </c>
    </row>
    <row r="488" spans="1:4" x14ac:dyDescent="0.25">
      <c r="A488" t="s">
        <v>3118</v>
      </c>
      <c r="B488" t="s">
        <v>3119</v>
      </c>
      <c r="C488" t="s">
        <v>675</v>
      </c>
      <c r="D488">
        <v>483</v>
      </c>
    </row>
    <row r="489" spans="1:4" x14ac:dyDescent="0.25">
      <c r="A489" t="s">
        <v>813</v>
      </c>
      <c r="B489" t="s">
        <v>5304</v>
      </c>
      <c r="C489" t="s">
        <v>691</v>
      </c>
      <c r="D489">
        <v>736</v>
      </c>
    </row>
    <row r="490" spans="1:4" x14ac:dyDescent="0.25">
      <c r="A490" t="s">
        <v>813</v>
      </c>
      <c r="B490" t="s">
        <v>5305</v>
      </c>
      <c r="C490" t="s">
        <v>691</v>
      </c>
      <c r="D490">
        <v>736</v>
      </c>
    </row>
    <row r="491" spans="1:4" x14ac:dyDescent="0.25">
      <c r="A491" t="s">
        <v>722</v>
      </c>
      <c r="B491" t="s">
        <v>5306</v>
      </c>
      <c r="C491" t="s">
        <v>691</v>
      </c>
      <c r="D491">
        <v>801</v>
      </c>
    </row>
    <row r="492" spans="1:4" x14ac:dyDescent="0.25">
      <c r="A492" t="s">
        <v>946</v>
      </c>
      <c r="B492" t="s">
        <v>5307</v>
      </c>
      <c r="C492" t="s">
        <v>691</v>
      </c>
      <c r="D492">
        <v>797</v>
      </c>
    </row>
    <row r="493" spans="1:4" x14ac:dyDescent="0.25">
      <c r="A493" t="s">
        <v>817</v>
      </c>
      <c r="B493" t="s">
        <v>2981</v>
      </c>
      <c r="C493" t="s">
        <v>691</v>
      </c>
      <c r="D493">
        <v>554</v>
      </c>
    </row>
    <row r="494" spans="1:4" x14ac:dyDescent="0.25">
      <c r="A494" t="s">
        <v>16</v>
      </c>
      <c r="B494" t="s">
        <v>5308</v>
      </c>
      <c r="C494" t="s">
        <v>675</v>
      </c>
      <c r="D494">
        <v>763</v>
      </c>
    </row>
    <row r="495" spans="1:4" x14ac:dyDescent="0.25">
      <c r="A495" t="s">
        <v>18</v>
      </c>
      <c r="B495" t="s">
        <v>5309</v>
      </c>
      <c r="C495" t="s">
        <v>675</v>
      </c>
      <c r="D495">
        <v>970</v>
      </c>
    </row>
    <row r="496" spans="1:4" x14ac:dyDescent="0.25">
      <c r="A496" t="s">
        <v>17</v>
      </c>
      <c r="B496" t="s">
        <v>2827</v>
      </c>
      <c r="C496" t="s">
        <v>675</v>
      </c>
      <c r="D496">
        <v>968</v>
      </c>
    </row>
    <row r="497" spans="1:4" x14ac:dyDescent="0.25">
      <c r="A497" t="s">
        <v>3019</v>
      </c>
      <c r="B497" t="s">
        <v>3020</v>
      </c>
      <c r="C497" t="s">
        <v>675</v>
      </c>
      <c r="D497">
        <v>546</v>
      </c>
    </row>
    <row r="498" spans="1:4" x14ac:dyDescent="0.25">
      <c r="A498" t="s">
        <v>5312</v>
      </c>
      <c r="B498" t="s">
        <v>5313</v>
      </c>
      <c r="C498" t="s">
        <v>675</v>
      </c>
      <c r="D498">
        <v>931</v>
      </c>
    </row>
    <row r="499" spans="1:4" x14ac:dyDescent="0.25">
      <c r="A499" t="s">
        <v>5310</v>
      </c>
      <c r="B499" t="s">
        <v>5311</v>
      </c>
      <c r="C499" t="s">
        <v>675</v>
      </c>
      <c r="D499">
        <v>697</v>
      </c>
    </row>
    <row r="500" spans="1:4" x14ac:dyDescent="0.25">
      <c r="A500" t="s">
        <v>5314</v>
      </c>
      <c r="B500" t="s">
        <v>5315</v>
      </c>
      <c r="C500" t="s">
        <v>675</v>
      </c>
      <c r="D500">
        <v>873</v>
      </c>
    </row>
    <row r="501" spans="1:4" x14ac:dyDescent="0.25">
      <c r="A501" t="s">
        <v>5316</v>
      </c>
      <c r="B501" t="s">
        <v>5317</v>
      </c>
      <c r="C501" t="s">
        <v>675</v>
      </c>
      <c r="D501">
        <v>841</v>
      </c>
    </row>
    <row r="502" spans="1:4" x14ac:dyDescent="0.25">
      <c r="A502" t="s">
        <v>5318</v>
      </c>
      <c r="B502" t="s">
        <v>5319</v>
      </c>
      <c r="C502" t="s">
        <v>675</v>
      </c>
      <c r="D502">
        <v>966</v>
      </c>
    </row>
    <row r="503" spans="1:4" x14ac:dyDescent="0.25">
      <c r="A503" t="s">
        <v>5320</v>
      </c>
      <c r="B503" t="s">
        <v>5321</v>
      </c>
      <c r="C503" t="s">
        <v>675</v>
      </c>
      <c r="D503">
        <v>971</v>
      </c>
    </row>
    <row r="504" spans="1:4" x14ac:dyDescent="0.25">
      <c r="A504" t="s">
        <v>5322</v>
      </c>
      <c r="B504" t="s">
        <v>5323</v>
      </c>
      <c r="C504" t="s">
        <v>675</v>
      </c>
      <c r="D504">
        <v>970</v>
      </c>
    </row>
    <row r="505" spans="1:4" x14ac:dyDescent="0.25">
      <c r="A505" t="s">
        <v>5324</v>
      </c>
      <c r="B505" t="s">
        <v>5325</v>
      </c>
      <c r="C505" t="s">
        <v>675</v>
      </c>
      <c r="D505">
        <v>975</v>
      </c>
    </row>
    <row r="506" spans="1:4" x14ac:dyDescent="0.25">
      <c r="A506" t="s">
        <v>5326</v>
      </c>
      <c r="B506" t="s">
        <v>5327</v>
      </c>
      <c r="C506" t="s">
        <v>675</v>
      </c>
      <c r="D506">
        <v>966</v>
      </c>
    </row>
    <row r="507" spans="1:4" x14ac:dyDescent="0.25">
      <c r="A507" t="s">
        <v>5328</v>
      </c>
      <c r="B507" t="s">
        <v>5329</v>
      </c>
      <c r="C507" t="s">
        <v>675</v>
      </c>
      <c r="D507">
        <v>965</v>
      </c>
    </row>
    <row r="508" spans="1:4" x14ac:dyDescent="0.25">
      <c r="A508" t="s">
        <v>5330</v>
      </c>
      <c r="B508" t="s">
        <v>5331</v>
      </c>
      <c r="C508" t="s">
        <v>675</v>
      </c>
      <c r="D508">
        <v>968</v>
      </c>
    </row>
    <row r="509" spans="1:4" x14ac:dyDescent="0.25">
      <c r="A509" t="s">
        <v>5333</v>
      </c>
      <c r="B509" t="s">
        <v>5334</v>
      </c>
      <c r="C509" t="s">
        <v>675</v>
      </c>
      <c r="D509">
        <v>961</v>
      </c>
    </row>
    <row r="510" spans="1:4" x14ac:dyDescent="0.25">
      <c r="A510" t="s">
        <v>495</v>
      </c>
      <c r="B510" t="s">
        <v>5332</v>
      </c>
      <c r="C510" t="s">
        <v>675</v>
      </c>
      <c r="D510">
        <v>957</v>
      </c>
    </row>
    <row r="511" spans="1:4" x14ac:dyDescent="0.25">
      <c r="A511" t="s">
        <v>5335</v>
      </c>
      <c r="B511" t="s">
        <v>5336</v>
      </c>
      <c r="C511" t="s">
        <v>675</v>
      </c>
      <c r="D511">
        <v>350</v>
      </c>
    </row>
    <row r="512" spans="1:4" x14ac:dyDescent="0.25">
      <c r="A512" t="s">
        <v>2680</v>
      </c>
      <c r="B512" t="s">
        <v>2681</v>
      </c>
      <c r="C512" t="s">
        <v>675</v>
      </c>
      <c r="D512">
        <v>952</v>
      </c>
    </row>
    <row r="513" spans="1:4" x14ac:dyDescent="0.25">
      <c r="A513" t="s">
        <v>5337</v>
      </c>
      <c r="B513" t="s">
        <v>5338</v>
      </c>
      <c r="C513" t="s">
        <v>675</v>
      </c>
      <c r="D513">
        <v>891</v>
      </c>
    </row>
    <row r="514" spans="1:4" x14ac:dyDescent="0.25">
      <c r="A514" t="s">
        <v>3027</v>
      </c>
      <c r="B514" t="s">
        <v>3028</v>
      </c>
      <c r="C514" t="s">
        <v>675</v>
      </c>
      <c r="D514">
        <v>963</v>
      </c>
    </row>
    <row r="515" spans="1:4" x14ac:dyDescent="0.25">
      <c r="A515" t="s">
        <v>2903</v>
      </c>
      <c r="B515" t="s">
        <v>2904</v>
      </c>
      <c r="C515" t="s">
        <v>675</v>
      </c>
      <c r="D515">
        <v>937</v>
      </c>
    </row>
    <row r="516" spans="1:4" x14ac:dyDescent="0.25">
      <c r="A516" t="s">
        <v>2905</v>
      </c>
      <c r="B516" t="s">
        <v>2906</v>
      </c>
      <c r="C516" t="s">
        <v>675</v>
      </c>
      <c r="D516">
        <v>918</v>
      </c>
    </row>
    <row r="517" spans="1:4" x14ac:dyDescent="0.25">
      <c r="A517" t="s">
        <v>2832</v>
      </c>
      <c r="B517" t="s">
        <v>2833</v>
      </c>
      <c r="C517" t="s">
        <v>675</v>
      </c>
      <c r="D517">
        <v>932</v>
      </c>
    </row>
    <row r="518" spans="1:4" x14ac:dyDescent="0.25">
      <c r="A518" t="s">
        <v>2595</v>
      </c>
      <c r="B518" t="s">
        <v>2596</v>
      </c>
      <c r="C518" t="s">
        <v>675</v>
      </c>
      <c r="D518">
        <v>966</v>
      </c>
    </row>
    <row r="519" spans="1:4" x14ac:dyDescent="0.25">
      <c r="A519" t="s">
        <v>4263</v>
      </c>
      <c r="B519" t="s">
        <v>5339</v>
      </c>
      <c r="C519" t="s">
        <v>675</v>
      </c>
      <c r="D519">
        <v>832</v>
      </c>
    </row>
    <row r="520" spans="1:4" x14ac:dyDescent="0.25">
      <c r="A520" t="s">
        <v>2603</v>
      </c>
      <c r="B520" t="s">
        <v>2604</v>
      </c>
      <c r="C520" t="s">
        <v>675</v>
      </c>
      <c r="D520">
        <v>914</v>
      </c>
    </row>
    <row r="521" spans="1:4" x14ac:dyDescent="0.25">
      <c r="A521" t="s">
        <v>2597</v>
      </c>
      <c r="B521" t="s">
        <v>2598</v>
      </c>
      <c r="C521" t="s">
        <v>675</v>
      </c>
      <c r="D521">
        <v>885</v>
      </c>
    </row>
    <row r="522" spans="1:4" x14ac:dyDescent="0.25">
      <c r="A522" t="s">
        <v>2907</v>
      </c>
      <c r="B522" t="s">
        <v>2908</v>
      </c>
      <c r="C522" t="s">
        <v>675</v>
      </c>
      <c r="D522">
        <v>866</v>
      </c>
    </row>
    <row r="523" spans="1:4" x14ac:dyDescent="0.25">
      <c r="A523" t="s">
        <v>2599</v>
      </c>
      <c r="B523" t="s">
        <v>2600</v>
      </c>
      <c r="C523" t="s">
        <v>675</v>
      </c>
      <c r="D523">
        <v>856</v>
      </c>
    </row>
    <row r="524" spans="1:4" x14ac:dyDescent="0.25">
      <c r="A524" t="s">
        <v>2772</v>
      </c>
      <c r="B524" t="s">
        <v>2773</v>
      </c>
      <c r="C524" t="s">
        <v>675</v>
      </c>
      <c r="D524">
        <v>856</v>
      </c>
    </row>
    <row r="525" spans="1:4" x14ac:dyDescent="0.25">
      <c r="A525" t="s">
        <v>4265</v>
      </c>
      <c r="B525" t="s">
        <v>5340</v>
      </c>
      <c r="C525" t="s">
        <v>675</v>
      </c>
      <c r="D525">
        <v>826</v>
      </c>
    </row>
    <row r="526" spans="1:4" x14ac:dyDescent="0.25">
      <c r="A526" t="s">
        <v>2770</v>
      </c>
      <c r="B526" t="s">
        <v>2771</v>
      </c>
      <c r="C526" t="s">
        <v>675</v>
      </c>
      <c r="D526">
        <v>914</v>
      </c>
    </row>
    <row r="527" spans="1:4" x14ac:dyDescent="0.25">
      <c r="A527" t="s">
        <v>2909</v>
      </c>
      <c r="B527" t="s">
        <v>2910</v>
      </c>
      <c r="C527" t="s">
        <v>675</v>
      </c>
      <c r="D527">
        <v>870</v>
      </c>
    </row>
    <row r="528" spans="1:4" x14ac:dyDescent="0.25">
      <c r="A528" t="s">
        <v>2834</v>
      </c>
      <c r="B528" t="s">
        <v>2835</v>
      </c>
      <c r="C528" t="s">
        <v>675</v>
      </c>
      <c r="D528">
        <v>852</v>
      </c>
    </row>
    <row r="529" spans="1:4" x14ac:dyDescent="0.25">
      <c r="A529" t="s">
        <v>2601</v>
      </c>
      <c r="B529" t="s">
        <v>2602</v>
      </c>
      <c r="C529" t="s">
        <v>675</v>
      </c>
      <c r="D529">
        <v>842</v>
      </c>
    </row>
    <row r="530" spans="1:4" x14ac:dyDescent="0.25">
      <c r="A530" t="s">
        <v>3120</v>
      </c>
      <c r="B530" t="s">
        <v>3121</v>
      </c>
      <c r="C530" t="s">
        <v>675</v>
      </c>
      <c r="D530">
        <v>849</v>
      </c>
    </row>
    <row r="531" spans="1:4" x14ac:dyDescent="0.25">
      <c r="A531" t="s">
        <v>5341</v>
      </c>
      <c r="B531" t="s">
        <v>5342</v>
      </c>
      <c r="C531" t="s">
        <v>675</v>
      </c>
      <c r="D531">
        <v>821</v>
      </c>
    </row>
    <row r="532" spans="1:4" x14ac:dyDescent="0.25">
      <c r="A532" t="s">
        <v>2836</v>
      </c>
      <c r="B532" t="s">
        <v>2837</v>
      </c>
      <c r="C532" t="s">
        <v>675</v>
      </c>
      <c r="D532">
        <v>897</v>
      </c>
    </row>
    <row r="533" spans="1:4" x14ac:dyDescent="0.25">
      <c r="A533" t="s">
        <v>3077</v>
      </c>
      <c r="B533" t="s">
        <v>3078</v>
      </c>
      <c r="C533" t="s">
        <v>675</v>
      </c>
      <c r="D533">
        <v>876</v>
      </c>
    </row>
    <row r="534" spans="1:4" x14ac:dyDescent="0.25">
      <c r="A534" t="s">
        <v>2682</v>
      </c>
      <c r="B534" t="s">
        <v>2683</v>
      </c>
      <c r="C534" t="s">
        <v>675</v>
      </c>
      <c r="D534">
        <v>863</v>
      </c>
    </row>
    <row r="535" spans="1:4" x14ac:dyDescent="0.25">
      <c r="A535" t="s">
        <v>3029</v>
      </c>
      <c r="B535" t="s">
        <v>3030</v>
      </c>
      <c r="C535" t="s">
        <v>675</v>
      </c>
      <c r="D535">
        <v>851</v>
      </c>
    </row>
    <row r="536" spans="1:4" x14ac:dyDescent="0.25">
      <c r="A536" t="s">
        <v>3031</v>
      </c>
      <c r="B536" t="s">
        <v>3032</v>
      </c>
      <c r="C536" t="s">
        <v>675</v>
      </c>
      <c r="D536">
        <v>856</v>
      </c>
    </row>
    <row r="537" spans="1:4" x14ac:dyDescent="0.25">
      <c r="A537" t="s">
        <v>5343</v>
      </c>
      <c r="B537" t="s">
        <v>5344</v>
      </c>
      <c r="C537" t="s">
        <v>675</v>
      </c>
      <c r="D537">
        <v>810</v>
      </c>
    </row>
    <row r="538" spans="1:4" x14ac:dyDescent="0.25">
      <c r="A538" t="s">
        <v>2684</v>
      </c>
      <c r="B538" t="s">
        <v>2685</v>
      </c>
      <c r="C538" t="s">
        <v>675</v>
      </c>
      <c r="D538">
        <v>883</v>
      </c>
    </row>
    <row r="539" spans="1:4" x14ac:dyDescent="0.25">
      <c r="A539" t="s">
        <v>3122</v>
      </c>
      <c r="B539" t="s">
        <v>3123</v>
      </c>
      <c r="C539" t="s">
        <v>675</v>
      </c>
      <c r="D539">
        <v>843</v>
      </c>
    </row>
    <row r="540" spans="1:4" x14ac:dyDescent="0.25">
      <c r="A540" t="s">
        <v>2838</v>
      </c>
      <c r="B540" t="s">
        <v>2839</v>
      </c>
      <c r="C540" t="s">
        <v>675</v>
      </c>
      <c r="D540">
        <v>832</v>
      </c>
    </row>
    <row r="541" spans="1:4" x14ac:dyDescent="0.25">
      <c r="A541" t="s">
        <v>2911</v>
      </c>
      <c r="B541" t="s">
        <v>2912</v>
      </c>
      <c r="C541" t="s">
        <v>675</v>
      </c>
      <c r="D541">
        <v>827</v>
      </c>
    </row>
    <row r="542" spans="1:4" x14ac:dyDescent="0.25">
      <c r="A542" t="s">
        <v>2686</v>
      </c>
      <c r="B542" t="s">
        <v>2687</v>
      </c>
      <c r="C542" t="s">
        <v>675</v>
      </c>
      <c r="D542">
        <v>828</v>
      </c>
    </row>
    <row r="543" spans="1:4" x14ac:dyDescent="0.25">
      <c r="A543" t="s">
        <v>5345</v>
      </c>
      <c r="B543" t="s">
        <v>5346</v>
      </c>
      <c r="C543" t="s">
        <v>675</v>
      </c>
      <c r="D543">
        <v>799</v>
      </c>
    </row>
    <row r="544" spans="1:4" x14ac:dyDescent="0.25">
      <c r="A544" t="s">
        <v>2840</v>
      </c>
      <c r="B544" t="s">
        <v>2841</v>
      </c>
      <c r="C544" t="s">
        <v>675</v>
      </c>
      <c r="D544">
        <v>884</v>
      </c>
    </row>
    <row r="545" spans="1:4" x14ac:dyDescent="0.25">
      <c r="A545" t="s">
        <v>5347</v>
      </c>
      <c r="B545" t="s">
        <v>5348</v>
      </c>
      <c r="C545" t="s">
        <v>675</v>
      </c>
      <c r="D545">
        <v>842</v>
      </c>
    </row>
    <row r="546" spans="1:4" x14ac:dyDescent="0.25">
      <c r="A546" t="s">
        <v>2607</v>
      </c>
      <c r="B546" t="s">
        <v>2608</v>
      </c>
      <c r="C546" t="s">
        <v>675</v>
      </c>
      <c r="D546">
        <v>836</v>
      </c>
    </row>
    <row r="547" spans="1:4" x14ac:dyDescent="0.25">
      <c r="A547" t="s">
        <v>2605</v>
      </c>
      <c r="B547" t="s">
        <v>2606</v>
      </c>
      <c r="C547" t="s">
        <v>675</v>
      </c>
      <c r="D547">
        <v>828</v>
      </c>
    </row>
    <row r="548" spans="1:4" x14ac:dyDescent="0.25">
      <c r="A548" t="s">
        <v>3079</v>
      </c>
      <c r="B548" t="s">
        <v>3080</v>
      </c>
      <c r="C548" t="s">
        <v>675</v>
      </c>
      <c r="D548">
        <v>833</v>
      </c>
    </row>
    <row r="549" spans="1:4" x14ac:dyDescent="0.25">
      <c r="A549" t="s">
        <v>5349</v>
      </c>
      <c r="B549" t="s">
        <v>5350</v>
      </c>
      <c r="C549" t="s">
        <v>675</v>
      </c>
      <c r="D549">
        <v>843</v>
      </c>
    </row>
    <row r="550" spans="1:4" x14ac:dyDescent="0.25">
      <c r="A550" t="s">
        <v>2774</v>
      </c>
      <c r="B550" t="s">
        <v>2775</v>
      </c>
      <c r="C550" t="s">
        <v>675</v>
      </c>
      <c r="D550">
        <v>853</v>
      </c>
    </row>
    <row r="551" spans="1:4" x14ac:dyDescent="0.25">
      <c r="A551" t="s">
        <v>2609</v>
      </c>
      <c r="B551" t="s">
        <v>2610</v>
      </c>
      <c r="C551" t="s">
        <v>675</v>
      </c>
      <c r="D551">
        <v>836</v>
      </c>
    </row>
    <row r="552" spans="1:4" x14ac:dyDescent="0.25">
      <c r="A552" t="s">
        <v>2688</v>
      </c>
      <c r="B552" t="s">
        <v>2689</v>
      </c>
      <c r="C552" t="s">
        <v>675</v>
      </c>
      <c r="D552">
        <v>818</v>
      </c>
    </row>
    <row r="553" spans="1:4" x14ac:dyDescent="0.25">
      <c r="A553" t="s">
        <v>2690</v>
      </c>
      <c r="B553" t="s">
        <v>2691</v>
      </c>
      <c r="C553" t="s">
        <v>675</v>
      </c>
      <c r="D553">
        <v>819</v>
      </c>
    </row>
    <row r="554" spans="1:4" x14ac:dyDescent="0.25">
      <c r="A554" t="s">
        <v>2982</v>
      </c>
      <c r="B554" t="s">
        <v>2983</v>
      </c>
      <c r="C554" t="s">
        <v>675</v>
      </c>
      <c r="D554">
        <v>818</v>
      </c>
    </row>
    <row r="555" spans="1:4" x14ac:dyDescent="0.25">
      <c r="A555" t="s">
        <v>3889</v>
      </c>
      <c r="B555" t="s">
        <v>5351</v>
      </c>
      <c r="C555" t="s">
        <v>675</v>
      </c>
      <c r="D555">
        <v>725</v>
      </c>
    </row>
    <row r="556" spans="1:4" x14ac:dyDescent="0.25">
      <c r="A556" t="s">
        <v>5352</v>
      </c>
      <c r="B556" t="s">
        <v>5353</v>
      </c>
      <c r="C556" t="s">
        <v>675</v>
      </c>
      <c r="D556">
        <v>866</v>
      </c>
    </row>
    <row r="557" spans="1:4" x14ac:dyDescent="0.25">
      <c r="A557" t="s">
        <v>5354</v>
      </c>
      <c r="B557" t="s">
        <v>5355</v>
      </c>
      <c r="C557" t="s">
        <v>675</v>
      </c>
      <c r="D557">
        <v>854</v>
      </c>
    </row>
    <row r="558" spans="1:4" x14ac:dyDescent="0.25">
      <c r="A558" t="s">
        <v>5356</v>
      </c>
      <c r="B558" t="s">
        <v>5357</v>
      </c>
      <c r="C558" t="s">
        <v>675</v>
      </c>
      <c r="D558">
        <v>835</v>
      </c>
    </row>
    <row r="559" spans="1:4" x14ac:dyDescent="0.25">
      <c r="A559" t="s">
        <v>5358</v>
      </c>
      <c r="B559" t="s">
        <v>5359</v>
      </c>
      <c r="C559" t="s">
        <v>675</v>
      </c>
      <c r="D559">
        <v>815</v>
      </c>
    </row>
    <row r="560" spans="1:4" x14ac:dyDescent="0.25">
      <c r="A560" t="s">
        <v>5360</v>
      </c>
      <c r="B560" t="s">
        <v>5361</v>
      </c>
      <c r="C560" t="s">
        <v>675</v>
      </c>
      <c r="D560">
        <v>816</v>
      </c>
    </row>
    <row r="561" spans="1:4" x14ac:dyDescent="0.25">
      <c r="A561" t="s">
        <v>5362</v>
      </c>
      <c r="B561" t="s">
        <v>5363</v>
      </c>
      <c r="C561" t="s">
        <v>675</v>
      </c>
      <c r="D561">
        <v>836</v>
      </c>
    </row>
    <row r="562" spans="1:4" x14ac:dyDescent="0.25">
      <c r="A562" t="s">
        <v>5364</v>
      </c>
      <c r="B562" t="s">
        <v>5365</v>
      </c>
      <c r="C562" t="s">
        <v>675</v>
      </c>
      <c r="D562">
        <v>809</v>
      </c>
    </row>
    <row r="563" spans="1:4" x14ac:dyDescent="0.25">
      <c r="A563" t="s">
        <v>5366</v>
      </c>
      <c r="B563" t="s">
        <v>5367</v>
      </c>
      <c r="C563" t="s">
        <v>675</v>
      </c>
      <c r="D563">
        <v>804</v>
      </c>
    </row>
    <row r="564" spans="1:4" x14ac:dyDescent="0.25">
      <c r="A564" t="s">
        <v>3891</v>
      </c>
      <c r="B564" t="s">
        <v>5368</v>
      </c>
      <c r="C564" t="s">
        <v>675</v>
      </c>
      <c r="D564">
        <v>970</v>
      </c>
    </row>
    <row r="565" spans="1:4" x14ac:dyDescent="0.25">
      <c r="A565" t="s">
        <v>5369</v>
      </c>
      <c r="B565" t="s">
        <v>5370</v>
      </c>
      <c r="C565" t="s">
        <v>675</v>
      </c>
      <c r="D565">
        <v>976</v>
      </c>
    </row>
    <row r="566" spans="1:4" x14ac:dyDescent="0.25">
      <c r="A566" t="s">
        <v>5371</v>
      </c>
      <c r="B566" t="s">
        <v>5372</v>
      </c>
      <c r="C566" t="s">
        <v>675</v>
      </c>
      <c r="D566">
        <v>978</v>
      </c>
    </row>
    <row r="567" spans="1:4" x14ac:dyDescent="0.25">
      <c r="A567" t="s">
        <v>5373</v>
      </c>
      <c r="B567" t="s">
        <v>5374</v>
      </c>
      <c r="C567" t="s">
        <v>675</v>
      </c>
      <c r="D567">
        <v>976</v>
      </c>
    </row>
    <row r="568" spans="1:4" x14ac:dyDescent="0.25">
      <c r="A568" t="s">
        <v>5375</v>
      </c>
      <c r="B568" t="s">
        <v>5376</v>
      </c>
      <c r="C568" t="s">
        <v>675</v>
      </c>
      <c r="D568">
        <v>973</v>
      </c>
    </row>
    <row r="569" spans="1:4" x14ac:dyDescent="0.25">
      <c r="A569" t="s">
        <v>5377</v>
      </c>
      <c r="B569" t="s">
        <v>5378</v>
      </c>
      <c r="C569" t="s">
        <v>675</v>
      </c>
      <c r="D569">
        <v>978</v>
      </c>
    </row>
    <row r="570" spans="1:4" x14ac:dyDescent="0.25">
      <c r="A570" t="s">
        <v>5379</v>
      </c>
      <c r="B570" t="s">
        <v>5380</v>
      </c>
      <c r="C570" t="s">
        <v>675</v>
      </c>
      <c r="D570">
        <v>976</v>
      </c>
    </row>
    <row r="571" spans="1:4" x14ac:dyDescent="0.25">
      <c r="A571" t="s">
        <v>5381</v>
      </c>
      <c r="B571" t="s">
        <v>5382</v>
      </c>
      <c r="C571" t="s">
        <v>675</v>
      </c>
      <c r="D571">
        <v>970</v>
      </c>
    </row>
    <row r="572" spans="1:4" x14ac:dyDescent="0.25">
      <c r="A572" t="s">
        <v>5383</v>
      </c>
      <c r="B572" t="s">
        <v>5384</v>
      </c>
      <c r="C572" t="s">
        <v>675</v>
      </c>
      <c r="D572">
        <v>978</v>
      </c>
    </row>
    <row r="573" spans="1:4" x14ac:dyDescent="0.25">
      <c r="A573" t="s">
        <v>2611</v>
      </c>
      <c r="B573" t="s">
        <v>2612</v>
      </c>
      <c r="C573" t="s">
        <v>675</v>
      </c>
      <c r="D573">
        <v>455</v>
      </c>
    </row>
    <row r="574" spans="1:4" x14ac:dyDescent="0.25">
      <c r="A574" t="s">
        <v>2913</v>
      </c>
      <c r="B574" t="s">
        <v>2914</v>
      </c>
      <c r="C574" t="s">
        <v>675</v>
      </c>
      <c r="D574">
        <v>675</v>
      </c>
    </row>
    <row r="575" spans="1:4" x14ac:dyDescent="0.25">
      <c r="A575" t="s">
        <v>5385</v>
      </c>
      <c r="B575" t="s">
        <v>5386</v>
      </c>
      <c r="C575" t="s">
        <v>675</v>
      </c>
      <c r="D575">
        <v>660</v>
      </c>
    </row>
    <row r="576" spans="1:4" x14ac:dyDescent="0.25">
      <c r="A576" t="s">
        <v>5387</v>
      </c>
      <c r="B576" t="s">
        <v>5388</v>
      </c>
      <c r="C576" t="s">
        <v>675</v>
      </c>
      <c r="D576">
        <v>628</v>
      </c>
    </row>
    <row r="577" spans="1:4" x14ac:dyDescent="0.25">
      <c r="A577" t="s">
        <v>5389</v>
      </c>
      <c r="B577" t="s">
        <v>5390</v>
      </c>
      <c r="C577" t="s">
        <v>675</v>
      </c>
      <c r="D577">
        <v>608</v>
      </c>
    </row>
    <row r="578" spans="1:4" x14ac:dyDescent="0.25">
      <c r="A578" t="s">
        <v>5391</v>
      </c>
      <c r="B578" t="s">
        <v>5392</v>
      </c>
      <c r="C578" t="s">
        <v>675</v>
      </c>
      <c r="D578">
        <v>610</v>
      </c>
    </row>
    <row r="579" spans="1:4" x14ac:dyDescent="0.25">
      <c r="A579" t="s">
        <v>5393</v>
      </c>
      <c r="B579" t="s">
        <v>5394</v>
      </c>
      <c r="C579" t="s">
        <v>675</v>
      </c>
      <c r="D579">
        <v>664</v>
      </c>
    </row>
    <row r="580" spans="1:4" x14ac:dyDescent="0.25">
      <c r="A580" t="s">
        <v>5395</v>
      </c>
      <c r="B580" t="s">
        <v>5396</v>
      </c>
      <c r="C580" t="s">
        <v>675</v>
      </c>
      <c r="D580">
        <v>643</v>
      </c>
    </row>
    <row r="581" spans="1:4" x14ac:dyDescent="0.25">
      <c r="A581" t="s">
        <v>5397</v>
      </c>
      <c r="B581" t="s">
        <v>5398</v>
      </c>
      <c r="C581" t="s">
        <v>675</v>
      </c>
      <c r="D581">
        <v>611</v>
      </c>
    </row>
    <row r="582" spans="1:4" x14ac:dyDescent="0.25">
      <c r="A582" t="s">
        <v>2844</v>
      </c>
      <c r="B582" t="s">
        <v>2845</v>
      </c>
      <c r="C582" t="s">
        <v>691</v>
      </c>
      <c r="D582">
        <v>809</v>
      </c>
    </row>
    <row r="583" spans="1:4" x14ac:dyDescent="0.25">
      <c r="A583" t="s">
        <v>2696</v>
      </c>
      <c r="B583" t="s">
        <v>2697</v>
      </c>
      <c r="C583" t="s">
        <v>691</v>
      </c>
      <c r="D583">
        <v>3071</v>
      </c>
    </row>
    <row r="584" spans="1:4" x14ac:dyDescent="0.25">
      <c r="A584" t="s">
        <v>2782</v>
      </c>
      <c r="B584" t="s">
        <v>2783</v>
      </c>
      <c r="C584" t="s">
        <v>691</v>
      </c>
      <c r="D584">
        <v>3505</v>
      </c>
    </row>
    <row r="585" spans="1:4" x14ac:dyDescent="0.25">
      <c r="A585" t="s">
        <v>3897</v>
      </c>
      <c r="B585" t="s">
        <v>5399</v>
      </c>
      <c r="C585" t="s">
        <v>691</v>
      </c>
      <c r="D585">
        <v>845</v>
      </c>
    </row>
    <row r="586" spans="1:4" x14ac:dyDescent="0.25">
      <c r="A586" t="s">
        <v>2778</v>
      </c>
      <c r="B586" t="s">
        <v>2779</v>
      </c>
      <c r="C586" t="s">
        <v>691</v>
      </c>
      <c r="D586">
        <v>2893</v>
      </c>
    </row>
    <row r="587" spans="1:4" x14ac:dyDescent="0.25">
      <c r="A587" t="s">
        <v>5400</v>
      </c>
      <c r="B587" t="s">
        <v>5401</v>
      </c>
      <c r="C587" t="s">
        <v>691</v>
      </c>
      <c r="D587">
        <v>878</v>
      </c>
    </row>
    <row r="588" spans="1:4" x14ac:dyDescent="0.25">
      <c r="A588" t="s">
        <v>2991</v>
      </c>
      <c r="B588" t="s">
        <v>2992</v>
      </c>
      <c r="C588" t="s">
        <v>691</v>
      </c>
      <c r="D588">
        <v>665</v>
      </c>
    </row>
    <row r="589" spans="1:4" x14ac:dyDescent="0.25">
      <c r="A589" t="s">
        <v>5402</v>
      </c>
      <c r="B589" t="s">
        <v>5403</v>
      </c>
      <c r="C589" t="s">
        <v>675</v>
      </c>
      <c r="D589">
        <v>909</v>
      </c>
    </row>
    <row r="590" spans="1:4" x14ac:dyDescent="0.25">
      <c r="A590" t="s">
        <v>3075</v>
      </c>
      <c r="B590" t="s">
        <v>3076</v>
      </c>
      <c r="C590" t="s">
        <v>675</v>
      </c>
      <c r="D590">
        <v>954</v>
      </c>
    </row>
    <row r="591" spans="1:4" x14ac:dyDescent="0.25">
      <c r="A591" t="s">
        <v>2593</v>
      </c>
      <c r="B591" t="s">
        <v>2594</v>
      </c>
      <c r="C591" t="s">
        <v>675</v>
      </c>
      <c r="D591">
        <v>1604</v>
      </c>
    </row>
    <row r="592" spans="1:4" x14ac:dyDescent="0.25">
      <c r="A592" t="s">
        <v>3023</v>
      </c>
      <c r="B592" t="s">
        <v>3024</v>
      </c>
      <c r="C592" t="s">
        <v>675</v>
      </c>
      <c r="D592">
        <v>785</v>
      </c>
    </row>
    <row r="593" spans="1:4" x14ac:dyDescent="0.25">
      <c r="A593" t="s">
        <v>5404</v>
      </c>
      <c r="B593" t="s">
        <v>5405</v>
      </c>
      <c r="C593" t="s">
        <v>691</v>
      </c>
      <c r="D593">
        <v>836</v>
      </c>
    </row>
    <row r="594" spans="1:4" x14ac:dyDescent="0.25">
      <c r="A594" t="s">
        <v>5406</v>
      </c>
      <c r="B594" t="s">
        <v>5407</v>
      </c>
      <c r="C594" t="s">
        <v>691</v>
      </c>
      <c r="D594">
        <v>3204</v>
      </c>
    </row>
    <row r="595" spans="1:4" x14ac:dyDescent="0.25">
      <c r="A595" t="s">
        <v>5408</v>
      </c>
      <c r="B595" t="s">
        <v>5409</v>
      </c>
      <c r="C595" t="s">
        <v>691</v>
      </c>
      <c r="D595">
        <v>3357</v>
      </c>
    </row>
    <row r="596" spans="1:4" x14ac:dyDescent="0.25">
      <c r="A596" t="s">
        <v>2620</v>
      </c>
      <c r="B596" t="s">
        <v>2621</v>
      </c>
      <c r="C596" t="s">
        <v>691</v>
      </c>
      <c r="D596">
        <v>11363</v>
      </c>
    </row>
    <row r="597" spans="1:4" x14ac:dyDescent="0.25">
      <c r="A597" t="s">
        <v>5410</v>
      </c>
      <c r="B597" t="s">
        <v>5411</v>
      </c>
      <c r="C597" t="s">
        <v>691</v>
      </c>
      <c r="D597">
        <v>2980</v>
      </c>
    </row>
    <row r="598" spans="1:4" x14ac:dyDescent="0.25">
      <c r="A598" t="s">
        <v>5412</v>
      </c>
      <c r="B598" t="s">
        <v>5413</v>
      </c>
      <c r="C598" t="s">
        <v>691</v>
      </c>
      <c r="D598">
        <v>3177</v>
      </c>
    </row>
    <row r="599" spans="1:4" x14ac:dyDescent="0.25">
      <c r="A599" t="s">
        <v>2784</v>
      </c>
      <c r="B599" t="s">
        <v>2785</v>
      </c>
      <c r="C599" t="s">
        <v>691</v>
      </c>
      <c r="D599">
        <v>3131</v>
      </c>
    </row>
    <row r="600" spans="1:4" x14ac:dyDescent="0.25">
      <c r="A600" t="s">
        <v>5414</v>
      </c>
      <c r="B600" t="s">
        <v>5415</v>
      </c>
      <c r="C600" t="s">
        <v>691</v>
      </c>
      <c r="D600">
        <v>2115</v>
      </c>
    </row>
    <row r="601" spans="1:4" x14ac:dyDescent="0.25">
      <c r="A601" t="s">
        <v>1088</v>
      </c>
      <c r="B601" t="s">
        <v>5416</v>
      </c>
      <c r="C601" t="s">
        <v>691</v>
      </c>
      <c r="D601">
        <v>837</v>
      </c>
    </row>
    <row r="602" spans="1:4" x14ac:dyDescent="0.25">
      <c r="A602" t="s">
        <v>885</v>
      </c>
      <c r="B602" t="s">
        <v>5417</v>
      </c>
      <c r="C602" t="s">
        <v>691</v>
      </c>
      <c r="D602">
        <v>1474</v>
      </c>
    </row>
    <row r="603" spans="1:4" x14ac:dyDescent="0.25">
      <c r="A603" t="s">
        <v>2754</v>
      </c>
      <c r="B603" t="s">
        <v>2755</v>
      </c>
      <c r="C603" t="s">
        <v>691</v>
      </c>
      <c r="D603">
        <v>1522</v>
      </c>
    </row>
    <row r="604" spans="1:4" x14ac:dyDescent="0.25">
      <c r="A604" t="s">
        <v>2674</v>
      </c>
      <c r="B604" t="s">
        <v>2675</v>
      </c>
      <c r="C604" t="s">
        <v>691</v>
      </c>
      <c r="D604">
        <v>1549</v>
      </c>
    </row>
    <row r="605" spans="1:4" x14ac:dyDescent="0.25">
      <c r="A605" t="s">
        <v>5418</v>
      </c>
      <c r="B605" t="s">
        <v>5419</v>
      </c>
      <c r="C605" t="s">
        <v>691</v>
      </c>
      <c r="D605">
        <v>1509</v>
      </c>
    </row>
    <row r="606" spans="1:4" x14ac:dyDescent="0.25">
      <c r="A606" t="s">
        <v>3110</v>
      </c>
      <c r="B606" t="s">
        <v>3111</v>
      </c>
      <c r="C606" t="s">
        <v>691</v>
      </c>
      <c r="D606">
        <v>1533</v>
      </c>
    </row>
    <row r="607" spans="1:4" x14ac:dyDescent="0.25">
      <c r="A607" t="s">
        <v>2817</v>
      </c>
      <c r="B607" t="s">
        <v>2818</v>
      </c>
      <c r="C607" t="s">
        <v>691</v>
      </c>
      <c r="D607">
        <v>1532</v>
      </c>
    </row>
    <row r="608" spans="1:4" x14ac:dyDescent="0.25">
      <c r="A608" t="s">
        <v>5420</v>
      </c>
      <c r="B608" t="s">
        <v>5421</v>
      </c>
      <c r="C608" t="s">
        <v>691</v>
      </c>
      <c r="D608">
        <v>1537</v>
      </c>
    </row>
    <row r="609" spans="1:4" x14ac:dyDescent="0.25">
      <c r="A609" t="s">
        <v>5422</v>
      </c>
      <c r="B609" t="s">
        <v>5423</v>
      </c>
      <c r="C609" t="s">
        <v>691</v>
      </c>
      <c r="D609">
        <v>1501</v>
      </c>
    </row>
    <row r="610" spans="1:4" x14ac:dyDescent="0.25">
      <c r="A610" t="s">
        <v>2815</v>
      </c>
      <c r="B610" t="s">
        <v>2816</v>
      </c>
      <c r="C610" t="s">
        <v>691</v>
      </c>
      <c r="D610">
        <v>1279</v>
      </c>
    </row>
    <row r="611" spans="1:4" x14ac:dyDescent="0.25">
      <c r="A611" t="s">
        <v>5424</v>
      </c>
      <c r="B611" t="s">
        <v>5425</v>
      </c>
      <c r="C611" t="s">
        <v>691</v>
      </c>
      <c r="D611">
        <v>1320</v>
      </c>
    </row>
    <row r="612" spans="1:4" x14ac:dyDescent="0.25">
      <c r="A612" t="s">
        <v>5424</v>
      </c>
      <c r="B612" t="s">
        <v>5426</v>
      </c>
      <c r="C612" t="s">
        <v>691</v>
      </c>
      <c r="D612">
        <v>1320</v>
      </c>
    </row>
    <row r="613" spans="1:4" x14ac:dyDescent="0.25">
      <c r="A613" t="s">
        <v>5427</v>
      </c>
      <c r="B613" t="s">
        <v>5428</v>
      </c>
      <c r="C613" t="s">
        <v>691</v>
      </c>
      <c r="D613">
        <v>1274</v>
      </c>
    </row>
    <row r="614" spans="1:4" x14ac:dyDescent="0.25">
      <c r="A614" t="s">
        <v>763</v>
      </c>
      <c r="B614" t="s">
        <v>5429</v>
      </c>
      <c r="C614" t="s">
        <v>691</v>
      </c>
      <c r="D614">
        <v>1500</v>
      </c>
    </row>
    <row r="615" spans="1:4" x14ac:dyDescent="0.25">
      <c r="A615" t="s">
        <v>5430</v>
      </c>
      <c r="B615" t="s">
        <v>5431</v>
      </c>
      <c r="C615" t="s">
        <v>691</v>
      </c>
      <c r="D615">
        <v>1464</v>
      </c>
    </row>
    <row r="616" spans="1:4" x14ac:dyDescent="0.25">
      <c r="A616" t="s">
        <v>5432</v>
      </c>
      <c r="B616" t="s">
        <v>5433</v>
      </c>
      <c r="C616" t="s">
        <v>691</v>
      </c>
      <c r="D616">
        <v>1397</v>
      </c>
    </row>
    <row r="617" spans="1:4" x14ac:dyDescent="0.25">
      <c r="A617" t="s">
        <v>2676</v>
      </c>
      <c r="B617" t="s">
        <v>2677</v>
      </c>
      <c r="C617" t="s">
        <v>691</v>
      </c>
      <c r="D617">
        <v>2934</v>
      </c>
    </row>
    <row r="618" spans="1:4" x14ac:dyDescent="0.25">
      <c r="A618" t="s">
        <v>5434</v>
      </c>
      <c r="B618" t="s">
        <v>5435</v>
      </c>
      <c r="C618" t="s">
        <v>691</v>
      </c>
      <c r="D618">
        <v>1318</v>
      </c>
    </row>
    <row r="619" spans="1:4" x14ac:dyDescent="0.25">
      <c r="A619" t="s">
        <v>5436</v>
      </c>
      <c r="B619" t="s">
        <v>5437</v>
      </c>
      <c r="C619" t="s">
        <v>691</v>
      </c>
      <c r="D619">
        <v>1519</v>
      </c>
    </row>
    <row r="620" spans="1:4" x14ac:dyDescent="0.25">
      <c r="A620" t="s">
        <v>5438</v>
      </c>
      <c r="B620" t="s">
        <v>5439</v>
      </c>
      <c r="C620" t="s">
        <v>691</v>
      </c>
      <c r="D620">
        <v>1517</v>
      </c>
    </row>
    <row r="621" spans="1:4" x14ac:dyDescent="0.25">
      <c r="A621" t="s">
        <v>5440</v>
      </c>
      <c r="B621" t="s">
        <v>5441</v>
      </c>
      <c r="C621" t="s">
        <v>691</v>
      </c>
      <c r="D621">
        <v>1461</v>
      </c>
    </row>
    <row r="622" spans="1:4" x14ac:dyDescent="0.25">
      <c r="A622" t="s">
        <v>5442</v>
      </c>
      <c r="B622" t="s">
        <v>5443</v>
      </c>
      <c r="C622" t="s">
        <v>691</v>
      </c>
      <c r="D622">
        <v>1553</v>
      </c>
    </row>
    <row r="623" spans="1:4" x14ac:dyDescent="0.25">
      <c r="A623" t="s">
        <v>5444</v>
      </c>
      <c r="B623" t="s">
        <v>5445</v>
      </c>
      <c r="C623" t="s">
        <v>691</v>
      </c>
      <c r="D623">
        <v>1507</v>
      </c>
    </row>
    <row r="624" spans="1:4" x14ac:dyDescent="0.25">
      <c r="A624" t="s">
        <v>2959</v>
      </c>
      <c r="B624" t="s">
        <v>2960</v>
      </c>
      <c r="C624" t="s">
        <v>691</v>
      </c>
      <c r="D624">
        <v>1171</v>
      </c>
    </row>
    <row r="625" spans="1:4" x14ac:dyDescent="0.25">
      <c r="A625" t="s">
        <v>2758</v>
      </c>
      <c r="B625" t="s">
        <v>2759</v>
      </c>
      <c r="C625" t="s">
        <v>691</v>
      </c>
      <c r="D625">
        <v>1539</v>
      </c>
    </row>
    <row r="626" spans="1:4" x14ac:dyDescent="0.25">
      <c r="A626" t="s">
        <v>5446</v>
      </c>
      <c r="B626" t="s">
        <v>5447</v>
      </c>
      <c r="C626" t="s">
        <v>691</v>
      </c>
      <c r="D626">
        <v>1010</v>
      </c>
    </row>
    <row r="627" spans="1:4" x14ac:dyDescent="0.25">
      <c r="A627" t="s">
        <v>5448</v>
      </c>
      <c r="B627" t="s">
        <v>5449</v>
      </c>
      <c r="C627" t="s">
        <v>691</v>
      </c>
      <c r="D627">
        <v>1006</v>
      </c>
    </row>
    <row r="628" spans="1:4" x14ac:dyDescent="0.25">
      <c r="A628" t="s">
        <v>5450</v>
      </c>
      <c r="B628" t="s">
        <v>5451</v>
      </c>
      <c r="C628" t="s">
        <v>691</v>
      </c>
      <c r="D628">
        <v>1002</v>
      </c>
    </row>
    <row r="629" spans="1:4" x14ac:dyDescent="0.25">
      <c r="A629" t="s">
        <v>5452</v>
      </c>
      <c r="B629" t="s">
        <v>5453</v>
      </c>
      <c r="C629" t="s">
        <v>691</v>
      </c>
      <c r="D629">
        <v>1006</v>
      </c>
    </row>
    <row r="630" spans="1:4" x14ac:dyDescent="0.25">
      <c r="A630" t="s">
        <v>5454</v>
      </c>
      <c r="B630" t="s">
        <v>5455</v>
      </c>
      <c r="C630" t="s">
        <v>691</v>
      </c>
      <c r="D630">
        <v>1004</v>
      </c>
    </row>
    <row r="631" spans="1:4" x14ac:dyDescent="0.25">
      <c r="A631" t="s">
        <v>5456</v>
      </c>
      <c r="B631" t="s">
        <v>5457</v>
      </c>
      <c r="C631" t="s">
        <v>691</v>
      </c>
      <c r="D631">
        <v>992</v>
      </c>
    </row>
    <row r="632" spans="1:4" x14ac:dyDescent="0.25">
      <c r="A632" t="s">
        <v>5458</v>
      </c>
      <c r="B632" t="s">
        <v>5459</v>
      </c>
      <c r="C632" t="s">
        <v>691</v>
      </c>
      <c r="D632">
        <v>1583</v>
      </c>
    </row>
    <row r="633" spans="1:4" x14ac:dyDescent="0.25">
      <c r="A633" t="s">
        <v>5458</v>
      </c>
      <c r="B633" t="s">
        <v>5460</v>
      </c>
      <c r="C633" t="s">
        <v>691</v>
      </c>
      <c r="D633">
        <v>1558</v>
      </c>
    </row>
    <row r="634" spans="1:4" x14ac:dyDescent="0.25">
      <c r="A634" t="s">
        <v>5461</v>
      </c>
      <c r="B634" t="s">
        <v>5462</v>
      </c>
      <c r="C634" t="s">
        <v>691</v>
      </c>
      <c r="D634">
        <v>1281</v>
      </c>
    </row>
    <row r="635" spans="1:4" x14ac:dyDescent="0.25">
      <c r="A635" t="s">
        <v>5463</v>
      </c>
      <c r="B635" t="s">
        <v>5464</v>
      </c>
      <c r="C635" t="s">
        <v>691</v>
      </c>
      <c r="D635">
        <v>980</v>
      </c>
    </row>
    <row r="636" spans="1:4" x14ac:dyDescent="0.25">
      <c r="A636" t="s">
        <v>5465</v>
      </c>
      <c r="B636" t="s">
        <v>5466</v>
      </c>
      <c r="C636" t="s">
        <v>691</v>
      </c>
      <c r="D636">
        <v>1609</v>
      </c>
    </row>
    <row r="637" spans="1:4" x14ac:dyDescent="0.25">
      <c r="A637" t="s">
        <v>5467</v>
      </c>
      <c r="B637" t="s">
        <v>5468</v>
      </c>
      <c r="C637" t="s">
        <v>691</v>
      </c>
      <c r="D637">
        <v>1515</v>
      </c>
    </row>
    <row r="638" spans="1:4" x14ac:dyDescent="0.25">
      <c r="A638" t="s">
        <v>5469</v>
      </c>
      <c r="B638" t="s">
        <v>5470</v>
      </c>
      <c r="C638" t="s">
        <v>691</v>
      </c>
      <c r="D638">
        <v>1085</v>
      </c>
    </row>
    <row r="639" spans="1:4" x14ac:dyDescent="0.25">
      <c r="A639" t="s">
        <v>5471</v>
      </c>
      <c r="B639" t="s">
        <v>5472</v>
      </c>
      <c r="C639" t="s">
        <v>691</v>
      </c>
      <c r="D639">
        <v>1544</v>
      </c>
    </row>
    <row r="640" spans="1:4" x14ac:dyDescent="0.25">
      <c r="A640" t="s">
        <v>5473</v>
      </c>
      <c r="B640" t="s">
        <v>5474</v>
      </c>
      <c r="C640" t="s">
        <v>691</v>
      </c>
      <c r="D640">
        <v>1670</v>
      </c>
    </row>
    <row r="641" spans="1:4" x14ac:dyDescent="0.25">
      <c r="A641" t="s">
        <v>5475</v>
      </c>
      <c r="B641" t="s">
        <v>5476</v>
      </c>
      <c r="C641" t="s">
        <v>691</v>
      </c>
      <c r="D641">
        <v>1458</v>
      </c>
    </row>
    <row r="642" spans="1:4" x14ac:dyDescent="0.25">
      <c r="A642" t="s">
        <v>5477</v>
      </c>
      <c r="B642" t="s">
        <v>5478</v>
      </c>
      <c r="C642" t="s">
        <v>691</v>
      </c>
      <c r="D642">
        <v>1505</v>
      </c>
    </row>
    <row r="643" spans="1:4" x14ac:dyDescent="0.25">
      <c r="A643" t="s">
        <v>5479</v>
      </c>
      <c r="B643" t="s">
        <v>5480</v>
      </c>
      <c r="C643" t="s">
        <v>691</v>
      </c>
      <c r="D643">
        <v>1676</v>
      </c>
    </row>
    <row r="644" spans="1:4" x14ac:dyDescent="0.25">
      <c r="A644" t="s">
        <v>5054</v>
      </c>
      <c r="B644" t="s">
        <v>5055</v>
      </c>
      <c r="C644" t="s">
        <v>691</v>
      </c>
      <c r="D644">
        <v>1162</v>
      </c>
    </row>
    <row r="645" spans="1:4" x14ac:dyDescent="0.25">
      <c r="A645" t="s">
        <v>5056</v>
      </c>
      <c r="B645" t="s">
        <v>5057</v>
      </c>
      <c r="C645" t="s">
        <v>691</v>
      </c>
      <c r="D645">
        <v>1167</v>
      </c>
    </row>
    <row r="646" spans="1:4" x14ac:dyDescent="0.25">
      <c r="A646" t="s">
        <v>5058</v>
      </c>
      <c r="B646" t="s">
        <v>5059</v>
      </c>
      <c r="C646" t="s">
        <v>691</v>
      </c>
      <c r="D646">
        <v>1532</v>
      </c>
    </row>
    <row r="647" spans="1:4" x14ac:dyDescent="0.25">
      <c r="A647" t="s">
        <v>5060</v>
      </c>
      <c r="B647" t="s">
        <v>5061</v>
      </c>
      <c r="C647" t="s">
        <v>691</v>
      </c>
      <c r="D647">
        <v>927</v>
      </c>
    </row>
    <row r="648" spans="1:4" x14ac:dyDescent="0.25">
      <c r="A648" t="s">
        <v>5062</v>
      </c>
      <c r="B648" t="s">
        <v>5063</v>
      </c>
      <c r="C648" t="s">
        <v>691</v>
      </c>
      <c r="D648">
        <v>1282</v>
      </c>
    </row>
    <row r="649" spans="1:4" x14ac:dyDescent="0.25">
      <c r="A649" t="s">
        <v>2846</v>
      </c>
      <c r="B649" t="s">
        <v>2847</v>
      </c>
      <c r="C649" t="s">
        <v>691</v>
      </c>
      <c r="D649">
        <v>1619</v>
      </c>
    </row>
    <row r="650" spans="1:4" x14ac:dyDescent="0.25">
      <c r="A650" t="s">
        <v>5064</v>
      </c>
      <c r="B650" t="s">
        <v>5065</v>
      </c>
      <c r="C650" t="s">
        <v>691</v>
      </c>
      <c r="D650">
        <v>1271</v>
      </c>
    </row>
    <row r="651" spans="1:4" x14ac:dyDescent="0.25">
      <c r="A651" t="s">
        <v>5066</v>
      </c>
      <c r="B651" t="s">
        <v>5067</v>
      </c>
      <c r="C651" t="s">
        <v>691</v>
      </c>
      <c r="D651">
        <v>1097</v>
      </c>
    </row>
    <row r="652" spans="1:4" x14ac:dyDescent="0.25">
      <c r="A652" t="s">
        <v>5068</v>
      </c>
      <c r="B652" t="s">
        <v>5069</v>
      </c>
      <c r="C652" t="s">
        <v>691</v>
      </c>
      <c r="D652">
        <v>704</v>
      </c>
    </row>
    <row r="653" spans="1:4" x14ac:dyDescent="0.25">
      <c r="A653" t="s">
        <v>5070</v>
      </c>
      <c r="B653" t="s">
        <v>5071</v>
      </c>
      <c r="C653" t="s">
        <v>691</v>
      </c>
      <c r="D653">
        <v>6296</v>
      </c>
    </row>
    <row r="654" spans="1:4" x14ac:dyDescent="0.25">
      <c r="A654" t="s">
        <v>5072</v>
      </c>
      <c r="B654" t="s">
        <v>5073</v>
      </c>
      <c r="C654" t="s">
        <v>691</v>
      </c>
      <c r="D654">
        <v>835</v>
      </c>
    </row>
    <row r="655" spans="1:4" x14ac:dyDescent="0.25">
      <c r="A655" t="s">
        <v>5074</v>
      </c>
      <c r="B655" t="s">
        <v>5075</v>
      </c>
      <c r="C655" t="s">
        <v>691</v>
      </c>
      <c r="D655">
        <v>1224</v>
      </c>
    </row>
    <row r="656" spans="1:4" x14ac:dyDescent="0.25">
      <c r="A656" t="s">
        <v>2618</v>
      </c>
      <c r="B656" t="s">
        <v>2619</v>
      </c>
      <c r="C656" t="s">
        <v>691</v>
      </c>
      <c r="D656">
        <v>1298</v>
      </c>
    </row>
    <row r="657" spans="1:4" x14ac:dyDescent="0.25">
      <c r="A657" t="s">
        <v>5076</v>
      </c>
      <c r="B657" t="s">
        <v>5077</v>
      </c>
      <c r="C657" t="s">
        <v>691</v>
      </c>
      <c r="D657">
        <v>1290</v>
      </c>
    </row>
    <row r="658" spans="1:4" x14ac:dyDescent="0.25">
      <c r="A658" t="s">
        <v>5078</v>
      </c>
      <c r="B658" t="s">
        <v>5079</v>
      </c>
      <c r="C658" t="s">
        <v>691</v>
      </c>
      <c r="D658">
        <v>1941</v>
      </c>
    </row>
    <row r="659" spans="1:4" x14ac:dyDescent="0.25">
      <c r="A659" t="s">
        <v>5080</v>
      </c>
      <c r="B659" t="s">
        <v>5081</v>
      </c>
      <c r="C659" t="s">
        <v>691</v>
      </c>
      <c r="D659">
        <v>2548</v>
      </c>
    </row>
    <row r="660" spans="1:4" x14ac:dyDescent="0.25">
      <c r="A660" t="s">
        <v>5082</v>
      </c>
      <c r="B660" t="s">
        <v>5083</v>
      </c>
      <c r="C660" t="s">
        <v>691</v>
      </c>
      <c r="D660">
        <v>4459</v>
      </c>
    </row>
    <row r="661" spans="1:4" x14ac:dyDescent="0.25">
      <c r="A661" t="s">
        <v>5084</v>
      </c>
      <c r="B661" t="s">
        <v>5085</v>
      </c>
      <c r="C661" t="s">
        <v>691</v>
      </c>
      <c r="D661">
        <v>989</v>
      </c>
    </row>
    <row r="662" spans="1:4" x14ac:dyDescent="0.25">
      <c r="A662" t="s">
        <v>5086</v>
      </c>
      <c r="B662" t="s">
        <v>5087</v>
      </c>
      <c r="C662" t="s">
        <v>691</v>
      </c>
      <c r="D662">
        <v>1949</v>
      </c>
    </row>
    <row r="663" spans="1:4" x14ac:dyDescent="0.25">
      <c r="A663" t="s">
        <v>5088</v>
      </c>
      <c r="B663" t="s">
        <v>5089</v>
      </c>
      <c r="C663" t="s">
        <v>691</v>
      </c>
      <c r="D663">
        <v>1477</v>
      </c>
    </row>
    <row r="664" spans="1:4" x14ac:dyDescent="0.25">
      <c r="A664" t="s">
        <v>5090</v>
      </c>
      <c r="B664" t="s">
        <v>5091</v>
      </c>
      <c r="C664" t="s">
        <v>691</v>
      </c>
      <c r="D664">
        <v>1467</v>
      </c>
    </row>
    <row r="665" spans="1:4" x14ac:dyDescent="0.25">
      <c r="A665" t="s">
        <v>5092</v>
      </c>
      <c r="B665" t="s">
        <v>5093</v>
      </c>
      <c r="C665" t="s">
        <v>691</v>
      </c>
      <c r="D665">
        <v>1486</v>
      </c>
    </row>
    <row r="666" spans="1:4" x14ac:dyDescent="0.25">
      <c r="A666" t="s">
        <v>5094</v>
      </c>
      <c r="B666" t="s">
        <v>5095</v>
      </c>
      <c r="C666" t="s">
        <v>691</v>
      </c>
      <c r="D666">
        <v>1479</v>
      </c>
    </row>
    <row r="667" spans="1:4" x14ac:dyDescent="0.25">
      <c r="A667" t="s">
        <v>5096</v>
      </c>
      <c r="B667" t="s">
        <v>5097</v>
      </c>
      <c r="C667" t="s">
        <v>691</v>
      </c>
      <c r="D667">
        <v>1401</v>
      </c>
    </row>
    <row r="668" spans="1:4" x14ac:dyDescent="0.25">
      <c r="A668" t="s">
        <v>5098</v>
      </c>
      <c r="B668" t="s">
        <v>5099</v>
      </c>
      <c r="C668" t="s">
        <v>691</v>
      </c>
      <c r="D668">
        <v>1186</v>
      </c>
    </row>
    <row r="669" spans="1:4" x14ac:dyDescent="0.25">
      <c r="A669" t="s">
        <v>5100</v>
      </c>
      <c r="B669" t="s">
        <v>5101</v>
      </c>
      <c r="C669" t="s">
        <v>691</v>
      </c>
      <c r="D669">
        <v>1196</v>
      </c>
    </row>
    <row r="670" spans="1:4" x14ac:dyDescent="0.25">
      <c r="A670" t="s">
        <v>501</v>
      </c>
      <c r="B670" t="s">
        <v>5102</v>
      </c>
      <c r="C670" t="s">
        <v>675</v>
      </c>
      <c r="D670">
        <v>954</v>
      </c>
    </row>
    <row r="671" spans="1:4" x14ac:dyDescent="0.25">
      <c r="A671" t="s">
        <v>5103</v>
      </c>
      <c r="B671" t="s">
        <v>5104</v>
      </c>
      <c r="C671" t="s">
        <v>675</v>
      </c>
      <c r="D671">
        <v>957</v>
      </c>
    </row>
    <row r="672" spans="1:4" x14ac:dyDescent="0.25">
      <c r="A672" t="s">
        <v>5105</v>
      </c>
      <c r="B672" t="s">
        <v>5106</v>
      </c>
      <c r="C672" t="s">
        <v>675</v>
      </c>
      <c r="D672">
        <v>957</v>
      </c>
    </row>
    <row r="673" spans="1:4" x14ac:dyDescent="0.25">
      <c r="A673" t="s">
        <v>5107</v>
      </c>
      <c r="B673" t="s">
        <v>5108</v>
      </c>
      <c r="C673" t="s">
        <v>675</v>
      </c>
      <c r="D673">
        <v>955</v>
      </c>
    </row>
    <row r="674" spans="1:4" x14ac:dyDescent="0.25">
      <c r="A674" t="s">
        <v>5109</v>
      </c>
      <c r="B674" t="s">
        <v>5110</v>
      </c>
      <c r="C674" t="s">
        <v>675</v>
      </c>
      <c r="D674">
        <v>954</v>
      </c>
    </row>
    <row r="675" spans="1:4" x14ac:dyDescent="0.25">
      <c r="A675" t="s">
        <v>5111</v>
      </c>
      <c r="B675" t="s">
        <v>5112</v>
      </c>
      <c r="C675" t="s">
        <v>675</v>
      </c>
      <c r="D675">
        <v>951</v>
      </c>
    </row>
    <row r="676" spans="1:4" x14ac:dyDescent="0.25">
      <c r="A676" t="s">
        <v>5113</v>
      </c>
      <c r="B676" t="s">
        <v>5114</v>
      </c>
      <c r="C676" t="s">
        <v>675</v>
      </c>
      <c r="D676">
        <v>948</v>
      </c>
    </row>
    <row r="677" spans="1:4" x14ac:dyDescent="0.25">
      <c r="A677" t="s">
        <v>5115</v>
      </c>
      <c r="B677" t="s">
        <v>5116</v>
      </c>
      <c r="C677" t="s">
        <v>675</v>
      </c>
      <c r="D677">
        <v>898</v>
      </c>
    </row>
    <row r="678" spans="1:4" x14ac:dyDescent="0.25">
      <c r="A678" t="s">
        <v>434</v>
      </c>
      <c r="B678" t="s">
        <v>5117</v>
      </c>
      <c r="C678" t="s">
        <v>675</v>
      </c>
      <c r="D678">
        <v>965</v>
      </c>
    </row>
    <row r="679" spans="1:4" x14ac:dyDescent="0.25">
      <c r="A679" t="s">
        <v>5118</v>
      </c>
      <c r="B679" t="s">
        <v>5119</v>
      </c>
      <c r="C679" t="s">
        <v>675</v>
      </c>
      <c r="D679">
        <v>963</v>
      </c>
    </row>
    <row r="680" spans="1:4" x14ac:dyDescent="0.25">
      <c r="A680" t="s">
        <v>5120</v>
      </c>
      <c r="B680" t="s">
        <v>5121</v>
      </c>
      <c r="C680" t="s">
        <v>675</v>
      </c>
      <c r="D680">
        <v>959</v>
      </c>
    </row>
    <row r="681" spans="1:4" x14ac:dyDescent="0.25">
      <c r="A681" t="s">
        <v>5122</v>
      </c>
      <c r="B681" t="s">
        <v>5123</v>
      </c>
      <c r="C681" t="s">
        <v>675</v>
      </c>
      <c r="D681">
        <v>973</v>
      </c>
    </row>
    <row r="682" spans="1:4" x14ac:dyDescent="0.25">
      <c r="A682" t="s">
        <v>5124</v>
      </c>
      <c r="B682" t="s">
        <v>5125</v>
      </c>
      <c r="C682" t="s">
        <v>675</v>
      </c>
      <c r="D682">
        <v>969</v>
      </c>
    </row>
    <row r="683" spans="1:4" x14ac:dyDescent="0.25">
      <c r="A683" t="s">
        <v>5126</v>
      </c>
      <c r="B683" t="s">
        <v>5127</v>
      </c>
      <c r="C683" t="s">
        <v>675</v>
      </c>
      <c r="D683">
        <v>977</v>
      </c>
    </row>
    <row r="684" spans="1:4" x14ac:dyDescent="0.25">
      <c r="A684" t="s">
        <v>5128</v>
      </c>
      <c r="B684" t="s">
        <v>5129</v>
      </c>
      <c r="C684" t="s">
        <v>675</v>
      </c>
      <c r="D684">
        <v>962</v>
      </c>
    </row>
    <row r="685" spans="1:4" x14ac:dyDescent="0.25">
      <c r="A685" t="s">
        <v>5130</v>
      </c>
      <c r="B685" t="s">
        <v>5131</v>
      </c>
      <c r="C685" t="s">
        <v>675</v>
      </c>
      <c r="D685">
        <v>983</v>
      </c>
    </row>
    <row r="686" spans="1:4" x14ac:dyDescent="0.25">
      <c r="A686" t="s">
        <v>5132</v>
      </c>
      <c r="B686" t="s">
        <v>5133</v>
      </c>
      <c r="C686" t="s">
        <v>675</v>
      </c>
      <c r="D686">
        <v>881</v>
      </c>
    </row>
    <row r="687" spans="1:4" x14ac:dyDescent="0.25">
      <c r="A687" t="s">
        <v>2698</v>
      </c>
      <c r="B687" t="s">
        <v>2699</v>
      </c>
      <c r="C687" t="s">
        <v>675</v>
      </c>
      <c r="D687">
        <v>880</v>
      </c>
    </row>
    <row r="688" spans="1:4" x14ac:dyDescent="0.25">
      <c r="A688" t="s">
        <v>5134</v>
      </c>
      <c r="B688" t="s">
        <v>5135</v>
      </c>
      <c r="C688" t="s">
        <v>675</v>
      </c>
      <c r="D688">
        <v>890</v>
      </c>
    </row>
    <row r="689" spans="1:4" x14ac:dyDescent="0.25">
      <c r="A689" t="s">
        <v>2993</v>
      </c>
      <c r="B689" t="s">
        <v>2994</v>
      </c>
      <c r="C689" t="s">
        <v>675</v>
      </c>
      <c r="D689">
        <v>843</v>
      </c>
    </row>
    <row r="690" spans="1:4" x14ac:dyDescent="0.25">
      <c r="A690" t="s">
        <v>5136</v>
      </c>
      <c r="B690" t="s">
        <v>5137</v>
      </c>
      <c r="C690" t="s">
        <v>675</v>
      </c>
      <c r="D690">
        <v>859</v>
      </c>
    </row>
    <row r="691" spans="1:4" x14ac:dyDescent="0.25">
      <c r="A691" t="s">
        <v>5138</v>
      </c>
      <c r="B691" t="s">
        <v>5139</v>
      </c>
      <c r="C691" t="s">
        <v>675</v>
      </c>
      <c r="D691">
        <v>842</v>
      </c>
    </row>
    <row r="692" spans="1:4" x14ac:dyDescent="0.25">
      <c r="A692" t="s">
        <v>5140</v>
      </c>
      <c r="B692" t="s">
        <v>5141</v>
      </c>
      <c r="C692" t="s">
        <v>675</v>
      </c>
      <c r="D692">
        <v>883</v>
      </c>
    </row>
    <row r="693" spans="1:4" x14ac:dyDescent="0.25">
      <c r="A693" t="s">
        <v>5142</v>
      </c>
      <c r="B693" t="s">
        <v>5143</v>
      </c>
      <c r="C693" t="s">
        <v>675</v>
      </c>
      <c r="D693">
        <v>825</v>
      </c>
    </row>
    <row r="694" spans="1:4" x14ac:dyDescent="0.25">
      <c r="A694" t="s">
        <v>5144</v>
      </c>
      <c r="B694" t="s">
        <v>5145</v>
      </c>
      <c r="C694" t="s">
        <v>691</v>
      </c>
      <c r="D694">
        <v>2040</v>
      </c>
    </row>
    <row r="695" spans="1:4" x14ac:dyDescent="0.25">
      <c r="A695" t="s">
        <v>5146</v>
      </c>
      <c r="B695" t="s">
        <v>5147</v>
      </c>
      <c r="C695" t="s">
        <v>691</v>
      </c>
      <c r="D695">
        <v>1892</v>
      </c>
    </row>
    <row r="696" spans="1:4" x14ac:dyDescent="0.25">
      <c r="A696" t="s">
        <v>2819</v>
      </c>
      <c r="B696" t="s">
        <v>2820</v>
      </c>
      <c r="C696" t="s">
        <v>691</v>
      </c>
      <c r="D696">
        <v>2040</v>
      </c>
    </row>
    <row r="697" spans="1:4" x14ac:dyDescent="0.25">
      <c r="A697" t="s">
        <v>2821</v>
      </c>
      <c r="B697" t="s">
        <v>2822</v>
      </c>
      <c r="C697" t="s">
        <v>691</v>
      </c>
      <c r="D697">
        <v>2033</v>
      </c>
    </row>
    <row r="698" spans="1:4" x14ac:dyDescent="0.25">
      <c r="A698" t="s">
        <v>2756</v>
      </c>
      <c r="B698" t="s">
        <v>2757</v>
      </c>
      <c r="C698" t="s">
        <v>691</v>
      </c>
      <c r="D698">
        <v>2757</v>
      </c>
    </row>
    <row r="699" spans="1:4" x14ac:dyDescent="0.25">
      <c r="A699" t="s">
        <v>3057</v>
      </c>
      <c r="B699" t="s">
        <v>3058</v>
      </c>
      <c r="C699" t="s">
        <v>691</v>
      </c>
      <c r="D699">
        <v>1998</v>
      </c>
    </row>
    <row r="700" spans="1:4" x14ac:dyDescent="0.25">
      <c r="A700" t="s">
        <v>5148</v>
      </c>
      <c r="B700" t="s">
        <v>5149</v>
      </c>
      <c r="C700" t="s">
        <v>691</v>
      </c>
      <c r="D700">
        <v>1566</v>
      </c>
    </row>
    <row r="701" spans="1:4" x14ac:dyDescent="0.25">
      <c r="A701" t="s">
        <v>2961</v>
      </c>
      <c r="B701" t="s">
        <v>2962</v>
      </c>
      <c r="C701" t="s">
        <v>691</v>
      </c>
      <c r="D701">
        <v>1187</v>
      </c>
    </row>
    <row r="702" spans="1:4" x14ac:dyDescent="0.25">
      <c r="A702" t="s">
        <v>86</v>
      </c>
      <c r="B702" t="s">
        <v>5150</v>
      </c>
      <c r="C702" t="s">
        <v>675</v>
      </c>
      <c r="D702">
        <v>1408</v>
      </c>
    </row>
    <row r="703" spans="1:4" x14ac:dyDescent="0.25">
      <c r="A703" t="s">
        <v>19</v>
      </c>
      <c r="B703" t="s">
        <v>5151</v>
      </c>
      <c r="C703" t="s">
        <v>675</v>
      </c>
      <c r="D703">
        <v>755</v>
      </c>
    </row>
    <row r="704" spans="1:4" x14ac:dyDescent="0.25">
      <c r="A704" t="s">
        <v>104</v>
      </c>
      <c r="B704" t="s">
        <v>5152</v>
      </c>
      <c r="C704" t="s">
        <v>675</v>
      </c>
      <c r="D704">
        <v>880</v>
      </c>
    </row>
    <row r="705" spans="1:4" x14ac:dyDescent="0.25">
      <c r="A705" t="s">
        <v>145</v>
      </c>
      <c r="B705" t="s">
        <v>5151</v>
      </c>
      <c r="C705" t="s">
        <v>675</v>
      </c>
      <c r="D705">
        <v>730</v>
      </c>
    </row>
    <row r="706" spans="1:4" x14ac:dyDescent="0.25">
      <c r="A706" t="s">
        <v>224</v>
      </c>
      <c r="B706" t="s">
        <v>5153</v>
      </c>
      <c r="C706" t="s">
        <v>675</v>
      </c>
      <c r="D706">
        <v>880</v>
      </c>
    </row>
    <row r="707" spans="1:4" x14ac:dyDescent="0.25">
      <c r="A707" t="s">
        <v>5154</v>
      </c>
      <c r="B707" t="s">
        <v>5151</v>
      </c>
      <c r="C707" t="s">
        <v>675</v>
      </c>
      <c r="D707">
        <v>730</v>
      </c>
    </row>
    <row r="708" spans="1:4" x14ac:dyDescent="0.25">
      <c r="A708" t="s">
        <v>4187</v>
      </c>
      <c r="B708" t="s">
        <v>5155</v>
      </c>
      <c r="C708" t="s">
        <v>691</v>
      </c>
      <c r="D708">
        <v>3928</v>
      </c>
    </row>
    <row r="709" spans="1:4" x14ac:dyDescent="0.25">
      <c r="A709" t="s">
        <v>4187</v>
      </c>
      <c r="B709" t="s">
        <v>5156</v>
      </c>
      <c r="C709" t="s">
        <v>691</v>
      </c>
      <c r="D709">
        <v>3928</v>
      </c>
    </row>
    <row r="710" spans="1:4" x14ac:dyDescent="0.25">
      <c r="A710" t="s">
        <v>5157</v>
      </c>
      <c r="B710" t="s">
        <v>5158</v>
      </c>
      <c r="C710" t="s">
        <v>691</v>
      </c>
      <c r="D710">
        <v>4341</v>
      </c>
    </row>
    <row r="711" spans="1:4" x14ac:dyDescent="0.25">
      <c r="A711" t="s">
        <v>5159</v>
      </c>
      <c r="B711" t="s">
        <v>5160</v>
      </c>
      <c r="C711" t="s">
        <v>691</v>
      </c>
      <c r="D711">
        <v>3726</v>
      </c>
    </row>
    <row r="712" spans="1:4" x14ac:dyDescent="0.25">
      <c r="A712" t="s">
        <v>5161</v>
      </c>
      <c r="B712" t="s">
        <v>5162</v>
      </c>
      <c r="C712" t="s">
        <v>691</v>
      </c>
      <c r="D712">
        <v>2317</v>
      </c>
    </row>
    <row r="713" spans="1:4" x14ac:dyDescent="0.25">
      <c r="A713" t="s">
        <v>4189</v>
      </c>
      <c r="B713" t="s">
        <v>5163</v>
      </c>
      <c r="C713" t="s">
        <v>691</v>
      </c>
      <c r="D713">
        <v>8101</v>
      </c>
    </row>
    <row r="714" spans="1:4" x14ac:dyDescent="0.25">
      <c r="A714" t="s">
        <v>1377</v>
      </c>
      <c r="B714" t="s">
        <v>5164</v>
      </c>
      <c r="C714" t="s">
        <v>691</v>
      </c>
      <c r="D714">
        <v>4442</v>
      </c>
    </row>
    <row r="715" spans="1:4" x14ac:dyDescent="0.25">
      <c r="A715" t="s">
        <v>4191</v>
      </c>
      <c r="B715" t="s">
        <v>5165</v>
      </c>
      <c r="C715" t="s">
        <v>691</v>
      </c>
      <c r="D715">
        <v>9444</v>
      </c>
    </row>
    <row r="716" spans="1:4" x14ac:dyDescent="0.25">
      <c r="A716" t="s">
        <v>4193</v>
      </c>
      <c r="B716" t="s">
        <v>5166</v>
      </c>
      <c r="C716" t="s">
        <v>691</v>
      </c>
      <c r="D716">
        <v>15031</v>
      </c>
    </row>
    <row r="717" spans="1:4" x14ac:dyDescent="0.25">
      <c r="A717" t="s">
        <v>4195</v>
      </c>
      <c r="B717" t="s">
        <v>5167</v>
      </c>
      <c r="C717" t="s">
        <v>691</v>
      </c>
      <c r="D717">
        <v>3681</v>
      </c>
    </row>
    <row r="718" spans="1:4" x14ac:dyDescent="0.25">
      <c r="A718" t="s">
        <v>5168</v>
      </c>
      <c r="B718" t="s">
        <v>5169</v>
      </c>
      <c r="C718" t="s">
        <v>691</v>
      </c>
      <c r="D718">
        <v>3356</v>
      </c>
    </row>
    <row r="719" spans="1:4" x14ac:dyDescent="0.25">
      <c r="A719" t="s">
        <v>5170</v>
      </c>
      <c r="B719" t="s">
        <v>5171</v>
      </c>
      <c r="C719" t="s">
        <v>691</v>
      </c>
      <c r="D719">
        <v>993</v>
      </c>
    </row>
    <row r="720" spans="1:4" x14ac:dyDescent="0.25">
      <c r="A720" t="s">
        <v>5172</v>
      </c>
      <c r="B720" t="s">
        <v>5173</v>
      </c>
      <c r="C720" t="s">
        <v>691</v>
      </c>
      <c r="D720">
        <v>5092</v>
      </c>
    </row>
    <row r="721" spans="1:4" x14ac:dyDescent="0.25">
      <c r="A721" t="s">
        <v>5174</v>
      </c>
      <c r="B721" t="s">
        <v>5175</v>
      </c>
      <c r="C721" t="s">
        <v>691</v>
      </c>
      <c r="D721">
        <v>4211</v>
      </c>
    </row>
    <row r="722" spans="1:4" x14ac:dyDescent="0.25">
      <c r="A722" t="s">
        <v>5174</v>
      </c>
      <c r="B722" t="s">
        <v>5176</v>
      </c>
      <c r="C722" t="s">
        <v>691</v>
      </c>
      <c r="D722">
        <v>4211</v>
      </c>
    </row>
    <row r="723" spans="1:4" x14ac:dyDescent="0.25">
      <c r="A723" t="s">
        <v>5177</v>
      </c>
      <c r="B723" t="s">
        <v>5178</v>
      </c>
      <c r="C723" t="s">
        <v>691</v>
      </c>
      <c r="D723">
        <v>5921</v>
      </c>
    </row>
    <row r="724" spans="1:4" x14ac:dyDescent="0.25">
      <c r="A724" t="s">
        <v>5179</v>
      </c>
      <c r="B724" t="s">
        <v>5180</v>
      </c>
      <c r="C724" t="s">
        <v>691</v>
      </c>
      <c r="D724">
        <v>5372</v>
      </c>
    </row>
    <row r="725" spans="1:4" x14ac:dyDescent="0.25">
      <c r="A725" t="s">
        <v>5181</v>
      </c>
      <c r="B725" t="s">
        <v>5182</v>
      </c>
      <c r="C725" t="s">
        <v>691</v>
      </c>
      <c r="D725">
        <v>4621</v>
      </c>
    </row>
    <row r="726" spans="1:4" x14ac:dyDescent="0.25">
      <c r="A726" t="s">
        <v>5183</v>
      </c>
      <c r="B726" t="s">
        <v>5184</v>
      </c>
      <c r="C726" t="s">
        <v>691</v>
      </c>
      <c r="D726">
        <v>3214</v>
      </c>
    </row>
    <row r="727" spans="1:4" x14ac:dyDescent="0.25">
      <c r="A727" t="s">
        <v>5185</v>
      </c>
      <c r="B727" t="s">
        <v>5186</v>
      </c>
      <c r="C727" t="s">
        <v>691</v>
      </c>
      <c r="D727">
        <v>4902</v>
      </c>
    </row>
    <row r="728" spans="1:4" x14ac:dyDescent="0.25">
      <c r="A728" t="s">
        <v>5187</v>
      </c>
      <c r="B728" t="s">
        <v>5188</v>
      </c>
      <c r="C728" t="s">
        <v>691</v>
      </c>
      <c r="D728">
        <v>4176</v>
      </c>
    </row>
    <row r="729" spans="1:4" x14ac:dyDescent="0.25">
      <c r="A729" t="s">
        <v>5189</v>
      </c>
      <c r="B729" t="s">
        <v>5190</v>
      </c>
      <c r="C729" t="s">
        <v>691</v>
      </c>
      <c r="D729">
        <v>3557</v>
      </c>
    </row>
    <row r="730" spans="1:4" x14ac:dyDescent="0.25">
      <c r="A730" t="s">
        <v>5191</v>
      </c>
      <c r="B730" t="s">
        <v>5192</v>
      </c>
      <c r="C730" t="s">
        <v>691</v>
      </c>
      <c r="D730">
        <v>5056</v>
      </c>
    </row>
    <row r="731" spans="1:4" x14ac:dyDescent="0.25">
      <c r="A731" t="s">
        <v>3138</v>
      </c>
      <c r="B731" t="s">
        <v>3139</v>
      </c>
      <c r="C731" t="s">
        <v>691</v>
      </c>
      <c r="D731">
        <v>5578</v>
      </c>
    </row>
    <row r="732" spans="1:4" x14ac:dyDescent="0.25">
      <c r="A732" t="s">
        <v>2883</v>
      </c>
      <c r="B732" t="s">
        <v>2884</v>
      </c>
      <c r="C732" t="s">
        <v>691</v>
      </c>
      <c r="D732">
        <v>5635</v>
      </c>
    </row>
    <row r="733" spans="1:4" x14ac:dyDescent="0.25">
      <c r="A733" t="s">
        <v>5193</v>
      </c>
      <c r="B733" t="s">
        <v>5194</v>
      </c>
      <c r="C733" t="s">
        <v>691</v>
      </c>
      <c r="D733">
        <v>5724</v>
      </c>
    </row>
    <row r="734" spans="1:4" x14ac:dyDescent="0.25">
      <c r="A734" t="s">
        <v>5195</v>
      </c>
      <c r="B734" t="s">
        <v>5196</v>
      </c>
      <c r="C734" t="s">
        <v>691</v>
      </c>
      <c r="D734">
        <v>16506</v>
      </c>
    </row>
    <row r="735" spans="1:4" x14ac:dyDescent="0.25">
      <c r="A735" t="s">
        <v>1313</v>
      </c>
      <c r="B735" t="s">
        <v>1314</v>
      </c>
      <c r="C735" t="s">
        <v>691</v>
      </c>
      <c r="D735">
        <v>986</v>
      </c>
    </row>
  </sheetData>
  <autoFilter ref="A1:E1" xr:uid="{FEA084E1-F425-4259-A90A-7DBBF3260194}">
    <sortState xmlns:xlrd2="http://schemas.microsoft.com/office/spreadsheetml/2017/richdata2" ref="A2:E735">
      <sortCondition ref="A1"/>
    </sortState>
  </autoFilter>
  <phoneticPr fontId="18"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5161C9-36C8-4614-B366-E105FBE91B42}">
  <dimension ref="A1:F204"/>
  <sheetViews>
    <sheetView workbookViewId="0">
      <selection activeCell="E4" sqref="E4"/>
    </sheetView>
  </sheetViews>
  <sheetFormatPr baseColWidth="10" defaultRowHeight="15" x14ac:dyDescent="0.25"/>
  <cols>
    <col min="6" max="6" width="23.28515625" customWidth="1"/>
  </cols>
  <sheetData>
    <row r="1" spans="1:6" x14ac:dyDescent="0.25">
      <c r="A1" t="s">
        <v>3719</v>
      </c>
      <c r="B1" t="s">
        <v>6073</v>
      </c>
      <c r="C1" t="s">
        <v>6071</v>
      </c>
    </row>
    <row r="2" spans="1:6" x14ac:dyDescent="0.25">
      <c r="A2" t="s">
        <v>3715</v>
      </c>
      <c r="B2" t="s">
        <v>1212</v>
      </c>
      <c r="C2">
        <v>41</v>
      </c>
    </row>
    <row r="3" spans="1:6" x14ac:dyDescent="0.25">
      <c r="A3" t="s">
        <v>3716</v>
      </c>
      <c r="B3" t="s">
        <v>1346</v>
      </c>
      <c r="C3">
        <v>41</v>
      </c>
    </row>
    <row r="4" spans="1:6" x14ac:dyDescent="0.25">
      <c r="A4" t="s">
        <v>3717</v>
      </c>
      <c r="B4" t="s">
        <v>967</v>
      </c>
      <c r="C4">
        <v>41</v>
      </c>
    </row>
    <row r="5" spans="1:6" x14ac:dyDescent="0.25">
      <c r="A5" t="s">
        <v>3718</v>
      </c>
      <c r="B5" t="s">
        <v>846</v>
      </c>
      <c r="C5">
        <v>41</v>
      </c>
    </row>
    <row r="6" spans="1:6" x14ac:dyDescent="0.25">
      <c r="A6" t="s">
        <v>459</v>
      </c>
      <c r="B6" t="s">
        <v>459</v>
      </c>
      <c r="C6">
        <v>488</v>
      </c>
    </row>
    <row r="7" spans="1:6" x14ac:dyDescent="0.25">
      <c r="A7" t="s">
        <v>332</v>
      </c>
      <c r="B7" t="s">
        <v>332</v>
      </c>
      <c r="C7">
        <v>488</v>
      </c>
    </row>
    <row r="8" spans="1:6" x14ac:dyDescent="0.25">
      <c r="A8" t="s">
        <v>1315</v>
      </c>
      <c r="B8" t="s">
        <v>1315</v>
      </c>
      <c r="C8">
        <v>370</v>
      </c>
    </row>
    <row r="9" spans="1:6" x14ac:dyDescent="0.25">
      <c r="A9" t="s">
        <v>202</v>
      </c>
      <c r="B9" t="s">
        <v>202</v>
      </c>
      <c r="C9">
        <v>468</v>
      </c>
    </row>
    <row r="10" spans="1:6" x14ac:dyDescent="0.25">
      <c r="A10" t="s">
        <v>430</v>
      </c>
      <c r="B10" t="s">
        <v>430</v>
      </c>
      <c r="C10">
        <v>468</v>
      </c>
    </row>
    <row r="11" spans="1:6" x14ac:dyDescent="0.25">
      <c r="A11" t="s">
        <v>401</v>
      </c>
      <c r="B11" t="s">
        <v>403</v>
      </c>
      <c r="C11">
        <v>468</v>
      </c>
    </row>
    <row r="12" spans="1:6" x14ac:dyDescent="0.25">
      <c r="A12" t="s">
        <v>1010</v>
      </c>
      <c r="B12" t="s">
        <v>1010</v>
      </c>
      <c r="C12">
        <v>488</v>
      </c>
      <c r="F12" s="7" t="s">
        <v>6076</v>
      </c>
    </row>
    <row r="13" spans="1:6" x14ac:dyDescent="0.25">
      <c r="A13" t="s">
        <v>108</v>
      </c>
      <c r="B13" t="s">
        <v>110</v>
      </c>
      <c r="C13">
        <v>468</v>
      </c>
    </row>
    <row r="14" spans="1:6" x14ac:dyDescent="0.25">
      <c r="A14" t="s">
        <v>111</v>
      </c>
      <c r="B14" t="s">
        <v>113</v>
      </c>
      <c r="C14">
        <v>468</v>
      </c>
    </row>
    <row r="15" spans="1:6" x14ac:dyDescent="0.25">
      <c r="A15" t="s">
        <v>78</v>
      </c>
      <c r="B15" t="s">
        <v>80</v>
      </c>
      <c r="C15">
        <v>468</v>
      </c>
    </row>
    <row r="16" spans="1:6" x14ac:dyDescent="0.25">
      <c r="A16" t="s">
        <v>432</v>
      </c>
      <c r="B16" t="s">
        <v>151</v>
      </c>
      <c r="C16">
        <v>468</v>
      </c>
    </row>
    <row r="17" spans="1:3" x14ac:dyDescent="0.25">
      <c r="A17" t="s">
        <v>485</v>
      </c>
      <c r="B17" t="s">
        <v>487</v>
      </c>
      <c r="C17">
        <v>468</v>
      </c>
    </row>
    <row r="18" spans="1:3" x14ac:dyDescent="0.25">
      <c r="A18" t="s">
        <v>384</v>
      </c>
      <c r="B18" t="s">
        <v>386</v>
      </c>
      <c r="C18">
        <v>468</v>
      </c>
    </row>
    <row r="19" spans="1:3" x14ac:dyDescent="0.25">
      <c r="A19" t="s">
        <v>36</v>
      </c>
      <c r="B19" t="s">
        <v>38</v>
      </c>
      <c r="C19">
        <v>468</v>
      </c>
    </row>
    <row r="20" spans="1:3" x14ac:dyDescent="0.25">
      <c r="A20" t="s">
        <v>298</v>
      </c>
      <c r="B20" t="s">
        <v>300</v>
      </c>
      <c r="C20">
        <v>468</v>
      </c>
    </row>
    <row r="21" spans="1:3" x14ac:dyDescent="0.25">
      <c r="A21" t="s">
        <v>566</v>
      </c>
      <c r="B21" t="s">
        <v>568</v>
      </c>
      <c r="C21">
        <v>468</v>
      </c>
    </row>
    <row r="22" spans="1:3" x14ac:dyDescent="0.25">
      <c r="A22" t="s">
        <v>322</v>
      </c>
      <c r="B22" t="s">
        <v>324</v>
      </c>
      <c r="C22">
        <v>468</v>
      </c>
    </row>
    <row r="23" spans="1:3" x14ac:dyDescent="0.25">
      <c r="A23" t="s">
        <v>1</v>
      </c>
      <c r="B23" t="s">
        <v>3</v>
      </c>
      <c r="C23">
        <v>468</v>
      </c>
    </row>
    <row r="24" spans="1:3" x14ac:dyDescent="0.25">
      <c r="A24" t="s">
        <v>350</v>
      </c>
      <c r="B24" t="s">
        <v>352</v>
      </c>
      <c r="C24">
        <v>468</v>
      </c>
    </row>
    <row r="25" spans="1:3" x14ac:dyDescent="0.25">
      <c r="A25" t="s">
        <v>95</v>
      </c>
      <c r="B25" t="s">
        <v>97</v>
      </c>
      <c r="C25">
        <v>468</v>
      </c>
    </row>
    <row r="26" spans="1:3" x14ac:dyDescent="0.25">
      <c r="A26" t="s">
        <v>538</v>
      </c>
      <c r="B26" t="s">
        <v>540</v>
      </c>
      <c r="C26">
        <v>468</v>
      </c>
    </row>
    <row r="27" spans="1:3" x14ac:dyDescent="0.25">
      <c r="A27" t="s">
        <v>214</v>
      </c>
      <c r="B27" t="s">
        <v>216</v>
      </c>
      <c r="C27">
        <v>468</v>
      </c>
    </row>
    <row r="28" spans="1:3" x14ac:dyDescent="0.25">
      <c r="A28" t="s">
        <v>404</v>
      </c>
      <c r="B28" t="s">
        <v>406</v>
      </c>
      <c r="C28">
        <v>468</v>
      </c>
    </row>
    <row r="29" spans="1:3" x14ac:dyDescent="0.25">
      <c r="A29" t="s">
        <v>249</v>
      </c>
      <c r="B29" t="s">
        <v>251</v>
      </c>
      <c r="C29">
        <v>468</v>
      </c>
    </row>
    <row r="30" spans="1:3" x14ac:dyDescent="0.25">
      <c r="A30" t="s">
        <v>4</v>
      </c>
      <c r="B30" t="s">
        <v>6</v>
      </c>
      <c r="C30">
        <v>468</v>
      </c>
    </row>
    <row r="31" spans="1:3" x14ac:dyDescent="0.25">
      <c r="A31" t="s">
        <v>636</v>
      </c>
      <c r="B31" t="s">
        <v>638</v>
      </c>
      <c r="C31">
        <v>468</v>
      </c>
    </row>
    <row r="32" spans="1:3" x14ac:dyDescent="0.25">
      <c r="A32" t="s">
        <v>279</v>
      </c>
      <c r="B32" t="s">
        <v>281</v>
      </c>
      <c r="C32">
        <v>468</v>
      </c>
    </row>
    <row r="33" spans="1:3" x14ac:dyDescent="0.25">
      <c r="A33" t="s">
        <v>555</v>
      </c>
      <c r="B33" t="s">
        <v>557</v>
      </c>
      <c r="C33">
        <v>468</v>
      </c>
    </row>
    <row r="34" spans="1:3" x14ac:dyDescent="0.25">
      <c r="A34" t="s">
        <v>98</v>
      </c>
      <c r="B34" t="s">
        <v>100</v>
      </c>
      <c r="C34">
        <v>468</v>
      </c>
    </row>
    <row r="35" spans="1:3" x14ac:dyDescent="0.25">
      <c r="A35" t="s">
        <v>541</v>
      </c>
      <c r="B35" t="s">
        <v>543</v>
      </c>
      <c r="C35">
        <v>468</v>
      </c>
    </row>
    <row r="36" spans="1:3" x14ac:dyDescent="0.25">
      <c r="A36" t="s">
        <v>496</v>
      </c>
      <c r="B36" t="s">
        <v>498</v>
      </c>
      <c r="C36">
        <v>468</v>
      </c>
    </row>
    <row r="37" spans="1:3" x14ac:dyDescent="0.25">
      <c r="A37" t="s">
        <v>114</v>
      </c>
      <c r="B37" t="s">
        <v>116</v>
      </c>
      <c r="C37">
        <v>468</v>
      </c>
    </row>
    <row r="38" spans="1:3" x14ac:dyDescent="0.25">
      <c r="A38" t="s">
        <v>627</v>
      </c>
      <c r="B38" t="s">
        <v>629</v>
      </c>
      <c r="C38">
        <v>468</v>
      </c>
    </row>
    <row r="39" spans="1:3" x14ac:dyDescent="0.25">
      <c r="A39" t="s">
        <v>301</v>
      </c>
      <c r="B39" t="s">
        <v>303</v>
      </c>
      <c r="C39">
        <v>468</v>
      </c>
    </row>
    <row r="40" spans="1:3" x14ac:dyDescent="0.25">
      <c r="A40" t="s">
        <v>387</v>
      </c>
      <c r="B40" t="s">
        <v>389</v>
      </c>
      <c r="C40">
        <v>468</v>
      </c>
    </row>
    <row r="41" spans="1:3" x14ac:dyDescent="0.25">
      <c r="A41" t="s">
        <v>152</v>
      </c>
      <c r="B41" t="s">
        <v>154</v>
      </c>
      <c r="C41">
        <v>468</v>
      </c>
    </row>
    <row r="42" spans="1:3" x14ac:dyDescent="0.25">
      <c r="A42" t="s">
        <v>304</v>
      </c>
      <c r="B42" t="s">
        <v>306</v>
      </c>
      <c r="C42">
        <v>468</v>
      </c>
    </row>
    <row r="43" spans="1:3" x14ac:dyDescent="0.25">
      <c r="A43" t="s">
        <v>45</v>
      </c>
      <c r="B43" t="s">
        <v>47</v>
      </c>
      <c r="C43">
        <v>468</v>
      </c>
    </row>
    <row r="44" spans="1:3" x14ac:dyDescent="0.25">
      <c r="A44" t="s">
        <v>56</v>
      </c>
      <c r="B44" t="s">
        <v>58</v>
      </c>
      <c r="C44">
        <v>468</v>
      </c>
    </row>
    <row r="45" spans="1:3" x14ac:dyDescent="0.25">
      <c r="A45" t="s">
        <v>370</v>
      </c>
      <c r="B45" t="s">
        <v>372</v>
      </c>
      <c r="C45">
        <v>468</v>
      </c>
    </row>
    <row r="46" spans="1:3" x14ac:dyDescent="0.25">
      <c r="A46" t="s">
        <v>593</v>
      </c>
      <c r="B46" t="s">
        <v>595</v>
      </c>
      <c r="C46">
        <v>468</v>
      </c>
    </row>
    <row r="47" spans="1:3" x14ac:dyDescent="0.25">
      <c r="A47" t="s">
        <v>307</v>
      </c>
      <c r="B47" t="s">
        <v>309</v>
      </c>
      <c r="C47">
        <v>468</v>
      </c>
    </row>
    <row r="48" spans="1:3" x14ac:dyDescent="0.25">
      <c r="A48" t="s">
        <v>225</v>
      </c>
      <c r="B48" t="s">
        <v>227</v>
      </c>
      <c r="C48">
        <v>468</v>
      </c>
    </row>
    <row r="49" spans="1:3" x14ac:dyDescent="0.25">
      <c r="A49" t="s">
        <v>630</v>
      </c>
      <c r="B49" t="s">
        <v>632</v>
      </c>
      <c r="C49">
        <v>468</v>
      </c>
    </row>
    <row r="50" spans="1:3" x14ac:dyDescent="0.25">
      <c r="A50" t="s">
        <v>217</v>
      </c>
      <c r="B50" t="s">
        <v>219</v>
      </c>
      <c r="C50">
        <v>468</v>
      </c>
    </row>
    <row r="51" spans="1:3" x14ac:dyDescent="0.25">
      <c r="A51" t="s">
        <v>204</v>
      </c>
      <c r="B51" t="s">
        <v>206</v>
      </c>
      <c r="C51">
        <v>468</v>
      </c>
    </row>
    <row r="52" spans="1:3" x14ac:dyDescent="0.25">
      <c r="A52" t="s">
        <v>793</v>
      </c>
      <c r="B52" t="s">
        <v>795</v>
      </c>
      <c r="C52">
        <v>70</v>
      </c>
    </row>
    <row r="53" spans="1:3" x14ac:dyDescent="0.25">
      <c r="A53" t="s">
        <v>639</v>
      </c>
      <c r="B53" t="s">
        <v>3701</v>
      </c>
      <c r="C53">
        <v>70</v>
      </c>
    </row>
    <row r="54" spans="1:3" x14ac:dyDescent="0.25">
      <c r="A54" t="s">
        <v>499</v>
      </c>
      <c r="B54" t="s">
        <v>3702</v>
      </c>
      <c r="C54">
        <v>70</v>
      </c>
    </row>
    <row r="55" spans="1:3" x14ac:dyDescent="0.25">
      <c r="A55" t="s">
        <v>569</v>
      </c>
      <c r="B55" t="s">
        <v>357</v>
      </c>
      <c r="C55">
        <v>70</v>
      </c>
    </row>
    <row r="56" spans="1:3" x14ac:dyDescent="0.25">
      <c r="A56" t="s">
        <v>39</v>
      </c>
      <c r="B56" t="s">
        <v>328</v>
      </c>
      <c r="C56">
        <v>70</v>
      </c>
    </row>
    <row r="57" spans="1:3" x14ac:dyDescent="0.25">
      <c r="A57" t="s">
        <v>463</v>
      </c>
      <c r="B57" t="s">
        <v>3705</v>
      </c>
      <c r="C57">
        <v>70</v>
      </c>
    </row>
    <row r="58" spans="1:3" x14ac:dyDescent="0.25">
      <c r="A58" t="s">
        <v>133</v>
      </c>
      <c r="B58" t="s">
        <v>3706</v>
      </c>
      <c r="C58">
        <v>70</v>
      </c>
    </row>
    <row r="59" spans="1:3" x14ac:dyDescent="0.25">
      <c r="A59" t="s">
        <v>1019</v>
      </c>
      <c r="B59" t="s">
        <v>1021</v>
      </c>
      <c r="C59">
        <v>734</v>
      </c>
    </row>
    <row r="60" spans="1:3" x14ac:dyDescent="0.25">
      <c r="A60" t="s">
        <v>694</v>
      </c>
      <c r="B60" t="s">
        <v>696</v>
      </c>
      <c r="C60">
        <v>70</v>
      </c>
    </row>
    <row r="61" spans="1:3" x14ac:dyDescent="0.25">
      <c r="A61" t="s">
        <v>647</v>
      </c>
      <c r="B61" t="s">
        <v>648</v>
      </c>
      <c r="C61">
        <v>642</v>
      </c>
    </row>
    <row r="62" spans="1:3" x14ac:dyDescent="0.25">
      <c r="A62" t="s">
        <v>651</v>
      </c>
      <c r="B62" t="s">
        <v>652</v>
      </c>
      <c r="C62">
        <v>642</v>
      </c>
    </row>
    <row r="63" spans="1:3" x14ac:dyDescent="0.25">
      <c r="A63" t="s">
        <v>653</v>
      </c>
      <c r="B63" t="s">
        <v>654</v>
      </c>
      <c r="C63">
        <v>642</v>
      </c>
    </row>
    <row r="64" spans="1:3" x14ac:dyDescent="0.25">
      <c r="A64" t="s">
        <v>655</v>
      </c>
      <c r="B64" t="s">
        <v>656</v>
      </c>
      <c r="C64">
        <v>671</v>
      </c>
    </row>
    <row r="65" spans="1:6" x14ac:dyDescent="0.25">
      <c r="A65" t="s">
        <v>657</v>
      </c>
      <c r="B65" t="s">
        <v>658</v>
      </c>
      <c r="C65">
        <v>708</v>
      </c>
      <c r="F65" s="7" t="s">
        <v>6077</v>
      </c>
    </row>
    <row r="66" spans="1:6" x14ac:dyDescent="0.25">
      <c r="A66" t="s">
        <v>1024</v>
      </c>
      <c r="B66" t="s">
        <v>1026</v>
      </c>
      <c r="C66">
        <v>708</v>
      </c>
    </row>
    <row r="67" spans="1:6" x14ac:dyDescent="0.25">
      <c r="A67" t="s">
        <v>1110</v>
      </c>
      <c r="B67" t="s">
        <v>825</v>
      </c>
      <c r="C67">
        <v>341</v>
      </c>
    </row>
    <row r="68" spans="1:6" x14ac:dyDescent="0.25">
      <c r="A68" t="s">
        <v>1180</v>
      </c>
      <c r="B68" t="s">
        <v>1180</v>
      </c>
      <c r="C68">
        <v>488</v>
      </c>
    </row>
    <row r="69" spans="1:6" x14ac:dyDescent="0.25">
      <c r="A69" t="s">
        <v>269</v>
      </c>
      <c r="B69" t="s">
        <v>269</v>
      </c>
      <c r="C69">
        <v>316</v>
      </c>
    </row>
    <row r="70" spans="1:6" x14ac:dyDescent="0.25">
      <c r="A70" t="s">
        <v>613</v>
      </c>
      <c r="B70" t="s">
        <v>613</v>
      </c>
      <c r="C70">
        <v>316</v>
      </c>
    </row>
    <row r="71" spans="1:6" x14ac:dyDescent="0.25">
      <c r="A71" t="s">
        <v>1265</v>
      </c>
      <c r="B71" t="s">
        <v>1265</v>
      </c>
      <c r="C71">
        <v>366</v>
      </c>
    </row>
    <row r="72" spans="1:6" x14ac:dyDescent="0.25">
      <c r="A72" t="s">
        <v>659</v>
      </c>
      <c r="B72" t="s">
        <v>937</v>
      </c>
      <c r="C72">
        <v>366</v>
      </c>
    </row>
    <row r="73" spans="1:6" x14ac:dyDescent="0.25">
      <c r="A73" t="s">
        <v>937</v>
      </c>
      <c r="B73" t="s">
        <v>659</v>
      </c>
      <c r="C73">
        <v>366</v>
      </c>
    </row>
    <row r="74" spans="1:6" x14ac:dyDescent="0.25">
      <c r="A74" t="s">
        <v>1268</v>
      </c>
      <c r="B74" t="s">
        <v>1268</v>
      </c>
      <c r="C74">
        <v>366</v>
      </c>
    </row>
    <row r="75" spans="1:6" x14ac:dyDescent="0.25">
      <c r="A75" t="s">
        <v>704</v>
      </c>
      <c r="B75" t="s">
        <v>704</v>
      </c>
      <c r="C75">
        <v>366</v>
      </c>
    </row>
    <row r="76" spans="1:6" x14ac:dyDescent="0.25">
      <c r="A76" t="s">
        <v>1327</v>
      </c>
      <c r="B76" t="s">
        <v>1327</v>
      </c>
      <c r="C76">
        <v>366</v>
      </c>
      <c r="F76" s="7" t="s">
        <v>6075</v>
      </c>
    </row>
    <row r="77" spans="1:6" x14ac:dyDescent="0.25">
      <c r="A77" t="s">
        <v>1183</v>
      </c>
      <c r="B77" t="s">
        <v>1185</v>
      </c>
      <c r="C77">
        <v>2000</v>
      </c>
    </row>
    <row r="78" spans="1:6" x14ac:dyDescent="0.25">
      <c r="A78" t="s">
        <v>941</v>
      </c>
      <c r="B78" t="s">
        <v>713</v>
      </c>
      <c r="C78">
        <v>2000</v>
      </c>
    </row>
    <row r="79" spans="1:6" x14ac:dyDescent="0.25">
      <c r="A79" t="s">
        <v>1115</v>
      </c>
      <c r="B79" t="s">
        <v>813</v>
      </c>
      <c r="C79">
        <v>1514</v>
      </c>
    </row>
    <row r="80" spans="1:6" x14ac:dyDescent="0.25">
      <c r="A80" t="s">
        <v>815</v>
      </c>
      <c r="B80" t="s">
        <v>817</v>
      </c>
      <c r="C80">
        <v>1520</v>
      </c>
      <c r="D80" t="s">
        <v>718</v>
      </c>
    </row>
    <row r="81" spans="1:3" x14ac:dyDescent="0.25">
      <c r="A81" t="s">
        <v>493</v>
      </c>
      <c r="B81" t="s">
        <v>1195</v>
      </c>
      <c r="C81">
        <v>184</v>
      </c>
    </row>
    <row r="82" spans="1:3" x14ac:dyDescent="0.25">
      <c r="A82" t="s">
        <v>819</v>
      </c>
      <c r="B82" t="s">
        <v>821</v>
      </c>
      <c r="C82">
        <v>488</v>
      </c>
    </row>
    <row r="83" spans="1:3" x14ac:dyDescent="0.25">
      <c r="A83" t="s">
        <v>827</v>
      </c>
      <c r="B83" t="s">
        <v>829</v>
      </c>
      <c r="C83">
        <v>341</v>
      </c>
    </row>
    <row r="84" spans="1:3" x14ac:dyDescent="0.25">
      <c r="A84" t="s">
        <v>954</v>
      </c>
      <c r="B84" t="s">
        <v>956</v>
      </c>
      <c r="C84">
        <v>341</v>
      </c>
    </row>
    <row r="85" spans="1:3" x14ac:dyDescent="0.25">
      <c r="A85" t="s">
        <v>718</v>
      </c>
      <c r="B85" t="s">
        <v>720</v>
      </c>
      <c r="C85">
        <v>341</v>
      </c>
    </row>
    <row r="86" spans="1:3" x14ac:dyDescent="0.25">
      <c r="A86" t="s">
        <v>271</v>
      </c>
      <c r="B86" t="s">
        <v>273</v>
      </c>
      <c r="C86">
        <v>113</v>
      </c>
    </row>
    <row r="87" spans="1:3" x14ac:dyDescent="0.25">
      <c r="A87" t="s">
        <v>390</v>
      </c>
      <c r="B87" t="s">
        <v>392</v>
      </c>
      <c r="C87">
        <v>113</v>
      </c>
    </row>
    <row r="88" spans="1:3" x14ac:dyDescent="0.25">
      <c r="A88" t="s">
        <v>946</v>
      </c>
      <c r="B88" t="s">
        <v>1200</v>
      </c>
      <c r="C88">
        <v>474</v>
      </c>
    </row>
    <row r="89" spans="1:3" x14ac:dyDescent="0.25">
      <c r="A89" t="s">
        <v>615</v>
      </c>
      <c r="B89" t="s">
        <v>479</v>
      </c>
      <c r="C89">
        <v>275</v>
      </c>
    </row>
    <row r="90" spans="1:3" x14ac:dyDescent="0.25">
      <c r="A90" t="s">
        <v>840</v>
      </c>
      <c r="B90" t="s">
        <v>842</v>
      </c>
      <c r="C90">
        <v>275</v>
      </c>
    </row>
    <row r="91" spans="1:3" x14ac:dyDescent="0.25">
      <c r="A91" t="s">
        <v>518</v>
      </c>
      <c r="B91" t="s">
        <v>311</v>
      </c>
      <c r="C91">
        <v>275</v>
      </c>
    </row>
    <row r="92" spans="1:3" x14ac:dyDescent="0.25">
      <c r="A92" t="s">
        <v>598</v>
      </c>
      <c r="B92" t="s">
        <v>600</v>
      </c>
      <c r="C92">
        <v>48</v>
      </c>
    </row>
    <row r="93" spans="1:3" x14ac:dyDescent="0.25">
      <c r="A93" t="s">
        <v>520</v>
      </c>
      <c r="B93" t="s">
        <v>522</v>
      </c>
      <c r="C93">
        <v>48</v>
      </c>
    </row>
    <row r="94" spans="1:3" x14ac:dyDescent="0.25">
      <c r="A94" t="s">
        <v>1124</v>
      </c>
      <c r="B94" t="s">
        <v>1126</v>
      </c>
      <c r="C94">
        <v>325</v>
      </c>
    </row>
    <row r="95" spans="1:3" x14ac:dyDescent="0.25">
      <c r="A95" t="s">
        <v>117</v>
      </c>
      <c r="B95" t="s">
        <v>843</v>
      </c>
      <c r="C95">
        <v>275</v>
      </c>
    </row>
    <row r="96" spans="1:3" x14ac:dyDescent="0.25">
      <c r="A96" t="s">
        <v>173</v>
      </c>
      <c r="B96" t="s">
        <v>175</v>
      </c>
      <c r="C96">
        <v>61</v>
      </c>
    </row>
    <row r="97" spans="1:3" x14ac:dyDescent="0.25">
      <c r="A97" t="s">
        <v>427</v>
      </c>
      <c r="B97" t="s">
        <v>429</v>
      </c>
      <c r="C97">
        <v>61</v>
      </c>
    </row>
    <row r="98" spans="1:3" x14ac:dyDescent="0.25">
      <c r="A98" t="s">
        <v>726</v>
      </c>
      <c r="B98" t="s">
        <v>728</v>
      </c>
      <c r="C98">
        <v>488</v>
      </c>
    </row>
    <row r="99" spans="1:3" x14ac:dyDescent="0.25">
      <c r="A99" t="s">
        <v>1128</v>
      </c>
      <c r="B99" t="s">
        <v>1130</v>
      </c>
      <c r="C99">
        <v>282</v>
      </c>
    </row>
    <row r="100" spans="1:3" x14ac:dyDescent="0.25">
      <c r="A100" t="s">
        <v>1282</v>
      </c>
      <c r="B100" t="s">
        <v>897</v>
      </c>
      <c r="C100">
        <v>282</v>
      </c>
    </row>
    <row r="101" spans="1:3" x14ac:dyDescent="0.25">
      <c r="A101" t="s">
        <v>962</v>
      </c>
      <c r="B101" t="s">
        <v>964</v>
      </c>
      <c r="C101">
        <v>282</v>
      </c>
    </row>
    <row r="102" spans="1:3" x14ac:dyDescent="0.25">
      <c r="A102" t="s">
        <v>54</v>
      </c>
      <c r="B102" t="s">
        <v>22</v>
      </c>
      <c r="C102">
        <v>61</v>
      </c>
    </row>
    <row r="103" spans="1:3" x14ac:dyDescent="0.25">
      <c r="A103" t="s">
        <v>183</v>
      </c>
      <c r="B103" t="s">
        <v>185</v>
      </c>
      <c r="C103">
        <v>184</v>
      </c>
    </row>
    <row r="104" spans="1:3" x14ac:dyDescent="0.25">
      <c r="A104" t="s">
        <v>376</v>
      </c>
      <c r="B104" t="s">
        <v>378</v>
      </c>
      <c r="C104">
        <v>61</v>
      </c>
    </row>
    <row r="105" spans="1:3" x14ac:dyDescent="0.25">
      <c r="A105" t="s">
        <v>255</v>
      </c>
      <c r="B105" t="s">
        <v>257</v>
      </c>
      <c r="C105">
        <v>61</v>
      </c>
    </row>
    <row r="106" spans="1:3" x14ac:dyDescent="0.25">
      <c r="A106" t="s">
        <v>395</v>
      </c>
      <c r="B106" t="s">
        <v>397</v>
      </c>
      <c r="C106">
        <v>61</v>
      </c>
    </row>
    <row r="107" spans="1:3" x14ac:dyDescent="0.25">
      <c r="A107" t="s">
        <v>530</v>
      </c>
      <c r="B107" t="s">
        <v>532</v>
      </c>
      <c r="C107">
        <v>61</v>
      </c>
    </row>
    <row r="108" spans="1:3" x14ac:dyDescent="0.25">
      <c r="A108" t="s">
        <v>633</v>
      </c>
      <c r="B108" t="s">
        <v>635</v>
      </c>
      <c r="C108">
        <v>61</v>
      </c>
    </row>
    <row r="109" spans="1:3" x14ac:dyDescent="0.25">
      <c r="A109" t="s">
        <v>1341</v>
      </c>
      <c r="B109" t="s">
        <v>1209</v>
      </c>
      <c r="C109">
        <v>79</v>
      </c>
    </row>
    <row r="110" spans="1:3" x14ac:dyDescent="0.25">
      <c r="A110" t="s">
        <v>1342</v>
      </c>
      <c r="B110" t="s">
        <v>1344</v>
      </c>
      <c r="C110">
        <v>79</v>
      </c>
    </row>
    <row r="111" spans="1:3" x14ac:dyDescent="0.25">
      <c r="A111" t="s">
        <v>1060</v>
      </c>
      <c r="B111" t="s">
        <v>1062</v>
      </c>
      <c r="C111">
        <v>79</v>
      </c>
    </row>
    <row r="112" spans="1:3" x14ac:dyDescent="0.25">
      <c r="A112" t="s">
        <v>1063</v>
      </c>
      <c r="B112" t="s">
        <v>1065</v>
      </c>
      <c r="C112">
        <v>79</v>
      </c>
    </row>
    <row r="113" spans="1:3" x14ac:dyDescent="0.25">
      <c r="A113" t="s">
        <v>1132</v>
      </c>
      <c r="B113" t="s">
        <v>1134</v>
      </c>
      <c r="C113">
        <v>71</v>
      </c>
    </row>
    <row r="114" spans="1:3" x14ac:dyDescent="0.25">
      <c r="A114" t="s">
        <v>968</v>
      </c>
      <c r="B114" t="s">
        <v>3709</v>
      </c>
      <c r="C114">
        <v>71</v>
      </c>
    </row>
    <row r="115" spans="1:3" x14ac:dyDescent="0.25">
      <c r="A115" t="s">
        <v>734</v>
      </c>
      <c r="B115" t="s">
        <v>736</v>
      </c>
      <c r="C115">
        <v>71</v>
      </c>
    </row>
    <row r="116" spans="1:3" x14ac:dyDescent="0.25">
      <c r="A116" t="s">
        <v>230</v>
      </c>
      <c r="B116" t="s">
        <v>124</v>
      </c>
      <c r="C116">
        <v>275</v>
      </c>
    </row>
    <row r="117" spans="1:3" x14ac:dyDescent="0.25">
      <c r="A117" t="s">
        <v>329</v>
      </c>
      <c r="B117" t="s">
        <v>331</v>
      </c>
      <c r="C117">
        <v>210</v>
      </c>
    </row>
    <row r="118" spans="1:3" x14ac:dyDescent="0.25">
      <c r="A118" t="s">
        <v>847</v>
      </c>
      <c r="B118" t="s">
        <v>849</v>
      </c>
      <c r="C118">
        <v>505</v>
      </c>
    </row>
    <row r="119" spans="1:3" x14ac:dyDescent="0.25">
      <c r="A119" t="s">
        <v>1242</v>
      </c>
      <c r="B119" t="s">
        <v>745</v>
      </c>
      <c r="C119">
        <v>325</v>
      </c>
    </row>
    <row r="120" spans="1:3" x14ac:dyDescent="0.25">
      <c r="A120" t="s">
        <v>1213</v>
      </c>
      <c r="B120" t="s">
        <v>780</v>
      </c>
      <c r="C120">
        <v>325</v>
      </c>
    </row>
    <row r="121" spans="1:3" x14ac:dyDescent="0.25">
      <c r="A121" t="s">
        <v>972</v>
      </c>
      <c r="B121" t="s">
        <v>974</v>
      </c>
      <c r="C121">
        <v>337</v>
      </c>
    </row>
    <row r="122" spans="1:3" x14ac:dyDescent="0.25">
      <c r="A122" t="s">
        <v>1288</v>
      </c>
      <c r="B122" t="s">
        <v>1290</v>
      </c>
      <c r="C122">
        <v>24</v>
      </c>
    </row>
    <row r="123" spans="1:3" x14ac:dyDescent="0.25">
      <c r="A123" t="s">
        <v>749</v>
      </c>
      <c r="B123" t="s">
        <v>755</v>
      </c>
      <c r="C123">
        <v>24</v>
      </c>
    </row>
    <row r="124" spans="1:3" x14ac:dyDescent="0.25">
      <c r="A124" t="s">
        <v>1222</v>
      </c>
      <c r="B124" t="s">
        <v>1224</v>
      </c>
      <c r="C124">
        <v>24</v>
      </c>
    </row>
    <row r="125" spans="1:3" x14ac:dyDescent="0.25">
      <c r="A125" t="s">
        <v>1150</v>
      </c>
      <c r="B125" t="s">
        <v>1077</v>
      </c>
      <c r="C125">
        <v>46</v>
      </c>
    </row>
    <row r="126" spans="1:3" x14ac:dyDescent="0.25">
      <c r="A126" t="s">
        <v>980</v>
      </c>
      <c r="B126" t="s">
        <v>982</v>
      </c>
      <c r="C126">
        <v>46</v>
      </c>
    </row>
    <row r="127" spans="1:3" x14ac:dyDescent="0.25">
      <c r="A127" t="s">
        <v>863</v>
      </c>
      <c r="B127" t="s">
        <v>865</v>
      </c>
      <c r="C127">
        <v>46</v>
      </c>
    </row>
    <row r="128" spans="1:3" x14ac:dyDescent="0.25">
      <c r="A128" t="s">
        <v>1367</v>
      </c>
      <c r="B128" t="s">
        <v>1236</v>
      </c>
      <c r="C128">
        <v>46</v>
      </c>
    </row>
    <row r="129" spans="1:3" x14ac:dyDescent="0.25">
      <c r="A129" t="s">
        <v>1234</v>
      </c>
      <c r="B129" t="s">
        <v>1238</v>
      </c>
      <c r="C129">
        <v>46</v>
      </c>
    </row>
    <row r="130" spans="1:3" x14ac:dyDescent="0.25">
      <c r="A130" t="s">
        <v>1369</v>
      </c>
      <c r="B130" t="s">
        <v>1371</v>
      </c>
      <c r="C130">
        <v>46</v>
      </c>
    </row>
    <row r="131" spans="1:3" x14ac:dyDescent="0.25">
      <c r="A131" t="s">
        <v>1300</v>
      </c>
      <c r="B131" t="s">
        <v>1302</v>
      </c>
      <c r="C131">
        <v>46</v>
      </c>
    </row>
    <row r="132" spans="1:3" x14ac:dyDescent="0.25">
      <c r="A132" t="s">
        <v>23</v>
      </c>
      <c r="B132" t="s">
        <v>25</v>
      </c>
      <c r="C132">
        <v>170</v>
      </c>
    </row>
    <row r="133" spans="1:3" x14ac:dyDescent="0.25">
      <c r="A133" t="s">
        <v>379</v>
      </c>
      <c r="B133" t="s">
        <v>381</v>
      </c>
      <c r="C133">
        <v>170</v>
      </c>
    </row>
    <row r="134" spans="1:3" x14ac:dyDescent="0.25">
      <c r="A134" t="s">
        <v>873</v>
      </c>
      <c r="B134" t="s">
        <v>875</v>
      </c>
      <c r="C134">
        <v>21</v>
      </c>
    </row>
    <row r="135" spans="1:3" x14ac:dyDescent="0.25">
      <c r="A135" t="s">
        <v>1375</v>
      </c>
      <c r="B135" t="s">
        <v>1377</v>
      </c>
      <c r="C135">
        <v>1336</v>
      </c>
    </row>
    <row r="136" spans="1:3" x14ac:dyDescent="0.25">
      <c r="A136" t="s">
        <v>984</v>
      </c>
      <c r="B136" t="s">
        <v>986</v>
      </c>
      <c r="C136">
        <v>488</v>
      </c>
    </row>
    <row r="137" spans="1:3" x14ac:dyDescent="0.25">
      <c r="A137" t="s">
        <v>877</v>
      </c>
      <c r="B137" t="s">
        <v>879</v>
      </c>
      <c r="C137">
        <v>307</v>
      </c>
    </row>
    <row r="138" spans="1:3" x14ac:dyDescent="0.25">
      <c r="A138" t="s">
        <v>990</v>
      </c>
      <c r="B138" t="s">
        <v>992</v>
      </c>
      <c r="C138">
        <v>307</v>
      </c>
    </row>
    <row r="139" spans="1:3" x14ac:dyDescent="0.25">
      <c r="A139" t="s">
        <v>287</v>
      </c>
      <c r="B139" t="s">
        <v>289</v>
      </c>
      <c r="C139">
        <v>158</v>
      </c>
    </row>
    <row r="140" spans="1:3" x14ac:dyDescent="0.25">
      <c r="A140" t="s">
        <v>602</v>
      </c>
      <c r="B140" t="s">
        <v>604</v>
      </c>
      <c r="C140">
        <v>158</v>
      </c>
    </row>
    <row r="141" spans="1:3" x14ac:dyDescent="0.25">
      <c r="A141" t="s">
        <v>1240</v>
      </c>
      <c r="B141" t="s">
        <v>1242</v>
      </c>
      <c r="C141">
        <v>1420</v>
      </c>
    </row>
    <row r="142" spans="1:3" x14ac:dyDescent="0.25">
      <c r="A142" t="s">
        <v>1154</v>
      </c>
      <c r="B142" t="s">
        <v>1156</v>
      </c>
      <c r="C142">
        <v>1420</v>
      </c>
    </row>
    <row r="143" spans="1:3" x14ac:dyDescent="0.25">
      <c r="A143" t="s">
        <v>362</v>
      </c>
      <c r="B143" t="s">
        <v>364</v>
      </c>
      <c r="C143">
        <v>70</v>
      </c>
    </row>
    <row r="144" spans="1:3" x14ac:dyDescent="0.25">
      <c r="A144" t="s">
        <v>398</v>
      </c>
      <c r="B144" t="s">
        <v>400</v>
      </c>
      <c r="C144">
        <v>70</v>
      </c>
    </row>
    <row r="145" spans="1:4" x14ac:dyDescent="0.25">
      <c r="A145" t="s">
        <v>423</v>
      </c>
      <c r="B145" t="s">
        <v>425</v>
      </c>
      <c r="C145">
        <v>70</v>
      </c>
    </row>
    <row r="146" spans="1:4" x14ac:dyDescent="0.25">
      <c r="A146" t="s">
        <v>293</v>
      </c>
      <c r="B146" t="s">
        <v>295</v>
      </c>
      <c r="C146">
        <v>70</v>
      </c>
    </row>
    <row r="147" spans="1:4" x14ac:dyDescent="0.25">
      <c r="A147" t="s">
        <v>365</v>
      </c>
      <c r="B147" t="s">
        <v>367</v>
      </c>
      <c r="C147">
        <v>70</v>
      </c>
    </row>
    <row r="148" spans="1:4" x14ac:dyDescent="0.25">
      <c r="A148" t="s">
        <v>221</v>
      </c>
      <c r="B148" t="s">
        <v>223</v>
      </c>
      <c r="C148">
        <v>70</v>
      </c>
    </row>
    <row r="149" spans="1:4" x14ac:dyDescent="0.25">
      <c r="A149" t="s">
        <v>259</v>
      </c>
      <c r="B149" t="s">
        <v>881</v>
      </c>
      <c r="C149">
        <v>70</v>
      </c>
    </row>
    <row r="150" spans="1:4" x14ac:dyDescent="0.25">
      <c r="A150" t="s">
        <v>1086</v>
      </c>
      <c r="B150" t="s">
        <v>1088</v>
      </c>
      <c r="C150">
        <v>468</v>
      </c>
    </row>
    <row r="151" spans="1:4" x14ac:dyDescent="0.25">
      <c r="A151" t="s">
        <v>1158</v>
      </c>
      <c r="B151" t="s">
        <v>885</v>
      </c>
      <c r="C151">
        <v>545</v>
      </c>
    </row>
    <row r="152" spans="1:4" x14ac:dyDescent="0.25">
      <c r="A152" t="s">
        <v>761</v>
      </c>
      <c r="B152" t="s">
        <v>763</v>
      </c>
      <c r="C152">
        <v>545</v>
      </c>
    </row>
    <row r="153" spans="1:4" x14ac:dyDescent="0.25">
      <c r="A153" t="s">
        <v>899</v>
      </c>
      <c r="B153" t="s">
        <v>891</v>
      </c>
      <c r="C153">
        <v>1076</v>
      </c>
    </row>
    <row r="154" spans="1:4" x14ac:dyDescent="0.25">
      <c r="A154" t="s">
        <v>1090</v>
      </c>
      <c r="B154" t="s">
        <v>1092</v>
      </c>
      <c r="C154">
        <v>1081</v>
      </c>
    </row>
    <row r="155" spans="1:4" x14ac:dyDescent="0.25">
      <c r="A155" t="s">
        <v>1160</v>
      </c>
      <c r="B155" t="s">
        <v>1162</v>
      </c>
      <c r="C155">
        <v>1081</v>
      </c>
    </row>
    <row r="156" spans="1:4" x14ac:dyDescent="0.25">
      <c r="A156" t="s">
        <v>245</v>
      </c>
      <c r="B156" t="s">
        <v>1164</v>
      </c>
      <c r="C156">
        <v>70</v>
      </c>
    </row>
    <row r="157" spans="1:4" x14ac:dyDescent="0.25">
      <c r="A157" t="s">
        <v>728</v>
      </c>
      <c r="B157" t="s">
        <v>1253</v>
      </c>
      <c r="C157">
        <v>488</v>
      </c>
    </row>
    <row r="158" spans="1:4" x14ac:dyDescent="0.25">
      <c r="A158" t="s">
        <v>479</v>
      </c>
      <c r="B158" t="s">
        <v>481</v>
      </c>
      <c r="C158">
        <v>236</v>
      </c>
    </row>
    <row r="159" spans="1:4" x14ac:dyDescent="0.25">
      <c r="A159" t="s">
        <v>311</v>
      </c>
      <c r="B159" t="s">
        <v>313</v>
      </c>
      <c r="C159">
        <v>236</v>
      </c>
      <c r="D159" t="s">
        <v>1110</v>
      </c>
    </row>
    <row r="160" spans="1:4" x14ac:dyDescent="0.25">
      <c r="A160" t="s">
        <v>843</v>
      </c>
      <c r="B160" t="s">
        <v>1086</v>
      </c>
      <c r="C160">
        <v>236</v>
      </c>
    </row>
    <row r="161" spans="1:6" x14ac:dyDescent="0.25">
      <c r="A161" t="s">
        <v>501</v>
      </c>
      <c r="B161" t="s">
        <v>503</v>
      </c>
      <c r="C161">
        <v>236</v>
      </c>
    </row>
    <row r="162" spans="1:6" x14ac:dyDescent="0.25">
      <c r="A162" t="s">
        <v>434</v>
      </c>
      <c r="B162" t="s">
        <v>436</v>
      </c>
      <c r="C162">
        <v>236</v>
      </c>
    </row>
    <row r="163" spans="1:6" x14ac:dyDescent="0.25">
      <c r="A163" t="s">
        <v>995</v>
      </c>
      <c r="B163" t="s">
        <v>997</v>
      </c>
      <c r="C163">
        <v>614</v>
      </c>
    </row>
    <row r="164" spans="1:6" x14ac:dyDescent="0.25">
      <c r="A164" t="s">
        <v>897</v>
      </c>
      <c r="B164" t="s">
        <v>899</v>
      </c>
      <c r="C164">
        <v>996</v>
      </c>
      <c r="D164" t="s">
        <v>643</v>
      </c>
    </row>
    <row r="165" spans="1:6" x14ac:dyDescent="0.25">
      <c r="A165" t="s">
        <v>1130</v>
      </c>
      <c r="B165" t="s">
        <v>902</v>
      </c>
      <c r="C165">
        <v>996</v>
      </c>
    </row>
    <row r="166" spans="1:6" x14ac:dyDescent="0.25">
      <c r="A166" t="s">
        <v>1307</v>
      </c>
      <c r="B166" t="s">
        <v>904</v>
      </c>
      <c r="C166">
        <v>996</v>
      </c>
    </row>
    <row r="167" spans="1:6" x14ac:dyDescent="0.25">
      <c r="A167" t="s">
        <v>964</v>
      </c>
      <c r="B167" t="s">
        <v>887</v>
      </c>
      <c r="C167">
        <v>996</v>
      </c>
    </row>
    <row r="168" spans="1:6" x14ac:dyDescent="0.25">
      <c r="A168" t="s">
        <v>242</v>
      </c>
      <c r="B168" t="s">
        <v>245</v>
      </c>
      <c r="C168">
        <v>236</v>
      </c>
      <c r="F168" t="s">
        <v>6078</v>
      </c>
    </row>
    <row r="169" spans="1:6" x14ac:dyDescent="0.25">
      <c r="A169" t="s">
        <v>33</v>
      </c>
      <c r="B169" t="s">
        <v>35</v>
      </c>
      <c r="C169">
        <v>236</v>
      </c>
    </row>
    <row r="170" spans="1:6" x14ac:dyDescent="0.25">
      <c r="A170" t="s">
        <v>1094</v>
      </c>
      <c r="B170" t="s">
        <v>908</v>
      </c>
      <c r="C170">
        <v>236</v>
      </c>
    </row>
    <row r="171" spans="1:6" x14ac:dyDescent="0.25">
      <c r="A171" t="s">
        <v>1384</v>
      </c>
      <c r="B171" t="s">
        <v>1386</v>
      </c>
      <c r="C171">
        <v>197</v>
      </c>
    </row>
    <row r="172" spans="1:6" x14ac:dyDescent="0.25">
      <c r="A172" t="s">
        <v>1388</v>
      </c>
      <c r="B172" t="s">
        <v>3711</v>
      </c>
      <c r="C172">
        <v>197</v>
      </c>
    </row>
    <row r="173" spans="1:6" x14ac:dyDescent="0.25">
      <c r="A173" t="s">
        <v>906</v>
      </c>
      <c r="B173" t="s">
        <v>3712</v>
      </c>
      <c r="C173">
        <v>197</v>
      </c>
    </row>
    <row r="174" spans="1:6" x14ac:dyDescent="0.25">
      <c r="A174" t="s">
        <v>766</v>
      </c>
      <c r="B174" t="s">
        <v>768</v>
      </c>
      <c r="C174">
        <v>7</v>
      </c>
    </row>
    <row r="175" spans="1:6" x14ac:dyDescent="0.25">
      <c r="A175" t="s">
        <v>1390</v>
      </c>
      <c r="B175" t="s">
        <v>1392</v>
      </c>
      <c r="C175">
        <v>7</v>
      </c>
    </row>
    <row r="176" spans="1:6" x14ac:dyDescent="0.25">
      <c r="A176" t="s">
        <v>146</v>
      </c>
      <c r="B176" t="s">
        <v>148</v>
      </c>
      <c r="C176">
        <v>236</v>
      </c>
    </row>
    <row r="177" spans="1:3" x14ac:dyDescent="0.25">
      <c r="A177" t="s">
        <v>619</v>
      </c>
      <c r="B177" t="s">
        <v>621</v>
      </c>
      <c r="C177">
        <v>199</v>
      </c>
    </row>
    <row r="178" spans="1:3" x14ac:dyDescent="0.25">
      <c r="A178" t="s">
        <v>1395</v>
      </c>
      <c r="B178" t="s">
        <v>1397</v>
      </c>
      <c r="C178">
        <v>236</v>
      </c>
    </row>
    <row r="179" spans="1:3" x14ac:dyDescent="0.25">
      <c r="A179" t="s">
        <v>314</v>
      </c>
      <c r="B179" t="s">
        <v>316</v>
      </c>
      <c r="C179">
        <v>35</v>
      </c>
    </row>
    <row r="180" spans="1:3" x14ac:dyDescent="0.25">
      <c r="A180" t="s">
        <v>546</v>
      </c>
      <c r="B180" t="s">
        <v>548</v>
      </c>
      <c r="C180">
        <v>35</v>
      </c>
    </row>
    <row r="181" spans="1:3" x14ac:dyDescent="0.25">
      <c r="A181" t="s">
        <v>338</v>
      </c>
      <c r="B181" t="s">
        <v>340</v>
      </c>
      <c r="C181">
        <v>164</v>
      </c>
    </row>
    <row r="182" spans="1:3" x14ac:dyDescent="0.25">
      <c r="A182" t="s">
        <v>770</v>
      </c>
      <c r="B182" t="s">
        <v>772</v>
      </c>
      <c r="C182">
        <v>488</v>
      </c>
    </row>
    <row r="183" spans="1:3" x14ac:dyDescent="0.25">
      <c r="A183" t="s">
        <v>974</v>
      </c>
      <c r="B183" t="s">
        <v>912</v>
      </c>
      <c r="C183">
        <v>189</v>
      </c>
    </row>
    <row r="184" spans="1:3" x14ac:dyDescent="0.25">
      <c r="A184" t="s">
        <v>1400</v>
      </c>
      <c r="B184" t="s">
        <v>1311</v>
      </c>
      <c r="C184">
        <v>189</v>
      </c>
    </row>
    <row r="185" spans="1:3" x14ac:dyDescent="0.25">
      <c r="A185" t="s">
        <v>914</v>
      </c>
      <c r="B185" t="s">
        <v>916</v>
      </c>
      <c r="C185">
        <v>189</v>
      </c>
    </row>
    <row r="186" spans="1:3" x14ac:dyDescent="0.25">
      <c r="A186" t="s">
        <v>1168</v>
      </c>
      <c r="B186" t="s">
        <v>920</v>
      </c>
      <c r="C186">
        <v>189</v>
      </c>
    </row>
    <row r="187" spans="1:3" x14ac:dyDescent="0.25">
      <c r="A187" t="s">
        <v>1096</v>
      </c>
      <c r="B187" t="s">
        <v>782</v>
      </c>
      <c r="C187">
        <v>189</v>
      </c>
    </row>
    <row r="188" spans="1:3" x14ac:dyDescent="0.25">
      <c r="A188" t="s">
        <v>1403</v>
      </c>
      <c r="B188" t="s">
        <v>1405</v>
      </c>
      <c r="C188">
        <v>189</v>
      </c>
    </row>
    <row r="189" spans="1:3" x14ac:dyDescent="0.25">
      <c r="A189" t="s">
        <v>290</v>
      </c>
      <c r="B189" t="s">
        <v>292</v>
      </c>
      <c r="C189">
        <v>468</v>
      </c>
    </row>
    <row r="190" spans="1:3" x14ac:dyDescent="0.25">
      <c r="A190" t="s">
        <v>317</v>
      </c>
      <c r="B190" t="s">
        <v>77</v>
      </c>
      <c r="C190">
        <v>468</v>
      </c>
    </row>
    <row r="191" spans="1:3" x14ac:dyDescent="0.25">
      <c r="A191" t="s">
        <v>178</v>
      </c>
      <c r="B191" t="s">
        <v>180</v>
      </c>
      <c r="C191">
        <v>468</v>
      </c>
    </row>
    <row r="192" spans="1:3" x14ac:dyDescent="0.25">
      <c r="A192" t="s">
        <v>341</v>
      </c>
      <c r="B192" t="s">
        <v>343</v>
      </c>
      <c r="C192">
        <v>468</v>
      </c>
    </row>
    <row r="193" spans="1:3" x14ac:dyDescent="0.25">
      <c r="A193" t="s">
        <v>26</v>
      </c>
      <c r="B193" t="s">
        <v>369</v>
      </c>
      <c r="C193">
        <v>468</v>
      </c>
    </row>
    <row r="194" spans="1:3" x14ac:dyDescent="0.25">
      <c r="A194" t="s">
        <v>482</v>
      </c>
      <c r="B194" t="s">
        <v>484</v>
      </c>
      <c r="C194">
        <v>468</v>
      </c>
    </row>
    <row r="195" spans="1:3" x14ac:dyDescent="0.25">
      <c r="A195" t="s">
        <v>588</v>
      </c>
      <c r="B195" t="s">
        <v>590</v>
      </c>
      <c r="C195">
        <v>468</v>
      </c>
    </row>
    <row r="196" spans="1:3" x14ac:dyDescent="0.25">
      <c r="A196" t="s">
        <v>533</v>
      </c>
      <c r="B196" t="s">
        <v>535</v>
      </c>
      <c r="C196">
        <v>468</v>
      </c>
    </row>
    <row r="197" spans="1:3" x14ac:dyDescent="0.25">
      <c r="A197" t="s">
        <v>193</v>
      </c>
      <c r="B197" t="s">
        <v>195</v>
      </c>
      <c r="C197">
        <v>468</v>
      </c>
    </row>
    <row r="198" spans="1:3" x14ac:dyDescent="0.25">
      <c r="A198" t="s">
        <v>166</v>
      </c>
      <c r="B198" t="s">
        <v>168</v>
      </c>
      <c r="C198">
        <v>468</v>
      </c>
    </row>
    <row r="199" spans="1:3" x14ac:dyDescent="0.25">
      <c r="A199" t="s">
        <v>747</v>
      </c>
      <c r="B199" t="s">
        <v>1257</v>
      </c>
      <c r="C199">
        <v>189</v>
      </c>
    </row>
    <row r="200" spans="1:3" x14ac:dyDescent="0.25">
      <c r="A200" t="s">
        <v>1171</v>
      </c>
      <c r="B200" t="s">
        <v>1173</v>
      </c>
      <c r="C200">
        <v>189</v>
      </c>
    </row>
    <row r="201" spans="1:3" x14ac:dyDescent="0.25">
      <c r="A201" t="s">
        <v>438</v>
      </c>
      <c r="B201" t="s">
        <v>93</v>
      </c>
      <c r="C201">
        <v>70</v>
      </c>
    </row>
    <row r="202" spans="1:3" x14ac:dyDescent="0.25">
      <c r="A202" t="s">
        <v>575</v>
      </c>
      <c r="B202" t="s">
        <v>235</v>
      </c>
      <c r="C202">
        <v>70</v>
      </c>
    </row>
    <row r="203" spans="1:3" x14ac:dyDescent="0.25">
      <c r="A203" t="s">
        <v>265</v>
      </c>
      <c r="B203" t="s">
        <v>267</v>
      </c>
      <c r="C203">
        <v>70</v>
      </c>
    </row>
    <row r="204" spans="1:3" x14ac:dyDescent="0.25">
      <c r="A204" t="s">
        <v>198</v>
      </c>
      <c r="B204" t="s">
        <v>89</v>
      </c>
      <c r="C204">
        <v>70</v>
      </c>
    </row>
  </sheetData>
  <autoFilter ref="A1:F204" xr:uid="{0E5161C9-36C8-4614-B366-E105FBE91B42}">
    <sortState xmlns:xlrd2="http://schemas.microsoft.com/office/spreadsheetml/2017/richdata2" ref="A2:F204">
      <sortCondition ref="A1:A204"/>
    </sortState>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DE5364-585F-4F17-8AA0-76065ED2900F}">
  <sheetPr filterMode="1"/>
  <dimension ref="A1:I573"/>
  <sheetViews>
    <sheetView zoomScale="85" zoomScaleNormal="85" workbookViewId="0">
      <selection activeCell="A497" sqref="A497"/>
    </sheetView>
  </sheetViews>
  <sheetFormatPr baseColWidth="10" defaultRowHeight="15" x14ac:dyDescent="0.25"/>
  <cols>
    <col min="2" max="2" width="9.85546875" customWidth="1"/>
    <col min="3" max="3" width="50.5703125" style="1" customWidth="1"/>
    <col min="4" max="4" width="9" style="1" customWidth="1"/>
    <col min="5" max="5" width="8.7109375" customWidth="1"/>
    <col min="6" max="6" width="49.5703125" style="1" customWidth="1"/>
    <col min="7" max="7" width="9" style="1" customWidth="1"/>
    <col min="9" max="9" width="23" customWidth="1"/>
  </cols>
  <sheetData>
    <row r="1" spans="1:9" s="4" customFormat="1" x14ac:dyDescent="0.25">
      <c r="B1" s="4" t="s">
        <v>669</v>
      </c>
      <c r="C1" s="5" t="s">
        <v>670</v>
      </c>
      <c r="D1" s="5" t="s">
        <v>671</v>
      </c>
      <c r="E1" s="4" t="s">
        <v>672</v>
      </c>
      <c r="F1" s="5" t="s">
        <v>673</v>
      </c>
      <c r="G1" s="5" t="s">
        <v>674</v>
      </c>
      <c r="H1" s="4" t="s">
        <v>0</v>
      </c>
    </row>
    <row r="2" spans="1:9" x14ac:dyDescent="0.25">
      <c r="A2" t="s">
        <v>643</v>
      </c>
      <c r="B2" t="s">
        <v>459</v>
      </c>
      <c r="C2" s="1" t="s">
        <v>460</v>
      </c>
      <c r="D2" s="1" t="s">
        <v>675</v>
      </c>
      <c r="E2" t="s">
        <v>459</v>
      </c>
      <c r="F2" s="1" t="s">
        <v>1175</v>
      </c>
      <c r="G2" s="1" t="s">
        <v>675</v>
      </c>
      <c r="H2">
        <v>8.3333333333333301E-2</v>
      </c>
      <c r="I2" t="str">
        <f>B2</f>
        <v>0.1-1-1</v>
      </c>
    </row>
    <row r="3" spans="1:9" x14ac:dyDescent="0.25">
      <c r="A3" t="s">
        <v>643</v>
      </c>
      <c r="B3" t="s">
        <v>332</v>
      </c>
      <c r="C3" s="1" t="s">
        <v>333</v>
      </c>
      <c r="D3" s="1" t="s">
        <v>675</v>
      </c>
      <c r="E3" t="s">
        <v>332</v>
      </c>
      <c r="F3" s="1" t="s">
        <v>1009</v>
      </c>
      <c r="G3" s="1" t="s">
        <v>675</v>
      </c>
      <c r="H3">
        <v>9.0909090909090898E-2</v>
      </c>
      <c r="I3" t="str">
        <f t="shared" ref="I3:I12" si="0">B3</f>
        <v>0.1-2-1</v>
      </c>
    </row>
    <row r="4" spans="1:9" x14ac:dyDescent="0.25">
      <c r="A4" t="s">
        <v>643</v>
      </c>
      <c r="B4" t="s">
        <v>1315</v>
      </c>
      <c r="C4" s="1" t="s">
        <v>1316</v>
      </c>
      <c r="D4" s="1" t="s">
        <v>691</v>
      </c>
      <c r="E4" t="s">
        <v>1315</v>
      </c>
      <c r="F4" s="1" t="s">
        <v>1317</v>
      </c>
      <c r="G4" s="1" t="s">
        <v>691</v>
      </c>
      <c r="H4">
        <v>0.19387755102040799</v>
      </c>
      <c r="I4" t="str">
        <f t="shared" si="0"/>
        <v>0.2-0</v>
      </c>
    </row>
    <row r="5" spans="1:9" x14ac:dyDescent="0.25">
      <c r="A5" t="s">
        <v>643</v>
      </c>
      <c r="B5" s="6" t="s">
        <v>3715</v>
      </c>
      <c r="C5" s="1" t="s">
        <v>1211</v>
      </c>
      <c r="D5" s="1" t="s">
        <v>691</v>
      </c>
      <c r="E5" t="s">
        <v>1212</v>
      </c>
      <c r="F5" s="1" t="s">
        <v>1211</v>
      </c>
      <c r="G5" s="1" t="s">
        <v>691</v>
      </c>
      <c r="H5">
        <v>0</v>
      </c>
      <c r="I5" t="str">
        <f t="shared" si="0"/>
        <v>4.6e-4</v>
      </c>
    </row>
    <row r="6" spans="1:9" x14ac:dyDescent="0.25">
      <c r="A6" t="s">
        <v>643</v>
      </c>
      <c r="B6" s="6" t="s">
        <v>3716</v>
      </c>
      <c r="C6" s="1" t="s">
        <v>1345</v>
      </c>
      <c r="D6" s="1" t="s">
        <v>691</v>
      </c>
      <c r="E6" t="s">
        <v>1346</v>
      </c>
      <c r="F6" s="1" t="s">
        <v>1345</v>
      </c>
      <c r="G6" s="1" t="s">
        <v>691</v>
      </c>
      <c r="H6">
        <v>0</v>
      </c>
      <c r="I6" t="str">
        <f t="shared" si="0"/>
        <v>4.6e-3</v>
      </c>
    </row>
    <row r="7" spans="1:9" x14ac:dyDescent="0.25">
      <c r="A7" t="s">
        <v>643</v>
      </c>
      <c r="B7" s="6" t="s">
        <v>3717</v>
      </c>
      <c r="C7" s="1" t="s">
        <v>966</v>
      </c>
      <c r="D7" s="1" t="s">
        <v>691</v>
      </c>
      <c r="E7" t="s">
        <v>967</v>
      </c>
      <c r="F7" s="1" t="s">
        <v>966</v>
      </c>
      <c r="G7" s="1" t="s">
        <v>691</v>
      </c>
      <c r="H7">
        <v>0</v>
      </c>
      <c r="I7" t="str">
        <f t="shared" si="0"/>
        <v>4.6e-2</v>
      </c>
    </row>
    <row r="8" spans="1:9" x14ac:dyDescent="0.25">
      <c r="A8" t="s">
        <v>643</v>
      </c>
      <c r="B8" s="6" t="s">
        <v>3718</v>
      </c>
      <c r="C8" s="1" t="s">
        <v>845</v>
      </c>
      <c r="D8" s="1" t="s">
        <v>691</v>
      </c>
      <c r="E8" t="s">
        <v>846</v>
      </c>
      <c r="F8" s="1" t="s">
        <v>845</v>
      </c>
      <c r="G8" s="1" t="s">
        <v>691</v>
      </c>
      <c r="H8">
        <v>0</v>
      </c>
      <c r="I8" t="str">
        <f t="shared" si="0"/>
        <v>4.6e-1</v>
      </c>
    </row>
    <row r="9" spans="1:9" x14ac:dyDescent="0.25">
      <c r="A9" t="s">
        <v>643</v>
      </c>
      <c r="B9" t="s">
        <v>202</v>
      </c>
      <c r="C9" s="1" t="s">
        <v>203</v>
      </c>
      <c r="D9" s="1" t="s">
        <v>675</v>
      </c>
      <c r="E9" t="s">
        <v>202</v>
      </c>
      <c r="F9" s="1" t="s">
        <v>924</v>
      </c>
      <c r="G9" s="1" t="s">
        <v>675</v>
      </c>
      <c r="H9">
        <v>0</v>
      </c>
      <c r="I9" t="str">
        <f t="shared" si="0"/>
        <v>0.3-1-1</v>
      </c>
    </row>
    <row r="10" spans="1:9" x14ac:dyDescent="0.25">
      <c r="A10" t="s">
        <v>643</v>
      </c>
      <c r="B10" t="s">
        <v>430</v>
      </c>
      <c r="C10" s="1" t="s">
        <v>431</v>
      </c>
      <c r="D10" s="1" t="s">
        <v>675</v>
      </c>
      <c r="E10" t="s">
        <v>430</v>
      </c>
      <c r="F10" s="1" t="s">
        <v>1102</v>
      </c>
      <c r="G10" s="1" t="s">
        <v>675</v>
      </c>
      <c r="H10">
        <v>0</v>
      </c>
      <c r="I10" t="str">
        <f t="shared" si="0"/>
        <v>0.3-2-1</v>
      </c>
    </row>
    <row r="11" spans="1:9" x14ac:dyDescent="0.25">
      <c r="A11" t="s">
        <v>643</v>
      </c>
      <c r="B11" t="s">
        <v>401</v>
      </c>
      <c r="C11" s="1" t="s">
        <v>402</v>
      </c>
      <c r="D11" s="1" t="s">
        <v>675</v>
      </c>
      <c r="E11" t="s">
        <v>403</v>
      </c>
      <c r="F11" s="1" t="s">
        <v>1103</v>
      </c>
      <c r="G11" s="1" t="s">
        <v>675</v>
      </c>
      <c r="H11">
        <v>0</v>
      </c>
      <c r="I11" t="str">
        <f t="shared" si="0"/>
        <v>0.3-3-1</v>
      </c>
    </row>
    <row r="12" spans="1:9" x14ac:dyDescent="0.25">
      <c r="A12" t="s">
        <v>643</v>
      </c>
      <c r="B12" t="s">
        <v>1010</v>
      </c>
      <c r="C12" s="1" t="s">
        <v>1011</v>
      </c>
      <c r="D12" s="1" t="s">
        <v>691</v>
      </c>
      <c r="E12" t="s">
        <v>1010</v>
      </c>
      <c r="F12" s="1" t="s">
        <v>1011</v>
      </c>
      <c r="G12" s="1" t="s">
        <v>691</v>
      </c>
      <c r="H12">
        <v>0</v>
      </c>
      <c r="I12" t="str">
        <f t="shared" si="0"/>
        <v>0.4-0</v>
      </c>
    </row>
    <row r="13" spans="1:9" hidden="1" x14ac:dyDescent="0.25">
      <c r="A13" t="s">
        <v>644</v>
      </c>
      <c r="B13" t="s">
        <v>512</v>
      </c>
      <c r="C13" s="1" t="s">
        <v>513</v>
      </c>
      <c r="D13" s="1" t="s">
        <v>675</v>
      </c>
      <c r="E13" t="s">
        <v>514</v>
      </c>
      <c r="F13" s="1" t="s">
        <v>1259</v>
      </c>
      <c r="G13" s="1" t="s">
        <v>675</v>
      </c>
      <c r="H13">
        <v>0.28985507246376802</v>
      </c>
    </row>
    <row r="14" spans="1:9" x14ac:dyDescent="0.25">
      <c r="A14" t="s">
        <v>643</v>
      </c>
      <c r="B14" t="s">
        <v>108</v>
      </c>
      <c r="C14" s="1" t="s">
        <v>109</v>
      </c>
      <c r="D14" s="1" t="s">
        <v>675</v>
      </c>
      <c r="E14" t="s">
        <v>110</v>
      </c>
      <c r="F14" s="1" t="s">
        <v>788</v>
      </c>
      <c r="G14" s="1" t="s">
        <v>675</v>
      </c>
      <c r="H14">
        <v>0.33333333333333298</v>
      </c>
      <c r="I14" t="str">
        <f>B14</f>
        <v>0.5-2-1</v>
      </c>
    </row>
    <row r="15" spans="1:9" hidden="1" x14ac:dyDescent="0.25">
      <c r="A15" t="s">
        <v>644</v>
      </c>
      <c r="B15" t="s">
        <v>579</v>
      </c>
      <c r="C15" s="1" t="s">
        <v>580</v>
      </c>
      <c r="D15" s="1" t="s">
        <v>675</v>
      </c>
      <c r="E15" t="s">
        <v>514</v>
      </c>
      <c r="F15" s="1" t="s">
        <v>1259</v>
      </c>
      <c r="G15" s="1" t="s">
        <v>675</v>
      </c>
      <c r="H15">
        <v>0.24637681159420199</v>
      </c>
    </row>
    <row r="16" spans="1:9" hidden="1" x14ac:dyDescent="0.25">
      <c r="A16" t="s">
        <v>644</v>
      </c>
      <c r="B16" t="s">
        <v>475</v>
      </c>
      <c r="C16" s="1" t="s">
        <v>476</v>
      </c>
      <c r="D16" s="1" t="s">
        <v>675</v>
      </c>
      <c r="E16" t="s">
        <v>110</v>
      </c>
      <c r="F16" s="1" t="s">
        <v>788</v>
      </c>
      <c r="G16" s="1" t="s">
        <v>675</v>
      </c>
      <c r="H16">
        <v>0.28985507246376802</v>
      </c>
    </row>
    <row r="17" spans="1:9" x14ac:dyDescent="0.25">
      <c r="A17" t="s">
        <v>643</v>
      </c>
      <c r="B17" t="s">
        <v>111</v>
      </c>
      <c r="C17" s="1" t="s">
        <v>112</v>
      </c>
      <c r="D17" s="1" t="s">
        <v>675</v>
      </c>
      <c r="E17" t="s">
        <v>113</v>
      </c>
      <c r="F17" s="1" t="s">
        <v>676</v>
      </c>
      <c r="G17" s="1" t="s">
        <v>675</v>
      </c>
      <c r="H17">
        <v>0.28169014084506999</v>
      </c>
      <c r="I17" t="str">
        <f>B17</f>
        <v>0.6-1-1</v>
      </c>
    </row>
    <row r="18" spans="1:9" hidden="1" x14ac:dyDescent="0.25">
      <c r="A18" t="s">
        <v>644</v>
      </c>
      <c r="B18" t="s">
        <v>1176</v>
      </c>
      <c r="C18" s="1" t="s">
        <v>1177</v>
      </c>
      <c r="D18" s="1" t="s">
        <v>691</v>
      </c>
      <c r="E18" t="s">
        <v>927</v>
      </c>
      <c r="F18" s="1" t="s">
        <v>928</v>
      </c>
      <c r="G18" s="1" t="s">
        <v>691</v>
      </c>
      <c r="H18">
        <v>0.219512195121951</v>
      </c>
    </row>
    <row r="19" spans="1:9" hidden="1" x14ac:dyDescent="0.25">
      <c r="A19" t="s">
        <v>644</v>
      </c>
      <c r="B19" t="s">
        <v>925</v>
      </c>
      <c r="C19" s="1" t="s">
        <v>926</v>
      </c>
      <c r="D19" s="1" t="s">
        <v>691</v>
      </c>
      <c r="E19" t="s">
        <v>927</v>
      </c>
      <c r="F19" s="1" t="s">
        <v>928</v>
      </c>
      <c r="G19" s="1" t="s">
        <v>691</v>
      </c>
      <c r="H19">
        <v>0.238095238095238</v>
      </c>
    </row>
    <row r="20" spans="1:9" hidden="1" x14ac:dyDescent="0.25">
      <c r="A20" t="s">
        <v>644</v>
      </c>
      <c r="B20" t="s">
        <v>125</v>
      </c>
      <c r="C20" s="1" t="s">
        <v>126</v>
      </c>
      <c r="D20" s="1" t="s">
        <v>675</v>
      </c>
      <c r="E20" t="s">
        <v>127</v>
      </c>
      <c r="F20" s="1" t="s">
        <v>789</v>
      </c>
      <c r="G20" s="1" t="s">
        <v>675</v>
      </c>
      <c r="H20">
        <v>0.37735849056603699</v>
      </c>
    </row>
    <row r="21" spans="1:9" x14ac:dyDescent="0.25">
      <c r="A21" t="s">
        <v>643</v>
      </c>
      <c r="B21" t="s">
        <v>78</v>
      </c>
      <c r="C21" s="1" t="s">
        <v>79</v>
      </c>
      <c r="D21" s="1" t="s">
        <v>675</v>
      </c>
      <c r="E21" t="s">
        <v>80</v>
      </c>
      <c r="F21" s="1" t="s">
        <v>677</v>
      </c>
      <c r="G21" s="1" t="s">
        <v>675</v>
      </c>
      <c r="H21">
        <v>0.21568627450980299</v>
      </c>
      <c r="I21" t="str">
        <f t="shared" ref="I21:I27" si="1">B21</f>
        <v>10.1-1-1</v>
      </c>
    </row>
    <row r="22" spans="1:9" x14ac:dyDescent="0.25">
      <c r="A22" t="s">
        <v>643</v>
      </c>
      <c r="B22" t="s">
        <v>432</v>
      </c>
      <c r="C22" s="1" t="s">
        <v>433</v>
      </c>
      <c r="D22" s="1" t="s">
        <v>675</v>
      </c>
      <c r="E22" t="s">
        <v>151</v>
      </c>
      <c r="F22" s="1" t="s">
        <v>790</v>
      </c>
      <c r="G22" s="1" t="s">
        <v>675</v>
      </c>
      <c r="H22">
        <v>0.219999999999999</v>
      </c>
      <c r="I22" t="str">
        <f t="shared" si="1"/>
        <v>10.1-2-1</v>
      </c>
    </row>
    <row r="23" spans="1:9" x14ac:dyDescent="0.25">
      <c r="A23" t="s">
        <v>643</v>
      </c>
      <c r="B23" t="s">
        <v>485</v>
      </c>
      <c r="C23" s="1" t="s">
        <v>486</v>
      </c>
      <c r="D23" s="1" t="s">
        <v>675</v>
      </c>
      <c r="E23" t="s">
        <v>487</v>
      </c>
      <c r="F23" s="1" t="s">
        <v>1178</v>
      </c>
      <c r="G23" s="1" t="s">
        <v>675</v>
      </c>
      <c r="H23">
        <v>0.214285714285714</v>
      </c>
      <c r="I23" t="str">
        <f t="shared" si="1"/>
        <v>10.1-3-1</v>
      </c>
    </row>
    <row r="24" spans="1:9" x14ac:dyDescent="0.25">
      <c r="A24" t="s">
        <v>643</v>
      </c>
      <c r="B24" t="s">
        <v>384</v>
      </c>
      <c r="C24" s="1" t="s">
        <v>385</v>
      </c>
      <c r="D24" s="1" t="s">
        <v>675</v>
      </c>
      <c r="E24" t="s">
        <v>386</v>
      </c>
      <c r="F24" s="1" t="s">
        <v>1104</v>
      </c>
      <c r="G24" s="1" t="s">
        <v>675</v>
      </c>
      <c r="H24">
        <v>0.19298245614035001</v>
      </c>
      <c r="I24" t="str">
        <f t="shared" si="1"/>
        <v>10.1-4-1</v>
      </c>
    </row>
    <row r="25" spans="1:9" x14ac:dyDescent="0.25">
      <c r="A25" t="s">
        <v>643</v>
      </c>
      <c r="B25" t="s">
        <v>36</v>
      </c>
      <c r="C25" s="1" t="s">
        <v>37</v>
      </c>
      <c r="D25" s="1" t="s">
        <v>675</v>
      </c>
      <c r="E25" t="s">
        <v>38</v>
      </c>
      <c r="F25" s="1" t="s">
        <v>678</v>
      </c>
      <c r="G25" s="1" t="s">
        <v>675</v>
      </c>
      <c r="H25">
        <v>0.219999999999999</v>
      </c>
      <c r="I25" t="str">
        <f t="shared" si="1"/>
        <v>10.1-5-1</v>
      </c>
    </row>
    <row r="26" spans="1:9" x14ac:dyDescent="0.25">
      <c r="A26" t="s">
        <v>643</v>
      </c>
      <c r="B26" t="s">
        <v>131</v>
      </c>
      <c r="C26" s="1" t="s">
        <v>132</v>
      </c>
      <c r="D26" s="1" t="s">
        <v>675</v>
      </c>
      <c r="E26" t="s">
        <v>127</v>
      </c>
      <c r="F26" s="1" t="s">
        <v>789</v>
      </c>
      <c r="G26" s="1" t="s">
        <v>675</v>
      </c>
      <c r="H26">
        <v>0.20408163265306101</v>
      </c>
      <c r="I26" t="str">
        <f t="shared" si="1"/>
        <v>10.1-6-1</v>
      </c>
    </row>
    <row r="27" spans="1:9" x14ac:dyDescent="0.25">
      <c r="A27" t="s">
        <v>643</v>
      </c>
      <c r="B27" t="s">
        <v>298</v>
      </c>
      <c r="C27" s="1" t="s">
        <v>299</v>
      </c>
      <c r="D27" s="1" t="s">
        <v>675</v>
      </c>
      <c r="E27" t="s">
        <v>300</v>
      </c>
      <c r="F27" s="1" t="s">
        <v>1012</v>
      </c>
      <c r="G27" s="1" t="s">
        <v>675</v>
      </c>
      <c r="H27">
        <v>0.23728813559322001</v>
      </c>
      <c r="I27" t="str">
        <f t="shared" si="1"/>
        <v>10.1-7-1</v>
      </c>
    </row>
    <row r="28" spans="1:9" hidden="1" x14ac:dyDescent="0.25">
      <c r="A28" t="s">
        <v>644</v>
      </c>
      <c r="B28" t="s">
        <v>247</v>
      </c>
      <c r="C28" s="1" t="s">
        <v>248</v>
      </c>
      <c r="D28" s="1" t="s">
        <v>675</v>
      </c>
      <c r="E28" t="s">
        <v>127</v>
      </c>
      <c r="F28" s="1" t="s">
        <v>789</v>
      </c>
      <c r="G28" s="1" t="s">
        <v>675</v>
      </c>
      <c r="H28">
        <v>0.38596491228070101</v>
      </c>
    </row>
    <row r="29" spans="1:9" x14ac:dyDescent="0.25">
      <c r="A29" t="s">
        <v>643</v>
      </c>
      <c r="B29" t="s">
        <v>566</v>
      </c>
      <c r="C29" s="1" t="s">
        <v>567</v>
      </c>
      <c r="D29" s="1" t="s">
        <v>675</v>
      </c>
      <c r="E29" t="s">
        <v>568</v>
      </c>
      <c r="F29" s="1" t="s">
        <v>1260</v>
      </c>
      <c r="G29" s="1" t="s">
        <v>675</v>
      </c>
      <c r="H29">
        <v>0.24489795918367299</v>
      </c>
      <c r="I29" t="str">
        <f>B29</f>
        <v>10.1-9-1</v>
      </c>
    </row>
    <row r="30" spans="1:9" hidden="1" x14ac:dyDescent="0.25">
      <c r="A30" t="s">
        <v>644</v>
      </c>
      <c r="B30" t="s">
        <v>149</v>
      </c>
      <c r="C30" s="1" t="s">
        <v>150</v>
      </c>
      <c r="D30" s="1" t="s">
        <v>675</v>
      </c>
      <c r="E30" t="s">
        <v>151</v>
      </c>
      <c r="F30" s="1" t="s">
        <v>790</v>
      </c>
      <c r="G30" s="1" t="s">
        <v>675</v>
      </c>
      <c r="H30">
        <v>0.47169811320754701</v>
      </c>
    </row>
    <row r="31" spans="1:9" hidden="1" x14ac:dyDescent="0.25">
      <c r="A31" t="s">
        <v>644</v>
      </c>
      <c r="B31" t="s">
        <v>189</v>
      </c>
      <c r="C31" s="1" t="s">
        <v>190</v>
      </c>
      <c r="D31" s="1" t="s">
        <v>675</v>
      </c>
      <c r="E31" t="s">
        <v>83</v>
      </c>
      <c r="F31" s="1" t="s">
        <v>684</v>
      </c>
      <c r="G31" s="1" t="s">
        <v>675</v>
      </c>
      <c r="H31">
        <v>0.18421052631578899</v>
      </c>
    </row>
    <row r="32" spans="1:9" hidden="1" x14ac:dyDescent="0.25">
      <c r="A32" t="s">
        <v>644</v>
      </c>
      <c r="B32" t="s">
        <v>7</v>
      </c>
      <c r="C32" s="1" t="s">
        <v>8</v>
      </c>
      <c r="D32" s="1" t="s">
        <v>675</v>
      </c>
      <c r="E32" t="s">
        <v>9</v>
      </c>
      <c r="F32" s="1" t="s">
        <v>687</v>
      </c>
      <c r="G32" s="1" t="s">
        <v>675</v>
      </c>
      <c r="H32">
        <v>0.177215189873417</v>
      </c>
    </row>
    <row r="33" spans="1:9" hidden="1" x14ac:dyDescent="0.25">
      <c r="A33" t="s">
        <v>644</v>
      </c>
      <c r="B33" t="s">
        <v>101</v>
      </c>
      <c r="C33" s="1" t="s">
        <v>102</v>
      </c>
      <c r="D33" s="1" t="s">
        <v>675</v>
      </c>
      <c r="E33" t="s">
        <v>103</v>
      </c>
      <c r="F33" s="1" t="s">
        <v>688</v>
      </c>
      <c r="G33" s="1" t="s">
        <v>675</v>
      </c>
      <c r="H33">
        <v>0.17499999999999999</v>
      </c>
    </row>
    <row r="34" spans="1:9" hidden="1" x14ac:dyDescent="0.25">
      <c r="A34" t="s">
        <v>644</v>
      </c>
      <c r="B34" t="s">
        <v>128</v>
      </c>
      <c r="C34" s="1" t="s">
        <v>129</v>
      </c>
      <c r="D34" s="1" t="s">
        <v>675</v>
      </c>
      <c r="E34" t="s">
        <v>130</v>
      </c>
      <c r="F34" s="1" t="s">
        <v>792</v>
      </c>
      <c r="G34" s="1" t="s">
        <v>675</v>
      </c>
      <c r="H34">
        <v>0.156626506024096</v>
      </c>
    </row>
    <row r="35" spans="1:9" hidden="1" x14ac:dyDescent="0.25">
      <c r="A35" t="s">
        <v>644</v>
      </c>
      <c r="B35" t="s">
        <v>461</v>
      </c>
      <c r="C35" s="1" t="s">
        <v>462</v>
      </c>
      <c r="D35" s="1" t="s">
        <v>675</v>
      </c>
      <c r="E35" t="s">
        <v>327</v>
      </c>
      <c r="F35" s="1" t="s">
        <v>1016</v>
      </c>
      <c r="G35" s="1" t="s">
        <v>675</v>
      </c>
      <c r="H35">
        <v>0.16049382716049301</v>
      </c>
    </row>
    <row r="36" spans="1:9" x14ac:dyDescent="0.25">
      <c r="A36" t="s">
        <v>643</v>
      </c>
      <c r="B36" t="s">
        <v>322</v>
      </c>
      <c r="C36" s="1" t="s">
        <v>323</v>
      </c>
      <c r="D36" s="1" t="s">
        <v>675</v>
      </c>
      <c r="E36" t="s">
        <v>324</v>
      </c>
      <c r="F36" s="1" t="s">
        <v>1013</v>
      </c>
      <c r="G36" s="1" t="s">
        <v>675</v>
      </c>
      <c r="H36">
        <v>0</v>
      </c>
      <c r="I36" t="str">
        <f t="shared" ref="I36:I39" si="2">B36</f>
        <v>10.3-1-1</v>
      </c>
    </row>
    <row r="37" spans="1:9" x14ac:dyDescent="0.25">
      <c r="A37" t="s">
        <v>643</v>
      </c>
      <c r="B37" t="s">
        <v>1</v>
      </c>
      <c r="C37" s="1" t="s">
        <v>2</v>
      </c>
      <c r="D37" s="1" t="s">
        <v>675</v>
      </c>
      <c r="E37" t="s">
        <v>3</v>
      </c>
      <c r="F37" s="1" t="s">
        <v>679</v>
      </c>
      <c r="G37" s="1" t="s">
        <v>675</v>
      </c>
      <c r="H37">
        <v>0</v>
      </c>
      <c r="I37" t="str">
        <f t="shared" si="2"/>
        <v>10.3-1-2</v>
      </c>
    </row>
    <row r="38" spans="1:9" x14ac:dyDescent="0.25">
      <c r="A38" t="s">
        <v>643</v>
      </c>
      <c r="B38" t="s">
        <v>350</v>
      </c>
      <c r="C38" s="1" t="s">
        <v>351</v>
      </c>
      <c r="D38" s="1" t="s">
        <v>675</v>
      </c>
      <c r="E38" t="s">
        <v>352</v>
      </c>
      <c r="F38" s="1" t="s">
        <v>1105</v>
      </c>
      <c r="G38" s="1" t="s">
        <v>675</v>
      </c>
      <c r="H38">
        <v>0</v>
      </c>
      <c r="I38" t="str">
        <f t="shared" si="2"/>
        <v>10.3-1-3</v>
      </c>
    </row>
    <row r="39" spans="1:9" x14ac:dyDescent="0.25">
      <c r="A39" t="s">
        <v>643</v>
      </c>
      <c r="B39" t="s">
        <v>95</v>
      </c>
      <c r="C39" s="1" t="s">
        <v>96</v>
      </c>
      <c r="D39" s="1" t="s">
        <v>675</v>
      </c>
      <c r="E39" t="s">
        <v>97</v>
      </c>
      <c r="F39" s="1" t="s">
        <v>680</v>
      </c>
      <c r="G39" s="1" t="s">
        <v>675</v>
      </c>
      <c r="H39">
        <v>0</v>
      </c>
      <c r="I39" t="str">
        <f t="shared" si="2"/>
        <v>10.3-1-4</v>
      </c>
    </row>
    <row r="40" spans="1:9" hidden="1" x14ac:dyDescent="0.25">
      <c r="A40" t="s">
        <v>644</v>
      </c>
      <c r="B40" t="s">
        <v>689</v>
      </c>
      <c r="C40" s="1" t="s">
        <v>690</v>
      </c>
      <c r="D40" s="1" t="s">
        <v>691</v>
      </c>
    </row>
    <row r="41" spans="1:9" hidden="1" x14ac:dyDescent="0.25">
      <c r="A41" t="s">
        <v>644</v>
      </c>
      <c r="B41" t="s">
        <v>355</v>
      </c>
      <c r="C41" s="1" t="s">
        <v>356</v>
      </c>
      <c r="D41" s="1" t="s">
        <v>675</v>
      </c>
      <c r="H41">
        <v>0.462686567164179</v>
      </c>
    </row>
    <row r="42" spans="1:9" hidden="1" x14ac:dyDescent="0.25">
      <c r="A42" t="s">
        <v>644</v>
      </c>
      <c r="B42" t="s">
        <v>3700</v>
      </c>
      <c r="C42" s="1" t="s">
        <v>356</v>
      </c>
      <c r="D42" s="1" t="s">
        <v>675</v>
      </c>
      <c r="H42">
        <v>0.45833333333333298</v>
      </c>
    </row>
    <row r="43" spans="1:9" x14ac:dyDescent="0.25">
      <c r="A43" t="s">
        <v>643</v>
      </c>
      <c r="B43" t="s">
        <v>639</v>
      </c>
      <c r="C43" s="1" t="s">
        <v>640</v>
      </c>
      <c r="D43" s="1" t="s">
        <v>675</v>
      </c>
      <c r="E43" t="s">
        <v>3701</v>
      </c>
      <c r="F43" s="1" t="s">
        <v>3703</v>
      </c>
      <c r="G43" s="1" t="s">
        <v>675</v>
      </c>
      <c r="H43">
        <v>0.13559322033898299</v>
      </c>
      <c r="I43" t="str">
        <f t="shared" ref="I43:I51" si="3">B43</f>
        <v>13.3-1-1</v>
      </c>
    </row>
    <row r="44" spans="1:9" x14ac:dyDescent="0.25">
      <c r="A44" t="s">
        <v>643</v>
      </c>
      <c r="B44" t="s">
        <v>499</v>
      </c>
      <c r="C44" s="1" t="s">
        <v>500</v>
      </c>
      <c r="D44" s="1" t="s">
        <v>675</v>
      </c>
      <c r="E44" t="s">
        <v>3702</v>
      </c>
      <c r="F44" s="1" t="s">
        <v>3704</v>
      </c>
      <c r="G44" s="1" t="s">
        <v>675</v>
      </c>
      <c r="I44" t="str">
        <f t="shared" si="3"/>
        <v>13.3-1-2</v>
      </c>
    </row>
    <row r="45" spans="1:9" x14ac:dyDescent="0.25">
      <c r="A45" t="s">
        <v>643</v>
      </c>
      <c r="B45" t="s">
        <v>569</v>
      </c>
      <c r="C45" s="1" t="s">
        <v>570</v>
      </c>
      <c r="D45" s="1" t="s">
        <v>675</v>
      </c>
      <c r="E45" t="s">
        <v>357</v>
      </c>
      <c r="F45" s="1" t="s">
        <v>1109</v>
      </c>
      <c r="G45" s="1" t="s">
        <v>675</v>
      </c>
      <c r="I45" t="str">
        <f t="shared" si="3"/>
        <v>13.3-1-3</v>
      </c>
    </row>
    <row r="46" spans="1:9" x14ac:dyDescent="0.25">
      <c r="A46" t="s">
        <v>643</v>
      </c>
      <c r="B46" t="s">
        <v>39</v>
      </c>
      <c r="C46" s="1" t="s">
        <v>40</v>
      </c>
      <c r="D46" s="1" t="s">
        <v>675</v>
      </c>
      <c r="E46" t="s">
        <v>328</v>
      </c>
      <c r="F46" s="1" t="s">
        <v>692</v>
      </c>
      <c r="G46" s="1" t="s">
        <v>675</v>
      </c>
      <c r="I46" t="str">
        <f t="shared" si="3"/>
        <v>13.3-1-4</v>
      </c>
    </row>
    <row r="47" spans="1:9" x14ac:dyDescent="0.25">
      <c r="A47" t="s">
        <v>643</v>
      </c>
      <c r="B47" t="s">
        <v>463</v>
      </c>
      <c r="C47" s="1" t="s">
        <v>464</v>
      </c>
      <c r="D47" s="1" t="s">
        <v>675</v>
      </c>
      <c r="E47" t="s">
        <v>3705</v>
      </c>
      <c r="F47" s="1" t="s">
        <v>3707</v>
      </c>
      <c r="G47" s="1" t="s">
        <v>675</v>
      </c>
      <c r="I47" t="str">
        <f t="shared" si="3"/>
        <v>13.3-1-5</v>
      </c>
    </row>
    <row r="48" spans="1:9" x14ac:dyDescent="0.25">
      <c r="A48" t="s">
        <v>643</v>
      </c>
      <c r="B48" t="s">
        <v>133</v>
      </c>
      <c r="C48" s="1" t="s">
        <v>134</v>
      </c>
      <c r="D48" s="1" t="s">
        <v>675</v>
      </c>
      <c r="E48" t="s">
        <v>3706</v>
      </c>
      <c r="F48" s="1" t="s">
        <v>3708</v>
      </c>
      <c r="G48" s="1" t="s">
        <v>675</v>
      </c>
      <c r="I48" t="str">
        <f t="shared" si="3"/>
        <v>13.3-1-6</v>
      </c>
    </row>
    <row r="49" spans="1:9" x14ac:dyDescent="0.25">
      <c r="A49" t="s">
        <v>643</v>
      </c>
      <c r="B49" t="s">
        <v>694</v>
      </c>
      <c r="C49" s="1" t="s">
        <v>695</v>
      </c>
      <c r="D49" s="1" t="s">
        <v>691</v>
      </c>
      <c r="E49" t="s">
        <v>696</v>
      </c>
      <c r="F49" s="1" t="s">
        <v>697</v>
      </c>
      <c r="G49" s="1" t="s">
        <v>691</v>
      </c>
      <c r="H49">
        <v>0.13043478260869501</v>
      </c>
      <c r="I49" t="str">
        <f t="shared" si="3"/>
        <v>14.1-0</v>
      </c>
    </row>
    <row r="50" spans="1:9" x14ac:dyDescent="0.25">
      <c r="A50" t="s">
        <v>643</v>
      </c>
      <c r="B50" t="s">
        <v>538</v>
      </c>
      <c r="C50" s="1" t="s">
        <v>539</v>
      </c>
      <c r="D50" s="1" t="s">
        <v>675</v>
      </c>
      <c r="E50" t="s">
        <v>540</v>
      </c>
      <c r="F50" s="1" t="s">
        <v>1261</v>
      </c>
      <c r="G50" s="1" t="s">
        <v>675</v>
      </c>
      <c r="H50">
        <v>0</v>
      </c>
      <c r="I50" t="str">
        <f t="shared" si="3"/>
        <v>10.3-1-5</v>
      </c>
    </row>
    <row r="51" spans="1:9" x14ac:dyDescent="0.25">
      <c r="A51" t="s">
        <v>643</v>
      </c>
      <c r="B51" t="s">
        <v>647</v>
      </c>
      <c r="C51" s="1" t="s">
        <v>698</v>
      </c>
      <c r="D51" s="1" t="s">
        <v>691</v>
      </c>
      <c r="E51" t="s">
        <v>648</v>
      </c>
      <c r="F51" s="1" t="s">
        <v>699</v>
      </c>
      <c r="G51" s="1" t="s">
        <v>691</v>
      </c>
      <c r="H51">
        <v>0.23728813559322001</v>
      </c>
      <c r="I51" t="str">
        <f t="shared" si="3"/>
        <v>14.2a-1</v>
      </c>
    </row>
    <row r="52" spans="1:9" hidden="1" x14ac:dyDescent="0.25">
      <c r="A52" t="s">
        <v>644</v>
      </c>
      <c r="B52" t="s">
        <v>647</v>
      </c>
      <c r="C52" s="1" t="s">
        <v>698</v>
      </c>
      <c r="D52" s="1" t="s">
        <v>691</v>
      </c>
      <c r="E52" t="s">
        <v>650</v>
      </c>
      <c r="F52" s="1" t="s">
        <v>700</v>
      </c>
      <c r="G52" s="1" t="s">
        <v>691</v>
      </c>
      <c r="H52">
        <v>0.23728813559322001</v>
      </c>
    </row>
    <row r="53" spans="1:9" x14ac:dyDescent="0.25">
      <c r="A53" t="s">
        <v>643</v>
      </c>
      <c r="B53" t="s">
        <v>649</v>
      </c>
      <c r="C53" s="1" t="s">
        <v>701</v>
      </c>
      <c r="D53" s="1" t="s">
        <v>691</v>
      </c>
      <c r="E53" t="s">
        <v>650</v>
      </c>
      <c r="F53" s="1" t="s">
        <v>700</v>
      </c>
      <c r="G53" s="1" t="s">
        <v>691</v>
      </c>
      <c r="H53">
        <v>0.23728813559322001</v>
      </c>
      <c r="I53" t="str">
        <f>B53</f>
        <v>14.2a-2</v>
      </c>
    </row>
    <row r="54" spans="1:9" hidden="1" x14ac:dyDescent="0.25">
      <c r="A54" t="s">
        <v>644</v>
      </c>
      <c r="B54" t="s">
        <v>649</v>
      </c>
      <c r="C54" s="1" t="s">
        <v>701</v>
      </c>
      <c r="D54" s="1" t="s">
        <v>691</v>
      </c>
      <c r="E54" t="s">
        <v>648</v>
      </c>
      <c r="F54" s="1" t="s">
        <v>699</v>
      </c>
      <c r="G54" s="1" t="s">
        <v>691</v>
      </c>
      <c r="H54">
        <v>0.23728813559322001</v>
      </c>
    </row>
    <row r="55" spans="1:9" x14ac:dyDescent="0.25">
      <c r="A55" t="s">
        <v>643</v>
      </c>
      <c r="B55" t="s">
        <v>651</v>
      </c>
      <c r="C55" s="1" t="s">
        <v>1322</v>
      </c>
      <c r="D55" s="1" t="s">
        <v>691</v>
      </c>
      <c r="E55" t="s">
        <v>652</v>
      </c>
      <c r="F55" s="1" t="s">
        <v>1323</v>
      </c>
      <c r="G55" s="1" t="s">
        <v>691</v>
      </c>
      <c r="H55">
        <v>0.29166666666666602</v>
      </c>
      <c r="I55" t="str">
        <f>B55</f>
        <v>14.2a-3</v>
      </c>
    </row>
    <row r="56" spans="1:9" hidden="1" x14ac:dyDescent="0.25">
      <c r="A56" t="s">
        <v>644</v>
      </c>
      <c r="B56" t="s">
        <v>702</v>
      </c>
      <c r="C56" s="1" t="s">
        <v>703</v>
      </c>
      <c r="D56" s="1" t="s">
        <v>691</v>
      </c>
      <c r="E56" t="s">
        <v>648</v>
      </c>
      <c r="F56" s="1" t="s">
        <v>699</v>
      </c>
      <c r="G56" s="1" t="s">
        <v>691</v>
      </c>
      <c r="H56">
        <v>0.33823529411764702</v>
      </c>
    </row>
    <row r="57" spans="1:9" hidden="1" x14ac:dyDescent="0.25">
      <c r="A57" t="s">
        <v>644</v>
      </c>
      <c r="B57" t="s">
        <v>702</v>
      </c>
      <c r="C57" s="1" t="s">
        <v>703</v>
      </c>
      <c r="D57" s="1" t="s">
        <v>691</v>
      </c>
      <c r="E57" t="s">
        <v>650</v>
      </c>
      <c r="F57" s="1" t="s">
        <v>700</v>
      </c>
      <c r="G57" s="1" t="s">
        <v>691</v>
      </c>
      <c r="H57">
        <v>0.33823529411764702</v>
      </c>
    </row>
    <row r="58" spans="1:9" x14ac:dyDescent="0.25">
      <c r="A58" t="s">
        <v>643</v>
      </c>
      <c r="B58" t="s">
        <v>653</v>
      </c>
      <c r="C58" s="1" t="s">
        <v>934</v>
      </c>
      <c r="D58" s="1" t="s">
        <v>691</v>
      </c>
      <c r="E58" t="s">
        <v>654</v>
      </c>
      <c r="F58" s="1" t="s">
        <v>935</v>
      </c>
      <c r="G58" s="1" t="s">
        <v>691</v>
      </c>
      <c r="H58">
        <v>0.13793103448275801</v>
      </c>
      <c r="I58" t="str">
        <f t="shared" ref="I58:I60" si="4">B58</f>
        <v>14.2a-5</v>
      </c>
    </row>
    <row r="59" spans="1:9" x14ac:dyDescent="0.25">
      <c r="A59" t="s">
        <v>643</v>
      </c>
      <c r="B59" t="s">
        <v>655</v>
      </c>
      <c r="C59" s="1" t="s">
        <v>1179</v>
      </c>
      <c r="D59" s="1" t="s">
        <v>691</v>
      </c>
      <c r="E59" t="s">
        <v>656</v>
      </c>
      <c r="F59" s="1" t="s">
        <v>799</v>
      </c>
      <c r="G59" s="1" t="s">
        <v>691</v>
      </c>
      <c r="H59">
        <v>0.134615384615384</v>
      </c>
      <c r="I59" t="str">
        <f t="shared" si="4"/>
        <v>14.3-1</v>
      </c>
    </row>
    <row r="60" spans="1:9" x14ac:dyDescent="0.25">
      <c r="A60" t="s">
        <v>643</v>
      </c>
      <c r="B60" t="s">
        <v>657</v>
      </c>
      <c r="C60" s="1" t="s">
        <v>1022</v>
      </c>
      <c r="D60" s="1" t="s">
        <v>691</v>
      </c>
      <c r="E60" t="s">
        <v>658</v>
      </c>
      <c r="F60" s="1" t="s">
        <v>1023</v>
      </c>
      <c r="G60" s="1" t="s">
        <v>691</v>
      </c>
      <c r="H60">
        <v>0.125</v>
      </c>
      <c r="I60" t="str">
        <f t="shared" si="4"/>
        <v>14.3-2</v>
      </c>
    </row>
    <row r="61" spans="1:9" hidden="1" x14ac:dyDescent="0.25">
      <c r="A61" t="s">
        <v>644</v>
      </c>
      <c r="B61" t="s">
        <v>797</v>
      </c>
      <c r="C61" s="1" t="s">
        <v>798</v>
      </c>
      <c r="D61" s="1" t="s">
        <v>691</v>
      </c>
      <c r="E61" t="s">
        <v>656</v>
      </c>
      <c r="F61" s="1" t="s">
        <v>799</v>
      </c>
      <c r="G61" s="1" t="s">
        <v>691</v>
      </c>
      <c r="H61">
        <v>0.214285714285714</v>
      </c>
    </row>
    <row r="62" spans="1:9" x14ac:dyDescent="0.25">
      <c r="A62" t="s">
        <v>643</v>
      </c>
      <c r="B62" t="s">
        <v>1024</v>
      </c>
      <c r="C62" s="1" t="s">
        <v>1025</v>
      </c>
      <c r="D62" s="1" t="s">
        <v>691</v>
      </c>
      <c r="E62" t="s">
        <v>1026</v>
      </c>
      <c r="F62" s="1" t="s">
        <v>1027</v>
      </c>
      <c r="G62" s="1" t="s">
        <v>691</v>
      </c>
      <c r="H62">
        <v>0.27777777777777701</v>
      </c>
      <c r="I62" t="str">
        <f t="shared" ref="I62:I71" si="5">B62</f>
        <v>14.3-4</v>
      </c>
    </row>
    <row r="63" spans="1:9" x14ac:dyDescent="0.25">
      <c r="A63" t="s">
        <v>643</v>
      </c>
      <c r="B63" t="s">
        <v>1110</v>
      </c>
      <c r="C63" s="1" t="s">
        <v>1111</v>
      </c>
      <c r="D63" s="1" t="s">
        <v>691</v>
      </c>
      <c r="E63" t="s">
        <v>825</v>
      </c>
      <c r="F63" s="1" t="s">
        <v>826</v>
      </c>
      <c r="G63" s="1" t="s">
        <v>691</v>
      </c>
      <c r="H63">
        <v>0.47706422018348599</v>
      </c>
      <c r="I63" t="str">
        <f t="shared" si="5"/>
        <v>14.4a-1</v>
      </c>
    </row>
    <row r="64" spans="1:9" x14ac:dyDescent="0.25">
      <c r="A64" t="s">
        <v>643</v>
      </c>
      <c r="B64" t="s">
        <v>1180</v>
      </c>
      <c r="C64" s="1" t="s">
        <v>1181</v>
      </c>
      <c r="D64" s="1" t="s">
        <v>691</v>
      </c>
      <c r="E64" t="s">
        <v>1180</v>
      </c>
      <c r="F64" s="1" t="s">
        <v>1182</v>
      </c>
      <c r="G64" s="1" t="s">
        <v>691</v>
      </c>
      <c r="H64">
        <v>0.3</v>
      </c>
      <c r="I64" t="str">
        <f t="shared" si="5"/>
        <v>2.0-0</v>
      </c>
    </row>
    <row r="65" spans="1:9" x14ac:dyDescent="0.25">
      <c r="A65" t="s">
        <v>643</v>
      </c>
      <c r="B65" t="s">
        <v>269</v>
      </c>
      <c r="C65" s="1" t="s">
        <v>270</v>
      </c>
      <c r="D65" s="1" t="s">
        <v>675</v>
      </c>
      <c r="E65" t="s">
        <v>269</v>
      </c>
      <c r="F65" s="1" t="s">
        <v>1028</v>
      </c>
      <c r="G65" s="1" t="s">
        <v>675</v>
      </c>
      <c r="H65">
        <v>0.16666666666666599</v>
      </c>
      <c r="I65" t="str">
        <f t="shared" si="5"/>
        <v>2.0a-1-1</v>
      </c>
    </row>
    <row r="66" spans="1:9" x14ac:dyDescent="0.25">
      <c r="A66" t="s">
        <v>643</v>
      </c>
      <c r="B66" t="s">
        <v>613</v>
      </c>
      <c r="C66" s="1" t="s">
        <v>614</v>
      </c>
      <c r="D66" s="1" t="s">
        <v>675</v>
      </c>
      <c r="E66" t="s">
        <v>613</v>
      </c>
      <c r="F66" s="1" t="s">
        <v>1324</v>
      </c>
      <c r="G66" s="1" t="s">
        <v>675</v>
      </c>
      <c r="H66">
        <v>0.14285714285714199</v>
      </c>
      <c r="I66" t="str">
        <f t="shared" si="5"/>
        <v>2.0a-2-1</v>
      </c>
    </row>
    <row r="67" spans="1:9" x14ac:dyDescent="0.25">
      <c r="A67" t="s">
        <v>643</v>
      </c>
      <c r="B67" t="s">
        <v>1265</v>
      </c>
      <c r="C67" s="1" t="s">
        <v>1266</v>
      </c>
      <c r="D67" s="1" t="s">
        <v>691</v>
      </c>
      <c r="E67" t="s">
        <v>1265</v>
      </c>
      <c r="F67" s="1" t="s">
        <v>1267</v>
      </c>
      <c r="G67" s="1" t="s">
        <v>691</v>
      </c>
      <c r="H67">
        <v>0.101123595505618</v>
      </c>
      <c r="I67" t="str">
        <f t="shared" si="5"/>
        <v>2.0b-1</v>
      </c>
    </row>
    <row r="68" spans="1:9" x14ac:dyDescent="0.25">
      <c r="A68" t="s">
        <v>643</v>
      </c>
      <c r="B68" t="s">
        <v>214</v>
      </c>
      <c r="C68" s="1" t="s">
        <v>215</v>
      </c>
      <c r="D68" s="1" t="s">
        <v>675</v>
      </c>
      <c r="E68" t="s">
        <v>216</v>
      </c>
      <c r="F68" s="1" t="s">
        <v>929</v>
      </c>
      <c r="G68" s="1" t="s">
        <v>675</v>
      </c>
      <c r="H68">
        <v>0</v>
      </c>
      <c r="I68" t="str">
        <f t="shared" si="5"/>
        <v>10.3-2-1</v>
      </c>
    </row>
    <row r="69" spans="1:9" x14ac:dyDescent="0.25">
      <c r="A69" t="s">
        <v>643</v>
      </c>
      <c r="B69" t="s">
        <v>937</v>
      </c>
      <c r="C69" s="1" t="s">
        <v>1325</v>
      </c>
      <c r="D69" s="1" t="s">
        <v>691</v>
      </c>
      <c r="E69" t="s">
        <v>659</v>
      </c>
      <c r="F69" s="1" t="s">
        <v>1326</v>
      </c>
      <c r="G69" s="1" t="s">
        <v>691</v>
      </c>
      <c r="H69">
        <v>0.13978494623655899</v>
      </c>
      <c r="I69" t="str">
        <f t="shared" si="5"/>
        <v>2.0b-3</v>
      </c>
    </row>
    <row r="70" spans="1:9" x14ac:dyDescent="0.25">
      <c r="A70" t="s">
        <v>643</v>
      </c>
      <c r="B70" t="s">
        <v>404</v>
      </c>
      <c r="C70" s="1" t="s">
        <v>405</v>
      </c>
      <c r="D70" s="1" t="s">
        <v>675</v>
      </c>
      <c r="E70" t="s">
        <v>406</v>
      </c>
      <c r="F70" s="1" t="s">
        <v>1106</v>
      </c>
      <c r="G70" s="1" t="s">
        <v>675</v>
      </c>
      <c r="H70">
        <v>0</v>
      </c>
      <c r="I70" t="str">
        <f t="shared" si="5"/>
        <v>10.3-2-2</v>
      </c>
    </row>
    <row r="71" spans="1:9" x14ac:dyDescent="0.25">
      <c r="A71" t="s">
        <v>643</v>
      </c>
      <c r="B71" t="s">
        <v>704</v>
      </c>
      <c r="C71" s="1" t="s">
        <v>705</v>
      </c>
      <c r="D71" s="1" t="s">
        <v>691</v>
      </c>
      <c r="E71" t="s">
        <v>704</v>
      </c>
      <c r="F71" s="1" t="s">
        <v>706</v>
      </c>
      <c r="G71" s="1" t="s">
        <v>691</v>
      </c>
      <c r="H71">
        <v>1.26582278481012E-2</v>
      </c>
      <c r="I71" t="str">
        <f t="shared" si="5"/>
        <v>2.0b-5</v>
      </c>
    </row>
    <row r="72" spans="1:9" hidden="1" x14ac:dyDescent="0.25">
      <c r="A72" t="s">
        <v>644</v>
      </c>
      <c r="B72" t="s">
        <v>800</v>
      </c>
      <c r="C72" s="1" t="s">
        <v>801</v>
      </c>
      <c r="D72" s="1" t="s">
        <v>691</v>
      </c>
      <c r="E72" t="s">
        <v>802</v>
      </c>
      <c r="F72" s="1" t="s">
        <v>803</v>
      </c>
      <c r="G72" s="1" t="s">
        <v>691</v>
      </c>
      <c r="H72">
        <v>0.127906976744186</v>
      </c>
    </row>
    <row r="73" spans="1:9" hidden="1" x14ac:dyDescent="0.25">
      <c r="A73" t="s">
        <v>644</v>
      </c>
      <c r="B73" t="s">
        <v>939</v>
      </c>
      <c r="C73" s="1" t="s">
        <v>940</v>
      </c>
      <c r="D73" s="1" t="s">
        <v>691</v>
      </c>
      <c r="E73" t="s">
        <v>802</v>
      </c>
      <c r="F73" s="1" t="s">
        <v>803</v>
      </c>
      <c r="G73" s="1" t="s">
        <v>691</v>
      </c>
      <c r="H73">
        <v>7.4074074074074001E-2</v>
      </c>
    </row>
    <row r="74" spans="1:9" hidden="1" x14ac:dyDescent="0.25">
      <c r="A74" t="s">
        <v>646</v>
      </c>
      <c r="B74" t="s">
        <v>515</v>
      </c>
      <c r="C74" s="1" t="s">
        <v>516</v>
      </c>
      <c r="D74" s="1" t="s">
        <v>675</v>
      </c>
      <c r="E74" t="s">
        <v>1271</v>
      </c>
      <c r="F74" s="1" t="s">
        <v>1272</v>
      </c>
      <c r="G74" s="1" t="s">
        <v>691</v>
      </c>
      <c r="H74">
        <v>0.441176470588235</v>
      </c>
    </row>
    <row r="75" spans="1:9" hidden="1" x14ac:dyDescent="0.25">
      <c r="A75" t="s">
        <v>646</v>
      </c>
      <c r="B75" t="s">
        <v>358</v>
      </c>
      <c r="C75" s="1" t="s">
        <v>359</v>
      </c>
      <c r="D75" s="1" t="s">
        <v>675</v>
      </c>
      <c r="E75" t="s">
        <v>144</v>
      </c>
      <c r="F75" s="1" t="s">
        <v>804</v>
      </c>
      <c r="G75" s="1" t="s">
        <v>675</v>
      </c>
      <c r="H75">
        <v>0.46153846153846101</v>
      </c>
    </row>
    <row r="76" spans="1:9" hidden="1" x14ac:dyDescent="0.25">
      <c r="A76" t="s">
        <v>646</v>
      </c>
      <c r="B76" t="s">
        <v>596</v>
      </c>
      <c r="C76" s="1" t="s">
        <v>597</v>
      </c>
      <c r="D76" s="1" t="s">
        <v>675</v>
      </c>
      <c r="E76" t="s">
        <v>1271</v>
      </c>
      <c r="F76" s="1" t="s">
        <v>1272</v>
      </c>
      <c r="G76" s="1" t="s">
        <v>691</v>
      </c>
      <c r="H76">
        <v>0.487179487179487</v>
      </c>
    </row>
    <row r="77" spans="1:9" hidden="1" x14ac:dyDescent="0.25">
      <c r="A77" t="s">
        <v>646</v>
      </c>
      <c r="B77" t="s">
        <v>142</v>
      </c>
      <c r="C77" s="1" t="s">
        <v>143</v>
      </c>
      <c r="D77" s="1" t="s">
        <v>675</v>
      </c>
      <c r="E77" t="s">
        <v>144</v>
      </c>
      <c r="F77" s="1" t="s">
        <v>804</v>
      </c>
      <c r="G77" s="1" t="s">
        <v>675</v>
      </c>
      <c r="H77">
        <v>0.32222222222222202</v>
      </c>
    </row>
    <row r="78" spans="1:9" x14ac:dyDescent="0.25">
      <c r="A78" t="s">
        <v>643</v>
      </c>
      <c r="B78" t="s">
        <v>1183</v>
      </c>
      <c r="C78" s="1" t="s">
        <v>1184</v>
      </c>
      <c r="D78" s="1" t="s">
        <v>691</v>
      </c>
      <c r="E78" t="s">
        <v>1185</v>
      </c>
      <c r="F78" s="1" t="s">
        <v>1186</v>
      </c>
      <c r="G78" s="1" t="s">
        <v>691</v>
      </c>
      <c r="H78">
        <v>7.4380165289256103E-2</v>
      </c>
      <c r="I78" t="str">
        <f>B78</f>
        <v>2.1-1</v>
      </c>
    </row>
    <row r="79" spans="1:9" hidden="1" x14ac:dyDescent="0.25">
      <c r="A79" t="s">
        <v>644</v>
      </c>
      <c r="B79" t="s">
        <v>1029</v>
      </c>
      <c r="C79" s="1" t="s">
        <v>1030</v>
      </c>
      <c r="D79" s="1" t="s">
        <v>691</v>
      </c>
      <c r="E79" t="s">
        <v>1031</v>
      </c>
      <c r="F79" s="1" t="s">
        <v>1032</v>
      </c>
      <c r="G79" s="1" t="s">
        <v>691</v>
      </c>
      <c r="H79">
        <v>9.6774193548387094E-2</v>
      </c>
    </row>
    <row r="80" spans="1:9" hidden="1" x14ac:dyDescent="0.25">
      <c r="A80" t="s">
        <v>644</v>
      </c>
      <c r="B80" t="s">
        <v>660</v>
      </c>
      <c r="C80" s="1" t="s">
        <v>707</v>
      </c>
      <c r="D80" s="1" t="s">
        <v>691</v>
      </c>
      <c r="E80" t="s">
        <v>665</v>
      </c>
      <c r="F80" s="1" t="s">
        <v>708</v>
      </c>
      <c r="G80" s="1" t="s">
        <v>691</v>
      </c>
      <c r="H80">
        <v>0.12</v>
      </c>
    </row>
    <row r="81" spans="1:9" hidden="1" x14ac:dyDescent="0.25">
      <c r="A81" t="s">
        <v>644</v>
      </c>
      <c r="B81" t="s">
        <v>664</v>
      </c>
      <c r="C81" s="1" t="s">
        <v>709</v>
      </c>
      <c r="D81" s="1" t="s">
        <v>691</v>
      </c>
      <c r="E81" t="s">
        <v>710</v>
      </c>
      <c r="F81" s="1" t="s">
        <v>711</v>
      </c>
      <c r="G81" s="1" t="s">
        <v>691</v>
      </c>
      <c r="H81">
        <v>8.9430894308943104E-2</v>
      </c>
    </row>
    <row r="82" spans="1:9" hidden="1" x14ac:dyDescent="0.25">
      <c r="A82" t="s">
        <v>644</v>
      </c>
      <c r="B82" t="s">
        <v>1033</v>
      </c>
      <c r="C82" s="1" t="s">
        <v>1034</v>
      </c>
      <c r="D82" s="1" t="s">
        <v>691</v>
      </c>
      <c r="E82" t="s">
        <v>665</v>
      </c>
      <c r="F82" s="1" t="s">
        <v>708</v>
      </c>
      <c r="G82" s="1" t="s">
        <v>691</v>
      </c>
      <c r="H82">
        <v>0.14728682170542601</v>
      </c>
    </row>
    <row r="83" spans="1:9" hidden="1" x14ac:dyDescent="0.25">
      <c r="A83" t="s">
        <v>644</v>
      </c>
      <c r="B83" t="s">
        <v>805</v>
      </c>
      <c r="C83" s="1" t="s">
        <v>806</v>
      </c>
      <c r="D83" s="1" t="s">
        <v>691</v>
      </c>
      <c r="E83" t="s">
        <v>807</v>
      </c>
      <c r="F83" s="1" t="s">
        <v>808</v>
      </c>
      <c r="G83" s="1" t="s">
        <v>691</v>
      </c>
      <c r="H83">
        <v>9.0163934426229497E-2</v>
      </c>
    </row>
    <row r="84" spans="1:9" x14ac:dyDescent="0.25">
      <c r="A84" t="s">
        <v>643</v>
      </c>
      <c r="B84" t="s">
        <v>1187</v>
      </c>
      <c r="C84" s="1" t="s">
        <v>1188</v>
      </c>
      <c r="D84" s="1" t="s">
        <v>691</v>
      </c>
      <c r="E84" t="s">
        <v>1031</v>
      </c>
      <c r="F84" s="1" t="s">
        <v>1032</v>
      </c>
      <c r="G84" s="1" t="s">
        <v>691</v>
      </c>
      <c r="H84">
        <v>0.11111111111111099</v>
      </c>
      <c r="I84" t="str">
        <f t="shared" ref="I84:I86" si="6">B84</f>
        <v>2.1-4</v>
      </c>
    </row>
    <row r="85" spans="1:9" x14ac:dyDescent="0.25">
      <c r="A85" t="s">
        <v>643</v>
      </c>
      <c r="B85" t="s">
        <v>1189</v>
      </c>
      <c r="C85" s="1" t="s">
        <v>1190</v>
      </c>
      <c r="D85" s="1" t="s">
        <v>691</v>
      </c>
      <c r="E85" t="s">
        <v>665</v>
      </c>
      <c r="F85" s="1" t="s">
        <v>708</v>
      </c>
      <c r="G85" s="1" t="s">
        <v>691</v>
      </c>
      <c r="H85">
        <v>0.112903225806451</v>
      </c>
      <c r="I85" t="str">
        <f t="shared" si="6"/>
        <v>2.1-5</v>
      </c>
    </row>
    <row r="86" spans="1:9" x14ac:dyDescent="0.25">
      <c r="A86" t="s">
        <v>643</v>
      </c>
      <c r="B86" t="s">
        <v>249</v>
      </c>
      <c r="C86" s="1" t="s">
        <v>250</v>
      </c>
      <c r="D86" s="1" t="s">
        <v>675</v>
      </c>
      <c r="E86" t="s">
        <v>251</v>
      </c>
      <c r="F86" s="1" t="s">
        <v>930</v>
      </c>
      <c r="G86" s="1" t="s">
        <v>675</v>
      </c>
      <c r="H86">
        <v>0</v>
      </c>
      <c r="I86" t="str">
        <f t="shared" si="6"/>
        <v>10.3-2-3</v>
      </c>
    </row>
    <row r="87" spans="1:9" hidden="1" x14ac:dyDescent="0.25">
      <c r="A87" t="s">
        <v>644</v>
      </c>
      <c r="B87" t="s">
        <v>809</v>
      </c>
      <c r="C87" s="1" t="s">
        <v>810</v>
      </c>
      <c r="D87" s="1" t="s">
        <v>691</v>
      </c>
      <c r="E87" t="s">
        <v>665</v>
      </c>
      <c r="F87" s="1" t="s">
        <v>708</v>
      </c>
      <c r="G87" s="1" t="s">
        <v>691</v>
      </c>
      <c r="H87">
        <v>0.12</v>
      </c>
    </row>
    <row r="88" spans="1:9" x14ac:dyDescent="0.25">
      <c r="A88" t="s">
        <v>643</v>
      </c>
      <c r="B88" t="s">
        <v>4</v>
      </c>
      <c r="C88" s="1" t="s">
        <v>5</v>
      </c>
      <c r="D88" s="1" t="s">
        <v>675</v>
      </c>
      <c r="E88" t="s">
        <v>6</v>
      </c>
      <c r="F88" s="1" t="s">
        <v>681</v>
      </c>
      <c r="G88" s="1" t="s">
        <v>675</v>
      </c>
      <c r="H88">
        <v>0</v>
      </c>
      <c r="I88" t="str">
        <f>B88</f>
        <v>10.3-2-4</v>
      </c>
    </row>
    <row r="89" spans="1:9" hidden="1" x14ac:dyDescent="0.25">
      <c r="A89" t="s">
        <v>644</v>
      </c>
      <c r="B89" t="s">
        <v>1191</v>
      </c>
      <c r="C89" s="1" t="s">
        <v>1192</v>
      </c>
      <c r="D89" s="1" t="s">
        <v>691</v>
      </c>
      <c r="E89" t="s">
        <v>710</v>
      </c>
      <c r="F89" s="1" t="s">
        <v>711</v>
      </c>
      <c r="G89" s="1" t="s">
        <v>691</v>
      </c>
      <c r="H89">
        <v>0.125</v>
      </c>
    </row>
    <row r="90" spans="1:9" x14ac:dyDescent="0.25">
      <c r="A90" t="s">
        <v>643</v>
      </c>
      <c r="B90" t="s">
        <v>941</v>
      </c>
      <c r="C90" s="1" t="s">
        <v>942</v>
      </c>
      <c r="D90" s="1" t="s">
        <v>691</v>
      </c>
      <c r="E90" t="s">
        <v>713</v>
      </c>
      <c r="F90" s="1" t="s">
        <v>714</v>
      </c>
      <c r="G90" s="1" t="s">
        <v>691</v>
      </c>
      <c r="H90">
        <v>7.49999999999999E-2</v>
      </c>
      <c r="I90" t="str">
        <f>B90</f>
        <v>2.1-8</v>
      </c>
    </row>
    <row r="91" spans="1:9" hidden="1" x14ac:dyDescent="0.25">
      <c r="A91" t="s">
        <v>644</v>
      </c>
      <c r="B91" t="s">
        <v>941</v>
      </c>
      <c r="C91" s="1" t="s">
        <v>942</v>
      </c>
      <c r="D91" s="1" t="s">
        <v>691</v>
      </c>
      <c r="E91" t="s">
        <v>663</v>
      </c>
      <c r="F91" s="1" t="s">
        <v>715</v>
      </c>
      <c r="G91" s="1" t="s">
        <v>691</v>
      </c>
      <c r="H91">
        <v>7.49999999999999E-2</v>
      </c>
    </row>
    <row r="92" spans="1:9" x14ac:dyDescent="0.25">
      <c r="A92" t="s">
        <v>643</v>
      </c>
      <c r="B92" t="s">
        <v>636</v>
      </c>
      <c r="C92" s="1" t="s">
        <v>637</v>
      </c>
      <c r="D92" s="1" t="s">
        <v>675</v>
      </c>
      <c r="E92" t="s">
        <v>638</v>
      </c>
      <c r="F92" s="1" t="s">
        <v>1318</v>
      </c>
      <c r="G92" s="1" t="s">
        <v>675</v>
      </c>
      <c r="H92">
        <v>0</v>
      </c>
      <c r="I92" t="str">
        <f t="shared" ref="I92:I93" si="7">B92</f>
        <v>10.3-2-5</v>
      </c>
    </row>
    <row r="93" spans="1:9" x14ac:dyDescent="0.25">
      <c r="A93" t="s">
        <v>643</v>
      </c>
      <c r="B93" t="s">
        <v>279</v>
      </c>
      <c r="C93" s="1" t="s">
        <v>280</v>
      </c>
      <c r="D93" s="1" t="s">
        <v>675</v>
      </c>
      <c r="E93" t="s">
        <v>281</v>
      </c>
      <c r="F93" s="1" t="s">
        <v>1014</v>
      </c>
      <c r="G93" s="1" t="s">
        <v>675</v>
      </c>
      <c r="H93">
        <v>0</v>
      </c>
      <c r="I93" t="str">
        <f t="shared" si="7"/>
        <v>10.3-3-1</v>
      </c>
    </row>
    <row r="94" spans="1:9" hidden="1" x14ac:dyDescent="0.25">
      <c r="A94" t="s">
        <v>644</v>
      </c>
      <c r="B94" t="s">
        <v>662</v>
      </c>
      <c r="C94" s="1" t="s">
        <v>712</v>
      </c>
      <c r="D94" s="1" t="s">
        <v>691</v>
      </c>
      <c r="E94" t="s">
        <v>713</v>
      </c>
      <c r="F94" s="1" t="s">
        <v>714</v>
      </c>
      <c r="G94" s="1" t="s">
        <v>691</v>
      </c>
      <c r="H94">
        <v>7.49999999999999E-2</v>
      </c>
    </row>
    <row r="95" spans="1:9" x14ac:dyDescent="0.25">
      <c r="A95" t="s">
        <v>643</v>
      </c>
      <c r="B95" t="s">
        <v>662</v>
      </c>
      <c r="C95" s="1" t="s">
        <v>712</v>
      </c>
      <c r="D95" s="1" t="s">
        <v>691</v>
      </c>
      <c r="E95" t="s">
        <v>663</v>
      </c>
      <c r="F95" s="1" t="s">
        <v>715</v>
      </c>
      <c r="G95" s="1" t="s">
        <v>691</v>
      </c>
      <c r="H95">
        <v>7.49999999999999E-2</v>
      </c>
      <c r="I95" t="str">
        <f>B95</f>
        <v>2.1-9</v>
      </c>
    </row>
    <row r="96" spans="1:9" hidden="1" x14ac:dyDescent="0.25">
      <c r="A96" t="s">
        <v>644</v>
      </c>
      <c r="B96" t="s">
        <v>1193</v>
      </c>
      <c r="C96" s="1" t="s">
        <v>1194</v>
      </c>
      <c r="D96" s="1" t="s">
        <v>691</v>
      </c>
      <c r="E96" t="s">
        <v>667</v>
      </c>
      <c r="F96" s="1" t="s">
        <v>717</v>
      </c>
      <c r="G96" s="1" t="s">
        <v>691</v>
      </c>
      <c r="H96">
        <v>0.16666666666666599</v>
      </c>
    </row>
    <row r="97" spans="1:9" hidden="1" x14ac:dyDescent="0.25">
      <c r="A97" t="s">
        <v>644</v>
      </c>
      <c r="B97" t="s">
        <v>1113</v>
      </c>
      <c r="C97" s="1" t="s">
        <v>1114</v>
      </c>
      <c r="D97" s="1" t="s">
        <v>691</v>
      </c>
      <c r="E97" t="s">
        <v>667</v>
      </c>
      <c r="F97" s="1" t="s">
        <v>717</v>
      </c>
      <c r="G97" s="1" t="s">
        <v>691</v>
      </c>
      <c r="H97">
        <v>0.17647058823529399</v>
      </c>
    </row>
    <row r="98" spans="1:9" hidden="1" x14ac:dyDescent="0.25">
      <c r="A98" t="s">
        <v>644</v>
      </c>
      <c r="B98" t="s">
        <v>1273</v>
      </c>
      <c r="C98" s="1" t="s">
        <v>1274</v>
      </c>
      <c r="D98" s="1" t="s">
        <v>691</v>
      </c>
      <c r="E98" t="s">
        <v>667</v>
      </c>
      <c r="F98" s="1" t="s">
        <v>717</v>
      </c>
      <c r="G98" s="1" t="s">
        <v>691</v>
      </c>
      <c r="H98">
        <v>0.247311827956989</v>
      </c>
    </row>
    <row r="99" spans="1:9" x14ac:dyDescent="0.25">
      <c r="A99" t="s">
        <v>643</v>
      </c>
      <c r="B99" t="s">
        <v>666</v>
      </c>
      <c r="C99" s="1" t="s">
        <v>716</v>
      </c>
      <c r="D99" s="1" t="s">
        <v>691</v>
      </c>
      <c r="E99" t="s">
        <v>667</v>
      </c>
      <c r="F99" s="1" t="s">
        <v>717</v>
      </c>
      <c r="G99" s="1" t="s">
        <v>691</v>
      </c>
      <c r="H99">
        <v>0.186046511627906</v>
      </c>
      <c r="I99" t="str">
        <f>B99</f>
        <v>2.2-4</v>
      </c>
    </row>
    <row r="100" spans="1:9" hidden="1" x14ac:dyDescent="0.25">
      <c r="A100" t="s">
        <v>644</v>
      </c>
      <c r="B100" t="s">
        <v>1275</v>
      </c>
      <c r="C100" s="1" t="s">
        <v>1276</v>
      </c>
      <c r="D100" s="1" t="s">
        <v>691</v>
      </c>
      <c r="E100" t="s">
        <v>958</v>
      </c>
      <c r="F100" s="1" t="s">
        <v>1277</v>
      </c>
      <c r="G100" s="1" t="s">
        <v>691</v>
      </c>
      <c r="H100">
        <v>0.44444444444444398</v>
      </c>
    </row>
    <row r="101" spans="1:9" x14ac:dyDescent="0.25">
      <c r="A101" t="s">
        <v>643</v>
      </c>
      <c r="B101" t="s">
        <v>1115</v>
      </c>
      <c r="C101" s="1" t="s">
        <v>1116</v>
      </c>
      <c r="D101" s="1" t="s">
        <v>691</v>
      </c>
      <c r="E101" t="s">
        <v>813</v>
      </c>
      <c r="F101" s="1" t="s">
        <v>814</v>
      </c>
      <c r="G101" s="1" t="s">
        <v>691</v>
      </c>
      <c r="H101">
        <v>2.1052631578947299E-2</v>
      </c>
      <c r="I101" t="str">
        <f>B101</f>
        <v>3.0-1</v>
      </c>
    </row>
    <row r="102" spans="1:9" hidden="1" x14ac:dyDescent="0.25">
      <c r="A102" t="s">
        <v>646</v>
      </c>
      <c r="B102" t="s">
        <v>668</v>
      </c>
      <c r="C102" s="1" t="s">
        <v>1330</v>
      </c>
      <c r="D102" s="1" t="s">
        <v>691</v>
      </c>
      <c r="E102" t="s">
        <v>946</v>
      </c>
      <c r="F102" s="1" t="s">
        <v>947</v>
      </c>
      <c r="G102" s="1" t="s">
        <v>691</v>
      </c>
      <c r="H102">
        <v>0.133333333333333</v>
      </c>
    </row>
    <row r="103" spans="1:9" hidden="1" x14ac:dyDescent="0.25">
      <c r="A103" t="s">
        <v>646</v>
      </c>
      <c r="B103" t="s">
        <v>668</v>
      </c>
      <c r="C103" s="1" t="s">
        <v>1330</v>
      </c>
      <c r="D103" s="1" t="s">
        <v>691</v>
      </c>
      <c r="E103" t="s">
        <v>722</v>
      </c>
      <c r="F103" s="1" t="s">
        <v>945</v>
      </c>
      <c r="G103" s="1" t="s">
        <v>691</v>
      </c>
      <c r="H103">
        <v>0.133333333333333</v>
      </c>
    </row>
    <row r="104" spans="1:9" x14ac:dyDescent="0.25">
      <c r="A104" t="s">
        <v>643</v>
      </c>
      <c r="B104" t="s">
        <v>555</v>
      </c>
      <c r="C104" s="1" t="s">
        <v>556</v>
      </c>
      <c r="D104" s="1" t="s">
        <v>675</v>
      </c>
      <c r="E104" t="s">
        <v>557</v>
      </c>
      <c r="F104" s="1" t="s">
        <v>1262</v>
      </c>
      <c r="G104" s="1" t="s">
        <v>675</v>
      </c>
      <c r="H104">
        <v>0</v>
      </c>
      <c r="I104" t="str">
        <f>B104</f>
        <v>10.3-3-2</v>
      </c>
    </row>
    <row r="105" spans="1:9" hidden="1" x14ac:dyDescent="0.25">
      <c r="A105" t="s">
        <v>646</v>
      </c>
      <c r="B105" t="s">
        <v>811</v>
      </c>
      <c r="C105" s="1" t="s">
        <v>812</v>
      </c>
      <c r="D105" s="1" t="s">
        <v>691</v>
      </c>
      <c r="E105" t="s">
        <v>813</v>
      </c>
      <c r="F105" s="1" t="s">
        <v>814</v>
      </c>
      <c r="G105" s="1" t="s">
        <v>691</v>
      </c>
      <c r="H105">
        <v>0.13207547169811301</v>
      </c>
    </row>
    <row r="106" spans="1:9" hidden="1" x14ac:dyDescent="0.25">
      <c r="A106" t="s">
        <v>646</v>
      </c>
      <c r="B106" t="s">
        <v>1331</v>
      </c>
      <c r="C106" s="1" t="s">
        <v>1332</v>
      </c>
      <c r="D106" s="1" t="s">
        <v>691</v>
      </c>
      <c r="E106" t="s">
        <v>813</v>
      </c>
      <c r="F106" s="1" t="s">
        <v>814</v>
      </c>
      <c r="G106" s="1" t="s">
        <v>691</v>
      </c>
      <c r="H106">
        <v>0.19999999999999901</v>
      </c>
    </row>
    <row r="107" spans="1:9" hidden="1" x14ac:dyDescent="0.25">
      <c r="A107" t="s">
        <v>646</v>
      </c>
      <c r="B107" t="s">
        <v>1035</v>
      </c>
      <c r="C107" s="1" t="s">
        <v>1036</v>
      </c>
      <c r="D107" s="1" t="s">
        <v>691</v>
      </c>
      <c r="E107" t="s">
        <v>813</v>
      </c>
      <c r="F107" s="1" t="s">
        <v>814</v>
      </c>
      <c r="G107" s="1" t="s">
        <v>691</v>
      </c>
      <c r="H107">
        <v>0.19999999999999901</v>
      </c>
    </row>
    <row r="108" spans="1:9" x14ac:dyDescent="0.25">
      <c r="A108" t="s">
        <v>643</v>
      </c>
      <c r="B108" t="s">
        <v>98</v>
      </c>
      <c r="C108" s="1" t="s">
        <v>99</v>
      </c>
      <c r="D108" s="1" t="s">
        <v>675</v>
      </c>
      <c r="E108" t="s">
        <v>100</v>
      </c>
      <c r="F108" s="1" t="s">
        <v>682</v>
      </c>
      <c r="G108" s="1" t="s">
        <v>675</v>
      </c>
      <c r="H108">
        <v>0</v>
      </c>
      <c r="I108" t="str">
        <f>B108</f>
        <v>10.3-3-3</v>
      </c>
    </row>
    <row r="109" spans="1:9" hidden="1" x14ac:dyDescent="0.25">
      <c r="A109" t="s">
        <v>646</v>
      </c>
      <c r="B109" t="s">
        <v>943</v>
      </c>
      <c r="C109" s="1" t="s">
        <v>944</v>
      </c>
      <c r="D109" s="1" t="s">
        <v>691</v>
      </c>
      <c r="E109" t="s">
        <v>722</v>
      </c>
      <c r="F109" s="1" t="s">
        <v>945</v>
      </c>
      <c r="G109" s="1" t="s">
        <v>691</v>
      </c>
      <c r="H109">
        <v>8.0808080808080704E-2</v>
      </c>
    </row>
    <row r="110" spans="1:9" hidden="1" x14ac:dyDescent="0.25">
      <c r="A110" t="s">
        <v>646</v>
      </c>
      <c r="B110" t="s">
        <v>943</v>
      </c>
      <c r="C110" s="1" t="s">
        <v>944</v>
      </c>
      <c r="D110" s="1" t="s">
        <v>691</v>
      </c>
      <c r="E110" t="s">
        <v>946</v>
      </c>
      <c r="F110" s="1" t="s">
        <v>947</v>
      </c>
      <c r="G110" s="1" t="s">
        <v>691</v>
      </c>
      <c r="H110">
        <v>8.0808080808080704E-2</v>
      </c>
    </row>
    <row r="111" spans="1:9" x14ac:dyDescent="0.25">
      <c r="A111" t="s">
        <v>643</v>
      </c>
      <c r="B111" t="s">
        <v>1037</v>
      </c>
      <c r="C111" s="1" t="s">
        <v>1038</v>
      </c>
      <c r="D111" s="1" t="s">
        <v>691</v>
      </c>
      <c r="E111" t="s">
        <v>722</v>
      </c>
      <c r="F111" s="1" t="s">
        <v>945</v>
      </c>
      <c r="G111" s="1" t="s">
        <v>691</v>
      </c>
      <c r="H111">
        <v>2.1276595744680799E-2</v>
      </c>
      <c r="I111" t="str">
        <f>B111</f>
        <v>3.0-2</v>
      </c>
    </row>
    <row r="112" spans="1:9" hidden="1" x14ac:dyDescent="0.25">
      <c r="A112" t="s">
        <v>646</v>
      </c>
      <c r="B112" t="s">
        <v>1117</v>
      </c>
      <c r="C112" s="1" t="s">
        <v>1118</v>
      </c>
      <c r="D112" s="1" t="s">
        <v>691</v>
      </c>
      <c r="E112" t="s">
        <v>722</v>
      </c>
      <c r="F112" s="1" t="s">
        <v>945</v>
      </c>
      <c r="G112" s="1" t="s">
        <v>691</v>
      </c>
      <c r="H112">
        <v>3.1578947368420998E-2</v>
      </c>
    </row>
    <row r="113" spans="1:9" x14ac:dyDescent="0.25">
      <c r="A113" t="s">
        <v>643</v>
      </c>
      <c r="B113" t="s">
        <v>1333</v>
      </c>
      <c r="C113" s="1" t="s">
        <v>1334</v>
      </c>
      <c r="D113" s="1" t="s">
        <v>691</v>
      </c>
      <c r="E113" t="s">
        <v>946</v>
      </c>
      <c r="F113" s="1" t="s">
        <v>947</v>
      </c>
      <c r="G113" s="1" t="s">
        <v>691</v>
      </c>
      <c r="H113">
        <v>2.1276595744680799E-2</v>
      </c>
      <c r="I113" t="str">
        <f>B113</f>
        <v>3.0-4</v>
      </c>
    </row>
    <row r="114" spans="1:9" hidden="1" x14ac:dyDescent="0.25">
      <c r="A114" t="s">
        <v>644</v>
      </c>
      <c r="B114" t="s">
        <v>1039</v>
      </c>
      <c r="C114" s="1" t="s">
        <v>1040</v>
      </c>
      <c r="D114" s="1" t="s">
        <v>691</v>
      </c>
      <c r="E114" t="s">
        <v>722</v>
      </c>
      <c r="F114" s="1" t="s">
        <v>945</v>
      </c>
      <c r="G114" s="1" t="s">
        <v>691</v>
      </c>
      <c r="H114">
        <v>7.1428571428571397E-2</v>
      </c>
    </row>
    <row r="115" spans="1:9" hidden="1" x14ac:dyDescent="0.25">
      <c r="A115" t="s">
        <v>644</v>
      </c>
      <c r="B115" t="s">
        <v>1039</v>
      </c>
      <c r="C115" s="1" t="s">
        <v>1040</v>
      </c>
      <c r="D115" s="1" t="s">
        <v>691</v>
      </c>
      <c r="E115" t="s">
        <v>946</v>
      </c>
      <c r="F115" s="1" t="s">
        <v>947</v>
      </c>
      <c r="G115" s="1" t="s">
        <v>691</v>
      </c>
      <c r="H115">
        <v>7.1428571428571397E-2</v>
      </c>
    </row>
    <row r="116" spans="1:9" hidden="1" x14ac:dyDescent="0.25">
      <c r="A116" t="s">
        <v>644</v>
      </c>
      <c r="B116" t="s">
        <v>1041</v>
      </c>
      <c r="C116" s="1" t="s">
        <v>1042</v>
      </c>
      <c r="D116" s="1" t="s">
        <v>691</v>
      </c>
      <c r="E116" t="s">
        <v>813</v>
      </c>
      <c r="F116" s="1" t="s">
        <v>814</v>
      </c>
      <c r="G116" s="1" t="s">
        <v>691</v>
      </c>
      <c r="H116">
        <v>7.0707070707070704E-2</v>
      </c>
    </row>
    <row r="117" spans="1:9" hidden="1" x14ac:dyDescent="0.25">
      <c r="A117" t="s">
        <v>644</v>
      </c>
      <c r="B117" t="s">
        <v>1043</v>
      </c>
      <c r="C117" s="1" t="s">
        <v>1044</v>
      </c>
      <c r="D117" s="1" t="s">
        <v>691</v>
      </c>
      <c r="E117" t="s">
        <v>946</v>
      </c>
      <c r="F117" s="1" t="s">
        <v>947</v>
      </c>
      <c r="G117" s="1" t="s">
        <v>691</v>
      </c>
      <c r="H117">
        <v>0.115384615384615</v>
      </c>
    </row>
    <row r="118" spans="1:9" x14ac:dyDescent="0.25">
      <c r="A118" t="s">
        <v>643</v>
      </c>
      <c r="B118" t="s">
        <v>815</v>
      </c>
      <c r="C118" s="1" t="s">
        <v>816</v>
      </c>
      <c r="D118" s="1" t="s">
        <v>691</v>
      </c>
      <c r="E118" t="s">
        <v>817</v>
      </c>
      <c r="F118" s="1" t="s">
        <v>818</v>
      </c>
      <c r="G118" s="1" t="s">
        <v>691</v>
      </c>
      <c r="H118">
        <v>0.104761904761904</v>
      </c>
      <c r="I118" t="str">
        <f>B118</f>
        <v>3.0-8</v>
      </c>
    </row>
    <row r="119" spans="1:9" hidden="1" x14ac:dyDescent="0.25">
      <c r="A119" t="s">
        <v>644</v>
      </c>
      <c r="B119" t="s">
        <v>1045</v>
      </c>
      <c r="C119" s="1" t="s">
        <v>1046</v>
      </c>
      <c r="D119" s="1" t="s">
        <v>691</v>
      </c>
      <c r="E119" t="s">
        <v>946</v>
      </c>
      <c r="F119" s="1" t="s">
        <v>947</v>
      </c>
      <c r="G119" s="1" t="s">
        <v>691</v>
      </c>
      <c r="H119">
        <v>3.1914893617021198E-2</v>
      </c>
    </row>
    <row r="120" spans="1:9" hidden="1" x14ac:dyDescent="0.25">
      <c r="A120" t="s">
        <v>644</v>
      </c>
      <c r="B120" t="s">
        <v>1045</v>
      </c>
      <c r="C120" s="1" t="s">
        <v>1046</v>
      </c>
      <c r="D120" s="1" t="s">
        <v>691</v>
      </c>
      <c r="E120" t="s">
        <v>722</v>
      </c>
      <c r="F120" s="1" t="s">
        <v>945</v>
      </c>
      <c r="G120" s="1" t="s">
        <v>691</v>
      </c>
      <c r="H120">
        <v>3.1914893617021198E-2</v>
      </c>
    </row>
    <row r="121" spans="1:9" x14ac:dyDescent="0.25">
      <c r="A121" t="s">
        <v>643</v>
      </c>
      <c r="B121" t="s">
        <v>493</v>
      </c>
      <c r="C121" s="1" t="s">
        <v>494</v>
      </c>
      <c r="D121" s="1" t="s">
        <v>675</v>
      </c>
      <c r="E121" t="s">
        <v>1195</v>
      </c>
      <c r="F121" s="1" t="s">
        <v>1196</v>
      </c>
      <c r="G121" s="1" t="s">
        <v>691</v>
      </c>
      <c r="H121">
        <v>0.42647058823529399</v>
      </c>
      <c r="I121" t="str">
        <f t="shared" ref="I121:I124" si="8">B121</f>
        <v>3.1-1-1</v>
      </c>
    </row>
    <row r="122" spans="1:9" x14ac:dyDescent="0.25">
      <c r="A122" t="s">
        <v>643</v>
      </c>
      <c r="B122" t="s">
        <v>819</v>
      </c>
      <c r="C122" s="1" t="s">
        <v>820</v>
      </c>
      <c r="D122" s="1" t="s">
        <v>691</v>
      </c>
      <c r="E122" t="s">
        <v>821</v>
      </c>
      <c r="F122" s="1" t="s">
        <v>822</v>
      </c>
      <c r="G122" s="1" t="s">
        <v>691</v>
      </c>
      <c r="H122">
        <v>0.31818181818181801</v>
      </c>
      <c r="I122" t="str">
        <f t="shared" si="8"/>
        <v>3.2-0</v>
      </c>
    </row>
    <row r="123" spans="1:9" x14ac:dyDescent="0.25">
      <c r="A123" t="s">
        <v>643</v>
      </c>
      <c r="B123" t="s">
        <v>541</v>
      </c>
      <c r="C123" s="1" t="s">
        <v>542</v>
      </c>
      <c r="D123" s="1" t="s">
        <v>675</v>
      </c>
      <c r="E123" t="s">
        <v>543</v>
      </c>
      <c r="F123" s="1" t="s">
        <v>1263</v>
      </c>
      <c r="G123" s="1" t="s">
        <v>675</v>
      </c>
      <c r="H123">
        <v>0</v>
      </c>
      <c r="I123" t="str">
        <f t="shared" si="8"/>
        <v>10.3-3-4</v>
      </c>
    </row>
    <row r="124" spans="1:9" x14ac:dyDescent="0.25">
      <c r="A124" t="s">
        <v>643</v>
      </c>
      <c r="B124" t="s">
        <v>823</v>
      </c>
      <c r="C124" s="1" t="s">
        <v>824</v>
      </c>
      <c r="D124" s="1" t="s">
        <v>691</v>
      </c>
      <c r="E124" t="s">
        <v>825</v>
      </c>
      <c r="F124" s="1" t="s">
        <v>826</v>
      </c>
      <c r="G124" s="1" t="s">
        <v>691</v>
      </c>
      <c r="H124">
        <v>2.1505376344085999E-2</v>
      </c>
      <c r="I124" t="str">
        <f t="shared" si="8"/>
        <v>3.2a-1</v>
      </c>
    </row>
    <row r="125" spans="1:9" hidden="1" x14ac:dyDescent="0.25">
      <c r="A125" t="s">
        <v>646</v>
      </c>
      <c r="B125" t="s">
        <v>1119</v>
      </c>
      <c r="C125" s="1" t="s">
        <v>1120</v>
      </c>
      <c r="D125" s="1" t="s">
        <v>691</v>
      </c>
      <c r="E125" t="s">
        <v>759</v>
      </c>
      <c r="F125" s="1" t="s">
        <v>760</v>
      </c>
      <c r="G125" s="1" t="s">
        <v>691</v>
      </c>
      <c r="H125">
        <v>0.30081300813008099</v>
      </c>
    </row>
    <row r="126" spans="1:9" hidden="1" x14ac:dyDescent="0.25">
      <c r="A126" t="s">
        <v>646</v>
      </c>
      <c r="B126" t="s">
        <v>948</v>
      </c>
      <c r="C126" s="1" t="s">
        <v>949</v>
      </c>
      <c r="D126" s="1" t="s">
        <v>691</v>
      </c>
      <c r="E126" t="s">
        <v>759</v>
      </c>
      <c r="F126" s="1" t="s">
        <v>760</v>
      </c>
      <c r="G126" s="1" t="s">
        <v>691</v>
      </c>
      <c r="H126">
        <v>0.238938053097345</v>
      </c>
    </row>
    <row r="127" spans="1:9" x14ac:dyDescent="0.25">
      <c r="A127" t="s">
        <v>643</v>
      </c>
      <c r="B127" t="s">
        <v>496</v>
      </c>
      <c r="C127" s="1" t="s">
        <v>497</v>
      </c>
      <c r="D127" s="1" t="s">
        <v>675</v>
      </c>
      <c r="E127" t="s">
        <v>498</v>
      </c>
      <c r="F127" s="1" t="s">
        <v>1264</v>
      </c>
      <c r="G127" s="1" t="s">
        <v>675</v>
      </c>
      <c r="H127">
        <v>0</v>
      </c>
      <c r="I127" t="str">
        <f t="shared" ref="I127:I128" si="9">B127</f>
        <v>10.3-3-5</v>
      </c>
    </row>
    <row r="128" spans="1:9" x14ac:dyDescent="0.25">
      <c r="A128" t="s">
        <v>643</v>
      </c>
      <c r="B128" t="s">
        <v>827</v>
      </c>
      <c r="C128" s="1" t="s">
        <v>828</v>
      </c>
      <c r="D128" s="1" t="s">
        <v>691</v>
      </c>
      <c r="E128" t="s">
        <v>829</v>
      </c>
      <c r="F128" s="1" t="s">
        <v>830</v>
      </c>
      <c r="G128" s="1" t="s">
        <v>691</v>
      </c>
      <c r="H128">
        <v>2.1739130434782501E-2</v>
      </c>
      <c r="I128" t="str">
        <f t="shared" si="9"/>
        <v>3.2a-12</v>
      </c>
    </row>
    <row r="129" spans="1:9" hidden="1" x14ac:dyDescent="0.25">
      <c r="A129" t="s">
        <v>644</v>
      </c>
      <c r="B129" t="s">
        <v>1335</v>
      </c>
      <c r="C129" s="1" t="s">
        <v>1336</v>
      </c>
      <c r="D129" s="1" t="s">
        <v>691</v>
      </c>
      <c r="E129" t="s">
        <v>835</v>
      </c>
      <c r="F129" s="1" t="s">
        <v>836</v>
      </c>
      <c r="G129" s="1" t="s">
        <v>691</v>
      </c>
      <c r="H129">
        <v>0.16346153846153799</v>
      </c>
    </row>
    <row r="130" spans="1:9" hidden="1" x14ac:dyDescent="0.25">
      <c r="A130" t="s">
        <v>644</v>
      </c>
      <c r="B130" t="s">
        <v>831</v>
      </c>
      <c r="C130" s="1" t="s">
        <v>832</v>
      </c>
      <c r="D130" s="1" t="s">
        <v>691</v>
      </c>
      <c r="E130" t="s">
        <v>759</v>
      </c>
      <c r="F130" s="1" t="s">
        <v>760</v>
      </c>
      <c r="G130" s="1" t="s">
        <v>691</v>
      </c>
      <c r="H130">
        <v>0.14141414141414099</v>
      </c>
    </row>
    <row r="131" spans="1:9" hidden="1" x14ac:dyDescent="0.25">
      <c r="A131" t="s">
        <v>646</v>
      </c>
      <c r="B131" t="s">
        <v>950</v>
      </c>
      <c r="C131" s="1" t="s">
        <v>951</v>
      </c>
      <c r="D131" s="1" t="s">
        <v>691</v>
      </c>
      <c r="E131" t="s">
        <v>952</v>
      </c>
      <c r="F131" s="1" t="s">
        <v>953</v>
      </c>
      <c r="G131" s="1" t="s">
        <v>691</v>
      </c>
      <c r="H131">
        <v>2.1505376344085999E-2</v>
      </c>
    </row>
    <row r="132" spans="1:9" hidden="1" x14ac:dyDescent="0.25">
      <c r="A132" t="s">
        <v>644</v>
      </c>
      <c r="B132" t="s">
        <v>833</v>
      </c>
      <c r="C132" s="1" t="s">
        <v>834</v>
      </c>
      <c r="D132" s="1" t="s">
        <v>691</v>
      </c>
      <c r="E132" t="s">
        <v>835</v>
      </c>
      <c r="F132" s="1" t="s">
        <v>836</v>
      </c>
      <c r="G132" s="1" t="s">
        <v>691</v>
      </c>
      <c r="H132">
        <v>0.14851485148514801</v>
      </c>
    </row>
    <row r="133" spans="1:9" x14ac:dyDescent="0.25">
      <c r="A133" t="s">
        <v>643</v>
      </c>
      <c r="B133" t="s">
        <v>114</v>
      </c>
      <c r="C133" s="1" t="s">
        <v>115</v>
      </c>
      <c r="D133" s="1" t="s">
        <v>675</v>
      </c>
      <c r="E133" t="s">
        <v>116</v>
      </c>
      <c r="F133" s="1" t="s">
        <v>683</v>
      </c>
      <c r="G133" s="1" t="s">
        <v>675</v>
      </c>
      <c r="H133">
        <v>0</v>
      </c>
      <c r="I133" t="str">
        <f>B133</f>
        <v>10.3-4-1</v>
      </c>
    </row>
    <row r="134" spans="1:9" hidden="1" x14ac:dyDescent="0.25">
      <c r="A134" t="s">
        <v>644</v>
      </c>
      <c r="B134" t="s">
        <v>1121</v>
      </c>
      <c r="C134" s="1" t="s">
        <v>1122</v>
      </c>
      <c r="D134" s="1" t="s">
        <v>691</v>
      </c>
      <c r="E134" t="s">
        <v>759</v>
      </c>
      <c r="F134" s="1" t="s">
        <v>760</v>
      </c>
      <c r="G134" s="1" t="s">
        <v>691</v>
      </c>
      <c r="H134">
        <v>0.15</v>
      </c>
    </row>
    <row r="135" spans="1:9" x14ac:dyDescent="0.25">
      <c r="A135" t="s">
        <v>643</v>
      </c>
      <c r="B135" t="s">
        <v>954</v>
      </c>
      <c r="C135" s="1" t="s">
        <v>955</v>
      </c>
      <c r="D135" s="1" t="s">
        <v>691</v>
      </c>
      <c r="E135" t="s">
        <v>956</v>
      </c>
      <c r="F135" s="1" t="s">
        <v>957</v>
      </c>
      <c r="G135" s="1" t="s">
        <v>691</v>
      </c>
      <c r="H135">
        <v>0.14705882352941099</v>
      </c>
      <c r="I135" t="str">
        <f t="shared" ref="I135:I144" si="10">B135</f>
        <v>3.2a-5</v>
      </c>
    </row>
    <row r="136" spans="1:9" x14ac:dyDescent="0.25">
      <c r="A136" t="s">
        <v>643</v>
      </c>
      <c r="B136" t="s">
        <v>627</v>
      </c>
      <c r="C136" s="1" t="s">
        <v>628</v>
      </c>
      <c r="D136" s="1" t="s">
        <v>675</v>
      </c>
      <c r="E136" t="s">
        <v>629</v>
      </c>
      <c r="F136" s="1" t="s">
        <v>1319</v>
      </c>
      <c r="G136" s="1" t="s">
        <v>675</v>
      </c>
      <c r="H136">
        <v>0</v>
      </c>
      <c r="I136" t="str">
        <f t="shared" si="10"/>
        <v>10.3-4-2</v>
      </c>
    </row>
    <row r="137" spans="1:9" x14ac:dyDescent="0.25">
      <c r="A137" t="s">
        <v>643</v>
      </c>
      <c r="B137" t="s">
        <v>301</v>
      </c>
      <c r="C137" s="1" t="s">
        <v>302</v>
      </c>
      <c r="D137" s="1" t="s">
        <v>675</v>
      </c>
      <c r="E137" t="s">
        <v>303</v>
      </c>
      <c r="F137" s="1" t="s">
        <v>1015</v>
      </c>
      <c r="G137" s="1" t="s">
        <v>675</v>
      </c>
      <c r="H137">
        <v>0</v>
      </c>
      <c r="I137" t="str">
        <f t="shared" si="10"/>
        <v>10.3-4-3</v>
      </c>
    </row>
    <row r="138" spans="1:9" x14ac:dyDescent="0.25">
      <c r="A138" t="s">
        <v>643</v>
      </c>
      <c r="B138" t="s">
        <v>387</v>
      </c>
      <c r="C138" s="1" t="s">
        <v>388</v>
      </c>
      <c r="D138" s="1" t="s">
        <v>675</v>
      </c>
      <c r="E138" t="s">
        <v>389</v>
      </c>
      <c r="F138" s="1" t="s">
        <v>1107</v>
      </c>
      <c r="G138" s="1" t="s">
        <v>675</v>
      </c>
      <c r="H138">
        <v>0</v>
      </c>
      <c r="I138" t="str">
        <f t="shared" si="10"/>
        <v>10.3-4-4</v>
      </c>
    </row>
    <row r="139" spans="1:9" x14ac:dyDescent="0.25">
      <c r="A139" t="s">
        <v>643</v>
      </c>
      <c r="B139" t="s">
        <v>152</v>
      </c>
      <c r="C139" s="1" t="s">
        <v>153</v>
      </c>
      <c r="D139" s="1" t="s">
        <v>675</v>
      </c>
      <c r="E139" t="s">
        <v>154</v>
      </c>
      <c r="F139" s="1" t="s">
        <v>791</v>
      </c>
      <c r="G139" s="1" t="s">
        <v>675</v>
      </c>
      <c r="H139">
        <v>0</v>
      </c>
      <c r="I139" t="str">
        <f t="shared" si="10"/>
        <v>10.3-4-5</v>
      </c>
    </row>
    <row r="140" spans="1:9" x14ac:dyDescent="0.25">
      <c r="A140" t="s">
        <v>643</v>
      </c>
      <c r="B140" t="s">
        <v>81</v>
      </c>
      <c r="C140" s="1" t="s">
        <v>82</v>
      </c>
      <c r="D140" s="1" t="s">
        <v>675</v>
      </c>
      <c r="E140" t="s">
        <v>83</v>
      </c>
      <c r="F140" s="1" t="s">
        <v>684</v>
      </c>
      <c r="G140" s="1" t="s">
        <v>675</v>
      </c>
      <c r="H140">
        <v>0</v>
      </c>
      <c r="I140" t="str">
        <f t="shared" si="10"/>
        <v>10.3-5-1</v>
      </c>
    </row>
    <row r="141" spans="1:9" x14ac:dyDescent="0.25">
      <c r="A141" t="s">
        <v>643</v>
      </c>
      <c r="B141" t="s">
        <v>718</v>
      </c>
      <c r="C141" s="1" t="s">
        <v>719</v>
      </c>
      <c r="D141" s="1" t="s">
        <v>691</v>
      </c>
      <c r="E141" t="s">
        <v>720</v>
      </c>
      <c r="F141" s="1" t="s">
        <v>721</v>
      </c>
      <c r="G141" s="1" t="s">
        <v>691</v>
      </c>
      <c r="H141">
        <v>1.06382978723403E-2</v>
      </c>
      <c r="I141" t="str">
        <f t="shared" si="10"/>
        <v>3.2a-6</v>
      </c>
    </row>
    <row r="142" spans="1:9" x14ac:dyDescent="0.25">
      <c r="A142" t="s">
        <v>643</v>
      </c>
      <c r="B142" t="s">
        <v>1197</v>
      </c>
      <c r="C142" s="1" t="s">
        <v>1198</v>
      </c>
      <c r="D142" s="1" t="s">
        <v>691</v>
      </c>
      <c r="E142" t="s">
        <v>759</v>
      </c>
      <c r="F142" s="1" t="s">
        <v>760</v>
      </c>
      <c r="G142" s="1" t="s">
        <v>691</v>
      </c>
      <c r="H142">
        <v>0.114583333333333</v>
      </c>
      <c r="I142" t="str">
        <f t="shared" si="10"/>
        <v>3.2a-7</v>
      </c>
    </row>
    <row r="143" spans="1:9" x14ac:dyDescent="0.25">
      <c r="A143" t="s">
        <v>643</v>
      </c>
      <c r="B143" t="s">
        <v>442</v>
      </c>
      <c r="C143" s="1" t="s">
        <v>443</v>
      </c>
      <c r="D143" s="1" t="s">
        <v>675</v>
      </c>
      <c r="E143" t="s">
        <v>9</v>
      </c>
      <c r="F143" s="1" t="s">
        <v>687</v>
      </c>
      <c r="G143" s="1" t="s">
        <v>675</v>
      </c>
      <c r="H143">
        <v>0</v>
      </c>
      <c r="I143" t="str">
        <f t="shared" si="10"/>
        <v>10.3-5-2</v>
      </c>
    </row>
    <row r="144" spans="1:9" x14ac:dyDescent="0.25">
      <c r="A144" t="s">
        <v>643</v>
      </c>
      <c r="B144" t="s">
        <v>837</v>
      </c>
      <c r="C144" s="1" t="s">
        <v>838</v>
      </c>
      <c r="D144" s="1" t="s">
        <v>691</v>
      </c>
      <c r="E144" t="s">
        <v>835</v>
      </c>
      <c r="F144" s="1" t="s">
        <v>836</v>
      </c>
      <c r="G144" s="1" t="s">
        <v>691</v>
      </c>
      <c r="H144">
        <v>2.1739130434782501E-2</v>
      </c>
      <c r="I144" t="str">
        <f t="shared" si="10"/>
        <v>3.2a-8</v>
      </c>
    </row>
    <row r="145" spans="1:9" hidden="1" x14ac:dyDescent="0.25">
      <c r="A145" t="s">
        <v>644</v>
      </c>
      <c r="B145" t="s">
        <v>1047</v>
      </c>
      <c r="C145" s="1" t="s">
        <v>1048</v>
      </c>
      <c r="D145" s="1" t="s">
        <v>691</v>
      </c>
      <c r="E145" t="s">
        <v>759</v>
      </c>
      <c r="F145" s="1" t="s">
        <v>760</v>
      </c>
      <c r="G145" s="1" t="s">
        <v>691</v>
      </c>
      <c r="H145">
        <v>9.5744680851063801E-2</v>
      </c>
    </row>
    <row r="146" spans="1:9" x14ac:dyDescent="0.25">
      <c r="A146" t="s">
        <v>643</v>
      </c>
      <c r="B146" t="s">
        <v>271</v>
      </c>
      <c r="C146" s="1" t="s">
        <v>272</v>
      </c>
      <c r="D146" s="1" t="s">
        <v>675</v>
      </c>
      <c r="E146" t="s">
        <v>273</v>
      </c>
      <c r="F146" s="1" t="s">
        <v>1049</v>
      </c>
      <c r="G146" s="1" t="s">
        <v>675</v>
      </c>
      <c r="H146">
        <v>0.42028985507246303</v>
      </c>
      <c r="I146" t="str">
        <f t="shared" ref="I146:I147" si="11">B146</f>
        <v>3.2b-1-1</v>
      </c>
    </row>
    <row r="147" spans="1:9" x14ac:dyDescent="0.25">
      <c r="A147" t="s">
        <v>643</v>
      </c>
      <c r="B147" t="s">
        <v>390</v>
      </c>
      <c r="C147" s="1" t="s">
        <v>391</v>
      </c>
      <c r="D147" s="1" t="s">
        <v>675</v>
      </c>
      <c r="E147" t="s">
        <v>392</v>
      </c>
      <c r="F147" s="1" t="s">
        <v>1123</v>
      </c>
      <c r="G147" s="1" t="s">
        <v>675</v>
      </c>
      <c r="H147">
        <v>0.397260273972602</v>
      </c>
      <c r="I147" t="str">
        <f t="shared" si="11"/>
        <v>3.2b-2-1</v>
      </c>
    </row>
    <row r="148" spans="1:9" hidden="1" x14ac:dyDescent="0.25">
      <c r="A148" t="s">
        <v>644</v>
      </c>
      <c r="B148" t="s">
        <v>722</v>
      </c>
      <c r="C148" s="1" t="s">
        <v>723</v>
      </c>
      <c r="D148" s="1" t="s">
        <v>691</v>
      </c>
      <c r="E148" t="s">
        <v>724</v>
      </c>
      <c r="F148" s="1" t="s">
        <v>725</v>
      </c>
      <c r="G148" s="1" t="s">
        <v>691</v>
      </c>
      <c r="H148">
        <v>0.25</v>
      </c>
    </row>
    <row r="149" spans="1:9" x14ac:dyDescent="0.25">
      <c r="A149" t="s">
        <v>643</v>
      </c>
      <c r="B149" t="s">
        <v>946</v>
      </c>
      <c r="C149" s="1" t="s">
        <v>1199</v>
      </c>
      <c r="D149" s="1" t="s">
        <v>691</v>
      </c>
      <c r="E149" t="s">
        <v>1200</v>
      </c>
      <c r="F149" s="1" t="s">
        <v>1201</v>
      </c>
      <c r="G149" s="1" t="s">
        <v>691</v>
      </c>
      <c r="H149">
        <v>1.6949152542372801E-2</v>
      </c>
      <c r="I149" t="str">
        <f>B149</f>
        <v>3.3-3</v>
      </c>
    </row>
    <row r="150" spans="1:9" hidden="1" x14ac:dyDescent="0.25">
      <c r="A150" t="s">
        <v>644</v>
      </c>
      <c r="B150" t="s">
        <v>817</v>
      </c>
      <c r="C150" s="1" t="s">
        <v>839</v>
      </c>
      <c r="D150" s="1" t="s">
        <v>691</v>
      </c>
      <c r="E150" t="s">
        <v>724</v>
      </c>
      <c r="F150" s="1" t="s">
        <v>725</v>
      </c>
      <c r="G150" s="1" t="s">
        <v>691</v>
      </c>
      <c r="H150">
        <v>0.22727272727272699</v>
      </c>
    </row>
    <row r="151" spans="1:9" hidden="1" x14ac:dyDescent="0.25">
      <c r="A151" t="s">
        <v>644</v>
      </c>
      <c r="B151" t="s">
        <v>1202</v>
      </c>
      <c r="C151" s="1" t="s">
        <v>1203</v>
      </c>
      <c r="D151" s="1" t="s">
        <v>691</v>
      </c>
      <c r="E151" t="s">
        <v>1204</v>
      </c>
      <c r="F151" s="1" t="s">
        <v>1205</v>
      </c>
      <c r="G151" s="1" t="s">
        <v>691</v>
      </c>
      <c r="H151">
        <v>0.31578947368421001</v>
      </c>
    </row>
    <row r="152" spans="1:9" x14ac:dyDescent="0.25">
      <c r="A152" t="s">
        <v>643</v>
      </c>
      <c r="B152" t="s">
        <v>344</v>
      </c>
      <c r="C152" s="1" t="s">
        <v>345</v>
      </c>
      <c r="D152" s="1" t="s">
        <v>675</v>
      </c>
      <c r="E152" t="s">
        <v>103</v>
      </c>
      <c r="F152" s="1" t="s">
        <v>688</v>
      </c>
      <c r="G152" s="1" t="s">
        <v>675</v>
      </c>
      <c r="H152">
        <v>0</v>
      </c>
      <c r="I152" t="str">
        <f>B152</f>
        <v>10.3-5-3</v>
      </c>
    </row>
    <row r="153" spans="1:9" hidden="1" x14ac:dyDescent="0.25">
      <c r="A153" t="s">
        <v>644</v>
      </c>
      <c r="B153" t="s">
        <v>1050</v>
      </c>
      <c r="C153" s="1" t="s">
        <v>1051</v>
      </c>
      <c r="D153" s="1" t="s">
        <v>691</v>
      </c>
      <c r="E153" t="s">
        <v>724</v>
      </c>
      <c r="F153" s="1" t="s">
        <v>725</v>
      </c>
      <c r="G153" s="1" t="s">
        <v>691</v>
      </c>
      <c r="H153">
        <v>0.21212121212121199</v>
      </c>
    </row>
    <row r="154" spans="1:9" hidden="1" x14ac:dyDescent="0.25">
      <c r="A154" t="s">
        <v>644</v>
      </c>
      <c r="B154" t="s">
        <v>1337</v>
      </c>
      <c r="C154" s="1" t="s">
        <v>1338</v>
      </c>
      <c r="D154" s="1" t="s">
        <v>691</v>
      </c>
      <c r="E154" t="s">
        <v>724</v>
      </c>
      <c r="F154" s="1" t="s">
        <v>725</v>
      </c>
      <c r="G154" s="1" t="s">
        <v>691</v>
      </c>
      <c r="H154">
        <v>7.2727272727272696E-2</v>
      </c>
    </row>
    <row r="155" spans="1:9" x14ac:dyDescent="0.25">
      <c r="A155" t="s">
        <v>643</v>
      </c>
      <c r="B155" t="s">
        <v>615</v>
      </c>
      <c r="C155" s="1" t="s">
        <v>616</v>
      </c>
      <c r="D155" s="1" t="s">
        <v>675</v>
      </c>
      <c r="E155" t="s">
        <v>479</v>
      </c>
      <c r="F155" s="1" t="s">
        <v>1339</v>
      </c>
      <c r="G155" s="1" t="s">
        <v>675</v>
      </c>
      <c r="H155">
        <v>3.94736842105263E-2</v>
      </c>
      <c r="I155" t="str">
        <f t="shared" ref="I155:I175" si="12">B155</f>
        <v>4.1-1-1</v>
      </c>
    </row>
    <row r="156" spans="1:9" x14ac:dyDescent="0.25">
      <c r="A156" t="s">
        <v>643</v>
      </c>
      <c r="B156" t="s">
        <v>353</v>
      </c>
      <c r="C156" s="1" t="s">
        <v>354</v>
      </c>
      <c r="D156" s="1" t="s">
        <v>675</v>
      </c>
      <c r="E156" t="s">
        <v>130</v>
      </c>
      <c r="F156" s="1" t="s">
        <v>792</v>
      </c>
      <c r="G156" s="1" t="s">
        <v>675</v>
      </c>
      <c r="H156">
        <v>0</v>
      </c>
      <c r="I156" t="str">
        <f t="shared" si="12"/>
        <v>10.3-5-4</v>
      </c>
    </row>
    <row r="157" spans="1:9" x14ac:dyDescent="0.25">
      <c r="A157" t="s">
        <v>643</v>
      </c>
      <c r="B157" t="s">
        <v>518</v>
      </c>
      <c r="C157" s="1" t="s">
        <v>519</v>
      </c>
      <c r="D157" s="1" t="s">
        <v>675</v>
      </c>
      <c r="E157" t="s">
        <v>311</v>
      </c>
      <c r="F157" s="1" t="s">
        <v>1278</v>
      </c>
      <c r="G157" s="1" t="s">
        <v>675</v>
      </c>
      <c r="H157">
        <v>4.1095890410958902E-2</v>
      </c>
      <c r="I157" t="str">
        <f t="shared" si="12"/>
        <v>4.1-2-1</v>
      </c>
    </row>
    <row r="158" spans="1:9" x14ac:dyDescent="0.25">
      <c r="A158" t="s">
        <v>643</v>
      </c>
      <c r="B158" t="s">
        <v>598</v>
      </c>
      <c r="C158" s="1" t="s">
        <v>599</v>
      </c>
      <c r="D158" s="1" t="s">
        <v>675</v>
      </c>
      <c r="E158" t="s">
        <v>600</v>
      </c>
      <c r="F158" s="1" t="s">
        <v>1340</v>
      </c>
      <c r="G158" s="1" t="s">
        <v>675</v>
      </c>
      <c r="H158">
        <v>0.26027397260273899</v>
      </c>
      <c r="I158" t="str">
        <f t="shared" si="12"/>
        <v>4.12a-1-1</v>
      </c>
    </row>
    <row r="159" spans="1:9" x14ac:dyDescent="0.25">
      <c r="A159" t="s">
        <v>643</v>
      </c>
      <c r="B159" t="s">
        <v>520</v>
      </c>
      <c r="C159" s="1" t="s">
        <v>521</v>
      </c>
      <c r="D159" s="1" t="s">
        <v>675</v>
      </c>
      <c r="E159" t="s">
        <v>522</v>
      </c>
      <c r="F159" s="1" t="s">
        <v>1279</v>
      </c>
      <c r="G159" s="1" t="s">
        <v>675</v>
      </c>
      <c r="H159">
        <v>0.171875</v>
      </c>
      <c r="I159" t="str">
        <f t="shared" si="12"/>
        <v>4.12a-2-1</v>
      </c>
    </row>
    <row r="160" spans="1:9" x14ac:dyDescent="0.25">
      <c r="A160" t="s">
        <v>643</v>
      </c>
      <c r="B160" t="s">
        <v>325</v>
      </c>
      <c r="C160" s="1" t="s">
        <v>326</v>
      </c>
      <c r="D160" s="1" t="s">
        <v>675</v>
      </c>
      <c r="E160" t="s">
        <v>327</v>
      </c>
      <c r="F160" s="1" t="s">
        <v>1016</v>
      </c>
      <c r="G160" s="1" t="s">
        <v>675</v>
      </c>
      <c r="H160">
        <v>0</v>
      </c>
      <c r="I160" t="str">
        <f t="shared" si="12"/>
        <v>10.3-5-5</v>
      </c>
    </row>
    <row r="161" spans="1:9" x14ac:dyDescent="0.25">
      <c r="A161" t="s">
        <v>643</v>
      </c>
      <c r="B161" t="s">
        <v>304</v>
      </c>
      <c r="C161" s="1" t="s">
        <v>305</v>
      </c>
      <c r="D161" s="1" t="s">
        <v>675</v>
      </c>
      <c r="E161" t="s">
        <v>306</v>
      </c>
      <c r="F161" s="1" t="s">
        <v>1017</v>
      </c>
      <c r="G161" s="1" t="s">
        <v>675</v>
      </c>
      <c r="H161">
        <v>0</v>
      </c>
      <c r="I161" t="str">
        <f t="shared" si="12"/>
        <v>10.3-6-1</v>
      </c>
    </row>
    <row r="162" spans="1:9" x14ac:dyDescent="0.25">
      <c r="A162" t="s">
        <v>643</v>
      </c>
      <c r="B162" t="s">
        <v>45</v>
      </c>
      <c r="C162" s="1" t="s">
        <v>46</v>
      </c>
      <c r="D162" s="1" t="s">
        <v>675</v>
      </c>
      <c r="E162" t="s">
        <v>47</v>
      </c>
      <c r="F162" s="1" t="s">
        <v>685</v>
      </c>
      <c r="G162" s="1" t="s">
        <v>675</v>
      </c>
      <c r="H162">
        <v>0</v>
      </c>
      <c r="I162" t="str">
        <f t="shared" si="12"/>
        <v>10.3-6-2</v>
      </c>
    </row>
    <row r="163" spans="1:9" x14ac:dyDescent="0.25">
      <c r="A163" t="s">
        <v>643</v>
      </c>
      <c r="B163" t="s">
        <v>56</v>
      </c>
      <c r="C163" s="1" t="s">
        <v>57</v>
      </c>
      <c r="D163" s="1" t="s">
        <v>675</v>
      </c>
      <c r="E163" t="s">
        <v>58</v>
      </c>
      <c r="F163" s="1" t="s">
        <v>686</v>
      </c>
      <c r="G163" s="1" t="s">
        <v>675</v>
      </c>
      <c r="H163">
        <v>0</v>
      </c>
      <c r="I163" t="str">
        <f t="shared" si="12"/>
        <v>10.3-6-3</v>
      </c>
    </row>
    <row r="164" spans="1:9" x14ac:dyDescent="0.25">
      <c r="A164" t="s">
        <v>643</v>
      </c>
      <c r="B164" t="s">
        <v>370</v>
      </c>
      <c r="C164" s="1" t="s">
        <v>371</v>
      </c>
      <c r="D164" s="1" t="s">
        <v>675</v>
      </c>
      <c r="E164" t="s">
        <v>372</v>
      </c>
      <c r="F164" s="1" t="s">
        <v>1108</v>
      </c>
      <c r="G164" s="1" t="s">
        <v>675</v>
      </c>
      <c r="H164">
        <v>0</v>
      </c>
      <c r="I164" t="str">
        <f t="shared" si="12"/>
        <v>10.3-6-4</v>
      </c>
    </row>
    <row r="165" spans="1:9" x14ac:dyDescent="0.25">
      <c r="A165" t="s">
        <v>643</v>
      </c>
      <c r="B165" t="s">
        <v>593</v>
      </c>
      <c r="C165" s="1" t="s">
        <v>594</v>
      </c>
      <c r="D165" s="1" t="s">
        <v>675</v>
      </c>
      <c r="E165" t="s">
        <v>595</v>
      </c>
      <c r="F165" s="1" t="s">
        <v>1320</v>
      </c>
      <c r="G165" s="1" t="s">
        <v>675</v>
      </c>
      <c r="H165">
        <v>0</v>
      </c>
      <c r="I165" t="str">
        <f t="shared" si="12"/>
        <v>10.3-6-5</v>
      </c>
    </row>
    <row r="166" spans="1:9" x14ac:dyDescent="0.25">
      <c r="A166" t="s">
        <v>643</v>
      </c>
      <c r="B166" t="s">
        <v>307</v>
      </c>
      <c r="C166" s="1" t="s">
        <v>308</v>
      </c>
      <c r="D166" s="1" t="s">
        <v>675</v>
      </c>
      <c r="E166" t="s">
        <v>309</v>
      </c>
      <c r="F166" s="1" t="s">
        <v>1018</v>
      </c>
      <c r="G166" s="1" t="s">
        <v>675</v>
      </c>
      <c r="H166">
        <v>0</v>
      </c>
      <c r="I166" t="str">
        <f t="shared" si="12"/>
        <v>10.3-7-1</v>
      </c>
    </row>
    <row r="167" spans="1:9" x14ac:dyDescent="0.25">
      <c r="A167" t="s">
        <v>643</v>
      </c>
      <c r="B167" t="s">
        <v>225</v>
      </c>
      <c r="C167" s="1" t="s">
        <v>226</v>
      </c>
      <c r="D167" s="1" t="s">
        <v>675</v>
      </c>
      <c r="E167" t="s">
        <v>227</v>
      </c>
      <c r="F167" s="1" t="s">
        <v>931</v>
      </c>
      <c r="G167" s="1" t="s">
        <v>675</v>
      </c>
      <c r="H167">
        <v>0</v>
      </c>
      <c r="I167" t="str">
        <f t="shared" si="12"/>
        <v>10.3-7-2</v>
      </c>
    </row>
    <row r="168" spans="1:9" x14ac:dyDescent="0.25">
      <c r="A168" t="s">
        <v>643</v>
      </c>
      <c r="B168" t="s">
        <v>630</v>
      </c>
      <c r="C168" s="1" t="s">
        <v>631</v>
      </c>
      <c r="D168" s="1" t="s">
        <v>675</v>
      </c>
      <c r="E168" t="s">
        <v>632</v>
      </c>
      <c r="F168" s="1" t="s">
        <v>1321</v>
      </c>
      <c r="G168" s="1" t="s">
        <v>675</v>
      </c>
      <c r="H168">
        <v>0</v>
      </c>
      <c r="I168" t="str">
        <f t="shared" si="12"/>
        <v>10.3-7-3</v>
      </c>
    </row>
    <row r="169" spans="1:9" x14ac:dyDescent="0.25">
      <c r="A169" t="s">
        <v>643</v>
      </c>
      <c r="B169" t="s">
        <v>217</v>
      </c>
      <c r="C169" s="1" t="s">
        <v>218</v>
      </c>
      <c r="D169" s="1" t="s">
        <v>675</v>
      </c>
      <c r="E169" t="s">
        <v>219</v>
      </c>
      <c r="F169" s="1" t="s">
        <v>932</v>
      </c>
      <c r="G169" s="1" t="s">
        <v>675</v>
      </c>
      <c r="H169">
        <v>0</v>
      </c>
      <c r="I169" t="str">
        <f t="shared" si="12"/>
        <v>10.3-7-4</v>
      </c>
    </row>
    <row r="170" spans="1:9" x14ac:dyDescent="0.25">
      <c r="A170" t="s">
        <v>643</v>
      </c>
      <c r="B170" t="s">
        <v>204</v>
      </c>
      <c r="C170" s="1" t="s">
        <v>205</v>
      </c>
      <c r="D170" s="1" t="s">
        <v>675</v>
      </c>
      <c r="E170" t="s">
        <v>206</v>
      </c>
      <c r="F170" s="1" t="s">
        <v>933</v>
      </c>
      <c r="G170" s="1" t="s">
        <v>675</v>
      </c>
      <c r="H170">
        <v>0</v>
      </c>
      <c r="I170" t="str">
        <f t="shared" si="12"/>
        <v>10.3-7-5</v>
      </c>
    </row>
    <row r="171" spans="1:9" x14ac:dyDescent="0.25">
      <c r="A171" t="s">
        <v>643</v>
      </c>
      <c r="B171" t="s">
        <v>793</v>
      </c>
      <c r="C171" s="1" t="s">
        <v>794</v>
      </c>
      <c r="D171" s="1" t="s">
        <v>691</v>
      </c>
      <c r="E171" t="s">
        <v>795</v>
      </c>
      <c r="F171" s="1" t="s">
        <v>794</v>
      </c>
      <c r="G171" s="1" t="s">
        <v>691</v>
      </c>
      <c r="H171">
        <v>0</v>
      </c>
      <c r="I171" t="str">
        <f t="shared" si="12"/>
        <v>11.0-0</v>
      </c>
    </row>
    <row r="172" spans="1:9" x14ac:dyDescent="0.25">
      <c r="A172" t="s">
        <v>643</v>
      </c>
      <c r="B172" t="s">
        <v>1019</v>
      </c>
      <c r="C172" s="1" t="s">
        <v>1020</v>
      </c>
      <c r="D172" s="1" t="s">
        <v>691</v>
      </c>
      <c r="E172" t="s">
        <v>1021</v>
      </c>
      <c r="F172" s="1" t="s">
        <v>1020</v>
      </c>
      <c r="G172" s="1" t="s">
        <v>691</v>
      </c>
      <c r="H172">
        <v>0</v>
      </c>
      <c r="I172" t="str">
        <f t="shared" si="12"/>
        <v>14.0-0</v>
      </c>
    </row>
    <row r="173" spans="1:9" x14ac:dyDescent="0.25">
      <c r="A173" t="s">
        <v>643</v>
      </c>
      <c r="B173" t="s">
        <v>659</v>
      </c>
      <c r="C173" s="1" t="s">
        <v>936</v>
      </c>
      <c r="D173" s="1" t="s">
        <v>691</v>
      </c>
      <c r="E173" t="s">
        <v>937</v>
      </c>
      <c r="F173" s="1" t="s">
        <v>938</v>
      </c>
      <c r="G173" s="1" t="s">
        <v>691</v>
      </c>
      <c r="H173">
        <v>0</v>
      </c>
      <c r="I173" t="str">
        <f t="shared" si="12"/>
        <v>2.0b-2</v>
      </c>
    </row>
    <row r="174" spans="1:9" x14ac:dyDescent="0.25">
      <c r="A174" t="s">
        <v>643</v>
      </c>
      <c r="B174" t="s">
        <v>1268</v>
      </c>
      <c r="C174" s="1" t="s">
        <v>1269</v>
      </c>
      <c r="D174" s="1" t="s">
        <v>691</v>
      </c>
      <c r="E174" t="s">
        <v>1268</v>
      </c>
      <c r="F174" s="1" t="s">
        <v>1270</v>
      </c>
      <c r="G174" s="1" t="s">
        <v>691</v>
      </c>
      <c r="H174">
        <v>0</v>
      </c>
      <c r="I174" t="str">
        <f t="shared" si="12"/>
        <v>2.0b-4</v>
      </c>
    </row>
    <row r="175" spans="1:9" x14ac:dyDescent="0.25">
      <c r="A175" t="s">
        <v>643</v>
      </c>
      <c r="B175" t="s">
        <v>802</v>
      </c>
      <c r="C175" s="1" t="s">
        <v>1112</v>
      </c>
      <c r="D175" s="1" t="s">
        <v>691</v>
      </c>
      <c r="E175" t="s">
        <v>802</v>
      </c>
      <c r="F175" s="1" t="s">
        <v>803</v>
      </c>
      <c r="G175" s="1" t="s">
        <v>691</v>
      </c>
      <c r="H175">
        <v>0</v>
      </c>
      <c r="I175" t="str">
        <f t="shared" si="12"/>
        <v>2.0b-6</v>
      </c>
    </row>
    <row r="176" spans="1:9" hidden="1" x14ac:dyDescent="0.25">
      <c r="A176" t="s">
        <v>644</v>
      </c>
      <c r="B176" t="s">
        <v>465</v>
      </c>
      <c r="C176" s="1" t="s">
        <v>466</v>
      </c>
      <c r="D176" s="1" t="s">
        <v>675</v>
      </c>
      <c r="E176" t="s">
        <v>467</v>
      </c>
      <c r="F176" s="1" t="s">
        <v>1206</v>
      </c>
      <c r="G176" s="1" t="s">
        <v>675</v>
      </c>
      <c r="H176">
        <v>0.24637681159420199</v>
      </c>
    </row>
    <row r="177" spans="1:9" hidden="1" x14ac:dyDescent="0.25">
      <c r="A177" t="s">
        <v>644</v>
      </c>
      <c r="B177" t="s">
        <v>1280</v>
      </c>
      <c r="C177" s="1" t="s">
        <v>1281</v>
      </c>
      <c r="D177" s="1" t="s">
        <v>691</v>
      </c>
      <c r="E177" t="s">
        <v>978</v>
      </c>
      <c r="F177" s="1" t="s">
        <v>979</v>
      </c>
      <c r="G177" s="1" t="s">
        <v>691</v>
      </c>
      <c r="H177">
        <v>0.49593495934959297</v>
      </c>
    </row>
    <row r="178" spans="1:9" hidden="1" x14ac:dyDescent="0.25">
      <c r="A178" t="s">
        <v>644</v>
      </c>
      <c r="B178" t="s">
        <v>1052</v>
      </c>
      <c r="C178" s="1" t="s">
        <v>1053</v>
      </c>
      <c r="D178" s="1" t="s">
        <v>691</v>
      </c>
      <c r="E178" t="s">
        <v>978</v>
      </c>
      <c r="F178" s="1" t="s">
        <v>979</v>
      </c>
      <c r="G178" s="1" t="s">
        <v>691</v>
      </c>
      <c r="H178">
        <v>0.49593495934959297</v>
      </c>
    </row>
    <row r="179" spans="1:9" hidden="1" x14ac:dyDescent="0.25">
      <c r="A179" t="s">
        <v>644</v>
      </c>
      <c r="B179" t="s">
        <v>1054</v>
      </c>
      <c r="C179" s="1" t="s">
        <v>1055</v>
      </c>
      <c r="D179" s="1" t="s">
        <v>691</v>
      </c>
      <c r="E179" t="s">
        <v>853</v>
      </c>
      <c r="F179" s="1" t="s">
        <v>854</v>
      </c>
      <c r="G179" s="1" t="s">
        <v>691</v>
      </c>
      <c r="H179">
        <v>0.44347826086956499</v>
      </c>
    </row>
    <row r="180" spans="1:9" hidden="1" x14ac:dyDescent="0.25">
      <c r="A180" t="s">
        <v>644</v>
      </c>
      <c r="B180" t="s">
        <v>1056</v>
      </c>
      <c r="C180" s="1" t="s">
        <v>1057</v>
      </c>
      <c r="D180" s="1" t="s">
        <v>691</v>
      </c>
      <c r="E180" t="s">
        <v>1058</v>
      </c>
      <c r="F180" s="1" t="s">
        <v>1059</v>
      </c>
      <c r="G180" s="1" t="s">
        <v>691</v>
      </c>
      <c r="H180">
        <v>0.48760330578512401</v>
      </c>
    </row>
    <row r="181" spans="1:9" x14ac:dyDescent="0.25">
      <c r="A181" t="s">
        <v>643</v>
      </c>
      <c r="B181" t="s">
        <v>1327</v>
      </c>
      <c r="C181" s="1" t="s">
        <v>1328</v>
      </c>
      <c r="D181" s="1" t="s">
        <v>691</v>
      </c>
      <c r="E181" t="s">
        <v>1327</v>
      </c>
      <c r="F181" s="1" t="s">
        <v>1329</v>
      </c>
      <c r="G181" s="1" t="s">
        <v>691</v>
      </c>
      <c r="H181">
        <v>0</v>
      </c>
      <c r="I181" t="str">
        <f t="shared" ref="I181:I183" si="13">B181</f>
        <v>2.0b-7</v>
      </c>
    </row>
    <row r="182" spans="1:9" x14ac:dyDescent="0.25">
      <c r="A182" t="s">
        <v>643</v>
      </c>
      <c r="B182" t="s">
        <v>1124</v>
      </c>
      <c r="C182" s="1" t="s">
        <v>1125</v>
      </c>
      <c r="D182" s="1" t="s">
        <v>691</v>
      </c>
      <c r="E182" t="s">
        <v>1126</v>
      </c>
      <c r="F182" s="1" t="s">
        <v>1127</v>
      </c>
      <c r="G182" s="1" t="s">
        <v>691</v>
      </c>
      <c r="H182">
        <v>0.490566037735849</v>
      </c>
      <c r="I182" t="str">
        <f t="shared" si="13"/>
        <v>4.13-9</v>
      </c>
    </row>
    <row r="183" spans="1:9" x14ac:dyDescent="0.25">
      <c r="A183" t="s">
        <v>643</v>
      </c>
      <c r="B183" t="s">
        <v>117</v>
      </c>
      <c r="C183" s="1" t="s">
        <v>118</v>
      </c>
      <c r="D183" s="1" t="s">
        <v>675</v>
      </c>
      <c r="E183" t="s">
        <v>843</v>
      </c>
      <c r="F183" s="1" t="s">
        <v>844</v>
      </c>
      <c r="G183" s="1" t="s">
        <v>691</v>
      </c>
      <c r="H183">
        <v>0.23684210526315699</v>
      </c>
      <c r="I183" t="str">
        <f t="shared" si="13"/>
        <v>4.2-1-1</v>
      </c>
    </row>
    <row r="184" spans="1:9" hidden="1" x14ac:dyDescent="0.25">
      <c r="A184" t="s">
        <v>646</v>
      </c>
      <c r="B184" t="s">
        <v>207</v>
      </c>
      <c r="C184" s="1" t="s">
        <v>208</v>
      </c>
      <c r="D184" s="1" t="s">
        <v>675</v>
      </c>
      <c r="E184" t="s">
        <v>843</v>
      </c>
      <c r="F184" s="1" t="s">
        <v>844</v>
      </c>
      <c r="G184" s="1" t="s">
        <v>691</v>
      </c>
      <c r="H184">
        <v>0.246753246753246</v>
      </c>
    </row>
    <row r="185" spans="1:9" x14ac:dyDescent="0.25">
      <c r="A185" t="s">
        <v>643</v>
      </c>
      <c r="B185" t="s">
        <v>813</v>
      </c>
      <c r="C185" s="1" t="s">
        <v>725</v>
      </c>
      <c r="D185" s="1" t="s">
        <v>691</v>
      </c>
      <c r="E185" t="s">
        <v>724</v>
      </c>
      <c r="F185" s="1" t="s">
        <v>725</v>
      </c>
      <c r="G185" s="1" t="s">
        <v>691</v>
      </c>
      <c r="H185">
        <v>0</v>
      </c>
      <c r="I185" t="str">
        <f>B185</f>
        <v>3.3-1</v>
      </c>
    </row>
    <row r="186" spans="1:9" hidden="1" x14ac:dyDescent="0.25">
      <c r="A186" t="s">
        <v>646</v>
      </c>
      <c r="B186" t="s">
        <v>393</v>
      </c>
      <c r="C186" s="1" t="s">
        <v>394</v>
      </c>
      <c r="D186" s="1" t="s">
        <v>675</v>
      </c>
      <c r="E186" t="s">
        <v>843</v>
      </c>
      <c r="F186" s="1" t="s">
        <v>844</v>
      </c>
      <c r="G186" s="1" t="s">
        <v>691</v>
      </c>
      <c r="H186">
        <v>0.35164835164835101</v>
      </c>
    </row>
    <row r="187" spans="1:9" x14ac:dyDescent="0.25">
      <c r="A187" t="s">
        <v>643</v>
      </c>
      <c r="B187" t="s">
        <v>726</v>
      </c>
      <c r="C187" s="1" t="s">
        <v>727</v>
      </c>
      <c r="D187" s="1" t="s">
        <v>691</v>
      </c>
      <c r="E187" t="s">
        <v>728</v>
      </c>
      <c r="F187" s="1" t="s">
        <v>729</v>
      </c>
      <c r="G187" s="1" t="s">
        <v>691</v>
      </c>
      <c r="H187">
        <v>0.44444444444444398</v>
      </c>
      <c r="I187" t="str">
        <f t="shared" ref="I187:I189" si="14">B187</f>
        <v>4.4-0</v>
      </c>
    </row>
    <row r="188" spans="1:9" x14ac:dyDescent="0.25">
      <c r="A188" t="s">
        <v>643</v>
      </c>
      <c r="B188" t="s">
        <v>1128</v>
      </c>
      <c r="C188" s="1" t="s">
        <v>1129</v>
      </c>
      <c r="D188" s="1" t="s">
        <v>691</v>
      </c>
      <c r="E188" t="s">
        <v>1130</v>
      </c>
      <c r="F188" s="1" t="s">
        <v>1131</v>
      </c>
      <c r="G188" s="1" t="s">
        <v>691</v>
      </c>
      <c r="H188">
        <v>0.44705882352941101</v>
      </c>
      <c r="I188" t="str">
        <f t="shared" si="14"/>
        <v>4.5-1</v>
      </c>
    </row>
    <row r="189" spans="1:9" x14ac:dyDescent="0.25">
      <c r="A189" t="s">
        <v>643</v>
      </c>
      <c r="B189" t="s">
        <v>1282</v>
      </c>
      <c r="C189" s="1" t="s">
        <v>1283</v>
      </c>
      <c r="D189" s="1" t="s">
        <v>691</v>
      </c>
      <c r="E189" t="s">
        <v>897</v>
      </c>
      <c r="F189" s="1" t="s">
        <v>961</v>
      </c>
      <c r="G189" s="1" t="s">
        <v>691</v>
      </c>
      <c r="H189">
        <v>0.421686746987951</v>
      </c>
      <c r="I189" t="str">
        <f t="shared" si="14"/>
        <v>4.5-2</v>
      </c>
    </row>
    <row r="190" spans="1:9" hidden="1" x14ac:dyDescent="0.25">
      <c r="A190" t="s">
        <v>644</v>
      </c>
      <c r="B190" t="s">
        <v>959</v>
      </c>
      <c r="C190" s="1" t="s">
        <v>960</v>
      </c>
      <c r="D190" s="1" t="s">
        <v>691</v>
      </c>
      <c r="E190" t="s">
        <v>897</v>
      </c>
      <c r="F190" s="1" t="s">
        <v>961</v>
      </c>
      <c r="G190" s="1" t="s">
        <v>691</v>
      </c>
      <c r="H190">
        <v>0.46067415730337002</v>
      </c>
    </row>
    <row r="191" spans="1:9" x14ac:dyDescent="0.25">
      <c r="A191" t="s">
        <v>643</v>
      </c>
      <c r="B191" t="s">
        <v>962</v>
      </c>
      <c r="C191" s="1" t="s">
        <v>963</v>
      </c>
      <c r="D191" s="1" t="s">
        <v>691</v>
      </c>
      <c r="E191" t="s">
        <v>964</v>
      </c>
      <c r="F191" s="1" t="s">
        <v>965</v>
      </c>
      <c r="G191" s="1" t="s">
        <v>691</v>
      </c>
      <c r="H191">
        <v>0.44827586206896503</v>
      </c>
      <c r="I191" t="str">
        <f t="shared" ref="I191:I193" si="15">B191</f>
        <v>4.5-9</v>
      </c>
    </row>
    <row r="192" spans="1:9" x14ac:dyDescent="0.25">
      <c r="A192" t="s">
        <v>643</v>
      </c>
      <c r="B192" t="s">
        <v>958</v>
      </c>
      <c r="C192" s="1" t="s">
        <v>729</v>
      </c>
      <c r="D192" s="1" t="s">
        <v>691</v>
      </c>
      <c r="E192" t="s">
        <v>728</v>
      </c>
      <c r="F192" s="1" t="s">
        <v>729</v>
      </c>
      <c r="G192" s="1" t="s">
        <v>691</v>
      </c>
      <c r="H192">
        <v>0</v>
      </c>
      <c r="I192" t="str">
        <f t="shared" si="15"/>
        <v>4.0-0</v>
      </c>
    </row>
    <row r="193" spans="1:9" x14ac:dyDescent="0.25">
      <c r="A193" t="s">
        <v>643</v>
      </c>
      <c r="B193" t="s">
        <v>54</v>
      </c>
      <c r="C193" s="1" t="s">
        <v>55</v>
      </c>
      <c r="D193" s="1" t="s">
        <v>675</v>
      </c>
      <c r="E193" t="s">
        <v>22</v>
      </c>
      <c r="F193" s="1" t="s">
        <v>642</v>
      </c>
      <c r="G193" s="1" t="s">
        <v>675</v>
      </c>
      <c r="H193">
        <v>0.49704142011834301</v>
      </c>
      <c r="I193" t="str">
        <f t="shared" si="15"/>
        <v>4.6a-1-30</v>
      </c>
    </row>
    <row r="194" spans="1:9" hidden="1" x14ac:dyDescent="0.25">
      <c r="A194" t="s">
        <v>644</v>
      </c>
      <c r="B194" t="s">
        <v>558</v>
      </c>
      <c r="C194" s="1" t="s">
        <v>559</v>
      </c>
      <c r="D194" s="1" t="s">
        <v>675</v>
      </c>
      <c r="E194" t="s">
        <v>22</v>
      </c>
      <c r="F194" s="1" t="s">
        <v>642</v>
      </c>
      <c r="G194" s="1" t="s">
        <v>675</v>
      </c>
      <c r="H194">
        <v>0.47337278106508801</v>
      </c>
    </row>
    <row r="195" spans="1:9" hidden="1" x14ac:dyDescent="0.25">
      <c r="A195" t="s">
        <v>644</v>
      </c>
      <c r="B195" t="s">
        <v>544</v>
      </c>
      <c r="C195" s="1" t="s">
        <v>545</v>
      </c>
      <c r="D195" s="1" t="s">
        <v>675</v>
      </c>
      <c r="E195" t="s">
        <v>22</v>
      </c>
      <c r="F195" s="1" t="s">
        <v>642</v>
      </c>
      <c r="G195" s="1" t="s">
        <v>675</v>
      </c>
      <c r="H195">
        <v>0.47904191616766401</v>
      </c>
    </row>
    <row r="196" spans="1:9" hidden="1" x14ac:dyDescent="0.25">
      <c r="A196" t="s">
        <v>644</v>
      </c>
      <c r="B196" t="s">
        <v>523</v>
      </c>
      <c r="C196" s="1" t="s">
        <v>524</v>
      </c>
      <c r="D196" s="1" t="s">
        <v>675</v>
      </c>
      <c r="E196" t="s">
        <v>22</v>
      </c>
      <c r="F196" s="1" t="s">
        <v>642</v>
      </c>
      <c r="G196" s="1" t="s">
        <v>675</v>
      </c>
      <c r="H196">
        <v>0.49142857142857099</v>
      </c>
    </row>
    <row r="197" spans="1:9" hidden="1" x14ac:dyDescent="0.25">
      <c r="A197" t="s">
        <v>644</v>
      </c>
      <c r="B197" t="s">
        <v>84</v>
      </c>
      <c r="C197" s="1" t="s">
        <v>85</v>
      </c>
      <c r="D197" s="1" t="s">
        <v>675</v>
      </c>
      <c r="E197" t="s">
        <v>22</v>
      </c>
      <c r="F197" s="1" t="s">
        <v>642</v>
      </c>
      <c r="G197" s="1" t="s">
        <v>675</v>
      </c>
      <c r="H197">
        <v>0.47904191616766401</v>
      </c>
    </row>
    <row r="198" spans="1:9" hidden="1" x14ac:dyDescent="0.25">
      <c r="A198" t="s">
        <v>644</v>
      </c>
      <c r="B198" t="s">
        <v>20</v>
      </c>
      <c r="C198" s="1" t="s">
        <v>21</v>
      </c>
      <c r="D198" s="1" t="s">
        <v>675</v>
      </c>
      <c r="E198" t="s">
        <v>22</v>
      </c>
      <c r="F198" s="1" t="s">
        <v>642</v>
      </c>
      <c r="G198" s="1" t="s">
        <v>675</v>
      </c>
      <c r="H198">
        <v>0.48255813953488302</v>
      </c>
    </row>
    <row r="199" spans="1:9" hidden="1" x14ac:dyDescent="0.25">
      <c r="A199" t="s">
        <v>644</v>
      </c>
      <c r="B199" t="s">
        <v>471</v>
      </c>
      <c r="C199" s="1" t="s">
        <v>472</v>
      </c>
      <c r="D199" s="1" t="s">
        <v>675</v>
      </c>
      <c r="E199" t="s">
        <v>22</v>
      </c>
      <c r="F199" s="1" t="s">
        <v>642</v>
      </c>
      <c r="G199" s="1" t="s">
        <v>675</v>
      </c>
      <c r="H199">
        <v>0.48554913294797603</v>
      </c>
    </row>
    <row r="200" spans="1:9" hidden="1" x14ac:dyDescent="0.25">
      <c r="A200" t="s">
        <v>644</v>
      </c>
      <c r="B200" t="s">
        <v>176</v>
      </c>
      <c r="C200" s="1" t="s">
        <v>177</v>
      </c>
      <c r="D200" s="1" t="s">
        <v>675</v>
      </c>
      <c r="E200" t="s">
        <v>22</v>
      </c>
      <c r="F200" s="1" t="s">
        <v>642</v>
      </c>
      <c r="G200" s="1" t="s">
        <v>675</v>
      </c>
      <c r="H200">
        <v>0.49142857142857099</v>
      </c>
    </row>
    <row r="201" spans="1:9" hidden="1" x14ac:dyDescent="0.25">
      <c r="A201" t="s">
        <v>644</v>
      </c>
      <c r="B201" t="s">
        <v>181</v>
      </c>
      <c r="C201" s="1" t="s">
        <v>182</v>
      </c>
      <c r="D201" s="1" t="s">
        <v>675</v>
      </c>
      <c r="E201" t="s">
        <v>22</v>
      </c>
      <c r="F201" s="1" t="s">
        <v>642</v>
      </c>
      <c r="G201" s="1" t="s">
        <v>675</v>
      </c>
      <c r="H201">
        <v>0.49425287356321801</v>
      </c>
    </row>
    <row r="202" spans="1:9" hidden="1" x14ac:dyDescent="0.25">
      <c r="A202" t="s">
        <v>644</v>
      </c>
      <c r="B202" t="s">
        <v>169</v>
      </c>
      <c r="C202" s="1" t="s">
        <v>170</v>
      </c>
      <c r="D202" s="1" t="s">
        <v>675</v>
      </c>
      <c r="E202" t="s">
        <v>22</v>
      </c>
      <c r="F202" s="1" t="s">
        <v>642</v>
      </c>
      <c r="G202" s="1" t="s">
        <v>675</v>
      </c>
      <c r="H202">
        <v>0.48235294117646998</v>
      </c>
    </row>
    <row r="203" spans="1:9" hidden="1" x14ac:dyDescent="0.25">
      <c r="A203" t="s">
        <v>644</v>
      </c>
      <c r="B203" t="s">
        <v>413</v>
      </c>
      <c r="C203" s="1" t="s">
        <v>414</v>
      </c>
      <c r="D203" s="1" t="s">
        <v>675</v>
      </c>
      <c r="E203" t="s">
        <v>22</v>
      </c>
      <c r="F203" s="1" t="s">
        <v>642</v>
      </c>
      <c r="G203" s="1" t="s">
        <v>675</v>
      </c>
      <c r="H203">
        <v>0.48235294117646998</v>
      </c>
    </row>
    <row r="204" spans="1:9" hidden="1" x14ac:dyDescent="0.25">
      <c r="A204" t="s">
        <v>646</v>
      </c>
      <c r="B204" t="s">
        <v>553</v>
      </c>
      <c r="C204" s="1" t="s">
        <v>554</v>
      </c>
      <c r="D204" s="1" t="s">
        <v>675</v>
      </c>
      <c r="E204" t="s">
        <v>284</v>
      </c>
      <c r="F204" s="1" t="s">
        <v>283</v>
      </c>
      <c r="G204" s="1" t="s">
        <v>675</v>
      </c>
      <c r="H204">
        <v>0.20799999999999899</v>
      </c>
    </row>
    <row r="205" spans="1:9" hidden="1" x14ac:dyDescent="0.25">
      <c r="A205" t="s">
        <v>646</v>
      </c>
      <c r="B205" t="s">
        <v>477</v>
      </c>
      <c r="C205" s="1" t="s">
        <v>478</v>
      </c>
      <c r="D205" s="1" t="s">
        <v>675</v>
      </c>
      <c r="E205" t="s">
        <v>417</v>
      </c>
      <c r="F205" s="1" t="s">
        <v>416</v>
      </c>
      <c r="G205" s="1" t="s">
        <v>675</v>
      </c>
      <c r="H205">
        <v>0.189393939393939</v>
      </c>
    </row>
    <row r="206" spans="1:9" hidden="1" x14ac:dyDescent="0.25">
      <c r="A206" t="s">
        <v>646</v>
      </c>
      <c r="B206" t="s">
        <v>186</v>
      </c>
      <c r="C206" s="1" t="s">
        <v>187</v>
      </c>
      <c r="D206" s="1" t="s">
        <v>675</v>
      </c>
      <c r="E206" t="s">
        <v>188</v>
      </c>
      <c r="F206" s="1" t="s">
        <v>408</v>
      </c>
      <c r="G206" s="1" t="s">
        <v>675</v>
      </c>
      <c r="H206">
        <v>0.22222222222222199</v>
      </c>
    </row>
    <row r="207" spans="1:9" hidden="1" x14ac:dyDescent="0.25">
      <c r="A207" t="s">
        <v>646</v>
      </c>
      <c r="B207" t="s">
        <v>617</v>
      </c>
      <c r="C207" s="1" t="s">
        <v>618</v>
      </c>
      <c r="D207" s="1" t="s">
        <v>675</v>
      </c>
      <c r="E207" t="s">
        <v>527</v>
      </c>
      <c r="F207" s="1" t="s">
        <v>526</v>
      </c>
      <c r="G207" s="1" t="s">
        <v>675</v>
      </c>
      <c r="H207">
        <v>0.19230769230769201</v>
      </c>
    </row>
    <row r="208" spans="1:9" x14ac:dyDescent="0.25">
      <c r="A208" t="s">
        <v>643</v>
      </c>
      <c r="B208" t="s">
        <v>840</v>
      </c>
      <c r="C208" s="1" t="s">
        <v>841</v>
      </c>
      <c r="D208" s="1" t="s">
        <v>691</v>
      </c>
      <c r="E208" t="s">
        <v>842</v>
      </c>
      <c r="F208" s="1" t="s">
        <v>841</v>
      </c>
      <c r="G208" s="1" t="s">
        <v>691</v>
      </c>
      <c r="H208">
        <v>0</v>
      </c>
      <c r="I208" t="str">
        <f>B208</f>
        <v>4.12-0</v>
      </c>
    </row>
    <row r="209" spans="1:9" hidden="1" x14ac:dyDescent="0.25">
      <c r="A209" t="s">
        <v>646</v>
      </c>
      <c r="B209" t="s">
        <v>136</v>
      </c>
      <c r="C209" s="1" t="s">
        <v>137</v>
      </c>
      <c r="D209" s="1" t="s">
        <v>675</v>
      </c>
      <c r="E209" t="s">
        <v>138</v>
      </c>
      <c r="F209" s="1" t="s">
        <v>419</v>
      </c>
      <c r="G209" s="1" t="s">
        <v>675</v>
      </c>
      <c r="H209">
        <v>0.232758620689655</v>
      </c>
    </row>
    <row r="210" spans="1:9" x14ac:dyDescent="0.25">
      <c r="A210" t="s">
        <v>643</v>
      </c>
      <c r="B210" t="s">
        <v>173</v>
      </c>
      <c r="C210" s="1" t="s">
        <v>174</v>
      </c>
      <c r="D210" s="1" t="s">
        <v>675</v>
      </c>
      <c r="E210" t="s">
        <v>175</v>
      </c>
      <c r="F210" s="1" t="s">
        <v>174</v>
      </c>
      <c r="G210" s="1" t="s">
        <v>675</v>
      </c>
      <c r="H210">
        <v>0</v>
      </c>
      <c r="I210" t="str">
        <f t="shared" ref="I210:I217" si="16">B210</f>
        <v>4.3-1-1</v>
      </c>
    </row>
    <row r="211" spans="1:9" x14ac:dyDescent="0.25">
      <c r="A211" t="s">
        <v>643</v>
      </c>
      <c r="B211" t="s">
        <v>427</v>
      </c>
      <c r="C211" s="1" t="s">
        <v>428</v>
      </c>
      <c r="D211" s="1" t="s">
        <v>675</v>
      </c>
      <c r="E211" t="s">
        <v>429</v>
      </c>
      <c r="F211" s="1" t="s">
        <v>428</v>
      </c>
      <c r="G211" s="1" t="s">
        <v>675</v>
      </c>
      <c r="H211">
        <v>0</v>
      </c>
      <c r="I211" t="str">
        <f t="shared" si="16"/>
        <v>4.3-2-1</v>
      </c>
    </row>
    <row r="212" spans="1:9" x14ac:dyDescent="0.25">
      <c r="A212" t="s">
        <v>643</v>
      </c>
      <c r="B212" t="s">
        <v>282</v>
      </c>
      <c r="C212" s="1" t="s">
        <v>283</v>
      </c>
      <c r="D212" s="1" t="s">
        <v>675</v>
      </c>
      <c r="E212" t="s">
        <v>284</v>
      </c>
      <c r="F212" s="1" t="s">
        <v>283</v>
      </c>
      <c r="G212" s="1" t="s">
        <v>675</v>
      </c>
      <c r="H212">
        <v>0</v>
      </c>
      <c r="I212" t="str">
        <f t="shared" si="16"/>
        <v>4.6b-1-1</v>
      </c>
    </row>
    <row r="213" spans="1:9" x14ac:dyDescent="0.25">
      <c r="A213" t="s">
        <v>643</v>
      </c>
      <c r="B213" t="s">
        <v>415</v>
      </c>
      <c r="C213" s="1" t="s">
        <v>416</v>
      </c>
      <c r="D213" s="1" t="s">
        <v>675</v>
      </c>
      <c r="E213" t="s">
        <v>417</v>
      </c>
      <c r="F213" s="1" t="s">
        <v>416</v>
      </c>
      <c r="G213" s="1" t="s">
        <v>675</v>
      </c>
      <c r="H213">
        <v>0</v>
      </c>
      <c r="I213" t="str">
        <f t="shared" si="16"/>
        <v>4.6b-1-10</v>
      </c>
    </row>
    <row r="214" spans="1:9" x14ac:dyDescent="0.25">
      <c r="A214" t="s">
        <v>643</v>
      </c>
      <c r="B214" t="s">
        <v>407</v>
      </c>
      <c r="C214" s="1" t="s">
        <v>408</v>
      </c>
      <c r="D214" s="1" t="s">
        <v>675</v>
      </c>
      <c r="E214" t="s">
        <v>188</v>
      </c>
      <c r="F214" s="1" t="s">
        <v>408</v>
      </c>
      <c r="G214" s="1" t="s">
        <v>675</v>
      </c>
      <c r="H214">
        <v>0</v>
      </c>
      <c r="I214" t="str">
        <f t="shared" si="16"/>
        <v>4.6b-1-11</v>
      </c>
    </row>
    <row r="215" spans="1:9" x14ac:dyDescent="0.25">
      <c r="A215" t="s">
        <v>643</v>
      </c>
      <c r="B215" t="s">
        <v>525</v>
      </c>
      <c r="C215" s="1" t="s">
        <v>526</v>
      </c>
      <c r="D215" s="1" t="s">
        <v>675</v>
      </c>
      <c r="E215" t="s">
        <v>527</v>
      </c>
      <c r="F215" s="1" t="s">
        <v>526</v>
      </c>
      <c r="G215" s="1" t="s">
        <v>675</v>
      </c>
      <c r="H215">
        <v>0</v>
      </c>
      <c r="I215" t="str">
        <f t="shared" si="16"/>
        <v>4.6b-1-12</v>
      </c>
    </row>
    <row r="216" spans="1:9" x14ac:dyDescent="0.25">
      <c r="A216" t="s">
        <v>643</v>
      </c>
      <c r="B216" t="s">
        <v>418</v>
      </c>
      <c r="C216" s="1" t="s">
        <v>419</v>
      </c>
      <c r="D216" s="1" t="s">
        <v>675</v>
      </c>
      <c r="E216" t="s">
        <v>138</v>
      </c>
      <c r="F216" s="1" t="s">
        <v>419</v>
      </c>
      <c r="G216" s="1" t="s">
        <v>675</v>
      </c>
      <c r="H216">
        <v>0</v>
      </c>
      <c r="I216" t="str">
        <f t="shared" si="16"/>
        <v>4.6b-1-13</v>
      </c>
    </row>
    <row r="217" spans="1:9" x14ac:dyDescent="0.25">
      <c r="A217" t="s">
        <v>643</v>
      </c>
      <c r="B217" t="s">
        <v>183</v>
      </c>
      <c r="C217" s="1" t="s">
        <v>184</v>
      </c>
      <c r="D217" s="1" t="s">
        <v>675</v>
      </c>
      <c r="E217" t="s">
        <v>185</v>
      </c>
      <c r="F217" s="1" t="s">
        <v>184</v>
      </c>
      <c r="G217" s="1" t="s">
        <v>675</v>
      </c>
      <c r="H217">
        <v>0</v>
      </c>
      <c r="I217" t="str">
        <f t="shared" si="16"/>
        <v>4.6b-1-14</v>
      </c>
    </row>
    <row r="218" spans="1:9" hidden="1" x14ac:dyDescent="0.25">
      <c r="A218" t="s">
        <v>646</v>
      </c>
      <c r="B218" t="s">
        <v>528</v>
      </c>
      <c r="C218" s="1" t="s">
        <v>529</v>
      </c>
      <c r="D218" s="1" t="s">
        <v>675</v>
      </c>
      <c r="E218" t="s">
        <v>185</v>
      </c>
      <c r="F218" s="1" t="s">
        <v>184</v>
      </c>
      <c r="G218" s="1" t="s">
        <v>675</v>
      </c>
      <c r="H218">
        <v>0.24561403508771901</v>
      </c>
    </row>
    <row r="219" spans="1:9" hidden="1" x14ac:dyDescent="0.25">
      <c r="A219" t="s">
        <v>646</v>
      </c>
      <c r="B219" t="s">
        <v>560</v>
      </c>
      <c r="C219" s="1" t="s">
        <v>561</v>
      </c>
      <c r="D219" s="1" t="s">
        <v>675</v>
      </c>
      <c r="E219" t="s">
        <v>490</v>
      </c>
      <c r="F219" s="1" t="s">
        <v>489</v>
      </c>
      <c r="G219" s="1" t="s">
        <v>675</v>
      </c>
      <c r="H219">
        <v>0.24561403508771901</v>
      </c>
    </row>
    <row r="220" spans="1:9" hidden="1" x14ac:dyDescent="0.25">
      <c r="A220" t="s">
        <v>646</v>
      </c>
      <c r="B220" t="s">
        <v>346</v>
      </c>
      <c r="C220" s="1" t="s">
        <v>347</v>
      </c>
      <c r="D220" s="1" t="s">
        <v>675</v>
      </c>
      <c r="E220" t="s">
        <v>73</v>
      </c>
      <c r="F220" s="1" t="s">
        <v>72</v>
      </c>
      <c r="G220" s="1" t="s">
        <v>675</v>
      </c>
      <c r="H220">
        <v>0.238938053097345</v>
      </c>
    </row>
    <row r="221" spans="1:9" hidden="1" x14ac:dyDescent="0.25">
      <c r="A221" t="s">
        <v>646</v>
      </c>
      <c r="B221" t="s">
        <v>346</v>
      </c>
      <c r="C221" s="1" t="s">
        <v>347</v>
      </c>
      <c r="D221" s="1" t="s">
        <v>675</v>
      </c>
      <c r="E221" t="s">
        <v>74</v>
      </c>
      <c r="F221" s="1" t="s">
        <v>583</v>
      </c>
      <c r="G221" s="1" t="s">
        <v>675</v>
      </c>
      <c r="H221">
        <v>0.238938053097345</v>
      </c>
    </row>
    <row r="222" spans="1:9" hidden="1" x14ac:dyDescent="0.25">
      <c r="A222" t="s">
        <v>646</v>
      </c>
      <c r="B222" t="s">
        <v>360</v>
      </c>
      <c r="C222" s="1" t="s">
        <v>361</v>
      </c>
      <c r="D222" s="1" t="s">
        <v>675</v>
      </c>
      <c r="E222" t="s">
        <v>73</v>
      </c>
      <c r="F222" s="1" t="s">
        <v>72</v>
      </c>
      <c r="G222" s="1" t="s">
        <v>675</v>
      </c>
      <c r="H222">
        <v>0.238938053097345</v>
      </c>
    </row>
    <row r="223" spans="1:9" hidden="1" x14ac:dyDescent="0.25">
      <c r="A223" t="s">
        <v>646</v>
      </c>
      <c r="B223" t="s">
        <v>360</v>
      </c>
      <c r="C223" s="1" t="s">
        <v>361</v>
      </c>
      <c r="D223" s="1" t="s">
        <v>675</v>
      </c>
      <c r="E223" t="s">
        <v>74</v>
      </c>
      <c r="F223" s="1" t="s">
        <v>583</v>
      </c>
      <c r="G223" s="1" t="s">
        <v>675</v>
      </c>
      <c r="H223">
        <v>0.238938053097345</v>
      </c>
    </row>
    <row r="224" spans="1:9" hidden="1" x14ac:dyDescent="0.25">
      <c r="A224" t="s">
        <v>646</v>
      </c>
      <c r="B224" t="s">
        <v>252</v>
      </c>
      <c r="C224" s="1" t="s">
        <v>253</v>
      </c>
      <c r="D224" s="1" t="s">
        <v>675</v>
      </c>
      <c r="E224" t="s">
        <v>254</v>
      </c>
      <c r="F224" s="1" t="s">
        <v>335</v>
      </c>
      <c r="G224" s="1" t="s">
        <v>675</v>
      </c>
      <c r="H224">
        <v>0.20799999999999899</v>
      </c>
    </row>
    <row r="225" spans="1:9" hidden="1" x14ac:dyDescent="0.25">
      <c r="A225" t="s">
        <v>646</v>
      </c>
      <c r="B225" t="s">
        <v>491</v>
      </c>
      <c r="C225" s="1" t="s">
        <v>492</v>
      </c>
      <c r="D225" s="1" t="s">
        <v>675</v>
      </c>
      <c r="E225" t="s">
        <v>276</v>
      </c>
      <c r="F225" s="1" t="s">
        <v>275</v>
      </c>
      <c r="G225" s="1" t="s">
        <v>675</v>
      </c>
      <c r="H225">
        <v>0.20799999999999899</v>
      </c>
    </row>
    <row r="226" spans="1:9" hidden="1" x14ac:dyDescent="0.25">
      <c r="A226" t="s">
        <v>646</v>
      </c>
      <c r="B226" t="s">
        <v>336</v>
      </c>
      <c r="C226" s="1" t="s">
        <v>337</v>
      </c>
      <c r="D226" s="1" t="s">
        <v>675</v>
      </c>
      <c r="E226" t="s">
        <v>121</v>
      </c>
      <c r="F226" s="1" t="s">
        <v>120</v>
      </c>
      <c r="G226" s="1" t="s">
        <v>675</v>
      </c>
      <c r="H226">
        <v>0.19999999999999901</v>
      </c>
    </row>
    <row r="227" spans="1:9" hidden="1" x14ac:dyDescent="0.25">
      <c r="A227" t="s">
        <v>646</v>
      </c>
      <c r="B227" t="s">
        <v>420</v>
      </c>
      <c r="C227" s="1" t="s">
        <v>421</v>
      </c>
      <c r="D227" s="1" t="s">
        <v>675</v>
      </c>
      <c r="E227" t="s">
        <v>422</v>
      </c>
      <c r="F227" s="1" t="s">
        <v>585</v>
      </c>
      <c r="G227" s="1" t="s">
        <v>675</v>
      </c>
      <c r="H227">
        <v>0.215999999999999</v>
      </c>
    </row>
    <row r="228" spans="1:9" hidden="1" x14ac:dyDescent="0.25">
      <c r="A228" t="s">
        <v>646</v>
      </c>
      <c r="B228" t="s">
        <v>373</v>
      </c>
      <c r="C228" s="1" t="s">
        <v>374</v>
      </c>
      <c r="D228" s="1" t="s">
        <v>675</v>
      </c>
      <c r="E228" t="s">
        <v>375</v>
      </c>
      <c r="F228" s="1" t="s">
        <v>624</v>
      </c>
      <c r="G228" s="1" t="s">
        <v>675</v>
      </c>
      <c r="H228">
        <v>0.215999999999999</v>
      </c>
    </row>
    <row r="229" spans="1:9" hidden="1" x14ac:dyDescent="0.25">
      <c r="A229" t="s">
        <v>646</v>
      </c>
      <c r="B229" t="s">
        <v>448</v>
      </c>
      <c r="C229" s="1" t="s">
        <v>449</v>
      </c>
      <c r="D229" s="1" t="s">
        <v>675</v>
      </c>
      <c r="E229" t="s">
        <v>238</v>
      </c>
      <c r="F229" s="1" t="s">
        <v>237</v>
      </c>
      <c r="G229" s="1" t="s">
        <v>675</v>
      </c>
      <c r="H229">
        <v>0.215999999999999</v>
      </c>
    </row>
    <row r="230" spans="1:9" hidden="1" x14ac:dyDescent="0.25">
      <c r="A230" t="s">
        <v>646</v>
      </c>
      <c r="B230" t="s">
        <v>239</v>
      </c>
      <c r="C230" s="1" t="s">
        <v>240</v>
      </c>
      <c r="D230" s="1" t="s">
        <v>675</v>
      </c>
      <c r="E230" t="s">
        <v>44</v>
      </c>
      <c r="F230" s="1" t="s">
        <v>43</v>
      </c>
      <c r="G230" s="1" t="s">
        <v>675</v>
      </c>
      <c r="H230">
        <v>0.19083969465648801</v>
      </c>
    </row>
    <row r="231" spans="1:9" hidden="1" x14ac:dyDescent="0.25">
      <c r="A231" t="s">
        <v>646</v>
      </c>
      <c r="B231" t="s">
        <v>139</v>
      </c>
      <c r="C231" s="1" t="s">
        <v>140</v>
      </c>
      <c r="D231" s="1" t="s">
        <v>675</v>
      </c>
      <c r="E231" t="s">
        <v>141</v>
      </c>
      <c r="F231" s="1" t="s">
        <v>469</v>
      </c>
      <c r="G231" s="1" t="s">
        <v>675</v>
      </c>
      <c r="H231">
        <v>0.19083969465648801</v>
      </c>
    </row>
    <row r="232" spans="1:9" hidden="1" x14ac:dyDescent="0.25">
      <c r="A232" t="s">
        <v>646</v>
      </c>
      <c r="B232" t="s">
        <v>156</v>
      </c>
      <c r="C232" s="1" t="s">
        <v>157</v>
      </c>
      <c r="D232" s="1" t="s">
        <v>675</v>
      </c>
      <c r="E232" t="s">
        <v>162</v>
      </c>
      <c r="F232" s="1" t="s">
        <v>192</v>
      </c>
      <c r="G232" s="1" t="s">
        <v>675</v>
      </c>
      <c r="H232">
        <v>0.11363636363636299</v>
      </c>
    </row>
    <row r="233" spans="1:9" x14ac:dyDescent="0.25">
      <c r="A233" t="s">
        <v>643</v>
      </c>
      <c r="B233" t="s">
        <v>488</v>
      </c>
      <c r="C233" s="1" t="s">
        <v>489</v>
      </c>
      <c r="D233" s="1" t="s">
        <v>675</v>
      </c>
      <c r="E233" t="s">
        <v>490</v>
      </c>
      <c r="F233" s="1" t="s">
        <v>489</v>
      </c>
      <c r="G233" s="1" t="s">
        <v>675</v>
      </c>
      <c r="H233">
        <v>0</v>
      </c>
      <c r="I233" t="str">
        <f>B233</f>
        <v>4.6b-1-15</v>
      </c>
    </row>
    <row r="234" spans="1:9" hidden="1" x14ac:dyDescent="0.25">
      <c r="A234" t="s">
        <v>646</v>
      </c>
      <c r="B234" t="s">
        <v>156</v>
      </c>
      <c r="C234" s="1" t="s">
        <v>157</v>
      </c>
      <c r="D234" s="1" t="s">
        <v>675</v>
      </c>
      <c r="E234" t="s">
        <v>165</v>
      </c>
      <c r="F234" s="1" t="s">
        <v>229</v>
      </c>
      <c r="G234" s="1" t="s">
        <v>675</v>
      </c>
      <c r="H234">
        <v>0.11363636363636299</v>
      </c>
    </row>
    <row r="235" spans="1:9" hidden="1" x14ac:dyDescent="0.25">
      <c r="A235" t="s">
        <v>646</v>
      </c>
      <c r="B235" t="s">
        <v>156</v>
      </c>
      <c r="C235" s="1" t="s">
        <v>157</v>
      </c>
      <c r="D235" s="1" t="s">
        <v>675</v>
      </c>
      <c r="E235" t="s">
        <v>164</v>
      </c>
      <c r="F235" s="1" t="s">
        <v>210</v>
      </c>
      <c r="G235" s="1" t="s">
        <v>675</v>
      </c>
      <c r="H235">
        <v>0.11363636363636299</v>
      </c>
    </row>
    <row r="236" spans="1:9" hidden="1" x14ac:dyDescent="0.25">
      <c r="A236" t="s">
        <v>646</v>
      </c>
      <c r="B236" t="s">
        <v>156</v>
      </c>
      <c r="C236" s="1" t="s">
        <v>157</v>
      </c>
      <c r="D236" s="1" t="s">
        <v>675</v>
      </c>
      <c r="E236" t="s">
        <v>159</v>
      </c>
      <c r="F236" s="1" t="s">
        <v>192</v>
      </c>
      <c r="G236" s="1" t="s">
        <v>675</v>
      </c>
      <c r="H236">
        <v>0.11363636363636299</v>
      </c>
    </row>
    <row r="237" spans="1:9" hidden="1" x14ac:dyDescent="0.25">
      <c r="A237" t="s">
        <v>646</v>
      </c>
      <c r="B237" t="s">
        <v>156</v>
      </c>
      <c r="C237" s="1" t="s">
        <v>157</v>
      </c>
      <c r="D237" s="1" t="s">
        <v>675</v>
      </c>
      <c r="E237" t="s">
        <v>158</v>
      </c>
      <c r="F237" s="1" t="s">
        <v>192</v>
      </c>
      <c r="G237" s="1" t="s">
        <v>675</v>
      </c>
      <c r="H237">
        <v>0.11363636363636299</v>
      </c>
    </row>
    <row r="238" spans="1:9" x14ac:dyDescent="0.25">
      <c r="A238" t="s">
        <v>643</v>
      </c>
      <c r="B238" t="s">
        <v>71</v>
      </c>
      <c r="C238" s="1" t="s">
        <v>72</v>
      </c>
      <c r="D238" s="1" t="s">
        <v>675</v>
      </c>
      <c r="E238" t="s">
        <v>73</v>
      </c>
      <c r="F238" s="1" t="s">
        <v>72</v>
      </c>
      <c r="G238" s="1" t="s">
        <v>675</v>
      </c>
      <c r="H238">
        <v>0</v>
      </c>
      <c r="I238" t="str">
        <f>B238</f>
        <v>4.6b-1-16</v>
      </c>
    </row>
    <row r="239" spans="1:9" hidden="1" x14ac:dyDescent="0.25">
      <c r="A239" t="s">
        <v>644</v>
      </c>
      <c r="B239" t="s">
        <v>71</v>
      </c>
      <c r="C239" s="1" t="s">
        <v>72</v>
      </c>
      <c r="D239" s="1" t="s">
        <v>675</v>
      </c>
      <c r="E239" t="s">
        <v>74</v>
      </c>
      <c r="F239" s="1" t="s">
        <v>583</v>
      </c>
      <c r="G239" s="1" t="s">
        <v>675</v>
      </c>
      <c r="H239">
        <v>0</v>
      </c>
    </row>
    <row r="240" spans="1:9" x14ac:dyDescent="0.25">
      <c r="A240" t="s">
        <v>643</v>
      </c>
      <c r="B240" t="s">
        <v>582</v>
      </c>
      <c r="C240" s="1" t="s">
        <v>583</v>
      </c>
      <c r="D240" s="1" t="s">
        <v>675</v>
      </c>
      <c r="E240" t="s">
        <v>74</v>
      </c>
      <c r="F240" s="1" t="s">
        <v>583</v>
      </c>
      <c r="G240" s="1" t="s">
        <v>675</v>
      </c>
      <c r="H240">
        <v>0</v>
      </c>
      <c r="I240" t="str">
        <f>B240</f>
        <v>4.6b-1-17</v>
      </c>
    </row>
    <row r="241" spans="1:9" hidden="1" x14ac:dyDescent="0.25">
      <c r="A241" t="s">
        <v>646</v>
      </c>
      <c r="B241" t="s">
        <v>156</v>
      </c>
      <c r="C241" s="1" t="s">
        <v>157</v>
      </c>
      <c r="D241" s="1" t="s">
        <v>675</v>
      </c>
      <c r="E241" t="s">
        <v>160</v>
      </c>
      <c r="F241" s="1" t="s">
        <v>192</v>
      </c>
      <c r="G241" s="1" t="s">
        <v>675</v>
      </c>
      <c r="H241">
        <v>0.11363636363636299</v>
      </c>
    </row>
    <row r="242" spans="1:9" hidden="1" x14ac:dyDescent="0.25">
      <c r="A242" t="s">
        <v>644</v>
      </c>
      <c r="B242" t="s">
        <v>582</v>
      </c>
      <c r="C242" s="1" t="s">
        <v>583</v>
      </c>
      <c r="D242" s="1" t="s">
        <v>675</v>
      </c>
      <c r="E242" t="s">
        <v>73</v>
      </c>
      <c r="F242" s="1" t="s">
        <v>72</v>
      </c>
      <c r="G242" s="1" t="s">
        <v>675</v>
      </c>
      <c r="H242">
        <v>0</v>
      </c>
    </row>
    <row r="243" spans="1:9" x14ac:dyDescent="0.25">
      <c r="A243" t="s">
        <v>643</v>
      </c>
      <c r="B243" t="s">
        <v>334</v>
      </c>
      <c r="C243" s="1" t="s">
        <v>335</v>
      </c>
      <c r="D243" s="1" t="s">
        <v>675</v>
      </c>
      <c r="E243" t="s">
        <v>254</v>
      </c>
      <c r="F243" s="1" t="s">
        <v>335</v>
      </c>
      <c r="G243" s="1" t="s">
        <v>675</v>
      </c>
      <c r="H243">
        <v>0</v>
      </c>
      <c r="I243" t="str">
        <f t="shared" ref="I243:I249" si="17">B243</f>
        <v>4.6b-1-2</v>
      </c>
    </row>
    <row r="244" spans="1:9" x14ac:dyDescent="0.25">
      <c r="A244" t="s">
        <v>643</v>
      </c>
      <c r="B244" t="s">
        <v>274</v>
      </c>
      <c r="C244" s="1" t="s">
        <v>275</v>
      </c>
      <c r="D244" s="1" t="s">
        <v>675</v>
      </c>
      <c r="E244" t="s">
        <v>276</v>
      </c>
      <c r="F244" s="1" t="s">
        <v>275</v>
      </c>
      <c r="G244" s="1" t="s">
        <v>675</v>
      </c>
      <c r="H244">
        <v>0</v>
      </c>
      <c r="I244" t="str">
        <f t="shared" si="17"/>
        <v>4.6b-1-3</v>
      </c>
    </row>
    <row r="245" spans="1:9" x14ac:dyDescent="0.25">
      <c r="A245" t="s">
        <v>643</v>
      </c>
      <c r="B245" t="s">
        <v>119</v>
      </c>
      <c r="C245" s="1" t="s">
        <v>120</v>
      </c>
      <c r="D245" s="1" t="s">
        <v>675</v>
      </c>
      <c r="E245" t="s">
        <v>121</v>
      </c>
      <c r="F245" s="1" t="s">
        <v>120</v>
      </c>
      <c r="G245" s="1" t="s">
        <v>675</v>
      </c>
      <c r="H245">
        <v>0</v>
      </c>
      <c r="I245" t="str">
        <f t="shared" si="17"/>
        <v>4.6b-1-4</v>
      </c>
    </row>
    <row r="246" spans="1:9" x14ac:dyDescent="0.25">
      <c r="A246" t="s">
        <v>643</v>
      </c>
      <c r="B246" t="s">
        <v>584</v>
      </c>
      <c r="C246" s="1" t="s">
        <v>585</v>
      </c>
      <c r="D246" s="1" t="s">
        <v>675</v>
      </c>
      <c r="E246" t="s">
        <v>422</v>
      </c>
      <c r="F246" s="1" t="s">
        <v>585</v>
      </c>
      <c r="G246" s="1" t="s">
        <v>675</v>
      </c>
      <c r="H246">
        <v>0</v>
      </c>
      <c r="I246" t="str">
        <f t="shared" si="17"/>
        <v>4.6b-1-5</v>
      </c>
    </row>
    <row r="247" spans="1:9" x14ac:dyDescent="0.25">
      <c r="A247" t="s">
        <v>643</v>
      </c>
      <c r="B247" t="s">
        <v>623</v>
      </c>
      <c r="C247" s="1" t="s">
        <v>624</v>
      </c>
      <c r="D247" s="1" t="s">
        <v>675</v>
      </c>
      <c r="E247" t="s">
        <v>375</v>
      </c>
      <c r="F247" s="1" t="s">
        <v>624</v>
      </c>
      <c r="G247" s="1" t="s">
        <v>675</v>
      </c>
      <c r="H247">
        <v>0</v>
      </c>
      <c r="I247" t="str">
        <f t="shared" si="17"/>
        <v>4.6b-1-6</v>
      </c>
    </row>
    <row r="248" spans="1:9" x14ac:dyDescent="0.25">
      <c r="A248" t="s">
        <v>643</v>
      </c>
      <c r="B248" t="s">
        <v>236</v>
      </c>
      <c r="C248" s="1" t="s">
        <v>237</v>
      </c>
      <c r="D248" s="1" t="s">
        <v>675</v>
      </c>
      <c r="E248" t="s">
        <v>238</v>
      </c>
      <c r="F248" s="1" t="s">
        <v>237</v>
      </c>
      <c r="G248" s="1" t="s">
        <v>675</v>
      </c>
      <c r="H248">
        <v>0</v>
      </c>
      <c r="I248" t="str">
        <f t="shared" si="17"/>
        <v>4.6b-1-7</v>
      </c>
    </row>
    <row r="249" spans="1:9" x14ac:dyDescent="0.25">
      <c r="A249" t="s">
        <v>643</v>
      </c>
      <c r="B249" t="s">
        <v>42</v>
      </c>
      <c r="C249" s="1" t="s">
        <v>43</v>
      </c>
      <c r="D249" s="1" t="s">
        <v>675</v>
      </c>
      <c r="E249" t="s">
        <v>44</v>
      </c>
      <c r="F249" s="1" t="s">
        <v>43</v>
      </c>
      <c r="G249" s="1" t="s">
        <v>675</v>
      </c>
      <c r="H249">
        <v>0</v>
      </c>
      <c r="I249" t="str">
        <f t="shared" si="17"/>
        <v>4.6b-1-8</v>
      </c>
    </row>
    <row r="250" spans="1:9" hidden="1" x14ac:dyDescent="0.25">
      <c r="A250" t="s">
        <v>646</v>
      </c>
      <c r="B250" t="s">
        <v>156</v>
      </c>
      <c r="C250" s="1" t="s">
        <v>157</v>
      </c>
      <c r="D250" s="1" t="s">
        <v>675</v>
      </c>
      <c r="E250" t="s">
        <v>163</v>
      </c>
      <c r="F250" s="1" t="s">
        <v>192</v>
      </c>
      <c r="G250" s="1" t="s">
        <v>675</v>
      </c>
      <c r="H250">
        <v>0.11363636363636299</v>
      </c>
    </row>
    <row r="251" spans="1:9" hidden="1" x14ac:dyDescent="0.25">
      <c r="A251" t="s">
        <v>646</v>
      </c>
      <c r="B251" t="s">
        <v>156</v>
      </c>
      <c r="C251" s="1" t="s">
        <v>157</v>
      </c>
      <c r="D251" s="1" t="s">
        <v>675</v>
      </c>
      <c r="E251" t="s">
        <v>161</v>
      </c>
      <c r="F251" s="1" t="s">
        <v>192</v>
      </c>
      <c r="G251" s="1" t="s">
        <v>675</v>
      </c>
      <c r="H251">
        <v>0.11363636363636299</v>
      </c>
    </row>
    <row r="252" spans="1:9" x14ac:dyDescent="0.25">
      <c r="A252" t="s">
        <v>643</v>
      </c>
      <c r="B252" t="s">
        <v>395</v>
      </c>
      <c r="C252" s="1" t="s">
        <v>396</v>
      </c>
      <c r="D252" s="1" t="s">
        <v>675</v>
      </c>
      <c r="E252" t="s">
        <v>397</v>
      </c>
      <c r="F252" s="1" t="s">
        <v>396</v>
      </c>
      <c r="G252" s="1" t="s">
        <v>675</v>
      </c>
      <c r="H252">
        <v>0</v>
      </c>
      <c r="I252" t="str">
        <f t="shared" ref="I252:I260" si="18">B252</f>
        <v>4.6c-3-1</v>
      </c>
    </row>
    <row r="253" spans="1:9" x14ac:dyDescent="0.25">
      <c r="A253" t="s">
        <v>643</v>
      </c>
      <c r="B253" t="s">
        <v>530</v>
      </c>
      <c r="C253" s="1" t="s">
        <v>531</v>
      </c>
      <c r="D253" s="1" t="s">
        <v>675</v>
      </c>
      <c r="E253" t="s">
        <v>532</v>
      </c>
      <c r="F253" s="1" t="s">
        <v>531</v>
      </c>
      <c r="G253" s="1" t="s">
        <v>675</v>
      </c>
      <c r="H253">
        <v>0</v>
      </c>
      <c r="I253" t="str">
        <f t="shared" si="18"/>
        <v>4.6c-5-1</v>
      </c>
    </row>
    <row r="254" spans="1:9" x14ac:dyDescent="0.25">
      <c r="A254" t="s">
        <v>643</v>
      </c>
      <c r="B254" t="s">
        <v>633</v>
      </c>
      <c r="C254" s="1" t="s">
        <v>634</v>
      </c>
      <c r="D254" s="1" t="s">
        <v>675</v>
      </c>
      <c r="E254" t="s">
        <v>635</v>
      </c>
      <c r="F254" s="1" t="s">
        <v>634</v>
      </c>
      <c r="G254" s="1" t="s">
        <v>675</v>
      </c>
      <c r="H254">
        <v>0</v>
      </c>
      <c r="I254" t="str">
        <f t="shared" si="18"/>
        <v>4.6c-6-1</v>
      </c>
    </row>
    <row r="255" spans="1:9" x14ac:dyDescent="0.25">
      <c r="A255" t="s">
        <v>643</v>
      </c>
      <c r="B255" t="s">
        <v>228</v>
      </c>
      <c r="C255" s="1" t="s">
        <v>229</v>
      </c>
      <c r="D255" s="1" t="s">
        <v>675</v>
      </c>
      <c r="E255" t="s">
        <v>165</v>
      </c>
      <c r="F255" s="1" t="s">
        <v>229</v>
      </c>
      <c r="G255" s="1" t="s">
        <v>675</v>
      </c>
      <c r="H255">
        <v>0</v>
      </c>
      <c r="I255" t="str">
        <f t="shared" si="18"/>
        <v>4.6c-8-1</v>
      </c>
    </row>
    <row r="256" spans="1:9" x14ac:dyDescent="0.25">
      <c r="A256" t="s">
        <v>643</v>
      </c>
      <c r="B256" t="s">
        <v>1341</v>
      </c>
      <c r="C256" s="1" t="s">
        <v>1210</v>
      </c>
      <c r="D256" s="1" t="s">
        <v>691</v>
      </c>
      <c r="E256" t="s">
        <v>1209</v>
      </c>
      <c r="F256" s="1" t="s">
        <v>1210</v>
      </c>
      <c r="G256" s="1" t="s">
        <v>691</v>
      </c>
      <c r="H256">
        <v>0</v>
      </c>
      <c r="I256" t="str">
        <f t="shared" si="18"/>
        <v>4.6d-1</v>
      </c>
    </row>
    <row r="257" spans="1:9" x14ac:dyDescent="0.25">
      <c r="A257" t="s">
        <v>643</v>
      </c>
      <c r="B257" t="s">
        <v>1342</v>
      </c>
      <c r="C257" s="1" t="s">
        <v>1343</v>
      </c>
      <c r="D257" s="1" t="s">
        <v>691</v>
      </c>
      <c r="E257" t="s">
        <v>1344</v>
      </c>
      <c r="F257" s="1" t="s">
        <v>1343</v>
      </c>
      <c r="G257" s="1" t="s">
        <v>691</v>
      </c>
      <c r="H257">
        <v>0</v>
      </c>
      <c r="I257" t="str">
        <f t="shared" si="18"/>
        <v>4.6d-2</v>
      </c>
    </row>
    <row r="258" spans="1:9" x14ac:dyDescent="0.25">
      <c r="A258" t="s">
        <v>643</v>
      </c>
      <c r="B258" t="s">
        <v>1060</v>
      </c>
      <c r="C258" s="1" t="s">
        <v>1061</v>
      </c>
      <c r="D258" s="1" t="s">
        <v>691</v>
      </c>
      <c r="E258" t="s">
        <v>1062</v>
      </c>
      <c r="F258" s="1" t="s">
        <v>1061</v>
      </c>
      <c r="G258" s="1" t="s">
        <v>691</v>
      </c>
      <c r="H258">
        <v>0</v>
      </c>
      <c r="I258" t="str">
        <f t="shared" si="18"/>
        <v>4.6d-3</v>
      </c>
    </row>
    <row r="259" spans="1:9" x14ac:dyDescent="0.25">
      <c r="A259" t="s">
        <v>643</v>
      </c>
      <c r="B259" t="s">
        <v>1063</v>
      </c>
      <c r="C259" s="1" t="s">
        <v>1064</v>
      </c>
      <c r="D259" s="1" t="s">
        <v>691</v>
      </c>
      <c r="E259" t="s">
        <v>1065</v>
      </c>
      <c r="F259" s="1" t="s">
        <v>1064</v>
      </c>
      <c r="G259" s="1" t="s">
        <v>691</v>
      </c>
      <c r="H259">
        <v>0</v>
      </c>
      <c r="I259" t="str">
        <f t="shared" si="18"/>
        <v>4.6d-4</v>
      </c>
    </row>
    <row r="260" spans="1:9" x14ac:dyDescent="0.25">
      <c r="A260" t="s">
        <v>643</v>
      </c>
      <c r="B260" t="s">
        <v>468</v>
      </c>
      <c r="C260" s="1" t="s">
        <v>469</v>
      </c>
      <c r="D260" s="1" t="s">
        <v>675</v>
      </c>
      <c r="E260" t="s">
        <v>141</v>
      </c>
      <c r="F260" s="1" t="s">
        <v>469</v>
      </c>
      <c r="G260" s="1" t="s">
        <v>675</v>
      </c>
      <c r="H260">
        <v>0</v>
      </c>
      <c r="I260" t="str">
        <f t="shared" si="18"/>
        <v>4.6b-1-9</v>
      </c>
    </row>
    <row r="261" spans="1:9" hidden="1" x14ac:dyDescent="0.25">
      <c r="A261" t="s">
        <v>644</v>
      </c>
      <c r="B261" t="s">
        <v>1207</v>
      </c>
      <c r="C261" s="1" t="s">
        <v>1208</v>
      </c>
      <c r="D261" s="1" t="s">
        <v>691</v>
      </c>
      <c r="E261" t="s">
        <v>1209</v>
      </c>
      <c r="F261" s="1" t="s">
        <v>1210</v>
      </c>
      <c r="G261" s="1" t="s">
        <v>691</v>
      </c>
      <c r="H261">
        <v>4.1666666666666602E-2</v>
      </c>
    </row>
    <row r="262" spans="1:9" x14ac:dyDescent="0.25">
      <c r="A262" t="s">
        <v>643</v>
      </c>
      <c r="B262" t="s">
        <v>1132</v>
      </c>
      <c r="C262" s="1" t="s">
        <v>1133</v>
      </c>
      <c r="D262" s="1" t="s">
        <v>691</v>
      </c>
      <c r="E262" t="s">
        <v>1134</v>
      </c>
      <c r="F262" s="1" t="s">
        <v>1135</v>
      </c>
      <c r="G262" s="1" t="s">
        <v>691</v>
      </c>
      <c r="H262">
        <v>0.31067961165048502</v>
      </c>
      <c r="I262" t="str">
        <f t="shared" ref="I262:I264" si="19">B262</f>
        <v>4.6f-1</v>
      </c>
    </row>
    <row r="263" spans="1:9" x14ac:dyDescent="0.25">
      <c r="A263" t="s">
        <v>643</v>
      </c>
      <c r="B263" t="s">
        <v>376</v>
      </c>
      <c r="C263" s="1" t="s">
        <v>377</v>
      </c>
      <c r="D263" s="1" t="s">
        <v>675</v>
      </c>
      <c r="E263" t="s">
        <v>378</v>
      </c>
      <c r="F263" s="1" t="s">
        <v>377</v>
      </c>
      <c r="G263" s="1" t="s">
        <v>675</v>
      </c>
      <c r="H263">
        <v>0</v>
      </c>
      <c r="I263" t="str">
        <f t="shared" si="19"/>
        <v>4.6c-10-1</v>
      </c>
    </row>
    <row r="264" spans="1:9" x14ac:dyDescent="0.25">
      <c r="A264" t="s">
        <v>643</v>
      </c>
      <c r="B264" t="s">
        <v>641</v>
      </c>
      <c r="C264" s="1" t="s">
        <v>642</v>
      </c>
      <c r="D264" s="1" t="s">
        <v>675</v>
      </c>
      <c r="E264" t="s">
        <v>22</v>
      </c>
      <c r="F264" s="1" t="s">
        <v>642</v>
      </c>
      <c r="G264" s="1" t="s">
        <v>675</v>
      </c>
      <c r="H264">
        <v>0</v>
      </c>
      <c r="I264" t="str">
        <f t="shared" si="19"/>
        <v>4.6c-1-1</v>
      </c>
    </row>
    <row r="265" spans="1:9" hidden="1" x14ac:dyDescent="0.25">
      <c r="A265" t="s">
        <v>644</v>
      </c>
      <c r="B265" t="s">
        <v>1132</v>
      </c>
      <c r="C265" s="1" t="s">
        <v>1133</v>
      </c>
      <c r="D265" s="1" t="s">
        <v>691</v>
      </c>
      <c r="E265" t="s">
        <v>732</v>
      </c>
      <c r="F265" s="1" t="s">
        <v>733</v>
      </c>
      <c r="G265" s="1" t="s">
        <v>691</v>
      </c>
      <c r="H265">
        <v>0.31067961165048502</v>
      </c>
    </row>
    <row r="266" spans="1:9" x14ac:dyDescent="0.25">
      <c r="A266" t="s">
        <v>643</v>
      </c>
      <c r="B266" t="s">
        <v>255</v>
      </c>
      <c r="C266" s="1" t="s">
        <v>256</v>
      </c>
      <c r="D266" s="1" t="s">
        <v>675</v>
      </c>
      <c r="E266" t="s">
        <v>257</v>
      </c>
      <c r="F266" s="1" t="s">
        <v>256</v>
      </c>
      <c r="G266" s="1" t="s">
        <v>675</v>
      </c>
      <c r="H266">
        <v>0</v>
      </c>
      <c r="I266" t="str">
        <f t="shared" ref="I266:I271" si="20">B266</f>
        <v>4.6c-11-1</v>
      </c>
    </row>
    <row r="267" spans="1:9" x14ac:dyDescent="0.25">
      <c r="A267" t="s">
        <v>643</v>
      </c>
      <c r="B267" t="s">
        <v>730</v>
      </c>
      <c r="C267" s="1" t="s">
        <v>731</v>
      </c>
      <c r="D267" s="1" t="s">
        <v>691</v>
      </c>
      <c r="E267" t="s">
        <v>732</v>
      </c>
      <c r="F267" s="1" t="s">
        <v>733</v>
      </c>
      <c r="G267" s="1" t="s">
        <v>691</v>
      </c>
      <c r="H267">
        <v>0.28999999999999998</v>
      </c>
      <c r="I267" t="str">
        <f t="shared" si="20"/>
        <v>4.6f-2</v>
      </c>
    </row>
    <row r="268" spans="1:9" x14ac:dyDescent="0.25">
      <c r="A268" t="s">
        <v>643</v>
      </c>
      <c r="B268" t="s">
        <v>968</v>
      </c>
      <c r="C268" s="1" t="s">
        <v>969</v>
      </c>
      <c r="D268" s="1" t="s">
        <v>691</v>
      </c>
      <c r="E268" t="s">
        <v>3709</v>
      </c>
      <c r="F268" s="1" t="s">
        <v>3710</v>
      </c>
      <c r="G268" s="1" t="s">
        <v>691</v>
      </c>
      <c r="H268">
        <v>0.30392156862745101</v>
      </c>
      <c r="I268" t="str">
        <f t="shared" si="20"/>
        <v>4.6f-3</v>
      </c>
    </row>
    <row r="269" spans="1:9" x14ac:dyDescent="0.25">
      <c r="A269" t="s">
        <v>643</v>
      </c>
      <c r="B269" t="s">
        <v>734</v>
      </c>
      <c r="C269" s="1" t="s">
        <v>735</v>
      </c>
      <c r="D269" s="1" t="s">
        <v>691</v>
      </c>
      <c r="E269" t="s">
        <v>736</v>
      </c>
      <c r="F269" s="1" t="s">
        <v>737</v>
      </c>
      <c r="G269" s="1" t="s">
        <v>691</v>
      </c>
      <c r="H269">
        <v>0.24074074074074001</v>
      </c>
      <c r="I269" t="str">
        <f t="shared" si="20"/>
        <v>4.6f-4</v>
      </c>
    </row>
    <row r="270" spans="1:9" x14ac:dyDescent="0.25">
      <c r="A270" t="s">
        <v>643</v>
      </c>
      <c r="B270" t="s">
        <v>230</v>
      </c>
      <c r="C270" s="1" t="s">
        <v>231</v>
      </c>
      <c r="D270" s="1" t="s">
        <v>675</v>
      </c>
      <c r="E270" t="s">
        <v>124</v>
      </c>
      <c r="F270" s="1" t="s">
        <v>738</v>
      </c>
      <c r="G270" s="1" t="s">
        <v>675</v>
      </c>
      <c r="H270">
        <v>1.47058823529411E-2</v>
      </c>
      <c r="I270" t="str">
        <f t="shared" si="20"/>
        <v>4.8-1-1</v>
      </c>
    </row>
    <row r="271" spans="1:9" x14ac:dyDescent="0.25">
      <c r="A271" t="s">
        <v>643</v>
      </c>
      <c r="B271" t="s">
        <v>329</v>
      </c>
      <c r="C271" s="1" t="s">
        <v>330</v>
      </c>
      <c r="D271" s="1" t="s">
        <v>675</v>
      </c>
      <c r="E271" t="s">
        <v>331</v>
      </c>
      <c r="F271" s="1" t="s">
        <v>1066</v>
      </c>
      <c r="G271" s="1" t="s">
        <v>675</v>
      </c>
      <c r="H271">
        <v>0.108108108108108</v>
      </c>
      <c r="I271" t="str">
        <f t="shared" si="20"/>
        <v>4.8-2-1</v>
      </c>
    </row>
    <row r="272" spans="1:9" hidden="1" x14ac:dyDescent="0.25">
      <c r="A272" t="s">
        <v>644</v>
      </c>
      <c r="B272" t="s">
        <v>122</v>
      </c>
      <c r="C272" s="1" t="s">
        <v>123</v>
      </c>
      <c r="D272" s="1" t="s">
        <v>675</v>
      </c>
      <c r="E272" t="s">
        <v>124</v>
      </c>
      <c r="F272" s="1" t="s">
        <v>738</v>
      </c>
      <c r="G272" s="1" t="s">
        <v>675</v>
      </c>
      <c r="H272">
        <v>0.13157894736842099</v>
      </c>
    </row>
    <row r="273" spans="1:9" x14ac:dyDescent="0.25">
      <c r="A273" t="s">
        <v>643</v>
      </c>
      <c r="B273" t="s">
        <v>847</v>
      </c>
      <c r="C273" s="1" t="s">
        <v>848</v>
      </c>
      <c r="D273" s="1" t="s">
        <v>691</v>
      </c>
      <c r="E273" t="s">
        <v>849</v>
      </c>
      <c r="F273" s="1" t="s">
        <v>850</v>
      </c>
      <c r="G273" s="1" t="s">
        <v>691</v>
      </c>
      <c r="H273">
        <v>0.18867924528301799</v>
      </c>
      <c r="I273" t="str">
        <f t="shared" ref="I273:I274" si="21">B273</f>
        <v>5.0-0</v>
      </c>
    </row>
    <row r="274" spans="1:9" x14ac:dyDescent="0.25">
      <c r="A274" t="s">
        <v>643</v>
      </c>
      <c r="B274" t="s">
        <v>1242</v>
      </c>
      <c r="C274" s="1" t="s">
        <v>1284</v>
      </c>
      <c r="D274" s="1" t="s">
        <v>691</v>
      </c>
      <c r="E274" t="s">
        <v>745</v>
      </c>
      <c r="F274" s="1" t="s">
        <v>746</v>
      </c>
      <c r="G274" s="1" t="s">
        <v>691</v>
      </c>
      <c r="H274">
        <v>0</v>
      </c>
      <c r="I274" t="str">
        <f t="shared" si="21"/>
        <v>5.0a-1</v>
      </c>
    </row>
    <row r="275" spans="1:9" hidden="1" x14ac:dyDescent="0.25">
      <c r="A275" t="s">
        <v>644</v>
      </c>
      <c r="B275" t="s">
        <v>851</v>
      </c>
      <c r="C275" s="1" t="s">
        <v>852</v>
      </c>
      <c r="D275" s="1" t="s">
        <v>691</v>
      </c>
      <c r="E275" t="s">
        <v>853</v>
      </c>
      <c r="F275" s="1" t="s">
        <v>854</v>
      </c>
      <c r="G275" s="1" t="s">
        <v>691</v>
      </c>
      <c r="H275">
        <v>8.5106382978723402E-2</v>
      </c>
    </row>
    <row r="276" spans="1:9" x14ac:dyDescent="0.25">
      <c r="A276" t="s">
        <v>643</v>
      </c>
      <c r="B276" t="s">
        <v>1213</v>
      </c>
      <c r="C276" s="1" t="s">
        <v>1214</v>
      </c>
      <c r="D276" s="1" t="s">
        <v>691</v>
      </c>
      <c r="E276" t="s">
        <v>780</v>
      </c>
      <c r="F276" s="1" t="s">
        <v>1215</v>
      </c>
      <c r="G276" s="1" t="s">
        <v>691</v>
      </c>
      <c r="H276">
        <v>0</v>
      </c>
      <c r="I276" t="str">
        <f>B276</f>
        <v>5.0a-11</v>
      </c>
    </row>
    <row r="277" spans="1:9" hidden="1" x14ac:dyDescent="0.25">
      <c r="A277" t="s">
        <v>644</v>
      </c>
      <c r="B277" t="s">
        <v>1216</v>
      </c>
      <c r="C277" s="1" t="s">
        <v>1217</v>
      </c>
      <c r="D277" s="1" t="s">
        <v>691</v>
      </c>
      <c r="E277" t="s">
        <v>1126</v>
      </c>
      <c r="F277" s="1" t="s">
        <v>1127</v>
      </c>
      <c r="G277" s="1" t="s">
        <v>691</v>
      </c>
      <c r="H277">
        <v>0.116279069767441</v>
      </c>
    </row>
    <row r="278" spans="1:9" hidden="1" x14ac:dyDescent="0.25">
      <c r="A278" t="s">
        <v>646</v>
      </c>
      <c r="B278" t="s">
        <v>1067</v>
      </c>
      <c r="C278" s="1" t="s">
        <v>1068</v>
      </c>
      <c r="D278" s="1" t="s">
        <v>691</v>
      </c>
      <c r="E278" t="s">
        <v>1069</v>
      </c>
      <c r="F278" s="1" t="s">
        <v>1070</v>
      </c>
      <c r="G278" s="1" t="s">
        <v>691</v>
      </c>
      <c r="H278">
        <v>0.30357142857142799</v>
      </c>
    </row>
    <row r="279" spans="1:9" hidden="1" x14ac:dyDescent="0.25">
      <c r="A279" t="s">
        <v>646</v>
      </c>
      <c r="B279" t="s">
        <v>409</v>
      </c>
      <c r="C279" s="1" t="s">
        <v>192</v>
      </c>
      <c r="D279" s="1" t="s">
        <v>675</v>
      </c>
      <c r="E279" t="s">
        <v>158</v>
      </c>
      <c r="F279" s="1" t="s">
        <v>192</v>
      </c>
      <c r="G279" s="1" t="s">
        <v>675</v>
      </c>
      <c r="H279">
        <v>0</v>
      </c>
    </row>
    <row r="280" spans="1:9" hidden="1" x14ac:dyDescent="0.25">
      <c r="A280" t="s">
        <v>646</v>
      </c>
      <c r="B280" t="s">
        <v>409</v>
      </c>
      <c r="C280" s="1" t="s">
        <v>192</v>
      </c>
      <c r="D280" s="1" t="s">
        <v>675</v>
      </c>
      <c r="E280" t="s">
        <v>162</v>
      </c>
      <c r="F280" s="1" t="s">
        <v>192</v>
      </c>
      <c r="G280" s="1" t="s">
        <v>675</v>
      </c>
      <c r="H280">
        <v>0</v>
      </c>
    </row>
    <row r="281" spans="1:9" hidden="1" x14ac:dyDescent="0.25">
      <c r="A281" t="s">
        <v>644</v>
      </c>
      <c r="B281" t="s">
        <v>855</v>
      </c>
      <c r="C281" s="1" t="s">
        <v>856</v>
      </c>
      <c r="D281" s="1" t="s">
        <v>691</v>
      </c>
      <c r="E281" t="s">
        <v>745</v>
      </c>
      <c r="F281" s="1" t="s">
        <v>746</v>
      </c>
      <c r="G281" s="1" t="s">
        <v>691</v>
      </c>
      <c r="H281">
        <v>0.164835164835164</v>
      </c>
    </row>
    <row r="282" spans="1:9" hidden="1" x14ac:dyDescent="0.25">
      <c r="A282" t="s">
        <v>646</v>
      </c>
      <c r="B282" t="s">
        <v>1136</v>
      </c>
      <c r="C282" s="1" t="s">
        <v>1137</v>
      </c>
      <c r="D282" s="1" t="s">
        <v>691</v>
      </c>
      <c r="E282" t="s">
        <v>745</v>
      </c>
      <c r="F282" s="1" t="s">
        <v>746</v>
      </c>
      <c r="G282" s="1" t="s">
        <v>691</v>
      </c>
      <c r="H282">
        <v>0.24242424242424199</v>
      </c>
    </row>
    <row r="283" spans="1:9" hidden="1" x14ac:dyDescent="0.25">
      <c r="A283" t="s">
        <v>646</v>
      </c>
      <c r="B283" t="s">
        <v>409</v>
      </c>
      <c r="C283" s="1" t="s">
        <v>192</v>
      </c>
      <c r="D283" s="1" t="s">
        <v>675</v>
      </c>
      <c r="E283" t="s">
        <v>163</v>
      </c>
      <c r="F283" s="1" t="s">
        <v>192</v>
      </c>
      <c r="G283" s="1" t="s">
        <v>675</v>
      </c>
      <c r="H283">
        <v>0</v>
      </c>
    </row>
    <row r="284" spans="1:9" hidden="1" x14ac:dyDescent="0.25">
      <c r="A284" t="s">
        <v>646</v>
      </c>
      <c r="B284" t="s">
        <v>409</v>
      </c>
      <c r="C284" s="1" t="s">
        <v>192</v>
      </c>
      <c r="D284" s="1" t="s">
        <v>675</v>
      </c>
      <c r="E284" t="s">
        <v>161</v>
      </c>
      <c r="F284" s="1" t="s">
        <v>192</v>
      </c>
      <c r="G284" s="1" t="s">
        <v>675</v>
      </c>
      <c r="H284">
        <v>0</v>
      </c>
    </row>
    <row r="285" spans="1:9" hidden="1" x14ac:dyDescent="0.25">
      <c r="A285" t="s">
        <v>646</v>
      </c>
      <c r="B285" t="s">
        <v>409</v>
      </c>
      <c r="C285" s="1" t="s">
        <v>192</v>
      </c>
      <c r="D285" s="1" t="s">
        <v>675</v>
      </c>
      <c r="E285" t="s">
        <v>160</v>
      </c>
      <c r="F285" s="1" t="s">
        <v>192</v>
      </c>
      <c r="G285" s="1" t="s">
        <v>675</v>
      </c>
      <c r="H285">
        <v>0</v>
      </c>
    </row>
    <row r="286" spans="1:9" hidden="1" x14ac:dyDescent="0.25">
      <c r="A286" t="s">
        <v>646</v>
      </c>
      <c r="B286" t="s">
        <v>409</v>
      </c>
      <c r="C286" s="1" t="s">
        <v>192</v>
      </c>
      <c r="D286" s="1" t="s">
        <v>675</v>
      </c>
      <c r="E286" t="s">
        <v>159</v>
      </c>
      <c r="F286" s="1" t="s">
        <v>192</v>
      </c>
      <c r="G286" s="1" t="s">
        <v>675</v>
      </c>
      <c r="H286">
        <v>0</v>
      </c>
    </row>
    <row r="287" spans="1:9" x14ac:dyDescent="0.25">
      <c r="A287" t="s">
        <v>643</v>
      </c>
      <c r="B287" t="s">
        <v>209</v>
      </c>
      <c r="C287" s="1" t="s">
        <v>210</v>
      </c>
      <c r="D287" s="1" t="s">
        <v>675</v>
      </c>
      <c r="E287" t="s">
        <v>164</v>
      </c>
      <c r="F287" s="1" t="s">
        <v>210</v>
      </c>
      <c r="G287" s="1" t="s">
        <v>675</v>
      </c>
      <c r="H287">
        <v>0</v>
      </c>
      <c r="I287" t="str">
        <f>B287</f>
        <v>4.6c-13-1</v>
      </c>
    </row>
    <row r="288" spans="1:9" hidden="1" x14ac:dyDescent="0.25">
      <c r="A288" t="s">
        <v>646</v>
      </c>
      <c r="B288" t="s">
        <v>1136</v>
      </c>
      <c r="C288" s="1" t="s">
        <v>1137</v>
      </c>
      <c r="D288" s="1" t="s">
        <v>691</v>
      </c>
      <c r="E288" t="s">
        <v>741</v>
      </c>
      <c r="F288" s="1" t="s">
        <v>742</v>
      </c>
      <c r="G288" s="1" t="s">
        <v>691</v>
      </c>
      <c r="H288">
        <v>0.24242424242424199</v>
      </c>
    </row>
    <row r="289" spans="1:9" hidden="1" x14ac:dyDescent="0.25">
      <c r="A289" t="s">
        <v>646</v>
      </c>
      <c r="B289" t="s">
        <v>1136</v>
      </c>
      <c r="C289" s="1" t="s">
        <v>1137</v>
      </c>
      <c r="D289" s="1" t="s">
        <v>691</v>
      </c>
      <c r="E289" t="s">
        <v>747</v>
      </c>
      <c r="F289" s="1" t="s">
        <v>748</v>
      </c>
      <c r="G289" s="1" t="s">
        <v>691</v>
      </c>
      <c r="H289">
        <v>0.24242424242424199</v>
      </c>
    </row>
    <row r="290" spans="1:9" hidden="1" x14ac:dyDescent="0.25">
      <c r="A290" t="s">
        <v>646</v>
      </c>
      <c r="B290" t="s">
        <v>191</v>
      </c>
      <c r="C290" s="1" t="s">
        <v>192</v>
      </c>
      <c r="D290" s="1" t="s">
        <v>675</v>
      </c>
      <c r="E290" t="s">
        <v>161</v>
      </c>
      <c r="F290" s="1" t="s">
        <v>192</v>
      </c>
      <c r="G290" s="1" t="s">
        <v>675</v>
      </c>
      <c r="H290">
        <v>0</v>
      </c>
    </row>
    <row r="291" spans="1:9" hidden="1" x14ac:dyDescent="0.25">
      <c r="A291" t="s">
        <v>646</v>
      </c>
      <c r="B291" t="s">
        <v>1218</v>
      </c>
      <c r="C291" s="1" t="s">
        <v>1219</v>
      </c>
      <c r="D291" s="1" t="s">
        <v>691</v>
      </c>
      <c r="E291" t="s">
        <v>853</v>
      </c>
      <c r="F291" s="1" t="s">
        <v>854</v>
      </c>
      <c r="G291" s="1" t="s">
        <v>691</v>
      </c>
      <c r="H291">
        <v>0.29824561403508698</v>
      </c>
    </row>
    <row r="292" spans="1:9" hidden="1" x14ac:dyDescent="0.25">
      <c r="A292" t="s">
        <v>646</v>
      </c>
      <c r="B292" t="s">
        <v>1156</v>
      </c>
      <c r="C292" s="1" t="s">
        <v>1285</v>
      </c>
      <c r="D292" s="1" t="s">
        <v>691</v>
      </c>
      <c r="E292" t="s">
        <v>1069</v>
      </c>
      <c r="F292" s="1" t="s">
        <v>1070</v>
      </c>
      <c r="G292" s="1" t="s">
        <v>691</v>
      </c>
      <c r="H292">
        <v>0.25471698113207503</v>
      </c>
    </row>
    <row r="293" spans="1:9" hidden="1" x14ac:dyDescent="0.25">
      <c r="A293" t="s">
        <v>644</v>
      </c>
      <c r="B293" t="s">
        <v>970</v>
      </c>
      <c r="C293" s="1" t="s">
        <v>971</v>
      </c>
      <c r="D293" s="1" t="s">
        <v>691</v>
      </c>
      <c r="E293" t="s">
        <v>741</v>
      </c>
      <c r="F293" s="1" t="s">
        <v>742</v>
      </c>
      <c r="G293" s="1" t="s">
        <v>691</v>
      </c>
      <c r="H293">
        <v>0.17391304347826</v>
      </c>
    </row>
    <row r="294" spans="1:9" hidden="1" x14ac:dyDescent="0.25">
      <c r="A294" t="s">
        <v>646</v>
      </c>
      <c r="B294" t="s">
        <v>1347</v>
      </c>
      <c r="C294" s="1" t="s">
        <v>1348</v>
      </c>
      <c r="D294" s="1" t="s">
        <v>691</v>
      </c>
      <c r="E294" t="s">
        <v>1069</v>
      </c>
      <c r="F294" s="1" t="s">
        <v>1070</v>
      </c>
      <c r="G294" s="1" t="s">
        <v>691</v>
      </c>
      <c r="H294">
        <v>0.34453781512604997</v>
      </c>
    </row>
    <row r="295" spans="1:9" x14ac:dyDescent="0.25">
      <c r="A295" t="s">
        <v>643</v>
      </c>
      <c r="B295" t="s">
        <v>739</v>
      </c>
      <c r="C295" s="1" t="s">
        <v>740</v>
      </c>
      <c r="D295" s="1" t="s">
        <v>691</v>
      </c>
      <c r="E295" t="s">
        <v>741</v>
      </c>
      <c r="F295" s="1" t="s">
        <v>742</v>
      </c>
      <c r="G295" s="1" t="s">
        <v>691</v>
      </c>
      <c r="H295">
        <v>0</v>
      </c>
      <c r="I295" t="str">
        <f>B295</f>
        <v>5.0a-5</v>
      </c>
    </row>
    <row r="296" spans="1:9" hidden="1" x14ac:dyDescent="0.25">
      <c r="A296" t="s">
        <v>644</v>
      </c>
      <c r="B296" t="s">
        <v>743</v>
      </c>
      <c r="C296" s="1" t="s">
        <v>744</v>
      </c>
      <c r="D296" s="1" t="s">
        <v>691</v>
      </c>
      <c r="E296" t="s">
        <v>745</v>
      </c>
      <c r="F296" s="1" t="s">
        <v>746</v>
      </c>
      <c r="G296" s="1" t="s">
        <v>691</v>
      </c>
      <c r="H296">
        <v>1.3157894736842099E-2</v>
      </c>
    </row>
    <row r="297" spans="1:9" hidden="1" x14ac:dyDescent="0.25">
      <c r="A297" t="s">
        <v>644</v>
      </c>
      <c r="B297" t="s">
        <v>743</v>
      </c>
      <c r="C297" s="1" t="s">
        <v>744</v>
      </c>
      <c r="D297" s="1" t="s">
        <v>691</v>
      </c>
      <c r="E297" t="s">
        <v>747</v>
      </c>
      <c r="F297" s="1" t="s">
        <v>748</v>
      </c>
      <c r="G297" s="1" t="s">
        <v>691</v>
      </c>
      <c r="H297">
        <v>1.3157894736842099E-2</v>
      </c>
    </row>
    <row r="298" spans="1:9" x14ac:dyDescent="0.25">
      <c r="A298" t="s">
        <v>643</v>
      </c>
      <c r="B298" t="s">
        <v>743</v>
      </c>
      <c r="C298" s="1" t="s">
        <v>744</v>
      </c>
      <c r="D298" s="1" t="s">
        <v>691</v>
      </c>
      <c r="E298" t="s">
        <v>741</v>
      </c>
      <c r="F298" s="1" t="s">
        <v>742</v>
      </c>
      <c r="G298" s="1" t="s">
        <v>691</v>
      </c>
      <c r="H298">
        <v>1.3157894736842099E-2</v>
      </c>
      <c r="I298" t="str">
        <f t="shared" ref="I298:I299" si="22">B298</f>
        <v>5.0a-6</v>
      </c>
    </row>
    <row r="299" spans="1:9" x14ac:dyDescent="0.25">
      <c r="A299" t="s">
        <v>643</v>
      </c>
      <c r="B299" t="s">
        <v>857</v>
      </c>
      <c r="C299" s="1" t="s">
        <v>858</v>
      </c>
      <c r="D299" s="1" t="s">
        <v>691</v>
      </c>
      <c r="E299" t="s">
        <v>853</v>
      </c>
      <c r="F299" s="1" t="s">
        <v>854</v>
      </c>
      <c r="G299" s="1" t="s">
        <v>691</v>
      </c>
      <c r="H299">
        <v>0</v>
      </c>
      <c r="I299" t="str">
        <f t="shared" si="22"/>
        <v>5.0a-7</v>
      </c>
    </row>
    <row r="300" spans="1:9" hidden="1" x14ac:dyDescent="0.25">
      <c r="A300" t="s">
        <v>646</v>
      </c>
      <c r="B300" t="s">
        <v>191</v>
      </c>
      <c r="C300" s="1" t="s">
        <v>192</v>
      </c>
      <c r="D300" s="1" t="s">
        <v>675</v>
      </c>
      <c r="E300" t="s">
        <v>160</v>
      </c>
      <c r="F300" s="1" t="s">
        <v>192</v>
      </c>
      <c r="G300" s="1" t="s">
        <v>675</v>
      </c>
      <c r="H300">
        <v>0</v>
      </c>
    </row>
    <row r="301" spans="1:9" x14ac:dyDescent="0.25">
      <c r="A301" t="s">
        <v>643</v>
      </c>
      <c r="B301" t="s">
        <v>1349</v>
      </c>
      <c r="C301" s="1" t="s">
        <v>1350</v>
      </c>
      <c r="D301" s="1" t="s">
        <v>691</v>
      </c>
      <c r="E301" t="s">
        <v>1069</v>
      </c>
      <c r="F301" s="1" t="s">
        <v>1070</v>
      </c>
      <c r="G301" s="1" t="s">
        <v>691</v>
      </c>
      <c r="H301">
        <v>0</v>
      </c>
      <c r="I301" t="str">
        <f t="shared" ref="I301:I302" si="23">B301</f>
        <v>5.0a-8</v>
      </c>
    </row>
    <row r="302" spans="1:9" x14ac:dyDescent="0.25">
      <c r="A302" t="s">
        <v>643</v>
      </c>
      <c r="B302" t="s">
        <v>1286</v>
      </c>
      <c r="C302" s="1" t="s">
        <v>1287</v>
      </c>
      <c r="D302" s="1" t="s">
        <v>691</v>
      </c>
      <c r="E302" t="s">
        <v>747</v>
      </c>
      <c r="F302" s="1" t="s">
        <v>748</v>
      </c>
      <c r="G302" s="1" t="s">
        <v>691</v>
      </c>
      <c r="H302">
        <v>0</v>
      </c>
      <c r="I302" t="str">
        <f t="shared" si="23"/>
        <v>5.0a-9</v>
      </c>
    </row>
    <row r="303" spans="1:9" hidden="1" x14ac:dyDescent="0.25">
      <c r="A303" t="s">
        <v>646</v>
      </c>
      <c r="B303" t="s">
        <v>191</v>
      </c>
      <c r="C303" s="1" t="s">
        <v>192</v>
      </c>
      <c r="D303" s="1" t="s">
        <v>675</v>
      </c>
      <c r="E303" t="s">
        <v>162</v>
      </c>
      <c r="F303" s="1" t="s">
        <v>192</v>
      </c>
      <c r="G303" s="1" t="s">
        <v>675</v>
      </c>
      <c r="H303">
        <v>0</v>
      </c>
    </row>
    <row r="304" spans="1:9" hidden="1" x14ac:dyDescent="0.25">
      <c r="A304" t="s">
        <v>646</v>
      </c>
      <c r="B304" t="s">
        <v>191</v>
      </c>
      <c r="C304" s="1" t="s">
        <v>192</v>
      </c>
      <c r="D304" s="1" t="s">
        <v>675</v>
      </c>
      <c r="E304" t="s">
        <v>159</v>
      </c>
      <c r="F304" s="1" t="s">
        <v>192</v>
      </c>
      <c r="G304" s="1" t="s">
        <v>675</v>
      </c>
      <c r="H304">
        <v>0</v>
      </c>
    </row>
    <row r="305" spans="1:9" hidden="1" x14ac:dyDescent="0.25">
      <c r="A305" t="s">
        <v>646</v>
      </c>
      <c r="B305" t="s">
        <v>191</v>
      </c>
      <c r="C305" s="1" t="s">
        <v>192</v>
      </c>
      <c r="D305" s="1" t="s">
        <v>675</v>
      </c>
      <c r="E305" t="s">
        <v>163</v>
      </c>
      <c r="F305" s="1" t="s">
        <v>192</v>
      </c>
      <c r="G305" s="1" t="s">
        <v>675</v>
      </c>
      <c r="H305">
        <v>0</v>
      </c>
    </row>
    <row r="306" spans="1:9" x14ac:dyDescent="0.25">
      <c r="A306" t="s">
        <v>643</v>
      </c>
      <c r="B306" t="s">
        <v>972</v>
      </c>
      <c r="C306" s="1" t="s">
        <v>973</v>
      </c>
      <c r="D306" s="1" t="s">
        <v>691</v>
      </c>
      <c r="E306" t="s">
        <v>974</v>
      </c>
      <c r="F306" s="1" t="s">
        <v>975</v>
      </c>
      <c r="G306" s="1" t="s">
        <v>691</v>
      </c>
      <c r="H306">
        <v>0.467741935483871</v>
      </c>
      <c r="I306" t="str">
        <f>B306</f>
        <v>5.0b-1</v>
      </c>
    </row>
    <row r="307" spans="1:9" hidden="1" x14ac:dyDescent="0.25">
      <c r="A307" t="s">
        <v>644</v>
      </c>
      <c r="B307" t="s">
        <v>1138</v>
      </c>
      <c r="C307" s="1" t="s">
        <v>1139</v>
      </c>
      <c r="D307" s="1" t="s">
        <v>691</v>
      </c>
      <c r="E307" t="s">
        <v>1140</v>
      </c>
      <c r="F307" s="1" t="s">
        <v>1141</v>
      </c>
      <c r="G307" s="1" t="s">
        <v>691</v>
      </c>
      <c r="H307">
        <v>0.445945945945945</v>
      </c>
    </row>
    <row r="308" spans="1:9" hidden="1" x14ac:dyDescent="0.25">
      <c r="A308" t="s">
        <v>644</v>
      </c>
      <c r="B308" t="s">
        <v>1138</v>
      </c>
      <c r="C308" s="1" t="s">
        <v>1139</v>
      </c>
      <c r="D308" s="1" t="s">
        <v>691</v>
      </c>
      <c r="E308" t="s">
        <v>1142</v>
      </c>
      <c r="F308" s="1" t="s">
        <v>1143</v>
      </c>
      <c r="G308" s="1" t="s">
        <v>691</v>
      </c>
      <c r="H308">
        <v>0.445945945945945</v>
      </c>
    </row>
    <row r="309" spans="1:9" hidden="1" x14ac:dyDescent="0.25">
      <c r="A309" t="s">
        <v>644</v>
      </c>
      <c r="B309" t="s">
        <v>1351</v>
      </c>
      <c r="C309" s="1" t="s">
        <v>1352</v>
      </c>
      <c r="D309" s="1" t="s">
        <v>691</v>
      </c>
      <c r="E309" t="s">
        <v>704</v>
      </c>
      <c r="F309" s="1" t="s">
        <v>706</v>
      </c>
      <c r="G309" s="1" t="s">
        <v>691</v>
      </c>
      <c r="H309">
        <v>0.45744680851063801</v>
      </c>
    </row>
    <row r="310" spans="1:9" hidden="1" x14ac:dyDescent="0.25">
      <c r="A310" t="s">
        <v>644</v>
      </c>
      <c r="B310" t="s">
        <v>1353</v>
      </c>
      <c r="C310" s="1" t="s">
        <v>1354</v>
      </c>
      <c r="D310" s="1" t="s">
        <v>691</v>
      </c>
      <c r="E310" t="s">
        <v>745</v>
      </c>
      <c r="F310" s="1" t="s">
        <v>746</v>
      </c>
      <c r="G310" s="1" t="s">
        <v>691</v>
      </c>
      <c r="H310">
        <v>0.48235294117646998</v>
      </c>
    </row>
    <row r="311" spans="1:9" hidden="1" x14ac:dyDescent="0.25">
      <c r="A311" t="s">
        <v>644</v>
      </c>
      <c r="B311" t="s">
        <v>1144</v>
      </c>
      <c r="C311" s="1" t="s">
        <v>1145</v>
      </c>
      <c r="D311" s="1" t="s">
        <v>691</v>
      </c>
      <c r="E311" t="s">
        <v>853</v>
      </c>
      <c r="F311" s="1" t="s">
        <v>854</v>
      </c>
      <c r="G311" s="1" t="s">
        <v>691</v>
      </c>
      <c r="H311">
        <v>0.432989690721649</v>
      </c>
    </row>
    <row r="312" spans="1:9" hidden="1" x14ac:dyDescent="0.25">
      <c r="A312" t="s">
        <v>646</v>
      </c>
      <c r="B312" t="s">
        <v>191</v>
      </c>
      <c r="C312" s="1" t="s">
        <v>192</v>
      </c>
      <c r="D312" s="1" t="s">
        <v>675</v>
      </c>
      <c r="E312" t="s">
        <v>158</v>
      </c>
      <c r="F312" s="1" t="s">
        <v>192</v>
      </c>
      <c r="G312" s="1" t="s">
        <v>675</v>
      </c>
      <c r="H312">
        <v>0</v>
      </c>
    </row>
    <row r="313" spans="1:9" hidden="1" x14ac:dyDescent="0.25">
      <c r="A313" t="s">
        <v>646</v>
      </c>
      <c r="B313" t="s">
        <v>601</v>
      </c>
      <c r="C313" s="1" t="s">
        <v>192</v>
      </c>
      <c r="D313" s="1" t="s">
        <v>675</v>
      </c>
      <c r="E313" t="s">
        <v>159</v>
      </c>
      <c r="F313" s="1" t="s">
        <v>192</v>
      </c>
      <c r="G313" s="1" t="s">
        <v>675</v>
      </c>
      <c r="H313">
        <v>0</v>
      </c>
    </row>
    <row r="314" spans="1:9" hidden="1" x14ac:dyDescent="0.25">
      <c r="A314" t="s">
        <v>646</v>
      </c>
      <c r="B314" t="s">
        <v>601</v>
      </c>
      <c r="C314" s="1" t="s">
        <v>192</v>
      </c>
      <c r="D314" s="1" t="s">
        <v>675</v>
      </c>
      <c r="E314" t="s">
        <v>160</v>
      </c>
      <c r="F314" s="1" t="s">
        <v>192</v>
      </c>
      <c r="G314" s="1" t="s">
        <v>675</v>
      </c>
      <c r="H314">
        <v>0</v>
      </c>
    </row>
    <row r="315" spans="1:9" hidden="1" x14ac:dyDescent="0.25">
      <c r="A315" t="s">
        <v>646</v>
      </c>
      <c r="B315" t="s">
        <v>601</v>
      </c>
      <c r="C315" s="1" t="s">
        <v>192</v>
      </c>
      <c r="D315" s="1" t="s">
        <v>675</v>
      </c>
      <c r="E315" t="s">
        <v>163</v>
      </c>
      <c r="F315" s="1" t="s">
        <v>192</v>
      </c>
      <c r="G315" s="1" t="s">
        <v>675</v>
      </c>
      <c r="H315">
        <v>0</v>
      </c>
    </row>
    <row r="316" spans="1:9" hidden="1" x14ac:dyDescent="0.25">
      <c r="A316" t="s">
        <v>646</v>
      </c>
      <c r="B316" t="s">
        <v>601</v>
      </c>
      <c r="C316" s="1" t="s">
        <v>192</v>
      </c>
      <c r="D316" s="1" t="s">
        <v>675</v>
      </c>
      <c r="E316" t="s">
        <v>162</v>
      </c>
      <c r="F316" s="1" t="s">
        <v>192</v>
      </c>
      <c r="G316" s="1" t="s">
        <v>675</v>
      </c>
      <c r="H316">
        <v>0</v>
      </c>
    </row>
    <row r="317" spans="1:9" hidden="1" x14ac:dyDescent="0.25">
      <c r="A317" t="s">
        <v>646</v>
      </c>
      <c r="B317" t="s">
        <v>601</v>
      </c>
      <c r="C317" s="1" t="s">
        <v>192</v>
      </c>
      <c r="D317" s="1" t="s">
        <v>675</v>
      </c>
      <c r="E317" t="s">
        <v>161</v>
      </c>
      <c r="F317" s="1" t="s">
        <v>192</v>
      </c>
      <c r="G317" s="1" t="s">
        <v>675</v>
      </c>
      <c r="H317">
        <v>0</v>
      </c>
    </row>
    <row r="318" spans="1:9" hidden="1" x14ac:dyDescent="0.25">
      <c r="A318" t="s">
        <v>646</v>
      </c>
      <c r="B318" t="s">
        <v>601</v>
      </c>
      <c r="C318" s="1" t="s">
        <v>192</v>
      </c>
      <c r="D318" s="1" t="s">
        <v>675</v>
      </c>
      <c r="E318" t="s">
        <v>158</v>
      </c>
      <c r="F318" s="1" t="s">
        <v>192</v>
      </c>
      <c r="G318" s="1" t="s">
        <v>675</v>
      </c>
      <c r="H318">
        <v>0</v>
      </c>
    </row>
    <row r="319" spans="1:9" x14ac:dyDescent="0.25">
      <c r="A319" t="s">
        <v>643</v>
      </c>
      <c r="B319" t="s">
        <v>1220</v>
      </c>
      <c r="C319" s="1" t="s">
        <v>1221</v>
      </c>
      <c r="D319" s="1" t="s">
        <v>691</v>
      </c>
      <c r="E319" t="s">
        <v>978</v>
      </c>
      <c r="F319" s="1" t="s">
        <v>979</v>
      </c>
      <c r="G319" s="1" t="s">
        <v>691</v>
      </c>
      <c r="H319">
        <v>5.6603773584905599E-2</v>
      </c>
      <c r="I319" t="str">
        <f t="shared" ref="I319:I320" si="24">B319</f>
        <v>5.0c-1</v>
      </c>
    </row>
    <row r="320" spans="1:9" x14ac:dyDescent="0.25">
      <c r="A320" t="s">
        <v>643</v>
      </c>
      <c r="B320" t="s">
        <v>1288</v>
      </c>
      <c r="C320" s="1" t="s">
        <v>1289</v>
      </c>
      <c r="D320" s="1" t="s">
        <v>691</v>
      </c>
      <c r="E320" t="s">
        <v>1290</v>
      </c>
      <c r="F320" s="1" t="s">
        <v>1291</v>
      </c>
      <c r="G320" s="1" t="s">
        <v>691</v>
      </c>
      <c r="H320">
        <v>5.5045871559633003E-2</v>
      </c>
      <c r="I320" t="str">
        <f t="shared" si="24"/>
        <v>5.0c-10</v>
      </c>
    </row>
    <row r="321" spans="1:9" hidden="1" x14ac:dyDescent="0.25">
      <c r="A321" t="s">
        <v>644</v>
      </c>
      <c r="B321" t="s">
        <v>749</v>
      </c>
      <c r="C321" s="1" t="s">
        <v>750</v>
      </c>
      <c r="D321" s="1" t="s">
        <v>691</v>
      </c>
      <c r="E321" t="s">
        <v>751</v>
      </c>
      <c r="F321" s="1" t="s">
        <v>752</v>
      </c>
      <c r="G321" s="1" t="s">
        <v>691</v>
      </c>
      <c r="H321">
        <v>5.7142857142857099E-2</v>
      </c>
    </row>
    <row r="322" spans="1:9" hidden="1" x14ac:dyDescent="0.25">
      <c r="A322" t="s">
        <v>644</v>
      </c>
      <c r="B322" t="s">
        <v>749</v>
      </c>
      <c r="C322" s="1" t="s">
        <v>750</v>
      </c>
      <c r="D322" s="1" t="s">
        <v>691</v>
      </c>
      <c r="E322" t="s">
        <v>753</v>
      </c>
      <c r="F322" s="1" t="s">
        <v>754</v>
      </c>
      <c r="G322" s="1" t="s">
        <v>691</v>
      </c>
      <c r="H322">
        <v>5.7142857142857099E-2</v>
      </c>
    </row>
    <row r="323" spans="1:9" x14ac:dyDescent="0.25">
      <c r="A323" t="s">
        <v>643</v>
      </c>
      <c r="B323" t="s">
        <v>749</v>
      </c>
      <c r="C323" s="1" t="s">
        <v>750</v>
      </c>
      <c r="D323" s="1" t="s">
        <v>691</v>
      </c>
      <c r="E323" t="s">
        <v>755</v>
      </c>
      <c r="F323" s="1" t="s">
        <v>756</v>
      </c>
      <c r="G323" s="1" t="s">
        <v>691</v>
      </c>
      <c r="H323">
        <v>5.7142857142857099E-2</v>
      </c>
      <c r="I323" t="str">
        <f>B323</f>
        <v>5.0c-11</v>
      </c>
    </row>
    <row r="324" spans="1:9" hidden="1" x14ac:dyDescent="0.25">
      <c r="A324" t="s">
        <v>644</v>
      </c>
      <c r="B324" t="s">
        <v>1071</v>
      </c>
      <c r="C324" s="1" t="s">
        <v>1072</v>
      </c>
      <c r="D324" s="1" t="s">
        <v>691</v>
      </c>
      <c r="E324" t="s">
        <v>861</v>
      </c>
      <c r="F324" s="1" t="s">
        <v>862</v>
      </c>
      <c r="G324" s="1" t="s">
        <v>691</v>
      </c>
      <c r="H324">
        <v>6.9565217391304293E-2</v>
      </c>
    </row>
    <row r="325" spans="1:9" x14ac:dyDescent="0.25">
      <c r="A325" t="s">
        <v>643</v>
      </c>
      <c r="B325" t="s">
        <v>1222</v>
      </c>
      <c r="C325" s="1" t="s">
        <v>1223</v>
      </c>
      <c r="D325" s="1" t="s">
        <v>691</v>
      </c>
      <c r="E325" t="s">
        <v>1224</v>
      </c>
      <c r="F325" s="1" t="s">
        <v>1225</v>
      </c>
      <c r="G325" s="1" t="s">
        <v>691</v>
      </c>
      <c r="H325">
        <v>7.6923076923076802E-2</v>
      </c>
      <c r="I325" t="str">
        <f>B325</f>
        <v>5.0c-13</v>
      </c>
    </row>
    <row r="326" spans="1:9" hidden="1" x14ac:dyDescent="0.25">
      <c r="A326" t="s">
        <v>644</v>
      </c>
      <c r="B326" t="s">
        <v>1226</v>
      </c>
      <c r="C326" s="1" t="s">
        <v>1227</v>
      </c>
      <c r="D326" s="1" t="s">
        <v>691</v>
      </c>
      <c r="E326" t="s">
        <v>751</v>
      </c>
      <c r="F326" s="1" t="s">
        <v>752</v>
      </c>
      <c r="G326" s="1" t="s">
        <v>691</v>
      </c>
      <c r="H326">
        <v>0.108108108108108</v>
      </c>
    </row>
    <row r="327" spans="1:9" hidden="1" x14ac:dyDescent="0.25">
      <c r="A327" t="s">
        <v>644</v>
      </c>
      <c r="B327" t="s">
        <v>1226</v>
      </c>
      <c r="C327" s="1" t="s">
        <v>1227</v>
      </c>
      <c r="D327" s="1" t="s">
        <v>691</v>
      </c>
      <c r="E327" t="s">
        <v>755</v>
      </c>
      <c r="F327" s="1" t="s">
        <v>756</v>
      </c>
      <c r="G327" s="1" t="s">
        <v>691</v>
      </c>
      <c r="H327">
        <v>0.108108108108108</v>
      </c>
    </row>
    <row r="328" spans="1:9" hidden="1" x14ac:dyDescent="0.25">
      <c r="A328" t="s">
        <v>644</v>
      </c>
      <c r="B328" t="s">
        <v>1226</v>
      </c>
      <c r="C328" s="1" t="s">
        <v>1227</v>
      </c>
      <c r="D328" s="1" t="s">
        <v>691</v>
      </c>
      <c r="E328" t="s">
        <v>753</v>
      </c>
      <c r="F328" s="1" t="s">
        <v>754</v>
      </c>
      <c r="G328" s="1" t="s">
        <v>691</v>
      </c>
      <c r="H328">
        <v>0.108108108108108</v>
      </c>
    </row>
    <row r="329" spans="1:9" hidden="1" x14ac:dyDescent="0.25">
      <c r="A329" t="s">
        <v>646</v>
      </c>
      <c r="B329" t="s">
        <v>1146</v>
      </c>
      <c r="C329" s="1" t="s">
        <v>1147</v>
      </c>
      <c r="D329" s="1" t="s">
        <v>691</v>
      </c>
      <c r="E329" t="s">
        <v>755</v>
      </c>
      <c r="F329" s="1" t="s">
        <v>756</v>
      </c>
      <c r="G329" s="1" t="s">
        <v>691</v>
      </c>
      <c r="H329">
        <v>0.25563909774436</v>
      </c>
    </row>
    <row r="330" spans="1:9" hidden="1" x14ac:dyDescent="0.25">
      <c r="A330" t="s">
        <v>646</v>
      </c>
      <c r="B330" t="s">
        <v>1146</v>
      </c>
      <c r="C330" s="1" t="s">
        <v>1147</v>
      </c>
      <c r="D330" s="1" t="s">
        <v>691</v>
      </c>
      <c r="E330" t="s">
        <v>751</v>
      </c>
      <c r="F330" s="1" t="s">
        <v>752</v>
      </c>
      <c r="G330" s="1" t="s">
        <v>691</v>
      </c>
      <c r="H330">
        <v>0.25563909774436</v>
      </c>
    </row>
    <row r="331" spans="1:9" hidden="1" x14ac:dyDescent="0.25">
      <c r="A331" t="s">
        <v>646</v>
      </c>
      <c r="B331" t="s">
        <v>1146</v>
      </c>
      <c r="C331" s="1" t="s">
        <v>1147</v>
      </c>
      <c r="D331" s="1" t="s">
        <v>691</v>
      </c>
      <c r="E331" t="s">
        <v>753</v>
      </c>
      <c r="F331" s="1" t="s">
        <v>754</v>
      </c>
      <c r="G331" s="1" t="s">
        <v>691</v>
      </c>
      <c r="H331">
        <v>0.25563909774436</v>
      </c>
    </row>
    <row r="332" spans="1:9" hidden="1" x14ac:dyDescent="0.25">
      <c r="A332" t="s">
        <v>644</v>
      </c>
      <c r="B332" t="s">
        <v>1073</v>
      </c>
      <c r="C332" s="1" t="s">
        <v>1074</v>
      </c>
      <c r="D332" s="1" t="s">
        <v>691</v>
      </c>
      <c r="E332" t="s">
        <v>753</v>
      </c>
      <c r="F332" s="1" t="s">
        <v>754</v>
      </c>
      <c r="G332" s="1" t="s">
        <v>691</v>
      </c>
      <c r="H332">
        <v>0.13157894736842099</v>
      </c>
    </row>
    <row r="333" spans="1:9" hidden="1" x14ac:dyDescent="0.25">
      <c r="A333" t="s">
        <v>644</v>
      </c>
      <c r="B333" t="s">
        <v>1073</v>
      </c>
      <c r="C333" s="1" t="s">
        <v>1074</v>
      </c>
      <c r="D333" s="1" t="s">
        <v>691</v>
      </c>
      <c r="E333" t="s">
        <v>755</v>
      </c>
      <c r="F333" s="1" t="s">
        <v>756</v>
      </c>
      <c r="G333" s="1" t="s">
        <v>691</v>
      </c>
      <c r="H333">
        <v>0.13157894736842099</v>
      </c>
    </row>
    <row r="334" spans="1:9" hidden="1" x14ac:dyDescent="0.25">
      <c r="A334" t="s">
        <v>646</v>
      </c>
      <c r="B334" t="s">
        <v>285</v>
      </c>
      <c r="C334" s="1" t="s">
        <v>192</v>
      </c>
      <c r="D334" s="1" t="s">
        <v>675</v>
      </c>
      <c r="E334" t="s">
        <v>158</v>
      </c>
      <c r="F334" s="1" t="s">
        <v>192</v>
      </c>
      <c r="G334" s="1" t="s">
        <v>675</v>
      </c>
      <c r="H334">
        <v>0</v>
      </c>
    </row>
    <row r="335" spans="1:9" hidden="1" x14ac:dyDescent="0.25">
      <c r="A335" t="s">
        <v>646</v>
      </c>
      <c r="B335" t="s">
        <v>285</v>
      </c>
      <c r="C335" s="1" t="s">
        <v>192</v>
      </c>
      <c r="D335" s="1" t="s">
        <v>675</v>
      </c>
      <c r="E335" t="s">
        <v>163</v>
      </c>
      <c r="F335" s="1" t="s">
        <v>192</v>
      </c>
      <c r="G335" s="1" t="s">
        <v>675</v>
      </c>
      <c r="H335">
        <v>0</v>
      </c>
    </row>
    <row r="336" spans="1:9" hidden="1" x14ac:dyDescent="0.25">
      <c r="A336" t="s">
        <v>644</v>
      </c>
      <c r="B336" t="s">
        <v>1073</v>
      </c>
      <c r="C336" s="1" t="s">
        <v>1074</v>
      </c>
      <c r="D336" s="1" t="s">
        <v>691</v>
      </c>
      <c r="E336" t="s">
        <v>751</v>
      </c>
      <c r="F336" s="1" t="s">
        <v>752</v>
      </c>
      <c r="G336" s="1" t="s">
        <v>691</v>
      </c>
      <c r="H336">
        <v>0.13157894736842099</v>
      </c>
    </row>
    <row r="337" spans="1:8" hidden="1" x14ac:dyDescent="0.25">
      <c r="A337" t="s">
        <v>644</v>
      </c>
      <c r="B337" t="s">
        <v>1355</v>
      </c>
      <c r="C337" s="1" t="s">
        <v>1356</v>
      </c>
      <c r="D337" s="1" t="s">
        <v>691</v>
      </c>
      <c r="E337" t="s">
        <v>755</v>
      </c>
      <c r="F337" s="1" t="s">
        <v>756</v>
      </c>
      <c r="G337" s="1" t="s">
        <v>691</v>
      </c>
      <c r="H337">
        <v>0.188524590163934</v>
      </c>
    </row>
    <row r="338" spans="1:8" hidden="1" x14ac:dyDescent="0.25">
      <c r="A338" t="s">
        <v>646</v>
      </c>
      <c r="B338" t="s">
        <v>285</v>
      </c>
      <c r="C338" s="1" t="s">
        <v>192</v>
      </c>
      <c r="D338" s="1" t="s">
        <v>675</v>
      </c>
      <c r="E338" t="s">
        <v>162</v>
      </c>
      <c r="F338" s="1" t="s">
        <v>192</v>
      </c>
      <c r="G338" s="1" t="s">
        <v>675</v>
      </c>
      <c r="H338">
        <v>0</v>
      </c>
    </row>
    <row r="339" spans="1:8" hidden="1" x14ac:dyDescent="0.25">
      <c r="A339" t="s">
        <v>646</v>
      </c>
      <c r="B339" t="s">
        <v>285</v>
      </c>
      <c r="C339" s="1" t="s">
        <v>192</v>
      </c>
      <c r="D339" s="1" t="s">
        <v>675</v>
      </c>
      <c r="E339" t="s">
        <v>160</v>
      </c>
      <c r="F339" s="1" t="s">
        <v>192</v>
      </c>
      <c r="G339" s="1" t="s">
        <v>675</v>
      </c>
      <c r="H339">
        <v>0</v>
      </c>
    </row>
    <row r="340" spans="1:8" hidden="1" x14ac:dyDescent="0.25">
      <c r="A340" t="s">
        <v>646</v>
      </c>
      <c r="B340" t="s">
        <v>285</v>
      </c>
      <c r="C340" s="1" t="s">
        <v>192</v>
      </c>
      <c r="D340" s="1" t="s">
        <v>675</v>
      </c>
      <c r="E340" t="s">
        <v>161</v>
      </c>
      <c r="F340" s="1" t="s">
        <v>192</v>
      </c>
      <c r="G340" s="1" t="s">
        <v>675</v>
      </c>
      <c r="H340">
        <v>0</v>
      </c>
    </row>
    <row r="341" spans="1:8" hidden="1" x14ac:dyDescent="0.25">
      <c r="A341" t="s">
        <v>646</v>
      </c>
      <c r="B341" t="s">
        <v>285</v>
      </c>
      <c r="C341" s="1" t="s">
        <v>192</v>
      </c>
      <c r="D341" s="1" t="s">
        <v>675</v>
      </c>
      <c r="E341" t="s">
        <v>159</v>
      </c>
      <c r="F341" s="1" t="s">
        <v>192</v>
      </c>
      <c r="G341" s="1" t="s">
        <v>675</v>
      </c>
      <c r="H341">
        <v>0</v>
      </c>
    </row>
    <row r="342" spans="1:8" hidden="1" x14ac:dyDescent="0.25">
      <c r="A342" t="s">
        <v>644</v>
      </c>
      <c r="B342" t="s">
        <v>1355</v>
      </c>
      <c r="C342" s="1" t="s">
        <v>1356</v>
      </c>
      <c r="D342" s="1" t="s">
        <v>691</v>
      </c>
      <c r="E342" t="s">
        <v>753</v>
      </c>
      <c r="F342" s="1" t="s">
        <v>754</v>
      </c>
      <c r="G342" s="1" t="s">
        <v>691</v>
      </c>
      <c r="H342">
        <v>0.188524590163934</v>
      </c>
    </row>
    <row r="343" spans="1:8" hidden="1" x14ac:dyDescent="0.25">
      <c r="A343" t="s">
        <v>644</v>
      </c>
      <c r="B343" t="s">
        <v>1355</v>
      </c>
      <c r="C343" s="1" t="s">
        <v>1356</v>
      </c>
      <c r="D343" s="1" t="s">
        <v>691</v>
      </c>
      <c r="E343" t="s">
        <v>751</v>
      </c>
      <c r="F343" s="1" t="s">
        <v>752</v>
      </c>
      <c r="G343" s="1" t="s">
        <v>691</v>
      </c>
      <c r="H343">
        <v>0.188524590163934</v>
      </c>
    </row>
    <row r="344" spans="1:8" hidden="1" x14ac:dyDescent="0.25">
      <c r="A344" t="s">
        <v>644</v>
      </c>
      <c r="B344" t="s">
        <v>1228</v>
      </c>
      <c r="C344" s="1" t="s">
        <v>1229</v>
      </c>
      <c r="D344" s="1" t="s">
        <v>691</v>
      </c>
      <c r="E344" t="s">
        <v>751</v>
      </c>
      <c r="F344" s="1" t="s">
        <v>752</v>
      </c>
      <c r="G344" s="1" t="s">
        <v>691</v>
      </c>
      <c r="H344">
        <v>0.238461538461538</v>
      </c>
    </row>
    <row r="345" spans="1:8" hidden="1" x14ac:dyDescent="0.25">
      <c r="A345" t="s">
        <v>644</v>
      </c>
      <c r="B345" t="s">
        <v>1228</v>
      </c>
      <c r="C345" s="1" t="s">
        <v>1229</v>
      </c>
      <c r="D345" s="1" t="s">
        <v>691</v>
      </c>
      <c r="E345" t="s">
        <v>755</v>
      </c>
      <c r="F345" s="1" t="s">
        <v>756</v>
      </c>
      <c r="G345" s="1" t="s">
        <v>691</v>
      </c>
      <c r="H345">
        <v>0.238461538461538</v>
      </c>
    </row>
    <row r="346" spans="1:8" hidden="1" x14ac:dyDescent="0.25">
      <c r="A346" t="s">
        <v>644</v>
      </c>
      <c r="B346" t="s">
        <v>1228</v>
      </c>
      <c r="C346" s="1" t="s">
        <v>1229</v>
      </c>
      <c r="D346" s="1" t="s">
        <v>691</v>
      </c>
      <c r="E346" t="s">
        <v>753</v>
      </c>
      <c r="F346" s="1" t="s">
        <v>754</v>
      </c>
      <c r="G346" s="1" t="s">
        <v>691</v>
      </c>
      <c r="H346">
        <v>0.238461538461538</v>
      </c>
    </row>
    <row r="347" spans="1:8" hidden="1" x14ac:dyDescent="0.25">
      <c r="A347" t="s">
        <v>644</v>
      </c>
      <c r="B347" t="s">
        <v>976</v>
      </c>
      <c r="C347" s="1" t="s">
        <v>977</v>
      </c>
      <c r="D347" s="1" t="s">
        <v>691</v>
      </c>
      <c r="E347" t="s">
        <v>978</v>
      </c>
      <c r="F347" s="1" t="s">
        <v>979</v>
      </c>
      <c r="G347" s="1" t="s">
        <v>691</v>
      </c>
      <c r="H347">
        <v>0.21259842519684999</v>
      </c>
    </row>
    <row r="348" spans="1:8" hidden="1" x14ac:dyDescent="0.25">
      <c r="A348" t="s">
        <v>644</v>
      </c>
      <c r="B348" t="s">
        <v>1292</v>
      </c>
      <c r="C348" s="1" t="s">
        <v>1293</v>
      </c>
      <c r="D348" s="1" t="s">
        <v>691</v>
      </c>
      <c r="E348" t="s">
        <v>1294</v>
      </c>
      <c r="F348" s="1" t="s">
        <v>1295</v>
      </c>
      <c r="G348" s="1" t="s">
        <v>691</v>
      </c>
      <c r="H348">
        <v>0.159663865546218</v>
      </c>
    </row>
    <row r="349" spans="1:8" hidden="1" x14ac:dyDescent="0.25">
      <c r="A349" t="s">
        <v>644</v>
      </c>
      <c r="B349" t="s">
        <v>1292</v>
      </c>
      <c r="C349" s="1" t="s">
        <v>1293</v>
      </c>
      <c r="D349" s="1" t="s">
        <v>691</v>
      </c>
      <c r="E349" t="s">
        <v>978</v>
      </c>
      <c r="F349" s="1" t="s">
        <v>979</v>
      </c>
      <c r="G349" s="1" t="s">
        <v>691</v>
      </c>
      <c r="H349">
        <v>0.159663865546218</v>
      </c>
    </row>
    <row r="350" spans="1:8" hidden="1" x14ac:dyDescent="0.25">
      <c r="A350" t="s">
        <v>644</v>
      </c>
      <c r="B350" t="s">
        <v>1357</v>
      </c>
      <c r="C350" s="1" t="s">
        <v>1358</v>
      </c>
      <c r="D350" s="1" t="s">
        <v>691</v>
      </c>
      <c r="E350" t="s">
        <v>753</v>
      </c>
      <c r="F350" s="1" t="s">
        <v>754</v>
      </c>
      <c r="G350" s="1" t="s">
        <v>691</v>
      </c>
      <c r="H350">
        <v>0.20161290322580599</v>
      </c>
    </row>
    <row r="351" spans="1:8" hidden="1" x14ac:dyDescent="0.25">
      <c r="A351" t="s">
        <v>644</v>
      </c>
      <c r="B351" t="s">
        <v>1357</v>
      </c>
      <c r="C351" s="1" t="s">
        <v>1358</v>
      </c>
      <c r="D351" s="1" t="s">
        <v>691</v>
      </c>
      <c r="E351" t="s">
        <v>755</v>
      </c>
      <c r="F351" s="1" t="s">
        <v>756</v>
      </c>
      <c r="G351" s="1" t="s">
        <v>691</v>
      </c>
      <c r="H351">
        <v>0.20161290322580599</v>
      </c>
    </row>
    <row r="352" spans="1:8" hidden="1" x14ac:dyDescent="0.25">
      <c r="A352" t="s">
        <v>644</v>
      </c>
      <c r="B352" t="s">
        <v>1357</v>
      </c>
      <c r="C352" s="1" t="s">
        <v>1358</v>
      </c>
      <c r="D352" s="1" t="s">
        <v>691</v>
      </c>
      <c r="E352" t="s">
        <v>751</v>
      </c>
      <c r="F352" s="1" t="s">
        <v>752</v>
      </c>
      <c r="G352" s="1" t="s">
        <v>691</v>
      </c>
      <c r="H352">
        <v>0.20161290322580599</v>
      </c>
    </row>
    <row r="353" spans="1:9" hidden="1" x14ac:dyDescent="0.25">
      <c r="A353" t="s">
        <v>644</v>
      </c>
      <c r="B353" t="s">
        <v>1148</v>
      </c>
      <c r="C353" s="1" t="s">
        <v>1149</v>
      </c>
      <c r="D353" s="1" t="s">
        <v>691</v>
      </c>
      <c r="E353" t="s">
        <v>753</v>
      </c>
      <c r="F353" s="1" t="s">
        <v>754</v>
      </c>
      <c r="G353" s="1" t="s">
        <v>691</v>
      </c>
      <c r="H353">
        <v>5.7142857142857099E-2</v>
      </c>
    </row>
    <row r="354" spans="1:9" x14ac:dyDescent="0.25">
      <c r="A354" t="s">
        <v>643</v>
      </c>
      <c r="B354" t="s">
        <v>1148</v>
      </c>
      <c r="C354" s="1" t="s">
        <v>1149</v>
      </c>
      <c r="D354" s="1" t="s">
        <v>691</v>
      </c>
      <c r="E354" t="s">
        <v>751</v>
      </c>
      <c r="F354" s="1" t="s">
        <v>752</v>
      </c>
      <c r="G354" s="1" t="s">
        <v>691</v>
      </c>
      <c r="H354">
        <v>5.7142857142857099E-2</v>
      </c>
      <c r="I354" t="str">
        <f>B354</f>
        <v>5.0c-5</v>
      </c>
    </row>
    <row r="355" spans="1:9" hidden="1" x14ac:dyDescent="0.25">
      <c r="A355" t="s">
        <v>644</v>
      </c>
      <c r="B355" t="s">
        <v>1148</v>
      </c>
      <c r="C355" s="1" t="s">
        <v>1149</v>
      </c>
      <c r="D355" s="1" t="s">
        <v>691</v>
      </c>
      <c r="E355" t="s">
        <v>755</v>
      </c>
      <c r="F355" s="1" t="s">
        <v>756</v>
      </c>
      <c r="G355" s="1" t="s">
        <v>691</v>
      </c>
      <c r="H355">
        <v>5.7142857142857099E-2</v>
      </c>
    </row>
    <row r="356" spans="1:9" hidden="1" x14ac:dyDescent="0.25">
      <c r="A356" t="s">
        <v>644</v>
      </c>
      <c r="B356" t="s">
        <v>1359</v>
      </c>
      <c r="C356" s="1" t="s">
        <v>1360</v>
      </c>
      <c r="D356" s="1" t="s">
        <v>691</v>
      </c>
      <c r="E356" t="s">
        <v>751</v>
      </c>
      <c r="F356" s="1" t="s">
        <v>752</v>
      </c>
      <c r="G356" s="1" t="s">
        <v>691</v>
      </c>
      <c r="H356">
        <v>5.7142857142857099E-2</v>
      </c>
    </row>
    <row r="357" spans="1:9" x14ac:dyDescent="0.25">
      <c r="A357" t="s">
        <v>643</v>
      </c>
      <c r="B357" t="s">
        <v>1359</v>
      </c>
      <c r="C357" s="1" t="s">
        <v>1360</v>
      </c>
      <c r="D357" s="1" t="s">
        <v>691</v>
      </c>
      <c r="E357" t="s">
        <v>755</v>
      </c>
      <c r="F357" s="1" t="s">
        <v>756</v>
      </c>
      <c r="G357" s="1" t="s">
        <v>691</v>
      </c>
      <c r="H357">
        <v>5.7142857142857099E-2</v>
      </c>
      <c r="I357" t="str">
        <f>B357</f>
        <v>5.0c-6</v>
      </c>
    </row>
    <row r="358" spans="1:9" hidden="1" x14ac:dyDescent="0.25">
      <c r="A358" t="s">
        <v>644</v>
      </c>
      <c r="B358" t="s">
        <v>1359</v>
      </c>
      <c r="C358" s="1" t="s">
        <v>1360</v>
      </c>
      <c r="D358" s="1" t="s">
        <v>691</v>
      </c>
      <c r="E358" t="s">
        <v>753</v>
      </c>
      <c r="F358" s="1" t="s">
        <v>754</v>
      </c>
      <c r="G358" s="1" t="s">
        <v>691</v>
      </c>
      <c r="H358">
        <v>5.7142857142857099E-2</v>
      </c>
    </row>
    <row r="359" spans="1:9" hidden="1" x14ac:dyDescent="0.25">
      <c r="A359" t="s">
        <v>644</v>
      </c>
      <c r="B359" t="s">
        <v>1361</v>
      </c>
      <c r="C359" s="1" t="s">
        <v>1362</v>
      </c>
      <c r="D359" s="1" t="s">
        <v>691</v>
      </c>
      <c r="E359" t="s">
        <v>755</v>
      </c>
      <c r="F359" s="1" t="s">
        <v>756</v>
      </c>
      <c r="G359" s="1" t="s">
        <v>691</v>
      </c>
      <c r="H359">
        <v>5.7142857142857099E-2</v>
      </c>
    </row>
    <row r="360" spans="1:9" hidden="1" x14ac:dyDescent="0.25">
      <c r="A360" t="s">
        <v>644</v>
      </c>
      <c r="B360" t="s">
        <v>1361</v>
      </c>
      <c r="C360" s="1" t="s">
        <v>1362</v>
      </c>
      <c r="D360" s="1" t="s">
        <v>691</v>
      </c>
      <c r="E360" t="s">
        <v>751</v>
      </c>
      <c r="F360" s="1" t="s">
        <v>752</v>
      </c>
      <c r="G360" s="1" t="s">
        <v>691</v>
      </c>
      <c r="H360">
        <v>5.7142857142857099E-2</v>
      </c>
    </row>
    <row r="361" spans="1:9" x14ac:dyDescent="0.25">
      <c r="A361" t="s">
        <v>643</v>
      </c>
      <c r="B361" t="s">
        <v>1361</v>
      </c>
      <c r="C361" s="1" t="s">
        <v>1362</v>
      </c>
      <c r="D361" s="1" t="s">
        <v>691</v>
      </c>
      <c r="E361" t="s">
        <v>753</v>
      </c>
      <c r="F361" s="1" t="s">
        <v>754</v>
      </c>
      <c r="G361" s="1" t="s">
        <v>691</v>
      </c>
      <c r="H361">
        <v>5.7142857142857099E-2</v>
      </c>
      <c r="I361" t="str">
        <f t="shared" ref="I361:I366" si="25">B361</f>
        <v>5.0c-7</v>
      </c>
    </row>
    <row r="362" spans="1:9" x14ac:dyDescent="0.25">
      <c r="A362" t="s">
        <v>643</v>
      </c>
      <c r="B362" t="s">
        <v>859</v>
      </c>
      <c r="C362" s="1" t="s">
        <v>860</v>
      </c>
      <c r="D362" s="1" t="s">
        <v>691</v>
      </c>
      <c r="E362" t="s">
        <v>861</v>
      </c>
      <c r="F362" s="1" t="s">
        <v>862</v>
      </c>
      <c r="G362" s="1" t="s">
        <v>691</v>
      </c>
      <c r="H362">
        <v>5.2173913043478203E-2</v>
      </c>
      <c r="I362" t="str">
        <f t="shared" si="25"/>
        <v>5.0c-8</v>
      </c>
    </row>
    <row r="363" spans="1:9" x14ac:dyDescent="0.25">
      <c r="A363" t="s">
        <v>3699</v>
      </c>
      <c r="B363" t="s">
        <v>1296</v>
      </c>
      <c r="C363" s="1" t="s">
        <v>1297</v>
      </c>
      <c r="D363" s="1" t="s">
        <v>691</v>
      </c>
      <c r="E363" t="s">
        <v>861</v>
      </c>
      <c r="F363" s="1" t="s">
        <v>862</v>
      </c>
      <c r="G363" s="1" t="s">
        <v>691</v>
      </c>
      <c r="H363">
        <v>6.9565217391304293E-2</v>
      </c>
      <c r="I363" t="str">
        <f t="shared" si="25"/>
        <v>5.0c-9</v>
      </c>
    </row>
    <row r="364" spans="1:9" x14ac:dyDescent="0.25">
      <c r="A364" t="s">
        <v>643</v>
      </c>
      <c r="B364" t="s">
        <v>1150</v>
      </c>
      <c r="C364" s="1" t="s">
        <v>1151</v>
      </c>
      <c r="D364" s="1" t="s">
        <v>691</v>
      </c>
      <c r="E364" t="s">
        <v>1077</v>
      </c>
      <c r="F364" s="1" t="s">
        <v>1078</v>
      </c>
      <c r="G364" s="1" t="s">
        <v>691</v>
      </c>
      <c r="H364">
        <v>0</v>
      </c>
      <c r="I364" t="str">
        <f t="shared" si="25"/>
        <v>5.0d-1</v>
      </c>
    </row>
    <row r="365" spans="1:9" x14ac:dyDescent="0.25">
      <c r="A365" t="s">
        <v>643</v>
      </c>
      <c r="B365" t="s">
        <v>980</v>
      </c>
      <c r="C365" s="1" t="s">
        <v>981</v>
      </c>
      <c r="D365" s="1" t="s">
        <v>691</v>
      </c>
      <c r="E365" t="s">
        <v>982</v>
      </c>
      <c r="F365" s="1" t="s">
        <v>983</v>
      </c>
      <c r="G365" s="1" t="s">
        <v>691</v>
      </c>
      <c r="H365">
        <v>0</v>
      </c>
      <c r="I365" t="str">
        <f t="shared" si="25"/>
        <v>5.0d-10</v>
      </c>
    </row>
    <row r="366" spans="1:9" x14ac:dyDescent="0.25">
      <c r="A366" t="s">
        <v>643</v>
      </c>
      <c r="B366" t="s">
        <v>863</v>
      </c>
      <c r="C366" s="1" t="s">
        <v>864</v>
      </c>
      <c r="D366" s="1" t="s">
        <v>691</v>
      </c>
      <c r="E366" t="s">
        <v>865</v>
      </c>
      <c r="F366" s="1" t="s">
        <v>866</v>
      </c>
      <c r="G366" s="1" t="s">
        <v>691</v>
      </c>
      <c r="H366">
        <v>3.4482758620689599E-2</v>
      </c>
      <c r="I366" t="str">
        <f t="shared" si="25"/>
        <v>5.0d-11</v>
      </c>
    </row>
    <row r="367" spans="1:9" hidden="1" x14ac:dyDescent="0.25">
      <c r="A367" t="s">
        <v>644</v>
      </c>
      <c r="B367" t="s">
        <v>1230</v>
      </c>
      <c r="C367" s="1" t="s">
        <v>1231</v>
      </c>
      <c r="D367" s="1" t="s">
        <v>691</v>
      </c>
      <c r="E367" t="s">
        <v>869</v>
      </c>
      <c r="F367" s="1" t="s">
        <v>870</v>
      </c>
      <c r="G367" s="1" t="s">
        <v>691</v>
      </c>
      <c r="H367">
        <v>7.6923076923076802E-2</v>
      </c>
    </row>
    <row r="368" spans="1:9" hidden="1" x14ac:dyDescent="0.25">
      <c r="A368" t="s">
        <v>644</v>
      </c>
      <c r="B368" t="s">
        <v>1232</v>
      </c>
      <c r="C368" s="1" t="s">
        <v>1233</v>
      </c>
      <c r="D368" s="1" t="s">
        <v>691</v>
      </c>
      <c r="E368" t="s">
        <v>1077</v>
      </c>
      <c r="F368" s="1" t="s">
        <v>1078</v>
      </c>
      <c r="G368" s="1" t="s">
        <v>691</v>
      </c>
      <c r="H368">
        <v>0.25263157894736799</v>
      </c>
    </row>
    <row r="369" spans="1:9" hidden="1" x14ac:dyDescent="0.25">
      <c r="A369" t="s">
        <v>644</v>
      </c>
      <c r="B369" t="s">
        <v>867</v>
      </c>
      <c r="C369" s="1" t="s">
        <v>868</v>
      </c>
      <c r="D369" s="1" t="s">
        <v>691</v>
      </c>
      <c r="E369" t="s">
        <v>869</v>
      </c>
      <c r="F369" s="1" t="s">
        <v>870</v>
      </c>
      <c r="G369" s="1" t="s">
        <v>691</v>
      </c>
      <c r="H369">
        <v>0.12195121951219499</v>
      </c>
    </row>
    <row r="370" spans="1:9" hidden="1" x14ac:dyDescent="0.25">
      <c r="A370" t="s">
        <v>646</v>
      </c>
      <c r="B370" t="s">
        <v>871</v>
      </c>
      <c r="C370" s="1" t="s">
        <v>872</v>
      </c>
      <c r="D370" s="1" t="s">
        <v>691</v>
      </c>
      <c r="E370" t="s">
        <v>865</v>
      </c>
      <c r="F370" s="1" t="s">
        <v>866</v>
      </c>
      <c r="G370" s="1" t="s">
        <v>691</v>
      </c>
      <c r="H370">
        <v>0.27184466019417403</v>
      </c>
    </row>
    <row r="371" spans="1:9" hidden="1" x14ac:dyDescent="0.25">
      <c r="A371" t="s">
        <v>644</v>
      </c>
      <c r="B371" t="s">
        <v>1363</v>
      </c>
      <c r="C371" s="1" t="s">
        <v>1364</v>
      </c>
      <c r="D371" s="1" t="s">
        <v>691</v>
      </c>
      <c r="E371" t="s">
        <v>869</v>
      </c>
      <c r="F371" s="1" t="s">
        <v>870</v>
      </c>
      <c r="G371" s="1" t="s">
        <v>691</v>
      </c>
      <c r="H371">
        <v>0.28000000000000003</v>
      </c>
    </row>
    <row r="372" spans="1:9" hidden="1" x14ac:dyDescent="0.25">
      <c r="A372" t="s">
        <v>646</v>
      </c>
      <c r="B372" t="s">
        <v>1365</v>
      </c>
      <c r="C372" s="1" t="s">
        <v>1366</v>
      </c>
      <c r="D372" s="1" t="s">
        <v>691</v>
      </c>
      <c r="E372" t="s">
        <v>1077</v>
      </c>
      <c r="F372" s="1" t="s">
        <v>1078</v>
      </c>
      <c r="G372" s="1" t="s">
        <v>691</v>
      </c>
      <c r="H372">
        <v>0.265306122448979</v>
      </c>
    </row>
    <row r="373" spans="1:9" hidden="1" x14ac:dyDescent="0.25">
      <c r="A373" t="s">
        <v>644</v>
      </c>
      <c r="B373" t="s">
        <v>1298</v>
      </c>
      <c r="C373" s="1" t="s">
        <v>1299</v>
      </c>
      <c r="D373" s="1" t="s">
        <v>691</v>
      </c>
      <c r="E373" t="s">
        <v>1077</v>
      </c>
      <c r="F373" s="1" t="s">
        <v>1078</v>
      </c>
      <c r="G373" s="1" t="s">
        <v>691</v>
      </c>
      <c r="H373">
        <v>0.18181818181818099</v>
      </c>
    </row>
    <row r="374" spans="1:9" hidden="1" x14ac:dyDescent="0.25">
      <c r="A374" t="s">
        <v>644</v>
      </c>
      <c r="B374" t="s">
        <v>1075</v>
      </c>
      <c r="C374" s="1" t="s">
        <v>1076</v>
      </c>
      <c r="D374" s="1" t="s">
        <v>691</v>
      </c>
      <c r="E374" t="s">
        <v>1077</v>
      </c>
      <c r="F374" s="1" t="s">
        <v>1078</v>
      </c>
      <c r="G374" s="1" t="s">
        <v>691</v>
      </c>
      <c r="H374">
        <v>0.25263157894736799</v>
      </c>
    </row>
    <row r="375" spans="1:9" x14ac:dyDescent="0.25">
      <c r="A375" t="s">
        <v>643</v>
      </c>
      <c r="B375" t="s">
        <v>1367</v>
      </c>
      <c r="C375" s="1" t="s">
        <v>1368</v>
      </c>
      <c r="D375" s="1" t="s">
        <v>691</v>
      </c>
      <c r="E375" t="s">
        <v>1236</v>
      </c>
      <c r="F375" s="1" t="s">
        <v>1237</v>
      </c>
      <c r="G375" s="1" t="s">
        <v>691</v>
      </c>
      <c r="H375">
        <v>0</v>
      </c>
      <c r="I375" t="str">
        <f>B375</f>
        <v>5.0d-5</v>
      </c>
    </row>
    <row r="376" spans="1:9" hidden="1" x14ac:dyDescent="0.25">
      <c r="A376" t="s">
        <v>644</v>
      </c>
      <c r="B376" t="s">
        <v>1234</v>
      </c>
      <c r="C376" s="1" t="s">
        <v>1235</v>
      </c>
      <c r="D376" s="1" t="s">
        <v>691</v>
      </c>
      <c r="E376" t="s">
        <v>1236</v>
      </c>
      <c r="F376" s="1" t="s">
        <v>1237</v>
      </c>
      <c r="G376" s="1" t="s">
        <v>691</v>
      </c>
      <c r="H376">
        <v>5.2631578947368397E-2</v>
      </c>
    </row>
    <row r="377" spans="1:9" hidden="1" x14ac:dyDescent="0.25">
      <c r="A377" t="s">
        <v>646</v>
      </c>
      <c r="B377" t="s">
        <v>517</v>
      </c>
      <c r="C377" s="1" t="s">
        <v>192</v>
      </c>
      <c r="D377" s="1" t="s">
        <v>675</v>
      </c>
      <c r="E377" t="s">
        <v>161</v>
      </c>
      <c r="F377" s="1" t="s">
        <v>192</v>
      </c>
      <c r="G377" s="1" t="s">
        <v>675</v>
      </c>
      <c r="H377">
        <v>0</v>
      </c>
    </row>
    <row r="378" spans="1:9" hidden="1" x14ac:dyDescent="0.25">
      <c r="A378" t="s">
        <v>646</v>
      </c>
      <c r="B378" t="s">
        <v>517</v>
      </c>
      <c r="C378" s="1" t="s">
        <v>192</v>
      </c>
      <c r="D378" s="1" t="s">
        <v>675</v>
      </c>
      <c r="E378" t="s">
        <v>162</v>
      </c>
      <c r="F378" s="1" t="s">
        <v>192</v>
      </c>
      <c r="G378" s="1" t="s">
        <v>675</v>
      </c>
      <c r="H378">
        <v>0</v>
      </c>
    </row>
    <row r="379" spans="1:9" x14ac:dyDescent="0.25">
      <c r="A379" t="s">
        <v>643</v>
      </c>
      <c r="B379" t="s">
        <v>1234</v>
      </c>
      <c r="C379" s="1" t="s">
        <v>1235</v>
      </c>
      <c r="D379" s="1" t="s">
        <v>691</v>
      </c>
      <c r="E379" t="s">
        <v>1238</v>
      </c>
      <c r="F379" s="1" t="s">
        <v>1239</v>
      </c>
      <c r="G379" s="1" t="s">
        <v>691</v>
      </c>
      <c r="H379">
        <v>5.2631578947368397E-2</v>
      </c>
      <c r="I379" t="str">
        <f t="shared" ref="I379:I382" si="26">B379</f>
        <v>5.0d-6</v>
      </c>
    </row>
    <row r="380" spans="1:9" x14ac:dyDescent="0.25">
      <c r="A380" t="s">
        <v>643</v>
      </c>
      <c r="B380" t="s">
        <v>1369</v>
      </c>
      <c r="C380" s="1" t="s">
        <v>1370</v>
      </c>
      <c r="D380" s="1" t="s">
        <v>691</v>
      </c>
      <c r="E380" t="s">
        <v>1371</v>
      </c>
      <c r="F380" s="1" t="s">
        <v>1372</v>
      </c>
      <c r="G380" s="1" t="s">
        <v>691</v>
      </c>
      <c r="H380">
        <v>0</v>
      </c>
      <c r="I380" t="str">
        <f t="shared" si="26"/>
        <v>5.0d-7</v>
      </c>
    </row>
    <row r="381" spans="1:9" x14ac:dyDescent="0.25">
      <c r="A381" t="s">
        <v>643</v>
      </c>
      <c r="B381" t="s">
        <v>1373</v>
      </c>
      <c r="C381" s="1" t="s">
        <v>1374</v>
      </c>
      <c r="D381" s="1" t="s">
        <v>691</v>
      </c>
      <c r="E381" t="s">
        <v>1238</v>
      </c>
      <c r="F381" s="1" t="s">
        <v>1239</v>
      </c>
      <c r="G381" s="1" t="s">
        <v>691</v>
      </c>
      <c r="H381">
        <v>0</v>
      </c>
      <c r="I381" t="str">
        <f t="shared" si="26"/>
        <v>5.0d-8</v>
      </c>
    </row>
    <row r="382" spans="1:9" x14ac:dyDescent="0.25">
      <c r="A382" t="s">
        <v>643</v>
      </c>
      <c r="B382" t="s">
        <v>1300</v>
      </c>
      <c r="C382" s="1" t="s">
        <v>1301</v>
      </c>
      <c r="D382" s="1" t="s">
        <v>691</v>
      </c>
      <c r="E382" t="s">
        <v>1302</v>
      </c>
      <c r="F382" s="1" t="s">
        <v>1303</v>
      </c>
      <c r="G382" s="1" t="s">
        <v>691</v>
      </c>
      <c r="H382">
        <v>0</v>
      </c>
      <c r="I382" t="str">
        <f t="shared" si="26"/>
        <v>5.0d-9</v>
      </c>
    </row>
    <row r="383" spans="1:9" hidden="1" x14ac:dyDescent="0.25">
      <c r="A383" t="s">
        <v>646</v>
      </c>
      <c r="B383" t="s">
        <v>517</v>
      </c>
      <c r="C383" s="1" t="s">
        <v>192</v>
      </c>
      <c r="D383" s="1" t="s">
        <v>675</v>
      </c>
      <c r="E383" t="s">
        <v>160</v>
      </c>
      <c r="F383" s="1" t="s">
        <v>192</v>
      </c>
      <c r="G383" s="1" t="s">
        <v>675</v>
      </c>
      <c r="H383">
        <v>0</v>
      </c>
    </row>
    <row r="384" spans="1:9" hidden="1" x14ac:dyDescent="0.25">
      <c r="A384" t="s">
        <v>646</v>
      </c>
      <c r="B384" t="s">
        <v>517</v>
      </c>
      <c r="C384" s="1" t="s">
        <v>192</v>
      </c>
      <c r="D384" s="1" t="s">
        <v>675</v>
      </c>
      <c r="E384" t="s">
        <v>158</v>
      </c>
      <c r="F384" s="1" t="s">
        <v>192</v>
      </c>
      <c r="G384" s="1" t="s">
        <v>675</v>
      </c>
      <c r="H384">
        <v>0</v>
      </c>
    </row>
    <row r="385" spans="1:9" x14ac:dyDescent="0.25">
      <c r="A385" t="s">
        <v>643</v>
      </c>
      <c r="B385" t="s">
        <v>23</v>
      </c>
      <c r="C385" s="1" t="s">
        <v>24</v>
      </c>
      <c r="D385" s="1" t="s">
        <v>675</v>
      </c>
      <c r="E385" t="s">
        <v>25</v>
      </c>
      <c r="F385" s="1" t="s">
        <v>24</v>
      </c>
      <c r="G385" s="1" t="s">
        <v>675</v>
      </c>
      <c r="H385">
        <v>0</v>
      </c>
      <c r="I385" t="str">
        <f t="shared" ref="I385:I390" si="27">B385</f>
        <v>5.0e-1-1</v>
      </c>
    </row>
    <row r="386" spans="1:9" x14ac:dyDescent="0.25">
      <c r="A386" t="s">
        <v>643</v>
      </c>
      <c r="B386" t="s">
        <v>379</v>
      </c>
      <c r="C386" s="1" t="s">
        <v>380</v>
      </c>
      <c r="D386" s="1" t="s">
        <v>675</v>
      </c>
      <c r="E386" t="s">
        <v>381</v>
      </c>
      <c r="F386" s="1" t="s">
        <v>380</v>
      </c>
      <c r="G386" s="1" t="s">
        <v>675</v>
      </c>
      <c r="H386">
        <v>0</v>
      </c>
      <c r="I386" t="str">
        <f t="shared" si="27"/>
        <v>5.0e-2-1</v>
      </c>
    </row>
    <row r="387" spans="1:9" x14ac:dyDescent="0.25">
      <c r="A387" t="s">
        <v>643</v>
      </c>
      <c r="B387" t="s">
        <v>873</v>
      </c>
      <c r="C387" s="1" t="s">
        <v>874</v>
      </c>
      <c r="D387" s="1" t="s">
        <v>691</v>
      </c>
      <c r="E387" t="s">
        <v>875</v>
      </c>
      <c r="F387" s="1" t="s">
        <v>876</v>
      </c>
      <c r="G387" s="1" t="s">
        <v>691</v>
      </c>
      <c r="H387">
        <v>0.34328358208955201</v>
      </c>
      <c r="I387" t="str">
        <f t="shared" si="27"/>
        <v>5.3a-2</v>
      </c>
    </row>
    <row r="388" spans="1:9" x14ac:dyDescent="0.25">
      <c r="A388" t="s">
        <v>643</v>
      </c>
      <c r="B388" t="s">
        <v>1375</v>
      </c>
      <c r="C388" s="1" t="s">
        <v>1376</v>
      </c>
      <c r="D388" s="1" t="s">
        <v>691</v>
      </c>
      <c r="E388" t="s">
        <v>1377</v>
      </c>
      <c r="F388" s="1" t="s">
        <v>1378</v>
      </c>
      <c r="G388" s="1" t="s">
        <v>691</v>
      </c>
      <c r="H388">
        <v>0.41836734693877498</v>
      </c>
      <c r="I388" t="str">
        <f t="shared" si="27"/>
        <v>5.4-7</v>
      </c>
    </row>
    <row r="389" spans="1:9" x14ac:dyDescent="0.25">
      <c r="A389" t="s">
        <v>643</v>
      </c>
      <c r="B389" t="s">
        <v>984</v>
      </c>
      <c r="C389" s="1" t="s">
        <v>985</v>
      </c>
      <c r="D389" s="1" t="s">
        <v>691</v>
      </c>
      <c r="E389" t="s">
        <v>986</v>
      </c>
      <c r="F389" s="1" t="s">
        <v>987</v>
      </c>
      <c r="G389" s="1" t="s">
        <v>691</v>
      </c>
      <c r="H389">
        <v>0.19354838709677399</v>
      </c>
      <c r="I389" t="str">
        <f t="shared" si="27"/>
        <v>5.5-0</v>
      </c>
    </row>
    <row r="390" spans="1:9" x14ac:dyDescent="0.25">
      <c r="A390" t="s">
        <v>643</v>
      </c>
      <c r="B390" t="s">
        <v>877</v>
      </c>
      <c r="C390" s="1" t="s">
        <v>878</v>
      </c>
      <c r="D390" s="1" t="s">
        <v>691</v>
      </c>
      <c r="E390" t="s">
        <v>879</v>
      </c>
      <c r="F390" s="1" t="s">
        <v>880</v>
      </c>
      <c r="G390" s="1" t="s">
        <v>691</v>
      </c>
      <c r="H390">
        <v>0.32894736842105199</v>
      </c>
      <c r="I390" t="str">
        <f t="shared" si="27"/>
        <v>5.5a-1</v>
      </c>
    </row>
    <row r="391" spans="1:9" hidden="1" x14ac:dyDescent="0.25">
      <c r="A391" t="s">
        <v>644</v>
      </c>
      <c r="B391" t="s">
        <v>1152</v>
      </c>
      <c r="C391" s="1" t="s">
        <v>1153</v>
      </c>
      <c r="D391" s="1" t="s">
        <v>691</v>
      </c>
      <c r="E391" t="s">
        <v>879</v>
      </c>
      <c r="F391" s="1" t="s">
        <v>880</v>
      </c>
      <c r="G391" s="1" t="s">
        <v>691</v>
      </c>
      <c r="H391">
        <v>0.47058823529411697</v>
      </c>
    </row>
    <row r="392" spans="1:9" hidden="1" x14ac:dyDescent="0.25">
      <c r="A392" t="s">
        <v>644</v>
      </c>
      <c r="B392" t="s">
        <v>988</v>
      </c>
      <c r="C392" s="1" t="s">
        <v>989</v>
      </c>
      <c r="D392" s="1" t="s">
        <v>691</v>
      </c>
      <c r="E392" t="s">
        <v>879</v>
      </c>
      <c r="F392" s="1" t="s">
        <v>880</v>
      </c>
      <c r="G392" s="1" t="s">
        <v>691</v>
      </c>
      <c r="H392">
        <v>0.443037974683544</v>
      </c>
    </row>
    <row r="393" spans="1:9" hidden="1" x14ac:dyDescent="0.25">
      <c r="A393" t="s">
        <v>646</v>
      </c>
      <c r="B393" t="s">
        <v>1079</v>
      </c>
      <c r="C393" s="1" t="s">
        <v>1080</v>
      </c>
      <c r="D393" s="1" t="s">
        <v>691</v>
      </c>
      <c r="E393" t="s">
        <v>1081</v>
      </c>
      <c r="F393" s="1" t="s">
        <v>1082</v>
      </c>
      <c r="G393" s="1" t="s">
        <v>691</v>
      </c>
      <c r="H393">
        <v>0.43421052631578899</v>
      </c>
    </row>
    <row r="394" spans="1:9" hidden="1" x14ac:dyDescent="0.25">
      <c r="A394" t="s">
        <v>644</v>
      </c>
      <c r="B394" t="s">
        <v>1083</v>
      </c>
      <c r="C394" s="1" t="s">
        <v>1084</v>
      </c>
      <c r="D394" s="1" t="s">
        <v>691</v>
      </c>
      <c r="E394" t="s">
        <v>879</v>
      </c>
      <c r="F394" s="1" t="s">
        <v>880</v>
      </c>
      <c r="G394" s="1" t="s">
        <v>691</v>
      </c>
      <c r="H394">
        <v>0.45679012345678999</v>
      </c>
    </row>
    <row r="395" spans="1:9" hidden="1" x14ac:dyDescent="0.25">
      <c r="A395" t="s">
        <v>644</v>
      </c>
      <c r="B395" t="s">
        <v>1379</v>
      </c>
      <c r="C395" s="1" t="s">
        <v>1380</v>
      </c>
      <c r="D395" s="1" t="s">
        <v>691</v>
      </c>
      <c r="E395" t="s">
        <v>879</v>
      </c>
      <c r="F395" s="1" t="s">
        <v>880</v>
      </c>
      <c r="G395" s="1" t="s">
        <v>691</v>
      </c>
      <c r="H395">
        <v>0.43373493975903599</v>
      </c>
    </row>
    <row r="396" spans="1:9" x14ac:dyDescent="0.25">
      <c r="A396" t="s">
        <v>643</v>
      </c>
      <c r="B396" t="s">
        <v>1381</v>
      </c>
      <c r="C396" s="1" t="s">
        <v>1382</v>
      </c>
      <c r="D396" s="1" t="s">
        <v>691</v>
      </c>
      <c r="E396" t="s">
        <v>720</v>
      </c>
      <c r="F396" s="1" t="s">
        <v>721</v>
      </c>
      <c r="G396" s="1" t="s">
        <v>691</v>
      </c>
      <c r="H396">
        <v>0.46902654867256599</v>
      </c>
      <c r="I396" t="str">
        <f>B396</f>
        <v>5.5a-6</v>
      </c>
    </row>
    <row r="397" spans="1:9" hidden="1" x14ac:dyDescent="0.25">
      <c r="A397" t="s">
        <v>646</v>
      </c>
      <c r="B397" t="s">
        <v>757</v>
      </c>
      <c r="C397" s="1" t="s">
        <v>758</v>
      </c>
      <c r="D397" s="1" t="s">
        <v>691</v>
      </c>
      <c r="E397" t="s">
        <v>759</v>
      </c>
      <c r="F397" s="1" t="s">
        <v>760</v>
      </c>
      <c r="G397" s="1" t="s">
        <v>691</v>
      </c>
      <c r="H397">
        <v>0.47540983606557302</v>
      </c>
    </row>
    <row r="398" spans="1:9" x14ac:dyDescent="0.25">
      <c r="A398" t="s">
        <v>643</v>
      </c>
      <c r="B398" t="s">
        <v>990</v>
      </c>
      <c r="C398" s="1" t="s">
        <v>991</v>
      </c>
      <c r="D398" s="1" t="s">
        <v>691</v>
      </c>
      <c r="E398" t="s">
        <v>992</v>
      </c>
      <c r="F398" s="1" t="s">
        <v>993</v>
      </c>
      <c r="G398" s="1" t="s">
        <v>691</v>
      </c>
      <c r="H398">
        <v>0.4</v>
      </c>
      <c r="I398" t="str">
        <f t="shared" ref="I398:I408" si="28">B398</f>
        <v>5.5a-8</v>
      </c>
    </row>
    <row r="399" spans="1:9" x14ac:dyDescent="0.25">
      <c r="A399" t="s">
        <v>643</v>
      </c>
      <c r="B399" t="s">
        <v>287</v>
      </c>
      <c r="C399" s="1" t="s">
        <v>288</v>
      </c>
      <c r="D399" s="1" t="s">
        <v>675</v>
      </c>
      <c r="E399" t="s">
        <v>289</v>
      </c>
      <c r="F399" s="1" t="s">
        <v>1085</v>
      </c>
      <c r="G399" s="1" t="s">
        <v>675</v>
      </c>
      <c r="H399">
        <v>0.11111111111111099</v>
      </c>
      <c r="I399" t="str">
        <f t="shared" si="28"/>
        <v>5.5b-1-1</v>
      </c>
    </row>
    <row r="400" spans="1:9" x14ac:dyDescent="0.25">
      <c r="A400" t="s">
        <v>643</v>
      </c>
      <c r="B400" t="s">
        <v>602</v>
      </c>
      <c r="C400" s="1" t="s">
        <v>603</v>
      </c>
      <c r="D400" s="1" t="s">
        <v>675</v>
      </c>
      <c r="E400" t="s">
        <v>604</v>
      </c>
      <c r="F400" s="1" t="s">
        <v>1383</v>
      </c>
      <c r="G400" s="1" t="s">
        <v>675</v>
      </c>
      <c r="H400">
        <v>0.101694915254237</v>
      </c>
      <c r="I400" t="str">
        <f t="shared" si="28"/>
        <v>5.5b-2-1</v>
      </c>
    </row>
    <row r="401" spans="1:9" x14ac:dyDescent="0.25">
      <c r="A401" t="s">
        <v>643</v>
      </c>
      <c r="B401" t="s">
        <v>1240</v>
      </c>
      <c r="C401" s="1" t="s">
        <v>1241</v>
      </c>
      <c r="D401" s="1" t="s">
        <v>691</v>
      </c>
      <c r="E401" t="s">
        <v>1242</v>
      </c>
      <c r="F401" s="1" t="s">
        <v>1243</v>
      </c>
      <c r="G401" s="1" t="s">
        <v>691</v>
      </c>
      <c r="H401">
        <v>0.35064935064934999</v>
      </c>
      <c r="I401" t="str">
        <f t="shared" si="28"/>
        <v>6.0-1</v>
      </c>
    </row>
    <row r="402" spans="1:9" x14ac:dyDescent="0.25">
      <c r="A402" t="s">
        <v>643</v>
      </c>
      <c r="B402" t="s">
        <v>1154</v>
      </c>
      <c r="C402" s="1" t="s">
        <v>1155</v>
      </c>
      <c r="D402" s="1" t="s">
        <v>691</v>
      </c>
      <c r="E402" t="s">
        <v>1156</v>
      </c>
      <c r="F402" s="1" t="s">
        <v>1157</v>
      </c>
      <c r="G402" s="1" t="s">
        <v>691</v>
      </c>
      <c r="H402">
        <v>0.30864197530864201</v>
      </c>
      <c r="I402" t="str">
        <f t="shared" si="28"/>
        <v>6.0-2</v>
      </c>
    </row>
    <row r="403" spans="1:9" x14ac:dyDescent="0.25">
      <c r="A403" t="s">
        <v>643</v>
      </c>
      <c r="B403" t="s">
        <v>362</v>
      </c>
      <c r="C403" s="1" t="s">
        <v>363</v>
      </c>
      <c r="D403" s="1" t="s">
        <v>675</v>
      </c>
      <c r="E403" t="s">
        <v>364</v>
      </c>
      <c r="F403" s="1" t="s">
        <v>363</v>
      </c>
      <c r="G403" s="1" t="s">
        <v>675</v>
      </c>
      <c r="H403">
        <v>0</v>
      </c>
      <c r="I403" t="str">
        <f t="shared" si="28"/>
        <v>6.11-1-1</v>
      </c>
    </row>
    <row r="404" spans="1:9" x14ac:dyDescent="0.25">
      <c r="A404" t="s">
        <v>643</v>
      </c>
      <c r="B404" t="s">
        <v>398</v>
      </c>
      <c r="C404" s="1" t="s">
        <v>399</v>
      </c>
      <c r="D404" s="1" t="s">
        <v>675</v>
      </c>
      <c r="E404" t="s">
        <v>400</v>
      </c>
      <c r="F404" s="1" t="s">
        <v>399</v>
      </c>
      <c r="G404" s="1" t="s">
        <v>675</v>
      </c>
      <c r="H404">
        <v>0</v>
      </c>
      <c r="I404" t="str">
        <f t="shared" si="28"/>
        <v>6.11-1-2</v>
      </c>
    </row>
    <row r="405" spans="1:9" x14ac:dyDescent="0.25">
      <c r="A405" t="s">
        <v>643</v>
      </c>
      <c r="B405" t="s">
        <v>423</v>
      </c>
      <c r="C405" s="1" t="s">
        <v>424</v>
      </c>
      <c r="D405" s="1" t="s">
        <v>675</v>
      </c>
      <c r="E405" t="s">
        <v>425</v>
      </c>
      <c r="F405" s="1" t="s">
        <v>424</v>
      </c>
      <c r="G405" s="1" t="s">
        <v>675</v>
      </c>
      <c r="H405">
        <v>0</v>
      </c>
      <c r="I405" t="str">
        <f t="shared" si="28"/>
        <v>6.11-2-1</v>
      </c>
    </row>
    <row r="406" spans="1:9" x14ac:dyDescent="0.25">
      <c r="A406" t="s">
        <v>643</v>
      </c>
      <c r="B406" t="s">
        <v>293</v>
      </c>
      <c r="C406" s="1" t="s">
        <v>294</v>
      </c>
      <c r="D406" s="1" t="s">
        <v>675</v>
      </c>
      <c r="E406" t="s">
        <v>295</v>
      </c>
      <c r="F406" s="1" t="s">
        <v>294</v>
      </c>
      <c r="G406" s="1" t="s">
        <v>675</v>
      </c>
      <c r="H406">
        <v>0</v>
      </c>
      <c r="I406" t="str">
        <f t="shared" si="28"/>
        <v>6.11-2-2</v>
      </c>
    </row>
    <row r="407" spans="1:9" x14ac:dyDescent="0.25">
      <c r="A407" t="s">
        <v>643</v>
      </c>
      <c r="B407" t="s">
        <v>365</v>
      </c>
      <c r="C407" s="1" t="s">
        <v>366</v>
      </c>
      <c r="D407" s="1" t="s">
        <v>675</v>
      </c>
      <c r="E407" t="s">
        <v>367</v>
      </c>
      <c r="F407" s="1" t="s">
        <v>366</v>
      </c>
      <c r="G407" s="1" t="s">
        <v>675</v>
      </c>
      <c r="H407">
        <v>0</v>
      </c>
      <c r="I407" t="str">
        <f t="shared" si="28"/>
        <v>6.11-3-1</v>
      </c>
    </row>
    <row r="408" spans="1:9" x14ac:dyDescent="0.25">
      <c r="A408" t="s">
        <v>643</v>
      </c>
      <c r="B408" t="s">
        <v>221</v>
      </c>
      <c r="C408" s="1" t="s">
        <v>222</v>
      </c>
      <c r="D408" s="1" t="s">
        <v>675</v>
      </c>
      <c r="E408" t="s">
        <v>223</v>
      </c>
      <c r="F408" s="1" t="s">
        <v>222</v>
      </c>
      <c r="G408" s="1" t="s">
        <v>675</v>
      </c>
      <c r="H408">
        <v>0</v>
      </c>
      <c r="I408" t="str">
        <f t="shared" si="28"/>
        <v>6.11-3-2</v>
      </c>
    </row>
    <row r="409" spans="1:9" hidden="1" x14ac:dyDescent="0.25">
      <c r="A409" t="s">
        <v>646</v>
      </c>
      <c r="B409" t="s">
        <v>517</v>
      </c>
      <c r="C409" s="1" t="s">
        <v>192</v>
      </c>
      <c r="D409" s="1" t="s">
        <v>675</v>
      </c>
      <c r="E409" t="s">
        <v>163</v>
      </c>
      <c r="F409" s="1" t="s">
        <v>192</v>
      </c>
      <c r="G409" s="1" t="s">
        <v>675</v>
      </c>
      <c r="H409">
        <v>0</v>
      </c>
    </row>
    <row r="410" spans="1:9" hidden="1" x14ac:dyDescent="0.25">
      <c r="A410" t="s">
        <v>646</v>
      </c>
      <c r="B410" t="s">
        <v>517</v>
      </c>
      <c r="C410" s="1" t="s">
        <v>192</v>
      </c>
      <c r="D410" s="1" t="s">
        <v>675</v>
      </c>
      <c r="E410" t="s">
        <v>159</v>
      </c>
      <c r="F410" s="1" t="s">
        <v>192</v>
      </c>
      <c r="G410" s="1" t="s">
        <v>675</v>
      </c>
      <c r="H410">
        <v>0</v>
      </c>
    </row>
    <row r="411" spans="1:9" x14ac:dyDescent="0.25">
      <c r="A411" t="s">
        <v>643</v>
      </c>
      <c r="B411" t="s">
        <v>259</v>
      </c>
      <c r="C411" s="1" t="s">
        <v>260</v>
      </c>
      <c r="D411" s="1" t="s">
        <v>675</v>
      </c>
      <c r="E411" t="s">
        <v>881</v>
      </c>
      <c r="F411" s="1" t="s">
        <v>882</v>
      </c>
      <c r="G411" s="1" t="s">
        <v>691</v>
      </c>
      <c r="H411">
        <v>0.21052631578947301</v>
      </c>
      <c r="I411" t="str">
        <f>B411</f>
        <v>6.13-1-1</v>
      </c>
    </row>
    <row r="412" spans="1:9" hidden="1" x14ac:dyDescent="0.25">
      <c r="A412" t="s">
        <v>644</v>
      </c>
      <c r="B412" t="s">
        <v>1244</v>
      </c>
      <c r="C412" s="1" t="s">
        <v>1245</v>
      </c>
      <c r="D412" s="1" t="s">
        <v>675</v>
      </c>
      <c r="E412" t="s">
        <v>881</v>
      </c>
      <c r="F412" s="1" t="s">
        <v>882</v>
      </c>
      <c r="G412" s="1" t="s">
        <v>691</v>
      </c>
      <c r="H412">
        <v>0.49425287356321801</v>
      </c>
    </row>
    <row r="413" spans="1:9" hidden="1" x14ac:dyDescent="0.25">
      <c r="A413" t="s">
        <v>644</v>
      </c>
      <c r="B413" t="s">
        <v>171</v>
      </c>
      <c r="C413" s="1" t="s">
        <v>172</v>
      </c>
      <c r="D413" s="1" t="s">
        <v>675</v>
      </c>
      <c r="E413" t="s">
        <v>881</v>
      </c>
      <c r="F413" s="1" t="s">
        <v>882</v>
      </c>
      <c r="G413" s="1" t="s">
        <v>691</v>
      </c>
      <c r="H413">
        <v>0.25</v>
      </c>
    </row>
    <row r="414" spans="1:9" x14ac:dyDescent="0.25">
      <c r="A414" t="s">
        <v>643</v>
      </c>
      <c r="B414" t="s">
        <v>1086</v>
      </c>
      <c r="C414" s="1" t="s">
        <v>1087</v>
      </c>
      <c r="D414" s="1" t="s">
        <v>691</v>
      </c>
      <c r="E414" t="s">
        <v>1088</v>
      </c>
      <c r="F414" s="1" t="s">
        <v>1089</v>
      </c>
      <c r="G414" s="1" t="s">
        <v>691</v>
      </c>
      <c r="H414">
        <v>0.18032786885245899</v>
      </c>
      <c r="I414" t="str">
        <f t="shared" ref="I414:I415" si="29">B414</f>
        <v>6.2-0</v>
      </c>
    </row>
    <row r="415" spans="1:9" x14ac:dyDescent="0.25">
      <c r="A415" t="s">
        <v>643</v>
      </c>
      <c r="B415" t="s">
        <v>1158</v>
      </c>
      <c r="C415" s="1" t="s">
        <v>1159</v>
      </c>
      <c r="D415" s="1" t="s">
        <v>691</v>
      </c>
      <c r="E415" t="s">
        <v>885</v>
      </c>
      <c r="F415" s="1" t="s">
        <v>886</v>
      </c>
      <c r="G415" s="1" t="s">
        <v>691</v>
      </c>
      <c r="H415">
        <v>0.152542372881355</v>
      </c>
      <c r="I415" t="str">
        <f t="shared" si="29"/>
        <v>6.2a-1</v>
      </c>
    </row>
    <row r="416" spans="1:9" hidden="1" x14ac:dyDescent="0.25">
      <c r="A416" t="s">
        <v>644</v>
      </c>
      <c r="B416" t="s">
        <v>883</v>
      </c>
      <c r="C416" s="1" t="s">
        <v>884</v>
      </c>
      <c r="D416" s="1" t="s">
        <v>691</v>
      </c>
      <c r="E416" t="s">
        <v>885</v>
      </c>
      <c r="F416" s="1" t="s">
        <v>886</v>
      </c>
      <c r="G416" s="1" t="s">
        <v>691</v>
      </c>
      <c r="H416">
        <v>0.25396825396825301</v>
      </c>
    </row>
    <row r="417" spans="1:9" x14ac:dyDescent="0.25">
      <c r="A417" t="s">
        <v>643</v>
      </c>
      <c r="B417" t="s">
        <v>761</v>
      </c>
      <c r="C417" s="1" t="s">
        <v>762</v>
      </c>
      <c r="D417" s="1" t="s">
        <v>691</v>
      </c>
      <c r="E417" t="s">
        <v>763</v>
      </c>
      <c r="F417" s="1" t="s">
        <v>764</v>
      </c>
      <c r="G417" s="1" t="s">
        <v>691</v>
      </c>
      <c r="H417">
        <v>0.140625</v>
      </c>
      <c r="I417" t="str">
        <f t="shared" ref="I417:I418" si="30">B417</f>
        <v>6.2a-3</v>
      </c>
    </row>
    <row r="418" spans="1:9" x14ac:dyDescent="0.25">
      <c r="A418" t="s">
        <v>643</v>
      </c>
      <c r="B418" t="s">
        <v>899</v>
      </c>
      <c r="C418" s="1" t="s">
        <v>1246</v>
      </c>
      <c r="D418" s="1" t="s">
        <v>691</v>
      </c>
      <c r="E418" t="s">
        <v>891</v>
      </c>
      <c r="F418" s="1" t="s">
        <v>892</v>
      </c>
      <c r="G418" s="1" t="s">
        <v>691</v>
      </c>
      <c r="H418">
        <v>0.22018348623853201</v>
      </c>
      <c r="I418" t="str">
        <f t="shared" si="30"/>
        <v>6.5-1</v>
      </c>
    </row>
    <row r="419" spans="1:9" hidden="1" x14ac:dyDescent="0.25">
      <c r="A419" t="s">
        <v>644</v>
      </c>
      <c r="B419" t="s">
        <v>899</v>
      </c>
      <c r="C419" s="1" t="s">
        <v>1246</v>
      </c>
      <c r="D419" s="1" t="s">
        <v>691</v>
      </c>
      <c r="E419" t="s">
        <v>889</v>
      </c>
      <c r="F419" s="1" t="s">
        <v>890</v>
      </c>
      <c r="G419" s="1" t="s">
        <v>691</v>
      </c>
      <c r="H419">
        <v>0.22018348623853201</v>
      </c>
    </row>
    <row r="420" spans="1:9" hidden="1" x14ac:dyDescent="0.25">
      <c r="A420" t="s">
        <v>644</v>
      </c>
      <c r="B420" t="s">
        <v>899</v>
      </c>
      <c r="C420" s="1" t="s">
        <v>1246</v>
      </c>
      <c r="D420" s="1" t="s">
        <v>691</v>
      </c>
      <c r="E420" t="s">
        <v>893</v>
      </c>
      <c r="F420" s="1" t="s">
        <v>894</v>
      </c>
      <c r="G420" s="1" t="s">
        <v>691</v>
      </c>
      <c r="H420">
        <v>0.22018348623853201</v>
      </c>
    </row>
    <row r="421" spans="1:9" hidden="1" x14ac:dyDescent="0.25">
      <c r="A421" t="s">
        <v>644</v>
      </c>
      <c r="B421" t="s">
        <v>902</v>
      </c>
      <c r="C421" s="1" t="s">
        <v>1247</v>
      </c>
      <c r="D421" s="1" t="s">
        <v>691</v>
      </c>
      <c r="E421" t="s">
        <v>889</v>
      </c>
      <c r="F421" s="1" t="s">
        <v>890</v>
      </c>
      <c r="G421" s="1" t="s">
        <v>691</v>
      </c>
      <c r="H421">
        <v>0.23423423423423401</v>
      </c>
    </row>
    <row r="422" spans="1:9" hidden="1" x14ac:dyDescent="0.25">
      <c r="A422" t="s">
        <v>644</v>
      </c>
      <c r="B422" t="s">
        <v>902</v>
      </c>
      <c r="C422" s="1" t="s">
        <v>1247</v>
      </c>
      <c r="D422" s="1" t="s">
        <v>691</v>
      </c>
      <c r="E422" t="s">
        <v>893</v>
      </c>
      <c r="F422" s="1" t="s">
        <v>894</v>
      </c>
      <c r="G422" s="1" t="s">
        <v>691</v>
      </c>
      <c r="H422">
        <v>0.23423423423423401</v>
      </c>
    </row>
    <row r="423" spans="1:9" hidden="1" x14ac:dyDescent="0.25">
      <c r="A423" t="s">
        <v>644</v>
      </c>
      <c r="B423" t="s">
        <v>902</v>
      </c>
      <c r="C423" s="1" t="s">
        <v>1247</v>
      </c>
      <c r="D423" s="1" t="s">
        <v>691</v>
      </c>
      <c r="E423" t="s">
        <v>891</v>
      </c>
      <c r="F423" s="1" t="s">
        <v>892</v>
      </c>
      <c r="G423" s="1" t="s">
        <v>691</v>
      </c>
      <c r="H423">
        <v>0.23423423423423401</v>
      </c>
    </row>
    <row r="424" spans="1:9" hidden="1" x14ac:dyDescent="0.25">
      <c r="A424" t="s">
        <v>644</v>
      </c>
      <c r="B424" t="s">
        <v>904</v>
      </c>
      <c r="C424" s="1" t="s">
        <v>994</v>
      </c>
      <c r="D424" s="1" t="s">
        <v>691</v>
      </c>
      <c r="E424" t="s">
        <v>891</v>
      </c>
      <c r="F424" s="1" t="s">
        <v>892</v>
      </c>
      <c r="G424" s="1" t="s">
        <v>691</v>
      </c>
      <c r="H424">
        <v>0.24107142857142799</v>
      </c>
    </row>
    <row r="425" spans="1:9" x14ac:dyDescent="0.25">
      <c r="A425" t="s">
        <v>643</v>
      </c>
      <c r="B425" t="s">
        <v>904</v>
      </c>
      <c r="C425" s="1" t="s">
        <v>994</v>
      </c>
      <c r="D425" s="1" t="s">
        <v>691</v>
      </c>
      <c r="E425" t="s">
        <v>889</v>
      </c>
      <c r="F425" s="1" t="s">
        <v>890</v>
      </c>
      <c r="G425" s="1" t="s">
        <v>691</v>
      </c>
      <c r="H425">
        <v>0.24107142857142799</v>
      </c>
      <c r="I425" t="str">
        <f>B425</f>
        <v>6.5-3</v>
      </c>
    </row>
    <row r="426" spans="1:9" hidden="1" x14ac:dyDescent="0.25">
      <c r="A426" t="s">
        <v>644</v>
      </c>
      <c r="B426" t="s">
        <v>904</v>
      </c>
      <c r="C426" s="1" t="s">
        <v>994</v>
      </c>
      <c r="D426" s="1" t="s">
        <v>691</v>
      </c>
      <c r="E426" t="s">
        <v>893</v>
      </c>
      <c r="F426" s="1" t="s">
        <v>894</v>
      </c>
      <c r="G426" s="1" t="s">
        <v>691</v>
      </c>
      <c r="H426">
        <v>0.24107142857142799</v>
      </c>
    </row>
    <row r="427" spans="1:9" hidden="1" x14ac:dyDescent="0.25">
      <c r="A427" t="s">
        <v>646</v>
      </c>
      <c r="B427" t="s">
        <v>241</v>
      </c>
      <c r="C427" s="1" t="s">
        <v>192</v>
      </c>
      <c r="D427" s="1" t="s">
        <v>675</v>
      </c>
      <c r="E427" t="s">
        <v>163</v>
      </c>
      <c r="F427" s="1" t="s">
        <v>192</v>
      </c>
      <c r="G427" s="1" t="s">
        <v>675</v>
      </c>
      <c r="H427">
        <v>0</v>
      </c>
    </row>
    <row r="428" spans="1:9" hidden="1" x14ac:dyDescent="0.25">
      <c r="A428" t="s">
        <v>646</v>
      </c>
      <c r="B428" t="s">
        <v>241</v>
      </c>
      <c r="C428" s="1" t="s">
        <v>192</v>
      </c>
      <c r="D428" s="1" t="s">
        <v>675</v>
      </c>
      <c r="E428" t="s">
        <v>159</v>
      </c>
      <c r="F428" s="1" t="s">
        <v>192</v>
      </c>
      <c r="G428" s="1" t="s">
        <v>675</v>
      </c>
      <c r="H428">
        <v>0</v>
      </c>
    </row>
    <row r="429" spans="1:9" hidden="1" x14ac:dyDescent="0.25">
      <c r="A429" t="s">
        <v>646</v>
      </c>
      <c r="B429" t="s">
        <v>241</v>
      </c>
      <c r="C429" s="1" t="s">
        <v>192</v>
      </c>
      <c r="D429" s="1" t="s">
        <v>675</v>
      </c>
      <c r="E429" t="s">
        <v>162</v>
      </c>
      <c r="F429" s="1" t="s">
        <v>192</v>
      </c>
      <c r="G429" s="1" t="s">
        <v>675</v>
      </c>
      <c r="H429">
        <v>0</v>
      </c>
    </row>
    <row r="430" spans="1:9" hidden="1" x14ac:dyDescent="0.25">
      <c r="A430" t="s">
        <v>646</v>
      </c>
      <c r="B430" t="s">
        <v>241</v>
      </c>
      <c r="C430" s="1" t="s">
        <v>192</v>
      </c>
      <c r="D430" s="1" t="s">
        <v>675</v>
      </c>
      <c r="E430" t="s">
        <v>161</v>
      </c>
      <c r="F430" s="1" t="s">
        <v>192</v>
      </c>
      <c r="G430" s="1" t="s">
        <v>675</v>
      </c>
      <c r="H430">
        <v>0</v>
      </c>
    </row>
    <row r="431" spans="1:9" hidden="1" x14ac:dyDescent="0.25">
      <c r="A431" t="s">
        <v>644</v>
      </c>
      <c r="B431" t="s">
        <v>887</v>
      </c>
      <c r="C431" s="1" t="s">
        <v>888</v>
      </c>
      <c r="D431" s="1" t="s">
        <v>691</v>
      </c>
      <c r="E431" t="s">
        <v>889</v>
      </c>
      <c r="F431" s="1" t="s">
        <v>890</v>
      </c>
      <c r="G431" s="1" t="s">
        <v>691</v>
      </c>
      <c r="H431">
        <v>0.22018348623853201</v>
      </c>
    </row>
    <row r="432" spans="1:9" hidden="1" x14ac:dyDescent="0.25">
      <c r="A432" t="s">
        <v>644</v>
      </c>
      <c r="B432" t="s">
        <v>887</v>
      </c>
      <c r="C432" s="1" t="s">
        <v>888</v>
      </c>
      <c r="D432" s="1" t="s">
        <v>691</v>
      </c>
      <c r="E432" t="s">
        <v>891</v>
      </c>
      <c r="F432" s="1" t="s">
        <v>892</v>
      </c>
      <c r="G432" s="1" t="s">
        <v>691</v>
      </c>
      <c r="H432">
        <v>0.22018348623853201</v>
      </c>
    </row>
    <row r="433" spans="1:9" x14ac:dyDescent="0.25">
      <c r="A433" t="s">
        <v>643</v>
      </c>
      <c r="B433" t="s">
        <v>887</v>
      </c>
      <c r="C433" s="1" t="s">
        <v>888</v>
      </c>
      <c r="D433" s="1" t="s">
        <v>691</v>
      </c>
      <c r="E433" t="s">
        <v>893</v>
      </c>
      <c r="F433" s="1" t="s">
        <v>894</v>
      </c>
      <c r="G433" s="1" t="s">
        <v>691</v>
      </c>
      <c r="H433">
        <v>0.22018348623853201</v>
      </c>
      <c r="I433" t="str">
        <f>B433</f>
        <v>6.5-4</v>
      </c>
    </row>
    <row r="434" spans="1:9" hidden="1" x14ac:dyDescent="0.25">
      <c r="A434" t="s">
        <v>646</v>
      </c>
      <c r="B434" t="s">
        <v>241</v>
      </c>
      <c r="C434" s="1" t="s">
        <v>192</v>
      </c>
      <c r="D434" s="1" t="s">
        <v>675</v>
      </c>
      <c r="E434" t="s">
        <v>158</v>
      </c>
      <c r="F434" s="1" t="s">
        <v>192</v>
      </c>
      <c r="G434" s="1" t="s">
        <v>675</v>
      </c>
      <c r="H434">
        <v>0</v>
      </c>
    </row>
    <row r="435" spans="1:9" hidden="1" x14ac:dyDescent="0.25">
      <c r="A435" t="s">
        <v>644</v>
      </c>
      <c r="B435" t="s">
        <v>895</v>
      </c>
      <c r="C435" s="1" t="s">
        <v>896</v>
      </c>
      <c r="D435" s="1" t="s">
        <v>691</v>
      </c>
      <c r="E435" t="s">
        <v>893</v>
      </c>
      <c r="F435" s="1" t="s">
        <v>894</v>
      </c>
      <c r="G435" s="1" t="s">
        <v>691</v>
      </c>
      <c r="H435">
        <v>0.25217391304347803</v>
      </c>
    </row>
    <row r="436" spans="1:9" hidden="1" x14ac:dyDescent="0.25">
      <c r="A436" t="s">
        <v>644</v>
      </c>
      <c r="B436" t="s">
        <v>895</v>
      </c>
      <c r="C436" s="1" t="s">
        <v>896</v>
      </c>
      <c r="D436" s="1" t="s">
        <v>691</v>
      </c>
      <c r="E436" t="s">
        <v>891</v>
      </c>
      <c r="F436" s="1" t="s">
        <v>892</v>
      </c>
      <c r="G436" s="1" t="s">
        <v>691</v>
      </c>
      <c r="H436">
        <v>0.25217391304347803</v>
      </c>
    </row>
    <row r="437" spans="1:9" hidden="1" x14ac:dyDescent="0.25">
      <c r="A437" t="s">
        <v>644</v>
      </c>
      <c r="B437" t="s">
        <v>895</v>
      </c>
      <c r="C437" s="1" t="s">
        <v>896</v>
      </c>
      <c r="D437" s="1" t="s">
        <v>691</v>
      </c>
      <c r="E437" t="s">
        <v>889</v>
      </c>
      <c r="F437" s="1" t="s">
        <v>890</v>
      </c>
      <c r="G437" s="1" t="s">
        <v>691</v>
      </c>
      <c r="H437">
        <v>0.25217391304347803</v>
      </c>
    </row>
    <row r="438" spans="1:9" hidden="1" x14ac:dyDescent="0.25">
      <c r="A438" t="s">
        <v>644</v>
      </c>
      <c r="B438" t="s">
        <v>1248</v>
      </c>
      <c r="C438" s="1" t="s">
        <v>1249</v>
      </c>
      <c r="D438" s="1" t="s">
        <v>691</v>
      </c>
      <c r="E438" t="s">
        <v>1250</v>
      </c>
      <c r="F438" s="1" t="s">
        <v>1251</v>
      </c>
      <c r="G438" s="1" t="s">
        <v>691</v>
      </c>
      <c r="H438">
        <v>0.23076923076923</v>
      </c>
    </row>
    <row r="439" spans="1:9" x14ac:dyDescent="0.25">
      <c r="A439" t="s">
        <v>643</v>
      </c>
      <c r="B439" t="s">
        <v>1304</v>
      </c>
      <c r="C439" s="1" t="s">
        <v>1305</v>
      </c>
      <c r="D439" s="1" t="s">
        <v>691</v>
      </c>
      <c r="E439" t="s">
        <v>1250</v>
      </c>
      <c r="F439" s="1" t="s">
        <v>1251</v>
      </c>
      <c r="G439" s="1" t="s">
        <v>691</v>
      </c>
      <c r="H439">
        <v>0.217391304347826</v>
      </c>
      <c r="I439" t="str">
        <f t="shared" ref="I439:I442" si="31">B439</f>
        <v>6.5-7</v>
      </c>
    </row>
    <row r="440" spans="1:9" x14ac:dyDescent="0.25">
      <c r="A440" t="s">
        <v>643</v>
      </c>
      <c r="B440" t="s">
        <v>1090</v>
      </c>
      <c r="C440" s="1" t="s">
        <v>1091</v>
      </c>
      <c r="D440" s="1" t="s">
        <v>691</v>
      </c>
      <c r="E440" t="s">
        <v>1092</v>
      </c>
      <c r="F440" s="1" t="s">
        <v>1093</v>
      </c>
      <c r="G440" s="1" t="s">
        <v>691</v>
      </c>
      <c r="H440">
        <v>0.21621621621621601</v>
      </c>
      <c r="I440" t="str">
        <f t="shared" si="31"/>
        <v>6.5-8</v>
      </c>
    </row>
    <row r="441" spans="1:9" x14ac:dyDescent="0.25">
      <c r="A441" t="s">
        <v>643</v>
      </c>
      <c r="B441" t="s">
        <v>1160</v>
      </c>
      <c r="C441" s="1" t="s">
        <v>1161</v>
      </c>
      <c r="D441" s="1" t="s">
        <v>691</v>
      </c>
      <c r="E441" t="s">
        <v>1162</v>
      </c>
      <c r="F441" s="1" t="s">
        <v>1163</v>
      </c>
      <c r="G441" s="1" t="s">
        <v>691</v>
      </c>
      <c r="H441">
        <v>0.19658119658119599</v>
      </c>
      <c r="I441" t="str">
        <f t="shared" si="31"/>
        <v>6.5-9</v>
      </c>
    </row>
    <row r="442" spans="1:9" x14ac:dyDescent="0.25">
      <c r="A442" t="s">
        <v>643</v>
      </c>
      <c r="B442" t="s">
        <v>245</v>
      </c>
      <c r="C442" s="1" t="s">
        <v>450</v>
      </c>
      <c r="D442" s="1" t="s">
        <v>675</v>
      </c>
      <c r="E442" t="s">
        <v>1164</v>
      </c>
      <c r="F442" s="1" t="s">
        <v>1165</v>
      </c>
      <c r="G442" s="1" t="s">
        <v>691</v>
      </c>
      <c r="H442">
        <v>0.206349206349206</v>
      </c>
      <c r="I442" t="str">
        <f t="shared" si="31"/>
        <v>6.7-1-1</v>
      </c>
    </row>
    <row r="443" spans="1:9" hidden="1" x14ac:dyDescent="0.25">
      <c r="A443" t="s">
        <v>644</v>
      </c>
      <c r="B443" t="s">
        <v>244</v>
      </c>
      <c r="C443" s="1" t="s">
        <v>437</v>
      </c>
      <c r="D443" s="1" t="s">
        <v>675</v>
      </c>
      <c r="E443" t="s">
        <v>1164</v>
      </c>
      <c r="F443" s="1" t="s">
        <v>1165</v>
      </c>
      <c r="G443" s="1" t="s">
        <v>691</v>
      </c>
      <c r="H443">
        <v>0.2890625</v>
      </c>
    </row>
    <row r="444" spans="1:9" x14ac:dyDescent="0.25">
      <c r="A444" t="s">
        <v>643</v>
      </c>
      <c r="B444" t="s">
        <v>728</v>
      </c>
      <c r="C444" s="1" t="s">
        <v>1252</v>
      </c>
      <c r="D444" s="1" t="s">
        <v>691</v>
      </c>
      <c r="E444" t="s">
        <v>1253</v>
      </c>
      <c r="F444" s="1" t="s">
        <v>1252</v>
      </c>
      <c r="G444" s="1" t="s">
        <v>691</v>
      </c>
      <c r="H444">
        <v>0</v>
      </c>
      <c r="I444" t="str">
        <f>B444</f>
        <v>7.0-0</v>
      </c>
    </row>
    <row r="445" spans="1:9" hidden="1" x14ac:dyDescent="0.25">
      <c r="A445" t="s">
        <v>646</v>
      </c>
      <c r="B445" t="s">
        <v>241</v>
      </c>
      <c r="C445" s="1" t="s">
        <v>192</v>
      </c>
      <c r="D445" s="1" t="s">
        <v>675</v>
      </c>
      <c r="E445" t="s">
        <v>160</v>
      </c>
      <c r="F445" s="1" t="s">
        <v>192</v>
      </c>
      <c r="G445" s="1" t="s">
        <v>675</v>
      </c>
      <c r="H445">
        <v>0</v>
      </c>
    </row>
    <row r="446" spans="1:9" x14ac:dyDescent="0.25">
      <c r="A446" t="s">
        <v>643</v>
      </c>
      <c r="B446" t="s">
        <v>479</v>
      </c>
      <c r="C446" s="1" t="s">
        <v>480</v>
      </c>
      <c r="D446" s="1" t="s">
        <v>675</v>
      </c>
      <c r="E446" t="s">
        <v>481</v>
      </c>
      <c r="F446" s="1" t="s">
        <v>480</v>
      </c>
      <c r="G446" s="1" t="s">
        <v>675</v>
      </c>
      <c r="H446">
        <v>0</v>
      </c>
      <c r="I446" t="str">
        <f t="shared" ref="I446:I451" si="32">B446</f>
        <v>7.1-1-1</v>
      </c>
    </row>
    <row r="447" spans="1:9" x14ac:dyDescent="0.25">
      <c r="A447" t="s">
        <v>643</v>
      </c>
      <c r="B447" t="s">
        <v>311</v>
      </c>
      <c r="C447" s="1" t="s">
        <v>312</v>
      </c>
      <c r="D447" s="1" t="s">
        <v>675</v>
      </c>
      <c r="E447" t="s">
        <v>313</v>
      </c>
      <c r="F447" s="1" t="s">
        <v>312</v>
      </c>
      <c r="G447" s="1" t="s">
        <v>675</v>
      </c>
      <c r="H447">
        <v>0</v>
      </c>
      <c r="I447" t="str">
        <f t="shared" si="32"/>
        <v>7.1-2-1</v>
      </c>
    </row>
    <row r="448" spans="1:9" x14ac:dyDescent="0.25">
      <c r="A448" t="s">
        <v>643</v>
      </c>
      <c r="B448" t="s">
        <v>843</v>
      </c>
      <c r="C448" s="1" t="s">
        <v>1166</v>
      </c>
      <c r="D448" s="1" t="s">
        <v>691</v>
      </c>
      <c r="E448" t="s">
        <v>1086</v>
      </c>
      <c r="F448" s="1" t="s">
        <v>1166</v>
      </c>
      <c r="G448" s="1" t="s">
        <v>691</v>
      </c>
      <c r="H448">
        <v>0</v>
      </c>
      <c r="I448" t="str">
        <f t="shared" si="32"/>
        <v>7.2-0</v>
      </c>
    </row>
    <row r="449" spans="1:9" x14ac:dyDescent="0.25">
      <c r="A449" t="s">
        <v>643</v>
      </c>
      <c r="B449" t="s">
        <v>501</v>
      </c>
      <c r="C449" s="1" t="s">
        <v>502</v>
      </c>
      <c r="D449" s="1" t="s">
        <v>675</v>
      </c>
      <c r="E449" t="s">
        <v>503</v>
      </c>
      <c r="F449" s="1" t="s">
        <v>1306</v>
      </c>
      <c r="G449" s="1" t="s">
        <v>675</v>
      </c>
      <c r="H449">
        <v>0.18279569892473099</v>
      </c>
      <c r="I449" t="str">
        <f t="shared" si="32"/>
        <v>7.3-1-1</v>
      </c>
    </row>
    <row r="450" spans="1:9" x14ac:dyDescent="0.25">
      <c r="A450" t="s">
        <v>643</v>
      </c>
      <c r="B450" t="s">
        <v>434</v>
      </c>
      <c r="C450" s="1" t="s">
        <v>435</v>
      </c>
      <c r="D450" s="1" t="s">
        <v>675</v>
      </c>
      <c r="E450" t="s">
        <v>436</v>
      </c>
      <c r="F450" s="1" t="s">
        <v>1167</v>
      </c>
      <c r="G450" s="1" t="s">
        <v>675</v>
      </c>
      <c r="H450">
        <v>0.170212765957446</v>
      </c>
      <c r="I450" t="str">
        <f t="shared" si="32"/>
        <v>7.3-2-1</v>
      </c>
    </row>
    <row r="451" spans="1:9" x14ac:dyDescent="0.25">
      <c r="A451" t="s">
        <v>643</v>
      </c>
      <c r="B451" t="s">
        <v>995</v>
      </c>
      <c r="C451" s="1" t="s">
        <v>996</v>
      </c>
      <c r="D451" s="1" t="s">
        <v>691</v>
      </c>
      <c r="E451" t="s">
        <v>997</v>
      </c>
      <c r="F451" s="1" t="s">
        <v>998</v>
      </c>
      <c r="G451" s="1" t="s">
        <v>691</v>
      </c>
      <c r="H451">
        <v>0.35</v>
      </c>
      <c r="I451" t="str">
        <f t="shared" si="32"/>
        <v>7.4-0</v>
      </c>
    </row>
    <row r="452" spans="1:9" hidden="1" x14ac:dyDescent="0.25">
      <c r="A452" t="s">
        <v>644</v>
      </c>
      <c r="B452" t="s">
        <v>995</v>
      </c>
      <c r="C452" s="1" t="s">
        <v>996</v>
      </c>
      <c r="D452" s="1" t="s">
        <v>691</v>
      </c>
      <c r="E452" t="s">
        <v>999</v>
      </c>
      <c r="F452" s="1" t="s">
        <v>998</v>
      </c>
      <c r="G452" s="1" t="s">
        <v>691</v>
      </c>
      <c r="H452">
        <v>0.35</v>
      </c>
    </row>
    <row r="453" spans="1:9" x14ac:dyDescent="0.25">
      <c r="A453" t="s">
        <v>643</v>
      </c>
      <c r="B453" t="s">
        <v>897</v>
      </c>
      <c r="C453" s="1" t="s">
        <v>898</v>
      </c>
      <c r="D453" s="1" t="s">
        <v>691</v>
      </c>
      <c r="E453" t="s">
        <v>899</v>
      </c>
      <c r="F453" s="1" t="s">
        <v>898</v>
      </c>
      <c r="G453" s="1" t="s">
        <v>691</v>
      </c>
      <c r="H453">
        <v>0</v>
      </c>
      <c r="I453" t="str">
        <f t="shared" ref="I453:I456" si="33">B453</f>
        <v>7.5-1</v>
      </c>
    </row>
    <row r="454" spans="1:9" x14ac:dyDescent="0.25">
      <c r="A454" t="s">
        <v>643</v>
      </c>
      <c r="B454" t="s">
        <v>1130</v>
      </c>
      <c r="C454" s="1" t="s">
        <v>903</v>
      </c>
      <c r="D454" s="1" t="s">
        <v>691</v>
      </c>
      <c r="E454" t="s">
        <v>902</v>
      </c>
      <c r="F454" s="1" t="s">
        <v>903</v>
      </c>
      <c r="G454" s="1" t="s">
        <v>691</v>
      </c>
      <c r="H454">
        <v>0</v>
      </c>
      <c r="I454" t="str">
        <f t="shared" si="33"/>
        <v>7.5-2</v>
      </c>
    </row>
    <row r="455" spans="1:9" x14ac:dyDescent="0.25">
      <c r="A455" t="s">
        <v>643</v>
      </c>
      <c r="B455" t="s">
        <v>1307</v>
      </c>
      <c r="C455" s="1" t="s">
        <v>905</v>
      </c>
      <c r="D455" s="1" t="s">
        <v>691</v>
      </c>
      <c r="E455" t="s">
        <v>904</v>
      </c>
      <c r="F455" s="1" t="s">
        <v>905</v>
      </c>
      <c r="G455" s="1" t="s">
        <v>691</v>
      </c>
      <c r="H455">
        <v>0</v>
      </c>
      <c r="I455" t="str">
        <f t="shared" si="33"/>
        <v>7.5-3</v>
      </c>
    </row>
    <row r="456" spans="1:9" x14ac:dyDescent="0.25">
      <c r="A456" t="s">
        <v>643</v>
      </c>
      <c r="B456" t="s">
        <v>964</v>
      </c>
      <c r="C456" s="1" t="s">
        <v>1000</v>
      </c>
      <c r="D456" s="1" t="s">
        <v>691</v>
      </c>
      <c r="E456" t="s">
        <v>887</v>
      </c>
      <c r="F456" s="1" t="s">
        <v>1000</v>
      </c>
      <c r="G456" s="1" t="s">
        <v>691</v>
      </c>
      <c r="H456">
        <v>0</v>
      </c>
      <c r="I456" t="str">
        <f t="shared" si="33"/>
        <v>7.5-4</v>
      </c>
    </row>
    <row r="457" spans="1:9" hidden="1" x14ac:dyDescent="0.25">
      <c r="A457" t="s">
        <v>644</v>
      </c>
      <c r="B457" t="s">
        <v>900</v>
      </c>
      <c r="C457" s="1" t="s">
        <v>901</v>
      </c>
      <c r="D457" s="1" t="s">
        <v>691</v>
      </c>
      <c r="E457" t="s">
        <v>902</v>
      </c>
      <c r="F457" s="1" t="s">
        <v>903</v>
      </c>
      <c r="G457" s="1" t="s">
        <v>691</v>
      </c>
      <c r="H457">
        <v>6.0606060606060497E-2</v>
      </c>
    </row>
    <row r="458" spans="1:9" x14ac:dyDescent="0.25">
      <c r="A458" t="s">
        <v>643</v>
      </c>
      <c r="B458" t="s">
        <v>900</v>
      </c>
      <c r="C458" s="1" t="s">
        <v>901</v>
      </c>
      <c r="D458" s="1" t="s">
        <v>691</v>
      </c>
      <c r="E458" t="s">
        <v>904</v>
      </c>
      <c r="F458" s="1" t="s">
        <v>905</v>
      </c>
      <c r="G458" s="1" t="s">
        <v>691</v>
      </c>
      <c r="H458">
        <v>6.0606060606060497E-2</v>
      </c>
      <c r="I458" t="str">
        <f t="shared" ref="I458:I459" si="34">B458</f>
        <v>7.5-5</v>
      </c>
    </row>
    <row r="459" spans="1:9" x14ac:dyDescent="0.25">
      <c r="A459" t="s">
        <v>643</v>
      </c>
      <c r="B459" t="s">
        <v>242</v>
      </c>
      <c r="C459" s="1" t="s">
        <v>243</v>
      </c>
      <c r="D459" s="1" t="s">
        <v>675</v>
      </c>
      <c r="E459" t="s">
        <v>245</v>
      </c>
      <c r="F459" s="1" t="s">
        <v>1001</v>
      </c>
      <c r="G459" s="1" t="s">
        <v>675</v>
      </c>
      <c r="H459">
        <v>0.13580246913580199</v>
      </c>
      <c r="I459" t="str">
        <f t="shared" si="34"/>
        <v>7.6-1-1</v>
      </c>
    </row>
    <row r="460" spans="1:9" hidden="1" x14ac:dyDescent="0.25">
      <c r="A460" t="s">
        <v>644</v>
      </c>
      <c r="B460" t="s">
        <v>242</v>
      </c>
      <c r="C460" s="1" t="s">
        <v>243</v>
      </c>
      <c r="D460" s="1" t="s">
        <v>675</v>
      </c>
      <c r="E460" t="s">
        <v>246</v>
      </c>
      <c r="F460" s="1" t="s">
        <v>1002</v>
      </c>
      <c r="G460" s="1" t="s">
        <v>675</v>
      </c>
      <c r="H460">
        <v>0.13580246913580199</v>
      </c>
    </row>
    <row r="461" spans="1:9" hidden="1" x14ac:dyDescent="0.25">
      <c r="A461" t="s">
        <v>644</v>
      </c>
      <c r="B461" t="s">
        <v>242</v>
      </c>
      <c r="C461" s="1" t="s">
        <v>243</v>
      </c>
      <c r="D461" s="1" t="s">
        <v>675</v>
      </c>
      <c r="E461" t="s">
        <v>244</v>
      </c>
      <c r="F461" s="1" t="s">
        <v>1003</v>
      </c>
      <c r="G461" s="1" t="s">
        <v>675</v>
      </c>
      <c r="H461">
        <v>0.13580246913580199</v>
      </c>
    </row>
    <row r="462" spans="1:9" hidden="1" x14ac:dyDescent="0.25">
      <c r="A462" t="s">
        <v>644</v>
      </c>
      <c r="B462" t="s">
        <v>605</v>
      </c>
      <c r="C462" s="1" t="s">
        <v>606</v>
      </c>
      <c r="D462" s="1" t="s">
        <v>675</v>
      </c>
      <c r="E462" t="s">
        <v>246</v>
      </c>
      <c r="F462" s="1" t="s">
        <v>1002</v>
      </c>
      <c r="G462" s="1" t="s">
        <v>675</v>
      </c>
      <c r="H462">
        <v>0.13580246913580199</v>
      </c>
    </row>
    <row r="463" spans="1:9" hidden="1" x14ac:dyDescent="0.25">
      <c r="A463" t="s">
        <v>644</v>
      </c>
      <c r="B463" t="s">
        <v>605</v>
      </c>
      <c r="C463" s="1" t="s">
        <v>606</v>
      </c>
      <c r="D463" s="1" t="s">
        <v>675</v>
      </c>
      <c r="E463" t="s">
        <v>245</v>
      </c>
      <c r="F463" s="1" t="s">
        <v>1001</v>
      </c>
      <c r="G463" s="1" t="s">
        <v>675</v>
      </c>
      <c r="H463">
        <v>0.13580246913580199</v>
      </c>
    </row>
    <row r="464" spans="1:9" x14ac:dyDescent="0.25">
      <c r="A464" t="s">
        <v>643</v>
      </c>
      <c r="B464" t="s">
        <v>605</v>
      </c>
      <c r="C464" s="1" t="s">
        <v>606</v>
      </c>
      <c r="D464" s="1" t="s">
        <v>675</v>
      </c>
      <c r="E464" t="s">
        <v>244</v>
      </c>
      <c r="F464" s="1" t="s">
        <v>1003</v>
      </c>
      <c r="G464" s="1" t="s">
        <v>675</v>
      </c>
      <c r="H464">
        <v>0.13580246913580199</v>
      </c>
      <c r="I464" t="str">
        <f t="shared" ref="I464:I465" si="35">B464</f>
        <v>7.6-2-1</v>
      </c>
    </row>
    <row r="465" spans="1:9" x14ac:dyDescent="0.25">
      <c r="A465" t="s">
        <v>643</v>
      </c>
      <c r="B465" t="s">
        <v>562</v>
      </c>
      <c r="C465" s="1" t="s">
        <v>563</v>
      </c>
      <c r="D465" s="1" t="s">
        <v>675</v>
      </c>
      <c r="E465" t="s">
        <v>246</v>
      </c>
      <c r="F465" s="1" t="s">
        <v>1002</v>
      </c>
      <c r="G465" s="1" t="s">
        <v>675</v>
      </c>
      <c r="H465">
        <v>0.13580246913580199</v>
      </c>
      <c r="I465" t="str">
        <f t="shared" si="35"/>
        <v>7.6-3-1</v>
      </c>
    </row>
    <row r="466" spans="1:9" hidden="1" x14ac:dyDescent="0.25">
      <c r="A466" t="s">
        <v>644</v>
      </c>
      <c r="B466" t="s">
        <v>562</v>
      </c>
      <c r="C466" s="1" t="s">
        <v>563</v>
      </c>
      <c r="D466" s="1" t="s">
        <v>675</v>
      </c>
      <c r="E466" t="s">
        <v>245</v>
      </c>
      <c r="F466" s="1" t="s">
        <v>1001</v>
      </c>
      <c r="G466" s="1" t="s">
        <v>675</v>
      </c>
      <c r="H466">
        <v>0.13580246913580199</v>
      </c>
    </row>
    <row r="467" spans="1:9" hidden="1" x14ac:dyDescent="0.25">
      <c r="A467" t="s">
        <v>644</v>
      </c>
      <c r="B467" t="s">
        <v>562</v>
      </c>
      <c r="C467" s="1" t="s">
        <v>563</v>
      </c>
      <c r="D467" s="1" t="s">
        <v>675</v>
      </c>
      <c r="E467" t="s">
        <v>244</v>
      </c>
      <c r="F467" s="1" t="s">
        <v>1003</v>
      </c>
      <c r="G467" s="1" t="s">
        <v>675</v>
      </c>
      <c r="H467">
        <v>0.13580246913580199</v>
      </c>
    </row>
    <row r="468" spans="1:9" x14ac:dyDescent="0.25">
      <c r="A468" t="s">
        <v>643</v>
      </c>
      <c r="B468" t="s">
        <v>33</v>
      </c>
      <c r="C468" s="1" t="s">
        <v>34</v>
      </c>
      <c r="D468" s="1" t="s">
        <v>675</v>
      </c>
      <c r="E468" t="s">
        <v>35</v>
      </c>
      <c r="F468" s="1" t="s">
        <v>765</v>
      </c>
      <c r="G468" s="1" t="s">
        <v>675</v>
      </c>
      <c r="H468">
        <v>0.120481927710843</v>
      </c>
      <c r="I468" t="str">
        <f t="shared" ref="I468:I476" si="36">B468</f>
        <v>7.6-4-1</v>
      </c>
    </row>
    <row r="469" spans="1:9" x14ac:dyDescent="0.25">
      <c r="A469" t="s">
        <v>643</v>
      </c>
      <c r="B469" t="s">
        <v>1094</v>
      </c>
      <c r="C469" s="1" t="s">
        <v>909</v>
      </c>
      <c r="D469" s="1" t="s">
        <v>691</v>
      </c>
      <c r="E469" t="s">
        <v>908</v>
      </c>
      <c r="F469" s="1" t="s">
        <v>909</v>
      </c>
      <c r="G469" s="1" t="s">
        <v>691</v>
      </c>
      <c r="H469">
        <v>0</v>
      </c>
      <c r="I469" t="str">
        <f t="shared" si="36"/>
        <v>7.7-0</v>
      </c>
    </row>
    <row r="470" spans="1:9" x14ac:dyDescent="0.25">
      <c r="A470" t="s">
        <v>643</v>
      </c>
      <c r="B470" t="s">
        <v>1384</v>
      </c>
      <c r="C470" s="1" t="s">
        <v>1385</v>
      </c>
      <c r="D470" s="1" t="s">
        <v>691</v>
      </c>
      <c r="E470" t="s">
        <v>1386</v>
      </c>
      <c r="F470" s="1" t="s">
        <v>1387</v>
      </c>
      <c r="G470" s="1" t="s">
        <v>691</v>
      </c>
      <c r="H470">
        <v>0.42857142857142799</v>
      </c>
      <c r="I470" t="str">
        <f t="shared" si="36"/>
        <v>7.7a-1</v>
      </c>
    </row>
    <row r="471" spans="1:9" x14ac:dyDescent="0.25">
      <c r="A471" t="s">
        <v>643</v>
      </c>
      <c r="B471" t="s">
        <v>1388</v>
      </c>
      <c r="C471" s="1" t="s">
        <v>1389</v>
      </c>
      <c r="D471" s="1" t="s">
        <v>691</v>
      </c>
      <c r="E471" t="s">
        <v>3711</v>
      </c>
      <c r="F471" s="1" t="s">
        <v>3713</v>
      </c>
      <c r="I471" t="str">
        <f t="shared" si="36"/>
        <v>7.7a-2</v>
      </c>
    </row>
    <row r="472" spans="1:9" x14ac:dyDescent="0.25">
      <c r="A472" t="s">
        <v>643</v>
      </c>
      <c r="B472" t="s">
        <v>906</v>
      </c>
      <c r="C472" s="1" t="s">
        <v>907</v>
      </c>
      <c r="D472" s="1" t="s">
        <v>691</v>
      </c>
      <c r="E472" t="s">
        <v>3712</v>
      </c>
      <c r="F472" s="1" t="s">
        <v>3714</v>
      </c>
      <c r="I472" t="str">
        <f t="shared" si="36"/>
        <v>7.7a-3</v>
      </c>
    </row>
    <row r="473" spans="1:9" x14ac:dyDescent="0.25">
      <c r="A473" t="s">
        <v>643</v>
      </c>
      <c r="B473" t="s">
        <v>766</v>
      </c>
      <c r="C473" s="1" t="s">
        <v>767</v>
      </c>
      <c r="D473" s="1" t="s">
        <v>675</v>
      </c>
      <c r="E473" t="s">
        <v>768</v>
      </c>
      <c r="F473" s="1" t="s">
        <v>769</v>
      </c>
      <c r="G473" s="1" t="s">
        <v>691</v>
      </c>
      <c r="H473">
        <v>0.42857142857142799</v>
      </c>
      <c r="I473" t="str">
        <f t="shared" si="36"/>
        <v>7.7b-1-1</v>
      </c>
    </row>
    <row r="474" spans="1:9" x14ac:dyDescent="0.25">
      <c r="A474" t="s">
        <v>643</v>
      </c>
      <c r="B474" t="s">
        <v>1390</v>
      </c>
      <c r="C474" s="1" t="s">
        <v>1391</v>
      </c>
      <c r="D474" s="1" t="s">
        <v>675</v>
      </c>
      <c r="E474" t="s">
        <v>1392</v>
      </c>
      <c r="F474" s="1" t="s">
        <v>1393</v>
      </c>
      <c r="G474" s="1" t="s">
        <v>691</v>
      </c>
      <c r="H474">
        <v>0.47540983606557302</v>
      </c>
      <c r="I474" t="str">
        <f t="shared" si="36"/>
        <v>7.7b-2-1</v>
      </c>
    </row>
    <row r="475" spans="1:9" x14ac:dyDescent="0.25">
      <c r="A475" t="s">
        <v>643</v>
      </c>
      <c r="B475" t="s">
        <v>146</v>
      </c>
      <c r="C475" s="1" t="s">
        <v>147</v>
      </c>
      <c r="D475" s="1" t="s">
        <v>675</v>
      </c>
      <c r="E475" t="s">
        <v>148</v>
      </c>
      <c r="F475" s="1" t="s">
        <v>147</v>
      </c>
      <c r="G475" s="1" t="s">
        <v>675</v>
      </c>
      <c r="H475">
        <v>0</v>
      </c>
      <c r="I475" t="str">
        <f t="shared" si="36"/>
        <v>7.8-1-1</v>
      </c>
    </row>
    <row r="476" spans="1:9" x14ac:dyDescent="0.25">
      <c r="A476" t="s">
        <v>643</v>
      </c>
      <c r="B476" t="s">
        <v>619</v>
      </c>
      <c r="C476" s="1" t="s">
        <v>620</v>
      </c>
      <c r="D476" s="1" t="s">
        <v>675</v>
      </c>
      <c r="E476" t="s">
        <v>621</v>
      </c>
      <c r="F476" s="1" t="s">
        <v>1394</v>
      </c>
      <c r="G476" s="1" t="s">
        <v>675</v>
      </c>
      <c r="H476">
        <v>8.6419753086419804E-2</v>
      </c>
      <c r="I476" t="str">
        <f t="shared" si="36"/>
        <v>7.8-2-1</v>
      </c>
    </row>
    <row r="477" spans="1:9" hidden="1" x14ac:dyDescent="0.25">
      <c r="A477" t="s">
        <v>644</v>
      </c>
      <c r="B477" t="s">
        <v>504</v>
      </c>
      <c r="C477" s="1" t="s">
        <v>505</v>
      </c>
      <c r="D477" s="1" t="s">
        <v>675</v>
      </c>
      <c r="E477" t="s">
        <v>148</v>
      </c>
      <c r="F477" s="1" t="s">
        <v>147</v>
      </c>
      <c r="G477" s="1" t="s">
        <v>675</v>
      </c>
      <c r="H477">
        <v>0.108433734939759</v>
      </c>
    </row>
    <row r="478" spans="1:9" x14ac:dyDescent="0.25">
      <c r="A478" t="s">
        <v>643</v>
      </c>
      <c r="B478" t="s">
        <v>1395</v>
      </c>
      <c r="C478" s="1" t="s">
        <v>1396</v>
      </c>
      <c r="D478" s="1" t="s">
        <v>691</v>
      </c>
      <c r="E478" t="s">
        <v>1397</v>
      </c>
      <c r="F478" s="1" t="s">
        <v>1396</v>
      </c>
      <c r="G478" s="1" t="s">
        <v>691</v>
      </c>
      <c r="H478">
        <v>0</v>
      </c>
      <c r="I478" t="str">
        <f t="shared" ref="I478:I480" si="37">B478</f>
        <v>7.9-0</v>
      </c>
    </row>
    <row r="479" spans="1:9" x14ac:dyDescent="0.25">
      <c r="A479" t="s">
        <v>643</v>
      </c>
      <c r="B479" t="s">
        <v>314</v>
      </c>
      <c r="C479" s="1" t="s">
        <v>315</v>
      </c>
      <c r="D479" s="1" t="s">
        <v>675</v>
      </c>
      <c r="E479" t="s">
        <v>316</v>
      </c>
      <c r="F479" s="1" t="s">
        <v>1095</v>
      </c>
      <c r="G479" s="1" t="s">
        <v>675</v>
      </c>
      <c r="H479">
        <v>0.246153846153846</v>
      </c>
      <c r="I479" t="str">
        <f t="shared" si="37"/>
        <v>7.9a-1-1</v>
      </c>
    </row>
    <row r="480" spans="1:9" x14ac:dyDescent="0.25">
      <c r="A480" t="s">
        <v>643</v>
      </c>
      <c r="B480" t="s">
        <v>546</v>
      </c>
      <c r="C480" s="1" t="s">
        <v>547</v>
      </c>
      <c r="D480" s="1" t="s">
        <v>675</v>
      </c>
      <c r="E480" t="s">
        <v>548</v>
      </c>
      <c r="F480" s="1" t="s">
        <v>547</v>
      </c>
      <c r="G480" s="1" t="s">
        <v>675</v>
      </c>
      <c r="H480">
        <v>0</v>
      </c>
      <c r="I480" t="str">
        <f t="shared" si="37"/>
        <v>7.9a-2-1</v>
      </c>
    </row>
    <row r="481" spans="1:9" hidden="1" x14ac:dyDescent="0.25">
      <c r="A481" t="s">
        <v>644</v>
      </c>
      <c r="B481" t="s">
        <v>506</v>
      </c>
      <c r="C481" s="1" t="s">
        <v>507</v>
      </c>
      <c r="D481" s="1" t="s">
        <v>675</v>
      </c>
      <c r="E481" t="s">
        <v>316</v>
      </c>
      <c r="F481" s="1" t="s">
        <v>1095</v>
      </c>
      <c r="G481" s="1" t="s">
        <v>675</v>
      </c>
      <c r="H481">
        <v>0.29850746268656703</v>
      </c>
    </row>
    <row r="482" spans="1:9" x14ac:dyDescent="0.25">
      <c r="A482" t="s">
        <v>643</v>
      </c>
      <c r="B482" t="s">
        <v>338</v>
      </c>
      <c r="C482" s="1" t="s">
        <v>339</v>
      </c>
      <c r="D482" s="1" t="s">
        <v>675</v>
      </c>
      <c r="E482" t="s">
        <v>340</v>
      </c>
      <c r="F482" s="1" t="s">
        <v>339</v>
      </c>
      <c r="G482" s="1" t="s">
        <v>675</v>
      </c>
      <c r="H482">
        <v>0</v>
      </c>
      <c r="I482" t="str">
        <f>B482</f>
        <v>7.9b-1-1</v>
      </c>
    </row>
    <row r="483" spans="1:9" hidden="1" x14ac:dyDescent="0.25">
      <c r="A483" t="s">
        <v>644</v>
      </c>
      <c r="B483" t="s">
        <v>451</v>
      </c>
      <c r="C483" s="1" t="s">
        <v>452</v>
      </c>
      <c r="D483" s="1" t="s">
        <v>675</v>
      </c>
      <c r="E483" t="s">
        <v>340</v>
      </c>
      <c r="F483" s="1" t="s">
        <v>339</v>
      </c>
      <c r="G483" s="1" t="s">
        <v>675</v>
      </c>
      <c r="H483">
        <v>7.2463768115942004E-2</v>
      </c>
    </row>
    <row r="484" spans="1:9" x14ac:dyDescent="0.25">
      <c r="A484" t="s">
        <v>643</v>
      </c>
      <c r="B484" t="s">
        <v>770</v>
      </c>
      <c r="C484" s="1" t="s">
        <v>771</v>
      </c>
      <c r="D484" s="1" t="s">
        <v>691</v>
      </c>
      <c r="E484" t="s">
        <v>772</v>
      </c>
      <c r="F484" s="1" t="s">
        <v>773</v>
      </c>
      <c r="G484" s="1" t="s">
        <v>691</v>
      </c>
      <c r="H484">
        <v>0.1875</v>
      </c>
      <c r="I484" t="str">
        <f t="shared" ref="I484:I486" si="38">B484</f>
        <v>8.0-0</v>
      </c>
    </row>
    <row r="485" spans="1:9" x14ac:dyDescent="0.25">
      <c r="A485" t="s">
        <v>643</v>
      </c>
      <c r="B485" t="s">
        <v>974</v>
      </c>
      <c r="C485" s="1" t="s">
        <v>1254</v>
      </c>
      <c r="D485" s="1" t="s">
        <v>691</v>
      </c>
      <c r="E485" t="s">
        <v>912</v>
      </c>
      <c r="F485" s="1" t="s">
        <v>913</v>
      </c>
      <c r="G485" s="1" t="s">
        <v>691</v>
      </c>
      <c r="H485">
        <v>9.2592592592592504E-2</v>
      </c>
      <c r="I485" t="str">
        <f t="shared" si="38"/>
        <v>8.0a-1</v>
      </c>
    </row>
    <row r="486" spans="1:9" x14ac:dyDescent="0.25">
      <c r="A486" t="s">
        <v>643</v>
      </c>
      <c r="B486" t="s">
        <v>1398</v>
      </c>
      <c r="C486" s="1" t="s">
        <v>1399</v>
      </c>
      <c r="D486" s="1" t="s">
        <v>691</v>
      </c>
      <c r="E486" t="s">
        <v>1140</v>
      </c>
      <c r="F486" s="1" t="s">
        <v>1141</v>
      </c>
      <c r="G486" s="1" t="s">
        <v>691</v>
      </c>
      <c r="H486">
        <v>7.9365079365079402E-2</v>
      </c>
      <c r="I486" t="str">
        <f t="shared" si="38"/>
        <v>8.0a-10</v>
      </c>
    </row>
    <row r="487" spans="1:9" hidden="1" x14ac:dyDescent="0.25">
      <c r="A487" t="s">
        <v>644</v>
      </c>
      <c r="B487" t="s">
        <v>910</v>
      </c>
      <c r="C487" s="1" t="s">
        <v>911</v>
      </c>
      <c r="D487" s="1" t="s">
        <v>691</v>
      </c>
      <c r="E487" t="s">
        <v>912</v>
      </c>
      <c r="F487" s="1" t="s">
        <v>913</v>
      </c>
      <c r="G487" s="1" t="s">
        <v>691</v>
      </c>
      <c r="H487">
        <v>0.17857142857142799</v>
      </c>
    </row>
    <row r="488" spans="1:9" hidden="1" x14ac:dyDescent="0.25">
      <c r="A488" t="s">
        <v>644</v>
      </c>
      <c r="B488" t="s">
        <v>774</v>
      </c>
      <c r="C488" s="1" t="s">
        <v>775</v>
      </c>
      <c r="D488" s="1" t="s">
        <v>691</v>
      </c>
      <c r="E488" t="s">
        <v>776</v>
      </c>
      <c r="F488" s="1" t="s">
        <v>777</v>
      </c>
      <c r="G488" s="1" t="s">
        <v>691</v>
      </c>
      <c r="H488">
        <v>0.175438596491228</v>
      </c>
    </row>
    <row r="489" spans="1:9" x14ac:dyDescent="0.25">
      <c r="A489" t="s">
        <v>643</v>
      </c>
      <c r="B489" t="s">
        <v>1400</v>
      </c>
      <c r="C489" s="1" t="s">
        <v>1401</v>
      </c>
      <c r="D489" s="1" t="s">
        <v>691</v>
      </c>
      <c r="E489" t="s">
        <v>1311</v>
      </c>
      <c r="F489" s="1" t="s">
        <v>1312</v>
      </c>
      <c r="G489" s="1" t="s">
        <v>691</v>
      </c>
      <c r="H489">
        <v>0.17241379310344801</v>
      </c>
      <c r="I489" t="str">
        <f t="shared" ref="I489:I495" si="39">B489</f>
        <v>8.0a-3</v>
      </c>
    </row>
    <row r="490" spans="1:9" x14ac:dyDescent="0.25">
      <c r="A490" t="s">
        <v>643</v>
      </c>
      <c r="B490" t="s">
        <v>914</v>
      </c>
      <c r="C490" s="1" t="s">
        <v>915</v>
      </c>
      <c r="D490" s="1" t="s">
        <v>691</v>
      </c>
      <c r="E490" t="s">
        <v>916</v>
      </c>
      <c r="F490" s="1" t="s">
        <v>917</v>
      </c>
      <c r="G490" s="1" t="s">
        <v>691</v>
      </c>
      <c r="H490">
        <v>9.2592592592592504E-2</v>
      </c>
      <c r="I490" t="str">
        <f t="shared" si="39"/>
        <v>8.0a-4</v>
      </c>
    </row>
    <row r="491" spans="1:9" x14ac:dyDescent="0.25">
      <c r="A491" t="s">
        <v>643</v>
      </c>
      <c r="B491" t="s">
        <v>1168</v>
      </c>
      <c r="C491" s="1" t="s">
        <v>1169</v>
      </c>
      <c r="D491" s="1" t="s">
        <v>691</v>
      </c>
      <c r="E491" t="s">
        <v>920</v>
      </c>
      <c r="F491" s="1" t="s">
        <v>921</v>
      </c>
      <c r="G491" s="1" t="s">
        <v>691</v>
      </c>
      <c r="H491">
        <v>0.129870129870129</v>
      </c>
      <c r="I491" t="str">
        <f t="shared" si="39"/>
        <v>8.0a-5</v>
      </c>
    </row>
    <row r="492" spans="1:9" x14ac:dyDescent="0.25">
      <c r="A492" t="s">
        <v>643</v>
      </c>
      <c r="B492" t="s">
        <v>1096</v>
      </c>
      <c r="C492" s="1" t="s">
        <v>1097</v>
      </c>
      <c r="D492" s="1" t="s">
        <v>691</v>
      </c>
      <c r="E492" t="s">
        <v>782</v>
      </c>
      <c r="F492" s="1" t="s">
        <v>783</v>
      </c>
      <c r="G492" s="1" t="s">
        <v>691</v>
      </c>
      <c r="H492">
        <v>7.5757575757575801E-2</v>
      </c>
      <c r="I492" t="str">
        <f t="shared" si="39"/>
        <v>8.0a-6</v>
      </c>
    </row>
    <row r="493" spans="1:9" x14ac:dyDescent="0.25">
      <c r="A493" t="s">
        <v>643</v>
      </c>
      <c r="B493" t="s">
        <v>1142</v>
      </c>
      <c r="C493" s="1" t="s">
        <v>1402</v>
      </c>
      <c r="D493" s="1" t="s">
        <v>691</v>
      </c>
      <c r="E493" t="s">
        <v>776</v>
      </c>
      <c r="F493" s="1" t="s">
        <v>777</v>
      </c>
      <c r="G493" s="1" t="s">
        <v>691</v>
      </c>
      <c r="H493">
        <v>9.4339622641509399E-2</v>
      </c>
      <c r="I493" t="str">
        <f t="shared" si="39"/>
        <v>8.0a-7</v>
      </c>
    </row>
    <row r="494" spans="1:9" x14ac:dyDescent="0.25">
      <c r="A494" t="s">
        <v>643</v>
      </c>
      <c r="B494" t="s">
        <v>918</v>
      </c>
      <c r="C494" s="1" t="s">
        <v>919</v>
      </c>
      <c r="D494" s="1" t="s">
        <v>691</v>
      </c>
      <c r="E494" t="s">
        <v>920</v>
      </c>
      <c r="F494" s="1" t="s">
        <v>921</v>
      </c>
      <c r="G494" s="1" t="s">
        <v>691</v>
      </c>
      <c r="H494">
        <v>0.129870129870129</v>
      </c>
      <c r="I494" t="str">
        <f t="shared" si="39"/>
        <v>8.0a-8</v>
      </c>
    </row>
    <row r="495" spans="1:9" x14ac:dyDescent="0.25">
      <c r="A495" t="s">
        <v>643</v>
      </c>
      <c r="B495" t="s">
        <v>1403</v>
      </c>
      <c r="C495" s="1" t="s">
        <v>1404</v>
      </c>
      <c r="D495" s="1" t="s">
        <v>691</v>
      </c>
      <c r="E495" t="s">
        <v>1405</v>
      </c>
      <c r="F495" s="1" t="s">
        <v>1406</v>
      </c>
      <c r="G495" s="1" t="s">
        <v>691</v>
      </c>
      <c r="H495">
        <v>8.0645161290322606E-2</v>
      </c>
      <c r="I495" t="str">
        <f t="shared" si="39"/>
        <v>8.0a-9</v>
      </c>
    </row>
    <row r="496" spans="1:9" hidden="1" x14ac:dyDescent="0.25">
      <c r="A496" t="s">
        <v>644</v>
      </c>
      <c r="B496" t="s">
        <v>453</v>
      </c>
      <c r="C496" s="1" t="s">
        <v>454</v>
      </c>
      <c r="D496" s="1" t="s">
        <v>675</v>
      </c>
      <c r="E496" t="s">
        <v>107</v>
      </c>
      <c r="F496" s="1" t="s">
        <v>779</v>
      </c>
      <c r="G496" s="1" t="s">
        <v>675</v>
      </c>
      <c r="H496">
        <v>0.34285714285714203</v>
      </c>
    </row>
    <row r="497" spans="1:9" x14ac:dyDescent="0.25">
      <c r="A497" t="s">
        <v>643</v>
      </c>
      <c r="B497" t="s">
        <v>290</v>
      </c>
      <c r="C497" s="1" t="s">
        <v>291</v>
      </c>
      <c r="D497" s="1" t="s">
        <v>675</v>
      </c>
      <c r="E497" t="s">
        <v>292</v>
      </c>
      <c r="F497" s="1" t="s">
        <v>1098</v>
      </c>
      <c r="G497" s="1" t="s">
        <v>675</v>
      </c>
      <c r="H497">
        <v>0.35185185185185103</v>
      </c>
      <c r="I497" t="str">
        <f t="shared" ref="I497:I499" si="40">B497</f>
        <v>8.1-1-1</v>
      </c>
    </row>
    <row r="498" spans="1:9" x14ac:dyDescent="0.25">
      <c r="A498" t="s">
        <v>643</v>
      </c>
      <c r="B498" t="s">
        <v>317</v>
      </c>
      <c r="C498" s="1" t="s">
        <v>318</v>
      </c>
      <c r="D498" s="1" t="s">
        <v>675</v>
      </c>
      <c r="E498" t="s">
        <v>77</v>
      </c>
      <c r="F498" s="1" t="s">
        <v>778</v>
      </c>
      <c r="G498" s="1" t="s">
        <v>675</v>
      </c>
      <c r="H498">
        <v>0.24561403508771901</v>
      </c>
      <c r="I498" t="str">
        <f t="shared" si="40"/>
        <v>8.1-11-1</v>
      </c>
    </row>
    <row r="499" spans="1:9" x14ac:dyDescent="0.25">
      <c r="A499" t="s">
        <v>643</v>
      </c>
      <c r="B499" t="s">
        <v>178</v>
      </c>
      <c r="C499" s="1" t="s">
        <v>179</v>
      </c>
      <c r="D499" s="1" t="s">
        <v>675</v>
      </c>
      <c r="E499" t="s">
        <v>180</v>
      </c>
      <c r="F499" s="1" t="s">
        <v>922</v>
      </c>
      <c r="G499" s="1" t="s">
        <v>675</v>
      </c>
      <c r="H499">
        <v>0.238095238095238</v>
      </c>
      <c r="I499" t="str">
        <f t="shared" si="40"/>
        <v>8.1-12-1</v>
      </c>
    </row>
    <row r="500" spans="1:9" hidden="1" x14ac:dyDescent="0.25">
      <c r="A500" t="s">
        <v>644</v>
      </c>
      <c r="B500" t="s">
        <v>75</v>
      </c>
      <c r="C500" s="1" t="s">
        <v>76</v>
      </c>
      <c r="D500" s="1" t="s">
        <v>675</v>
      </c>
      <c r="E500" t="s">
        <v>77</v>
      </c>
      <c r="F500" s="1" t="s">
        <v>778</v>
      </c>
      <c r="G500" s="1" t="s">
        <v>675</v>
      </c>
      <c r="H500">
        <v>0.35483870967741898</v>
      </c>
    </row>
    <row r="501" spans="1:9" hidden="1" x14ac:dyDescent="0.25">
      <c r="A501" t="s">
        <v>644</v>
      </c>
      <c r="B501" t="s">
        <v>586</v>
      </c>
      <c r="C501" s="1" t="s">
        <v>587</v>
      </c>
      <c r="D501" s="1" t="s">
        <v>675</v>
      </c>
      <c r="E501" t="s">
        <v>77</v>
      </c>
      <c r="F501" s="1" t="s">
        <v>778</v>
      </c>
      <c r="G501" s="1" t="s">
        <v>675</v>
      </c>
      <c r="H501">
        <v>0.46478873239436602</v>
      </c>
    </row>
    <row r="502" spans="1:9" hidden="1" x14ac:dyDescent="0.25">
      <c r="A502" t="s">
        <v>644</v>
      </c>
      <c r="B502" t="s">
        <v>348</v>
      </c>
      <c r="C502" s="1" t="s">
        <v>349</v>
      </c>
      <c r="D502" s="1" t="s">
        <v>675</v>
      </c>
      <c r="E502" t="s">
        <v>77</v>
      </c>
      <c r="F502" s="1" t="s">
        <v>778</v>
      </c>
      <c r="G502" s="1" t="s">
        <v>675</v>
      </c>
      <c r="H502">
        <v>0.441176470588235</v>
      </c>
    </row>
    <row r="503" spans="1:9" hidden="1" x14ac:dyDescent="0.25">
      <c r="A503" t="s">
        <v>644</v>
      </c>
      <c r="B503" t="s">
        <v>261</v>
      </c>
      <c r="C503" s="1" t="s">
        <v>262</v>
      </c>
      <c r="D503" s="1" t="s">
        <v>675</v>
      </c>
      <c r="E503" t="s">
        <v>77</v>
      </c>
      <c r="F503" s="1" t="s">
        <v>778</v>
      </c>
      <c r="G503" s="1" t="s">
        <v>675</v>
      </c>
      <c r="H503">
        <v>0.38709677419354799</v>
      </c>
    </row>
    <row r="504" spans="1:9" x14ac:dyDescent="0.25">
      <c r="A504" t="s">
        <v>643</v>
      </c>
      <c r="B504" t="s">
        <v>341</v>
      </c>
      <c r="C504" s="1" t="s">
        <v>342</v>
      </c>
      <c r="D504" s="1" t="s">
        <v>675</v>
      </c>
      <c r="E504" t="s">
        <v>343</v>
      </c>
      <c r="F504" s="1" t="s">
        <v>1099</v>
      </c>
      <c r="G504" s="1" t="s">
        <v>675</v>
      </c>
      <c r="H504">
        <v>0.35185185185185103</v>
      </c>
      <c r="I504" t="str">
        <f t="shared" ref="I504:I511" si="41">B504</f>
        <v>8.1-2-1</v>
      </c>
    </row>
    <row r="505" spans="1:9" x14ac:dyDescent="0.25">
      <c r="A505" t="s">
        <v>643</v>
      </c>
      <c r="B505" t="s">
        <v>26</v>
      </c>
      <c r="C505" s="1" t="s">
        <v>368</v>
      </c>
      <c r="D505" s="1" t="s">
        <v>675</v>
      </c>
      <c r="E505" t="s">
        <v>369</v>
      </c>
      <c r="F505" s="1" t="s">
        <v>1170</v>
      </c>
      <c r="G505" s="1" t="s">
        <v>675</v>
      </c>
      <c r="H505">
        <v>0.35185185185185103</v>
      </c>
      <c r="I505" t="str">
        <f t="shared" si="41"/>
        <v>8.1-3-1</v>
      </c>
    </row>
    <row r="506" spans="1:9" x14ac:dyDescent="0.25">
      <c r="A506" t="s">
        <v>643</v>
      </c>
      <c r="B506" t="s">
        <v>482</v>
      </c>
      <c r="C506" s="1" t="s">
        <v>483</v>
      </c>
      <c r="D506" s="1" t="s">
        <v>675</v>
      </c>
      <c r="E506" t="s">
        <v>484</v>
      </c>
      <c r="F506" s="1" t="s">
        <v>1255</v>
      </c>
      <c r="G506" s="1" t="s">
        <v>675</v>
      </c>
      <c r="H506">
        <v>0.33333333333333298</v>
      </c>
      <c r="I506" t="str">
        <f t="shared" si="41"/>
        <v>8.1-4-1</v>
      </c>
    </row>
    <row r="507" spans="1:9" x14ac:dyDescent="0.25">
      <c r="A507" t="s">
        <v>643</v>
      </c>
      <c r="B507" t="s">
        <v>588</v>
      </c>
      <c r="C507" s="1" t="s">
        <v>589</v>
      </c>
      <c r="D507" s="1" t="s">
        <v>675</v>
      </c>
      <c r="E507" t="s">
        <v>590</v>
      </c>
      <c r="F507" s="1" t="s">
        <v>1407</v>
      </c>
      <c r="G507" s="1" t="s">
        <v>675</v>
      </c>
      <c r="H507">
        <v>0.33333333333333298</v>
      </c>
      <c r="I507" t="str">
        <f t="shared" si="41"/>
        <v>8.1-5-1</v>
      </c>
    </row>
    <row r="508" spans="1:9" x14ac:dyDescent="0.25">
      <c r="A508" t="s">
        <v>643</v>
      </c>
      <c r="B508" t="s">
        <v>455</v>
      </c>
      <c r="C508" s="1" t="s">
        <v>456</v>
      </c>
      <c r="D508" s="1" t="s">
        <v>675</v>
      </c>
      <c r="E508" t="s">
        <v>107</v>
      </c>
      <c r="F508" s="1" t="s">
        <v>779</v>
      </c>
      <c r="G508" s="1" t="s">
        <v>675</v>
      </c>
      <c r="H508">
        <v>0.296875</v>
      </c>
      <c r="I508" t="str">
        <f t="shared" si="41"/>
        <v>8.1-6-1</v>
      </c>
    </row>
    <row r="509" spans="1:9" x14ac:dyDescent="0.25">
      <c r="A509" t="s">
        <v>643</v>
      </c>
      <c r="B509" t="s">
        <v>533</v>
      </c>
      <c r="C509" s="1" t="s">
        <v>534</v>
      </c>
      <c r="D509" s="1" t="s">
        <v>675</v>
      </c>
      <c r="E509" t="s">
        <v>535</v>
      </c>
      <c r="F509" s="1" t="s">
        <v>1308</v>
      </c>
      <c r="G509" s="1" t="s">
        <v>675</v>
      </c>
      <c r="H509">
        <v>0.35185185185185103</v>
      </c>
      <c r="I509" t="str">
        <f t="shared" si="41"/>
        <v>8.1-7-1</v>
      </c>
    </row>
    <row r="510" spans="1:9" x14ac:dyDescent="0.25">
      <c r="A510" t="s">
        <v>643</v>
      </c>
      <c r="B510" t="s">
        <v>193</v>
      </c>
      <c r="C510" s="1" t="s">
        <v>194</v>
      </c>
      <c r="D510" s="1" t="s">
        <v>675</v>
      </c>
      <c r="E510" t="s">
        <v>195</v>
      </c>
      <c r="F510" s="1" t="s">
        <v>1004</v>
      </c>
      <c r="G510" s="1" t="s">
        <v>675</v>
      </c>
      <c r="H510">
        <v>0.3</v>
      </c>
      <c r="I510" t="str">
        <f t="shared" si="41"/>
        <v>8.1-8-1</v>
      </c>
    </row>
    <row r="511" spans="1:9" x14ac:dyDescent="0.25">
      <c r="A511" t="s">
        <v>643</v>
      </c>
      <c r="B511" t="s">
        <v>166</v>
      </c>
      <c r="C511" s="1" t="s">
        <v>167</v>
      </c>
      <c r="D511" s="1" t="s">
        <v>675</v>
      </c>
      <c r="E511" t="s">
        <v>168</v>
      </c>
      <c r="F511" s="1" t="s">
        <v>923</v>
      </c>
      <c r="G511" s="1" t="s">
        <v>675</v>
      </c>
      <c r="H511">
        <v>0.42857142857142799</v>
      </c>
      <c r="I511" t="str">
        <f t="shared" si="41"/>
        <v>8.1-9-1</v>
      </c>
    </row>
    <row r="512" spans="1:9" hidden="1" x14ac:dyDescent="0.25">
      <c r="A512" t="s">
        <v>644</v>
      </c>
      <c r="B512" t="s">
        <v>410</v>
      </c>
      <c r="C512" s="1" t="s">
        <v>411</v>
      </c>
      <c r="D512" s="1" t="s">
        <v>675</v>
      </c>
      <c r="E512" t="s">
        <v>195</v>
      </c>
      <c r="F512" s="1" t="s">
        <v>1004</v>
      </c>
      <c r="G512" s="1" t="s">
        <v>675</v>
      </c>
      <c r="H512">
        <v>0.40845070422535201</v>
      </c>
    </row>
    <row r="513" spans="1:9" hidden="1" x14ac:dyDescent="0.25">
      <c r="A513" t="s">
        <v>644</v>
      </c>
      <c r="B513" t="s">
        <v>625</v>
      </c>
      <c r="C513" s="1" t="s">
        <v>626</v>
      </c>
      <c r="D513" s="1" t="s">
        <v>675</v>
      </c>
      <c r="E513" t="s">
        <v>292</v>
      </c>
      <c r="F513" s="1" t="s">
        <v>1098</v>
      </c>
      <c r="G513" s="1" t="s">
        <v>675</v>
      </c>
      <c r="H513">
        <v>0.4</v>
      </c>
    </row>
    <row r="514" spans="1:9" hidden="1" x14ac:dyDescent="0.25">
      <c r="A514" t="s">
        <v>644</v>
      </c>
      <c r="B514" t="s">
        <v>277</v>
      </c>
      <c r="C514" s="1" t="s">
        <v>278</v>
      </c>
      <c r="D514" s="1" t="s">
        <v>675</v>
      </c>
      <c r="E514" t="s">
        <v>195</v>
      </c>
      <c r="F514" s="1" t="s">
        <v>1004</v>
      </c>
      <c r="G514" s="1" t="s">
        <v>675</v>
      </c>
      <c r="H514">
        <v>0.42857142857142799</v>
      </c>
    </row>
    <row r="515" spans="1:9" hidden="1" x14ac:dyDescent="0.25">
      <c r="A515" t="s">
        <v>644</v>
      </c>
      <c r="B515" t="s">
        <v>607</v>
      </c>
      <c r="C515" s="1" t="s">
        <v>608</v>
      </c>
      <c r="D515" s="1" t="s">
        <v>675</v>
      </c>
      <c r="E515" t="s">
        <v>195</v>
      </c>
      <c r="F515" s="1" t="s">
        <v>1004</v>
      </c>
      <c r="G515" s="1" t="s">
        <v>675</v>
      </c>
      <c r="H515">
        <v>0.43243243243243201</v>
      </c>
    </row>
    <row r="516" spans="1:9" hidden="1" x14ac:dyDescent="0.25">
      <c r="A516" t="s">
        <v>644</v>
      </c>
      <c r="B516" t="s">
        <v>263</v>
      </c>
      <c r="C516" s="1" t="s">
        <v>264</v>
      </c>
      <c r="D516" s="1" t="s">
        <v>675</v>
      </c>
      <c r="E516" t="s">
        <v>195</v>
      </c>
      <c r="F516" s="1" t="s">
        <v>1004</v>
      </c>
      <c r="G516" s="1" t="s">
        <v>675</v>
      </c>
      <c r="H516">
        <v>0.40845070422535201</v>
      </c>
    </row>
    <row r="517" spans="1:9" hidden="1" x14ac:dyDescent="0.25">
      <c r="A517" t="s">
        <v>644</v>
      </c>
      <c r="B517" t="s">
        <v>320</v>
      </c>
      <c r="C517" s="1" t="s">
        <v>321</v>
      </c>
      <c r="D517" s="1" t="s">
        <v>675</v>
      </c>
      <c r="E517" t="s">
        <v>195</v>
      </c>
      <c r="F517" s="1" t="s">
        <v>1004</v>
      </c>
      <c r="G517" s="1" t="s">
        <v>675</v>
      </c>
      <c r="H517">
        <v>0.38235294117647001</v>
      </c>
    </row>
    <row r="518" spans="1:9" hidden="1" x14ac:dyDescent="0.25">
      <c r="A518" t="s">
        <v>644</v>
      </c>
      <c r="B518" t="s">
        <v>196</v>
      </c>
      <c r="C518" s="1" t="s">
        <v>197</v>
      </c>
      <c r="D518" s="1" t="s">
        <v>675</v>
      </c>
      <c r="E518" t="s">
        <v>77</v>
      </c>
      <c r="F518" s="1" t="s">
        <v>778</v>
      </c>
      <c r="G518" s="1" t="s">
        <v>675</v>
      </c>
      <c r="H518">
        <v>0.4</v>
      </c>
    </row>
    <row r="519" spans="1:9" hidden="1" x14ac:dyDescent="0.25">
      <c r="A519" t="s">
        <v>644</v>
      </c>
      <c r="B519" t="s">
        <v>105</v>
      </c>
      <c r="C519" s="1" t="s">
        <v>106</v>
      </c>
      <c r="D519" s="1" t="s">
        <v>675</v>
      </c>
      <c r="E519" t="s">
        <v>107</v>
      </c>
      <c r="F519" s="1" t="s">
        <v>779</v>
      </c>
      <c r="G519" s="1" t="s">
        <v>675</v>
      </c>
      <c r="H519">
        <v>0.41891891891891803</v>
      </c>
    </row>
    <row r="520" spans="1:9" hidden="1" x14ac:dyDescent="0.25">
      <c r="A520" t="s">
        <v>644</v>
      </c>
      <c r="B520" t="s">
        <v>508</v>
      </c>
      <c r="C520" s="1" t="s">
        <v>509</v>
      </c>
      <c r="D520" s="1" t="s">
        <v>675</v>
      </c>
      <c r="E520" t="s">
        <v>195</v>
      </c>
      <c r="F520" s="1" t="s">
        <v>1004</v>
      </c>
      <c r="G520" s="1" t="s">
        <v>675</v>
      </c>
      <c r="H520">
        <v>0.328358208955223</v>
      </c>
    </row>
    <row r="521" spans="1:9" hidden="1" x14ac:dyDescent="0.25">
      <c r="A521" t="s">
        <v>644</v>
      </c>
      <c r="B521" t="s">
        <v>571</v>
      </c>
      <c r="C521" s="1" t="s">
        <v>572</v>
      </c>
      <c r="D521" s="1" t="s">
        <v>675</v>
      </c>
      <c r="E521" t="s">
        <v>168</v>
      </c>
      <c r="F521" s="1" t="s">
        <v>923</v>
      </c>
      <c r="G521" s="1" t="s">
        <v>675</v>
      </c>
      <c r="H521">
        <v>0.37313432835820798</v>
      </c>
    </row>
    <row r="522" spans="1:9" hidden="1" x14ac:dyDescent="0.25">
      <c r="A522" t="s">
        <v>644</v>
      </c>
      <c r="B522" t="s">
        <v>549</v>
      </c>
      <c r="C522" s="1" t="s">
        <v>550</v>
      </c>
      <c r="D522" s="1" t="s">
        <v>675</v>
      </c>
      <c r="E522" t="s">
        <v>107</v>
      </c>
      <c r="F522" s="1" t="s">
        <v>779</v>
      </c>
      <c r="G522" s="1" t="s">
        <v>675</v>
      </c>
      <c r="H522">
        <v>0.47499999999999998</v>
      </c>
    </row>
    <row r="523" spans="1:9" hidden="1" x14ac:dyDescent="0.25">
      <c r="A523" t="s">
        <v>644</v>
      </c>
      <c r="B523" t="s">
        <v>573</v>
      </c>
      <c r="C523" s="1" t="s">
        <v>574</v>
      </c>
      <c r="D523" s="1" t="s">
        <v>675</v>
      </c>
      <c r="E523" t="s">
        <v>77</v>
      </c>
      <c r="F523" s="1" t="s">
        <v>778</v>
      </c>
      <c r="G523" s="1" t="s">
        <v>675</v>
      </c>
      <c r="H523">
        <v>0.32352941176470501</v>
      </c>
    </row>
    <row r="524" spans="1:9" hidden="1" x14ac:dyDescent="0.25">
      <c r="A524" t="s">
        <v>644</v>
      </c>
      <c r="B524" t="s">
        <v>536</v>
      </c>
      <c r="C524" s="1" t="s">
        <v>537</v>
      </c>
      <c r="D524" s="1" t="s">
        <v>675</v>
      </c>
      <c r="E524" t="s">
        <v>195</v>
      </c>
      <c r="F524" s="1" t="s">
        <v>1004</v>
      </c>
      <c r="G524" s="1" t="s">
        <v>675</v>
      </c>
      <c r="H524">
        <v>0.47499999999999998</v>
      </c>
    </row>
    <row r="525" spans="1:9" x14ac:dyDescent="0.25">
      <c r="A525" t="s">
        <v>643</v>
      </c>
      <c r="B525" t="s">
        <v>1309</v>
      </c>
      <c r="C525" s="1" t="s">
        <v>1310</v>
      </c>
      <c r="D525" s="1" t="s">
        <v>691</v>
      </c>
      <c r="E525" t="s">
        <v>1311</v>
      </c>
      <c r="F525" s="1" t="s">
        <v>1312</v>
      </c>
      <c r="G525" s="1" t="s">
        <v>691</v>
      </c>
      <c r="H525">
        <v>0.33333333333333298</v>
      </c>
      <c r="I525" t="str">
        <f t="shared" ref="I525:I527" si="42">B525</f>
        <v>8.3a-2</v>
      </c>
    </row>
    <row r="526" spans="1:9" x14ac:dyDescent="0.25">
      <c r="A526" t="s">
        <v>643</v>
      </c>
      <c r="B526" t="s">
        <v>853</v>
      </c>
      <c r="C526" s="1" t="s">
        <v>1005</v>
      </c>
      <c r="D526" s="1" t="s">
        <v>691</v>
      </c>
      <c r="E526" t="s">
        <v>920</v>
      </c>
      <c r="F526" s="1" t="s">
        <v>921</v>
      </c>
      <c r="G526" s="1" t="s">
        <v>691</v>
      </c>
      <c r="H526">
        <v>0.28409090909090901</v>
      </c>
      <c r="I526" t="str">
        <f t="shared" si="42"/>
        <v>8.3a-4</v>
      </c>
    </row>
    <row r="527" spans="1:9" x14ac:dyDescent="0.25">
      <c r="A527" t="s">
        <v>643</v>
      </c>
      <c r="B527" t="s">
        <v>747</v>
      </c>
      <c r="C527" s="1" t="s">
        <v>1256</v>
      </c>
      <c r="D527" s="1" t="s">
        <v>691</v>
      </c>
      <c r="E527" t="s">
        <v>1257</v>
      </c>
      <c r="F527" s="1" t="s">
        <v>1258</v>
      </c>
      <c r="G527" s="1" t="s">
        <v>691</v>
      </c>
      <c r="H527">
        <v>0.29761904761904701</v>
      </c>
      <c r="I527" t="str">
        <f t="shared" si="42"/>
        <v>8.3a-6</v>
      </c>
    </row>
    <row r="528" spans="1:9" hidden="1" x14ac:dyDescent="0.25">
      <c r="A528" t="s">
        <v>644</v>
      </c>
      <c r="B528" t="s">
        <v>780</v>
      </c>
      <c r="C528" s="1" t="s">
        <v>781</v>
      </c>
      <c r="D528" s="1" t="s">
        <v>691</v>
      </c>
      <c r="E528" t="s">
        <v>782</v>
      </c>
      <c r="F528" s="1" t="s">
        <v>783</v>
      </c>
      <c r="G528" s="1" t="s">
        <v>691</v>
      </c>
      <c r="H528">
        <v>0.39024390243902402</v>
      </c>
    </row>
    <row r="529" spans="1:9" x14ac:dyDescent="0.25">
      <c r="A529" t="s">
        <v>643</v>
      </c>
      <c r="B529" t="s">
        <v>1171</v>
      </c>
      <c r="C529" s="1" t="s">
        <v>1172</v>
      </c>
      <c r="D529" s="1" t="s">
        <v>691</v>
      </c>
      <c r="E529" t="s">
        <v>1173</v>
      </c>
      <c r="F529" s="1" t="s">
        <v>1174</v>
      </c>
      <c r="G529" s="1" t="s">
        <v>691</v>
      </c>
      <c r="H529">
        <v>0.24324324324324301</v>
      </c>
      <c r="I529" t="str">
        <f>B529</f>
        <v>8.3a-9</v>
      </c>
    </row>
    <row r="530" spans="1:9" hidden="1" x14ac:dyDescent="0.25">
      <c r="A530" t="s">
        <v>644</v>
      </c>
      <c r="B530" t="s">
        <v>211</v>
      </c>
      <c r="C530" s="1" t="s">
        <v>212</v>
      </c>
      <c r="D530" s="1" t="s">
        <v>675</v>
      </c>
      <c r="E530" t="s">
        <v>213</v>
      </c>
      <c r="F530" s="1" t="s">
        <v>1006</v>
      </c>
      <c r="G530" s="1" t="s">
        <v>675</v>
      </c>
      <c r="H530">
        <v>0.46534653465346498</v>
      </c>
    </row>
    <row r="531" spans="1:9" hidden="1" x14ac:dyDescent="0.25">
      <c r="A531" t="s">
        <v>644</v>
      </c>
      <c r="B531" t="s">
        <v>564</v>
      </c>
      <c r="C531" s="1" t="s">
        <v>565</v>
      </c>
      <c r="D531" s="1" t="s">
        <v>675</v>
      </c>
      <c r="E531" t="s">
        <v>213</v>
      </c>
      <c r="F531" s="1" t="s">
        <v>1006</v>
      </c>
      <c r="G531" s="1" t="s">
        <v>675</v>
      </c>
      <c r="H531">
        <v>0.47474747474747397</v>
      </c>
    </row>
    <row r="532" spans="1:9" hidden="1" x14ac:dyDescent="0.25">
      <c r="A532" t="s">
        <v>644</v>
      </c>
      <c r="B532" t="s">
        <v>457</v>
      </c>
      <c r="C532" s="1" t="s">
        <v>458</v>
      </c>
      <c r="D532" s="1" t="s">
        <v>675</v>
      </c>
      <c r="E532" t="s">
        <v>213</v>
      </c>
      <c r="F532" s="1" t="s">
        <v>1006</v>
      </c>
      <c r="G532" s="1" t="s">
        <v>675</v>
      </c>
      <c r="H532">
        <v>0.485436893203883</v>
      </c>
    </row>
    <row r="533" spans="1:9" hidden="1" x14ac:dyDescent="0.25">
      <c r="A533" t="s">
        <v>644</v>
      </c>
      <c r="B533" t="s">
        <v>438</v>
      </c>
      <c r="C533" s="1" t="s">
        <v>439</v>
      </c>
      <c r="D533" s="1" t="s">
        <v>675</v>
      </c>
      <c r="E533" t="s">
        <v>94</v>
      </c>
      <c r="F533" s="1" t="s">
        <v>787</v>
      </c>
      <c r="G533" s="1" t="s">
        <v>675</v>
      </c>
      <c r="H533">
        <v>0.180555555555555</v>
      </c>
    </row>
    <row r="534" spans="1:9" x14ac:dyDescent="0.25">
      <c r="A534" t="s">
        <v>643</v>
      </c>
      <c r="B534" t="s">
        <v>438</v>
      </c>
      <c r="C534" s="1" t="s">
        <v>439</v>
      </c>
      <c r="D534" s="1" t="s">
        <v>675</v>
      </c>
      <c r="E534" t="s">
        <v>93</v>
      </c>
      <c r="F534" s="1" t="s">
        <v>786</v>
      </c>
      <c r="G534" s="1" t="s">
        <v>675</v>
      </c>
      <c r="H534">
        <v>0.180555555555555</v>
      </c>
      <c r="I534" t="str">
        <f>B534</f>
        <v>9.1-1-1</v>
      </c>
    </row>
    <row r="535" spans="1:9" hidden="1" x14ac:dyDescent="0.25">
      <c r="A535" t="s">
        <v>644</v>
      </c>
      <c r="B535" t="s">
        <v>575</v>
      </c>
      <c r="C535" s="1" t="s">
        <v>576</v>
      </c>
      <c r="D535" s="1" t="s">
        <v>675</v>
      </c>
      <c r="E535" t="s">
        <v>234</v>
      </c>
      <c r="F535" s="1" t="s">
        <v>1008</v>
      </c>
      <c r="G535" s="1" t="s">
        <v>675</v>
      </c>
      <c r="H535">
        <v>0.183098591549295</v>
      </c>
    </row>
    <row r="536" spans="1:9" x14ac:dyDescent="0.25">
      <c r="A536" t="s">
        <v>643</v>
      </c>
      <c r="B536" t="s">
        <v>575</v>
      </c>
      <c r="C536" s="1" t="s">
        <v>576</v>
      </c>
      <c r="D536" s="1" t="s">
        <v>675</v>
      </c>
      <c r="E536" t="s">
        <v>235</v>
      </c>
      <c r="F536" s="1" t="s">
        <v>1007</v>
      </c>
      <c r="G536" s="1" t="s">
        <v>675</v>
      </c>
      <c r="H536">
        <v>0.183098591549295</v>
      </c>
      <c r="I536" t="str">
        <f>B536</f>
        <v>9.1-1-2</v>
      </c>
    </row>
    <row r="537" spans="1:9" hidden="1" x14ac:dyDescent="0.25">
      <c r="A537" t="s">
        <v>644</v>
      </c>
      <c r="B537" t="s">
        <v>265</v>
      </c>
      <c r="C537" s="1" t="s">
        <v>266</v>
      </c>
      <c r="D537" s="1" t="s">
        <v>675</v>
      </c>
      <c r="E537" t="s">
        <v>268</v>
      </c>
      <c r="F537" s="1" t="s">
        <v>1100</v>
      </c>
      <c r="G537" s="1" t="s">
        <v>675</v>
      </c>
      <c r="H537">
        <v>0.15942028985507201</v>
      </c>
    </row>
    <row r="538" spans="1:9" x14ac:dyDescent="0.25">
      <c r="A538" t="s">
        <v>643</v>
      </c>
      <c r="B538" t="s">
        <v>265</v>
      </c>
      <c r="C538" s="1" t="s">
        <v>266</v>
      </c>
      <c r="D538" s="1" t="s">
        <v>675</v>
      </c>
      <c r="E538" t="s">
        <v>267</v>
      </c>
      <c r="F538" s="1" t="s">
        <v>1101</v>
      </c>
      <c r="G538" s="1" t="s">
        <v>675</v>
      </c>
      <c r="H538">
        <v>0.15942028985507201</v>
      </c>
      <c r="I538" t="str">
        <f t="shared" ref="I538:I539" si="43">B538</f>
        <v>9.1-1-3</v>
      </c>
    </row>
    <row r="539" spans="1:9" x14ac:dyDescent="0.25">
      <c r="A539" t="s">
        <v>643</v>
      </c>
      <c r="B539" t="s">
        <v>198</v>
      </c>
      <c r="C539" s="1" t="s">
        <v>199</v>
      </c>
      <c r="D539" s="1" t="s">
        <v>675</v>
      </c>
      <c r="E539" t="s">
        <v>89</v>
      </c>
      <c r="F539" s="1" t="s">
        <v>785</v>
      </c>
      <c r="G539" s="1" t="s">
        <v>675</v>
      </c>
      <c r="H539">
        <v>0.191176470588235</v>
      </c>
      <c r="I539" t="str">
        <f t="shared" si="43"/>
        <v>9.1-1-4</v>
      </c>
    </row>
    <row r="540" spans="1:9" hidden="1" x14ac:dyDescent="0.25">
      <c r="A540" t="s">
        <v>644</v>
      </c>
      <c r="B540" t="s">
        <v>198</v>
      </c>
      <c r="C540" s="1" t="s">
        <v>199</v>
      </c>
      <c r="D540" s="1" t="s">
        <v>675</v>
      </c>
      <c r="E540" t="s">
        <v>90</v>
      </c>
      <c r="F540" s="1" t="s">
        <v>784</v>
      </c>
      <c r="G540" s="1" t="s">
        <v>675</v>
      </c>
      <c r="H540">
        <v>0.191176470588235</v>
      </c>
    </row>
    <row r="541" spans="1:9" hidden="1" x14ac:dyDescent="0.25">
      <c r="A541" t="s">
        <v>644</v>
      </c>
      <c r="B541" t="s">
        <v>440</v>
      </c>
      <c r="C541" s="1" t="s">
        <v>441</v>
      </c>
      <c r="D541" s="1" t="s">
        <v>675</v>
      </c>
      <c r="E541" t="s">
        <v>267</v>
      </c>
      <c r="F541" s="1" t="s">
        <v>1101</v>
      </c>
      <c r="G541" s="1" t="s">
        <v>675</v>
      </c>
      <c r="H541">
        <v>0.22535211267605601</v>
      </c>
    </row>
    <row r="542" spans="1:9" hidden="1" x14ac:dyDescent="0.25">
      <c r="A542" t="s">
        <v>644</v>
      </c>
      <c r="B542" t="s">
        <v>440</v>
      </c>
      <c r="C542" s="1" t="s">
        <v>441</v>
      </c>
      <c r="D542" s="1" t="s">
        <v>675</v>
      </c>
      <c r="E542" t="s">
        <v>268</v>
      </c>
      <c r="F542" s="1" t="s">
        <v>1100</v>
      </c>
      <c r="G542" s="1" t="s">
        <v>675</v>
      </c>
      <c r="H542">
        <v>0.22535211267605601</v>
      </c>
    </row>
    <row r="543" spans="1:9" hidden="1" x14ac:dyDescent="0.25">
      <c r="A543" t="s">
        <v>646</v>
      </c>
      <c r="B543" t="s">
        <v>609</v>
      </c>
      <c r="C543" s="1" t="s">
        <v>610</v>
      </c>
      <c r="D543" s="1" t="s">
        <v>675</v>
      </c>
      <c r="E543" t="s">
        <v>93</v>
      </c>
      <c r="F543" s="1" t="s">
        <v>786</v>
      </c>
      <c r="G543" s="1" t="s">
        <v>675</v>
      </c>
      <c r="H543">
        <v>0.402061855670103</v>
      </c>
    </row>
    <row r="544" spans="1:9" hidden="1" x14ac:dyDescent="0.25">
      <c r="A544" t="s">
        <v>646</v>
      </c>
      <c r="B544" t="s">
        <v>609</v>
      </c>
      <c r="C544" s="1" t="s">
        <v>610</v>
      </c>
      <c r="D544" s="1" t="s">
        <v>675</v>
      </c>
      <c r="E544" t="s">
        <v>94</v>
      </c>
      <c r="F544" s="1" t="s">
        <v>787</v>
      </c>
      <c r="G544" s="1" t="s">
        <v>675</v>
      </c>
      <c r="H544">
        <v>0.402061855670103</v>
      </c>
    </row>
    <row r="545" spans="1:9" hidden="1" x14ac:dyDescent="0.25">
      <c r="A545" t="s">
        <v>646</v>
      </c>
      <c r="B545" t="s">
        <v>232</v>
      </c>
      <c r="C545" s="1" t="s">
        <v>233</v>
      </c>
      <c r="D545" s="1" t="s">
        <v>675</v>
      </c>
      <c r="E545" t="s">
        <v>235</v>
      </c>
      <c r="F545" s="1" t="s">
        <v>1007</v>
      </c>
      <c r="G545" s="1" t="s">
        <v>675</v>
      </c>
      <c r="H545">
        <v>0.40625</v>
      </c>
    </row>
    <row r="546" spans="1:9" hidden="1" x14ac:dyDescent="0.25">
      <c r="A546" t="s">
        <v>646</v>
      </c>
      <c r="B546" t="s">
        <v>232</v>
      </c>
      <c r="C546" s="1" t="s">
        <v>233</v>
      </c>
      <c r="D546" s="1" t="s">
        <v>675</v>
      </c>
      <c r="E546" t="s">
        <v>234</v>
      </c>
      <c r="F546" s="1" t="s">
        <v>1008</v>
      </c>
      <c r="G546" s="1" t="s">
        <v>675</v>
      </c>
      <c r="H546">
        <v>0.40625</v>
      </c>
    </row>
    <row r="547" spans="1:9" hidden="1" x14ac:dyDescent="0.25">
      <c r="A547" t="s">
        <v>646</v>
      </c>
      <c r="B547" t="s">
        <v>296</v>
      </c>
      <c r="C547" s="1" t="s">
        <v>297</v>
      </c>
      <c r="D547" s="1" t="s">
        <v>675</v>
      </c>
      <c r="E547" t="s">
        <v>268</v>
      </c>
      <c r="F547" s="1" t="s">
        <v>1100</v>
      </c>
      <c r="G547" s="1" t="s">
        <v>675</v>
      </c>
      <c r="H547">
        <v>0.39361702127659498</v>
      </c>
    </row>
    <row r="548" spans="1:9" hidden="1" x14ac:dyDescent="0.25">
      <c r="A548" t="s">
        <v>646</v>
      </c>
      <c r="B548" t="s">
        <v>296</v>
      </c>
      <c r="C548" s="1" t="s">
        <v>297</v>
      </c>
      <c r="D548" s="1" t="s">
        <v>675</v>
      </c>
      <c r="E548" t="s">
        <v>267</v>
      </c>
      <c r="F548" s="1" t="s">
        <v>1101</v>
      </c>
      <c r="G548" s="1" t="s">
        <v>675</v>
      </c>
      <c r="H548">
        <v>0.39361702127659498</v>
      </c>
    </row>
    <row r="549" spans="1:9" hidden="1" x14ac:dyDescent="0.25">
      <c r="A549" t="s">
        <v>646</v>
      </c>
      <c r="B549" t="s">
        <v>87</v>
      </c>
      <c r="C549" s="1" t="s">
        <v>88</v>
      </c>
      <c r="D549" s="1" t="s">
        <v>675</v>
      </c>
      <c r="E549" t="s">
        <v>90</v>
      </c>
      <c r="F549" s="1" t="s">
        <v>784</v>
      </c>
      <c r="G549" s="1" t="s">
        <v>675</v>
      </c>
      <c r="H549">
        <v>0.41935483870967699</v>
      </c>
    </row>
    <row r="550" spans="1:9" hidden="1" x14ac:dyDescent="0.25">
      <c r="A550" t="s">
        <v>646</v>
      </c>
      <c r="B550" t="s">
        <v>87</v>
      </c>
      <c r="C550" s="1" t="s">
        <v>88</v>
      </c>
      <c r="D550" s="1" t="s">
        <v>675</v>
      </c>
      <c r="E550" t="s">
        <v>89</v>
      </c>
      <c r="F550" s="1" t="s">
        <v>785</v>
      </c>
      <c r="G550" s="1" t="s">
        <v>675</v>
      </c>
      <c r="H550">
        <v>0.41935483870967699</v>
      </c>
    </row>
    <row r="551" spans="1:9" hidden="1" x14ac:dyDescent="0.25">
      <c r="A551" t="s">
        <v>646</v>
      </c>
      <c r="B551" t="s">
        <v>473</v>
      </c>
      <c r="C551" s="1" t="s">
        <v>474</v>
      </c>
      <c r="D551" s="1" t="s">
        <v>675</v>
      </c>
      <c r="E551" t="s">
        <v>268</v>
      </c>
      <c r="F551" s="1" t="s">
        <v>1100</v>
      </c>
      <c r="G551" s="1" t="s">
        <v>675</v>
      </c>
      <c r="H551">
        <v>0.43157894736842101</v>
      </c>
    </row>
    <row r="552" spans="1:9" hidden="1" x14ac:dyDescent="0.25">
      <c r="A552" t="s">
        <v>646</v>
      </c>
      <c r="B552" t="s">
        <v>473</v>
      </c>
      <c r="C552" s="1" t="s">
        <v>474</v>
      </c>
      <c r="D552" s="1" t="s">
        <v>675</v>
      </c>
      <c r="E552" t="s">
        <v>267</v>
      </c>
      <c r="F552" s="1" t="s">
        <v>1101</v>
      </c>
      <c r="G552" s="1" t="s">
        <v>675</v>
      </c>
      <c r="H552">
        <v>0.43157894736842101</v>
      </c>
    </row>
    <row r="553" spans="1:9" hidden="1" x14ac:dyDescent="0.25">
      <c r="A553" t="s">
        <v>644</v>
      </c>
      <c r="B553" t="s">
        <v>91</v>
      </c>
      <c r="C553" s="1" t="s">
        <v>92</v>
      </c>
      <c r="D553" s="1" t="s">
        <v>675</v>
      </c>
      <c r="E553" t="s">
        <v>93</v>
      </c>
      <c r="F553" s="1" t="s">
        <v>786</v>
      </c>
      <c r="G553" s="1" t="s">
        <v>675</v>
      </c>
      <c r="H553">
        <v>0.180555555555555</v>
      </c>
    </row>
    <row r="554" spans="1:9" x14ac:dyDescent="0.25">
      <c r="A554" t="s">
        <v>643</v>
      </c>
      <c r="B554" t="s">
        <v>91</v>
      </c>
      <c r="C554" s="1" t="s">
        <v>92</v>
      </c>
      <c r="D554" s="1" t="s">
        <v>675</v>
      </c>
      <c r="E554" t="s">
        <v>94</v>
      </c>
      <c r="F554" s="1" t="s">
        <v>787</v>
      </c>
      <c r="G554" s="1" t="s">
        <v>675</v>
      </c>
      <c r="H554">
        <v>0.180555555555555</v>
      </c>
      <c r="I554" t="str">
        <f t="shared" ref="I554:I555" si="44">B554</f>
        <v>9.1-3-1</v>
      </c>
    </row>
    <row r="555" spans="1:9" x14ac:dyDescent="0.25">
      <c r="A555" t="s">
        <v>643</v>
      </c>
      <c r="B555" t="s">
        <v>444</v>
      </c>
      <c r="C555" s="1" t="s">
        <v>445</v>
      </c>
      <c r="D555" s="1" t="s">
        <v>675</v>
      </c>
      <c r="E555" t="s">
        <v>234</v>
      </c>
      <c r="F555" s="1" t="s">
        <v>1008</v>
      </c>
      <c r="G555" s="1" t="s">
        <v>675</v>
      </c>
      <c r="H555">
        <v>0.183098591549295</v>
      </c>
      <c r="I555" t="str">
        <f t="shared" si="44"/>
        <v>9.1-3-2</v>
      </c>
    </row>
    <row r="556" spans="1:9" hidden="1" x14ac:dyDescent="0.25">
      <c r="A556" t="s">
        <v>644</v>
      </c>
      <c r="B556" t="s">
        <v>444</v>
      </c>
      <c r="C556" s="1" t="s">
        <v>445</v>
      </c>
      <c r="D556" s="1" t="s">
        <v>675</v>
      </c>
      <c r="E556" t="s">
        <v>235</v>
      </c>
      <c r="F556" s="1" t="s">
        <v>1007</v>
      </c>
      <c r="G556" s="1" t="s">
        <v>675</v>
      </c>
      <c r="H556">
        <v>0.183098591549295</v>
      </c>
    </row>
    <row r="557" spans="1:9" x14ac:dyDescent="0.25">
      <c r="A557" t="s">
        <v>643</v>
      </c>
      <c r="B557" t="s">
        <v>591</v>
      </c>
      <c r="C557" s="1" t="s">
        <v>592</v>
      </c>
      <c r="D557" s="1" t="s">
        <v>675</v>
      </c>
      <c r="E557" t="s">
        <v>268</v>
      </c>
      <c r="F557" s="1" t="s">
        <v>1100</v>
      </c>
      <c r="G557" s="1" t="s">
        <v>675</v>
      </c>
      <c r="H557">
        <v>0.15942028985507201</v>
      </c>
      <c r="I557" t="str">
        <f>B557</f>
        <v>9.1-3-3</v>
      </c>
    </row>
    <row r="558" spans="1:9" hidden="1" x14ac:dyDescent="0.25">
      <c r="A558" t="s">
        <v>644</v>
      </c>
      <c r="B558" t="s">
        <v>591</v>
      </c>
      <c r="C558" s="1" t="s">
        <v>592</v>
      </c>
      <c r="D558" s="1" t="s">
        <v>675</v>
      </c>
      <c r="E558" t="s">
        <v>267</v>
      </c>
      <c r="F558" s="1" t="s">
        <v>1101</v>
      </c>
      <c r="G558" s="1" t="s">
        <v>675</v>
      </c>
      <c r="H558">
        <v>0.15942028985507201</v>
      </c>
    </row>
    <row r="559" spans="1:9" hidden="1" x14ac:dyDescent="0.25">
      <c r="A559" t="s">
        <v>644</v>
      </c>
      <c r="B559" t="s">
        <v>510</v>
      </c>
      <c r="C559" s="1" t="s">
        <v>511</v>
      </c>
      <c r="D559" s="1" t="s">
        <v>675</v>
      </c>
      <c r="E559" t="s">
        <v>89</v>
      </c>
      <c r="F559" s="1" t="s">
        <v>785</v>
      </c>
      <c r="G559" s="1" t="s">
        <v>675</v>
      </c>
      <c r="H559">
        <v>0.191176470588235</v>
      </c>
    </row>
    <row r="560" spans="1:9" x14ac:dyDescent="0.25">
      <c r="A560" t="s">
        <v>643</v>
      </c>
      <c r="B560" t="s">
        <v>510</v>
      </c>
      <c r="C560" s="1" t="s">
        <v>511</v>
      </c>
      <c r="D560" s="1" t="s">
        <v>675</v>
      </c>
      <c r="E560" t="s">
        <v>90</v>
      </c>
      <c r="F560" s="1" t="s">
        <v>784</v>
      </c>
      <c r="G560" s="1" t="s">
        <v>675</v>
      </c>
      <c r="H560">
        <v>0.191176470588235</v>
      </c>
      <c r="I560" t="str">
        <f>B560</f>
        <v>9.1-3-4</v>
      </c>
    </row>
    <row r="561" spans="1:8" hidden="1" x14ac:dyDescent="0.25">
      <c r="A561" t="s">
        <v>644</v>
      </c>
      <c r="B561" t="s">
        <v>611</v>
      </c>
      <c r="C561" s="1" t="s">
        <v>612</v>
      </c>
      <c r="D561" s="1" t="s">
        <v>675</v>
      </c>
      <c r="E561" t="s">
        <v>267</v>
      </c>
      <c r="F561" s="1" t="s">
        <v>1101</v>
      </c>
      <c r="G561" s="1" t="s">
        <v>675</v>
      </c>
      <c r="H561">
        <v>0.22535211267605601</v>
      </c>
    </row>
    <row r="562" spans="1:8" hidden="1" x14ac:dyDescent="0.25">
      <c r="A562" t="s">
        <v>644</v>
      </c>
      <c r="B562" t="s">
        <v>611</v>
      </c>
      <c r="C562" s="1" t="s">
        <v>612</v>
      </c>
      <c r="D562" s="1" t="s">
        <v>675</v>
      </c>
      <c r="E562" t="s">
        <v>268</v>
      </c>
      <c r="F562" s="1" t="s">
        <v>1100</v>
      </c>
      <c r="G562" s="1" t="s">
        <v>675</v>
      </c>
      <c r="H562">
        <v>0.22535211267605601</v>
      </c>
    </row>
    <row r="563" spans="1:8" hidden="1" x14ac:dyDescent="0.25">
      <c r="A563" t="s">
        <v>646</v>
      </c>
      <c r="B563" t="s">
        <v>200</v>
      </c>
      <c r="C563" s="1" t="s">
        <v>201</v>
      </c>
      <c r="D563" s="1" t="s">
        <v>675</v>
      </c>
      <c r="E563" t="s">
        <v>93</v>
      </c>
      <c r="F563" s="1" t="s">
        <v>786</v>
      </c>
      <c r="G563" s="1" t="s">
        <v>675</v>
      </c>
      <c r="H563">
        <v>0.402061855670103</v>
      </c>
    </row>
    <row r="564" spans="1:8" hidden="1" x14ac:dyDescent="0.25">
      <c r="A564" t="s">
        <v>646</v>
      </c>
      <c r="B564" t="s">
        <v>200</v>
      </c>
      <c r="C564" s="1" t="s">
        <v>201</v>
      </c>
      <c r="D564" s="1" t="s">
        <v>675</v>
      </c>
      <c r="E564" t="s">
        <v>94</v>
      </c>
      <c r="F564" s="1" t="s">
        <v>787</v>
      </c>
      <c r="G564" s="1" t="s">
        <v>675</v>
      </c>
      <c r="H564">
        <v>0.402061855670103</v>
      </c>
    </row>
    <row r="565" spans="1:8" hidden="1" x14ac:dyDescent="0.25">
      <c r="A565" t="s">
        <v>646</v>
      </c>
      <c r="B565" t="s">
        <v>577</v>
      </c>
      <c r="C565" s="1" t="s">
        <v>578</v>
      </c>
      <c r="D565" s="1" t="s">
        <v>675</v>
      </c>
      <c r="E565" t="s">
        <v>234</v>
      </c>
      <c r="F565" s="1" t="s">
        <v>1008</v>
      </c>
      <c r="G565" s="1" t="s">
        <v>675</v>
      </c>
      <c r="H565">
        <v>0.40625</v>
      </c>
    </row>
    <row r="566" spans="1:8" hidden="1" x14ac:dyDescent="0.25">
      <c r="A566" t="s">
        <v>646</v>
      </c>
      <c r="B566" t="s">
        <v>577</v>
      </c>
      <c r="C566" s="1" t="s">
        <v>578</v>
      </c>
      <c r="D566" s="1" t="s">
        <v>675</v>
      </c>
      <c r="E566" t="s">
        <v>235</v>
      </c>
      <c r="F566" s="1" t="s">
        <v>1007</v>
      </c>
      <c r="G566" s="1" t="s">
        <v>675</v>
      </c>
      <c r="H566">
        <v>0.40625</v>
      </c>
    </row>
    <row r="567" spans="1:8" hidden="1" x14ac:dyDescent="0.25">
      <c r="A567" t="s">
        <v>646</v>
      </c>
      <c r="B567" t="s">
        <v>551</v>
      </c>
      <c r="C567" s="1" t="s">
        <v>552</v>
      </c>
      <c r="D567" s="1" t="s">
        <v>675</v>
      </c>
      <c r="E567" t="s">
        <v>268</v>
      </c>
      <c r="F567" s="1" t="s">
        <v>1100</v>
      </c>
      <c r="G567" s="1" t="s">
        <v>675</v>
      </c>
      <c r="H567">
        <v>0.39361702127659498</v>
      </c>
    </row>
    <row r="568" spans="1:8" hidden="1" x14ac:dyDescent="0.25">
      <c r="A568" t="s">
        <v>646</v>
      </c>
      <c r="B568" t="s">
        <v>551</v>
      </c>
      <c r="C568" s="1" t="s">
        <v>552</v>
      </c>
      <c r="D568" s="1" t="s">
        <v>675</v>
      </c>
      <c r="E568" t="s">
        <v>267</v>
      </c>
      <c r="F568" s="1" t="s">
        <v>1101</v>
      </c>
      <c r="G568" s="1" t="s">
        <v>675</v>
      </c>
      <c r="H568">
        <v>0.39361702127659498</v>
      </c>
    </row>
    <row r="569" spans="1:8" hidden="1" x14ac:dyDescent="0.25">
      <c r="A569" t="s">
        <v>646</v>
      </c>
      <c r="B569" t="s">
        <v>446</v>
      </c>
      <c r="C569" s="1" t="s">
        <v>447</v>
      </c>
      <c r="D569" s="1" t="s">
        <v>675</v>
      </c>
      <c r="E569" t="s">
        <v>90</v>
      </c>
      <c r="F569" s="1" t="s">
        <v>784</v>
      </c>
      <c r="G569" s="1" t="s">
        <v>675</v>
      </c>
      <c r="H569">
        <v>0.41935483870967699</v>
      </c>
    </row>
    <row r="570" spans="1:8" hidden="1" x14ac:dyDescent="0.25">
      <c r="A570" t="s">
        <v>646</v>
      </c>
      <c r="B570" t="s">
        <v>446</v>
      </c>
      <c r="C570" s="1" t="s">
        <v>447</v>
      </c>
      <c r="D570" s="1" t="s">
        <v>675</v>
      </c>
      <c r="E570" t="s">
        <v>89</v>
      </c>
      <c r="F570" s="1" t="s">
        <v>785</v>
      </c>
      <c r="G570" s="1" t="s">
        <v>675</v>
      </c>
      <c r="H570">
        <v>0.41935483870967699</v>
      </c>
    </row>
    <row r="571" spans="1:8" hidden="1" x14ac:dyDescent="0.25">
      <c r="A571" t="s">
        <v>646</v>
      </c>
      <c r="B571" t="s">
        <v>382</v>
      </c>
      <c r="C571" s="1" t="s">
        <v>383</v>
      </c>
      <c r="D571" s="1" t="s">
        <v>675</v>
      </c>
      <c r="E571" t="s">
        <v>267</v>
      </c>
      <c r="F571" s="1" t="s">
        <v>1101</v>
      </c>
      <c r="G571" s="1" t="s">
        <v>675</v>
      </c>
      <c r="H571">
        <v>0.43157894736842101</v>
      </c>
    </row>
    <row r="572" spans="1:8" hidden="1" x14ac:dyDescent="0.25">
      <c r="A572" t="s">
        <v>646</v>
      </c>
      <c r="B572" t="s">
        <v>382</v>
      </c>
      <c r="C572" s="1" t="s">
        <v>383</v>
      </c>
      <c r="D572" s="1" t="s">
        <v>675</v>
      </c>
      <c r="E572" t="s">
        <v>268</v>
      </c>
      <c r="F572" s="1" t="s">
        <v>1100</v>
      </c>
      <c r="G572" s="1" t="s">
        <v>675</v>
      </c>
      <c r="H572">
        <v>0.43157894736842101</v>
      </c>
    </row>
    <row r="573" spans="1:8" hidden="1" x14ac:dyDescent="0.25">
      <c r="A573" t="s">
        <v>646</v>
      </c>
      <c r="B573" t="s">
        <v>1313</v>
      </c>
      <c r="C573" s="1" t="s">
        <v>1314</v>
      </c>
      <c r="D573" s="1" t="s">
        <v>691</v>
      </c>
      <c r="E573" t="s">
        <v>1313</v>
      </c>
      <c r="F573" s="1" t="s">
        <v>1314</v>
      </c>
      <c r="G573" s="1" t="s">
        <v>691</v>
      </c>
      <c r="H573">
        <v>0</v>
      </c>
    </row>
  </sheetData>
  <autoFilter ref="A1:H573" xr:uid="{5DDE5364-585F-4F17-8AA0-76065ED2900F}">
    <filterColumn colId="0">
      <filters>
        <filter val="ok"/>
        <filter val="ok. Diff unit"/>
      </filters>
    </filterColumn>
    <sortState xmlns:xlrd2="http://schemas.microsoft.com/office/spreadsheetml/2017/richdata2" ref="A2:H573">
      <sortCondition ref="B1:B573"/>
    </sortState>
  </autoFilter>
  <phoneticPr fontId="18" type="noConversion"/>
  <conditionalFormatting sqref="E1:E39 E43:E1048576 B1 B561:B1048576">
    <cfRule type="duplicateValues" dxfId="9" priority="20"/>
  </conditionalFormatting>
  <conditionalFormatting sqref="H49:H470 H472:H1048576 H1:H39 H41:H46">
    <cfRule type="colorScale" priority="28">
      <colorScale>
        <cfvo type="min"/>
        <cfvo type="max"/>
        <color rgb="FFFFEF9C"/>
        <color rgb="FF63BE7B"/>
      </colorScale>
    </cfRule>
  </conditionalFormatting>
  <conditionalFormatting sqref="B2:B560">
    <cfRule type="duplicateValues" dxfId="8" priority="1"/>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6A0C65-B553-445A-8986-6B9C3F76262F}">
  <sheetPr filterMode="1"/>
  <dimension ref="A1:I1030"/>
  <sheetViews>
    <sheetView zoomScale="85" zoomScaleNormal="85" workbookViewId="0">
      <selection activeCell="C19" sqref="C19"/>
    </sheetView>
  </sheetViews>
  <sheetFormatPr baseColWidth="10" defaultRowHeight="15" x14ac:dyDescent="0.25"/>
  <cols>
    <col min="1" max="1" width="8.7109375" customWidth="1"/>
    <col min="2" max="2" width="9.85546875" customWidth="1"/>
    <col min="3" max="3" width="85.42578125" style="1" customWidth="1"/>
    <col min="4" max="4" width="9" style="1" customWidth="1"/>
    <col min="5" max="5" width="9.7109375" customWidth="1"/>
    <col min="6" max="6" width="78.28515625" style="1" customWidth="1"/>
    <col min="7" max="7" width="9" style="1" customWidth="1"/>
  </cols>
  <sheetData>
    <row r="1" spans="1:9" x14ac:dyDescent="0.25">
      <c r="B1" t="s">
        <v>669</v>
      </c>
      <c r="C1" s="1" t="s">
        <v>670</v>
      </c>
      <c r="D1" s="1" t="s">
        <v>671</v>
      </c>
      <c r="E1" t="s">
        <v>1408</v>
      </c>
      <c r="F1" s="1" t="s">
        <v>1409</v>
      </c>
      <c r="G1" s="1" t="s">
        <v>1410</v>
      </c>
      <c r="H1" t="s">
        <v>0</v>
      </c>
    </row>
    <row r="2" spans="1:9" x14ac:dyDescent="0.25">
      <c r="A2" t="s">
        <v>6081</v>
      </c>
      <c r="B2" t="s">
        <v>1868</v>
      </c>
      <c r="C2" s="1" t="s">
        <v>1869</v>
      </c>
      <c r="D2" s="1" t="s">
        <v>675</v>
      </c>
      <c r="E2" t="s">
        <v>1542</v>
      </c>
      <c r="F2" s="1" t="s">
        <v>1544</v>
      </c>
      <c r="G2" s="1" t="s">
        <v>675</v>
      </c>
      <c r="H2">
        <v>0.33333333333333298</v>
      </c>
      <c r="I2" t="e">
        <f>VLOOKUP(B2,'2021'!$A:$A,1,FALSE)</f>
        <v>#N/A</v>
      </c>
    </row>
    <row r="3" spans="1:9" x14ac:dyDescent="0.25">
      <c r="A3" t="s">
        <v>6081</v>
      </c>
      <c r="B3" t="s">
        <v>1652</v>
      </c>
      <c r="C3" s="1" t="s">
        <v>2333</v>
      </c>
      <c r="D3" s="1" t="s">
        <v>675</v>
      </c>
      <c r="E3" t="s">
        <v>1542</v>
      </c>
      <c r="F3" s="1" t="s">
        <v>1544</v>
      </c>
      <c r="G3" s="1" t="s">
        <v>675</v>
      </c>
      <c r="H3">
        <v>0.35294117647058798</v>
      </c>
      <c r="I3" t="e">
        <f>VLOOKUP(B3,'2021'!$A:$A,1,FALSE)</f>
        <v>#N/A</v>
      </c>
    </row>
    <row r="4" spans="1:9" x14ac:dyDescent="0.25">
      <c r="A4" t="s">
        <v>6081</v>
      </c>
      <c r="B4" t="s">
        <v>2334</v>
      </c>
      <c r="C4" s="1" t="s">
        <v>2335</v>
      </c>
      <c r="D4" s="1" t="s">
        <v>675</v>
      </c>
      <c r="E4" t="s">
        <v>1542</v>
      </c>
      <c r="F4" s="1" t="s">
        <v>1544</v>
      </c>
      <c r="G4" s="1" t="s">
        <v>675</v>
      </c>
      <c r="H4">
        <v>0.4</v>
      </c>
      <c r="I4" t="e">
        <f>VLOOKUP(B4,'2021'!$A:$A,1,FALSE)</f>
        <v>#N/A</v>
      </c>
    </row>
    <row r="5" spans="1:9" x14ac:dyDescent="0.25">
      <c r="A5" t="s">
        <v>6081</v>
      </c>
      <c r="B5" t="s">
        <v>1542</v>
      </c>
      <c r="C5" s="1" t="s">
        <v>1543</v>
      </c>
      <c r="D5" s="1" t="s">
        <v>675</v>
      </c>
      <c r="E5" t="s">
        <v>1542</v>
      </c>
      <c r="F5" s="1" t="s">
        <v>1544</v>
      </c>
      <c r="G5" s="1" t="s">
        <v>675</v>
      </c>
      <c r="H5">
        <v>0.37735849056603699</v>
      </c>
      <c r="I5" t="e">
        <f>VLOOKUP(B5,'2021'!$A:$A,1,FALSE)</f>
        <v>#N/A</v>
      </c>
    </row>
    <row r="6" spans="1:9" x14ac:dyDescent="0.25">
      <c r="A6" t="s">
        <v>6081</v>
      </c>
      <c r="B6" t="s">
        <v>2336</v>
      </c>
      <c r="C6" s="1" t="s">
        <v>2337</v>
      </c>
      <c r="D6" s="1" t="s">
        <v>675</v>
      </c>
      <c r="E6" t="s">
        <v>1542</v>
      </c>
      <c r="F6" s="1" t="s">
        <v>1544</v>
      </c>
      <c r="G6" s="1" t="s">
        <v>675</v>
      </c>
      <c r="H6">
        <v>0.29787234042553101</v>
      </c>
      <c r="I6" t="e">
        <f>VLOOKUP(B6,'2021'!$A:$A,1,FALSE)</f>
        <v>#N/A</v>
      </c>
    </row>
    <row r="7" spans="1:9" x14ac:dyDescent="0.25">
      <c r="A7" t="s">
        <v>643</v>
      </c>
      <c r="B7" t="s">
        <v>459</v>
      </c>
      <c r="C7" s="1" t="s">
        <v>460</v>
      </c>
      <c r="D7" s="1" t="s">
        <v>675</v>
      </c>
      <c r="E7" t="s">
        <v>459</v>
      </c>
      <c r="F7" s="1" t="s">
        <v>1175</v>
      </c>
      <c r="G7" s="1" t="s">
        <v>675</v>
      </c>
      <c r="H7">
        <v>8.3333333333333301E-2</v>
      </c>
      <c r="I7" t="e">
        <f>VLOOKUP(B7,'2021'!$A:$A,1,FALSE)</f>
        <v>#N/A</v>
      </c>
    </row>
    <row r="8" spans="1:9" x14ac:dyDescent="0.25">
      <c r="A8" t="s">
        <v>643</v>
      </c>
      <c r="B8" t="s">
        <v>332</v>
      </c>
      <c r="C8" s="1" t="s">
        <v>333</v>
      </c>
      <c r="D8" s="1" t="s">
        <v>675</v>
      </c>
      <c r="E8" t="s">
        <v>332</v>
      </c>
      <c r="F8" s="1" t="s">
        <v>1009</v>
      </c>
      <c r="G8" s="1" t="s">
        <v>675</v>
      </c>
      <c r="H8">
        <v>9.0909090909090898E-2</v>
      </c>
      <c r="I8" t="e">
        <f>VLOOKUP(B8,'2021'!$A:$A,1,FALSE)</f>
        <v>#N/A</v>
      </c>
    </row>
    <row r="9" spans="1:9" x14ac:dyDescent="0.25">
      <c r="A9" t="s">
        <v>643</v>
      </c>
      <c r="B9" t="s">
        <v>1315</v>
      </c>
      <c r="C9" s="1" t="s">
        <v>1316</v>
      </c>
      <c r="D9" s="1" t="s">
        <v>691</v>
      </c>
      <c r="E9" t="s">
        <v>1315</v>
      </c>
      <c r="F9" s="1" t="s">
        <v>1316</v>
      </c>
      <c r="G9" s="1" t="s">
        <v>691</v>
      </c>
      <c r="H9">
        <v>0</v>
      </c>
      <c r="I9" t="e">
        <f>VLOOKUP(B9,'2021'!$A:$A,1,FALSE)</f>
        <v>#N/A</v>
      </c>
    </row>
    <row r="10" spans="1:9" x14ac:dyDescent="0.25">
      <c r="A10" t="s">
        <v>643</v>
      </c>
      <c r="B10" t="s">
        <v>202</v>
      </c>
      <c r="C10" s="1" t="s">
        <v>203</v>
      </c>
      <c r="D10" s="1" t="s">
        <v>675</v>
      </c>
      <c r="E10" t="s">
        <v>202</v>
      </c>
      <c r="F10" s="1" t="s">
        <v>924</v>
      </c>
      <c r="G10" s="1" t="s">
        <v>675</v>
      </c>
      <c r="H10">
        <v>0</v>
      </c>
      <c r="I10" t="e">
        <f>VLOOKUP(B10,'2021'!$A:$A,1,FALSE)</f>
        <v>#N/A</v>
      </c>
    </row>
    <row r="11" spans="1:9" x14ac:dyDescent="0.25">
      <c r="A11" t="s">
        <v>643</v>
      </c>
      <c r="B11" t="s">
        <v>430</v>
      </c>
      <c r="C11" s="1" t="s">
        <v>431</v>
      </c>
      <c r="D11" s="1" t="s">
        <v>675</v>
      </c>
      <c r="E11" t="s">
        <v>430</v>
      </c>
      <c r="F11" s="1" t="s">
        <v>1102</v>
      </c>
      <c r="G11" s="1" t="s">
        <v>675</v>
      </c>
      <c r="H11">
        <v>0</v>
      </c>
      <c r="I11" t="e">
        <f>VLOOKUP(B11,'2021'!$A:$A,1,FALSE)</f>
        <v>#N/A</v>
      </c>
    </row>
    <row r="12" spans="1:9" x14ac:dyDescent="0.25">
      <c r="A12" t="s">
        <v>643</v>
      </c>
      <c r="B12" t="s">
        <v>401</v>
      </c>
      <c r="C12" s="1" t="s">
        <v>402</v>
      </c>
      <c r="D12" s="1" t="s">
        <v>675</v>
      </c>
      <c r="E12" t="s">
        <v>403</v>
      </c>
      <c r="F12" s="1" t="s">
        <v>1103</v>
      </c>
      <c r="G12" s="1" t="s">
        <v>675</v>
      </c>
      <c r="H12">
        <v>0</v>
      </c>
      <c r="I12" t="e">
        <f>VLOOKUP(B12,'2021'!$A:$A,1,FALSE)</f>
        <v>#N/A</v>
      </c>
    </row>
    <row r="13" spans="1:9" x14ac:dyDescent="0.25">
      <c r="A13" t="s">
        <v>643</v>
      </c>
      <c r="B13" t="s">
        <v>1010</v>
      </c>
      <c r="C13" s="1" t="s">
        <v>1011</v>
      </c>
      <c r="D13" s="1" t="s">
        <v>691</v>
      </c>
      <c r="E13" t="s">
        <v>1010</v>
      </c>
      <c r="F13" s="1" t="s">
        <v>1011</v>
      </c>
      <c r="G13" s="1" t="s">
        <v>691</v>
      </c>
      <c r="H13">
        <v>0</v>
      </c>
      <c r="I13" t="e">
        <f>VLOOKUP(B13,'2021'!$A:$A,1,FALSE)</f>
        <v>#N/A</v>
      </c>
    </row>
    <row r="14" spans="1:9" x14ac:dyDescent="0.25">
      <c r="A14" t="s">
        <v>643</v>
      </c>
      <c r="B14" t="s">
        <v>512</v>
      </c>
      <c r="C14" s="1" t="s">
        <v>513</v>
      </c>
      <c r="D14" s="1" t="s">
        <v>675</v>
      </c>
      <c r="E14" t="s">
        <v>512</v>
      </c>
      <c r="F14" s="1" t="s">
        <v>513</v>
      </c>
      <c r="G14" s="1" t="s">
        <v>675</v>
      </c>
      <c r="H14">
        <v>0</v>
      </c>
      <c r="I14" t="e">
        <f>VLOOKUP(B14,'2021'!$A:$A,1,FALSE)</f>
        <v>#N/A</v>
      </c>
    </row>
    <row r="15" spans="1:9" hidden="1" x14ac:dyDescent="0.25">
      <c r="A15" t="s">
        <v>644</v>
      </c>
      <c r="B15" t="s">
        <v>925</v>
      </c>
      <c r="C15" s="1" t="s">
        <v>926</v>
      </c>
      <c r="D15" s="1" t="s">
        <v>691</v>
      </c>
      <c r="E15" t="s">
        <v>1731</v>
      </c>
      <c r="F15" s="1" t="s">
        <v>1732</v>
      </c>
      <c r="G15" s="1" t="s">
        <v>691</v>
      </c>
      <c r="H15">
        <v>0.238095238095238</v>
      </c>
      <c r="I15" t="e">
        <f>VLOOKUP(B15,'2021'!$A:$A,1,FALSE)</f>
        <v>#N/A</v>
      </c>
    </row>
    <row r="16" spans="1:9" x14ac:dyDescent="0.25">
      <c r="A16" t="s">
        <v>643</v>
      </c>
      <c r="B16" t="s">
        <v>108</v>
      </c>
      <c r="C16" s="1" t="s">
        <v>109</v>
      </c>
      <c r="D16" s="1" t="s">
        <v>675</v>
      </c>
      <c r="E16" t="s">
        <v>108</v>
      </c>
      <c r="F16" s="1" t="s">
        <v>109</v>
      </c>
      <c r="G16" s="1" t="s">
        <v>675</v>
      </c>
      <c r="H16">
        <v>0</v>
      </c>
      <c r="I16" t="e">
        <f>VLOOKUP(B16,'2021'!$A:$A,1,FALSE)</f>
        <v>#N/A</v>
      </c>
    </row>
    <row r="17" spans="1:9" x14ac:dyDescent="0.25">
      <c r="A17" t="s">
        <v>643</v>
      </c>
      <c r="B17" t="s">
        <v>579</v>
      </c>
      <c r="C17" s="1" t="s">
        <v>580</v>
      </c>
      <c r="D17" s="1" t="s">
        <v>675</v>
      </c>
      <c r="E17" t="s">
        <v>579</v>
      </c>
      <c r="F17" s="1" t="s">
        <v>580</v>
      </c>
      <c r="G17" s="1" t="s">
        <v>675</v>
      </c>
      <c r="H17">
        <v>0</v>
      </c>
      <c r="I17" t="e">
        <f>VLOOKUP(B17,'2021'!$A:$A,1,FALSE)</f>
        <v>#N/A</v>
      </c>
    </row>
    <row r="18" spans="1:9" x14ac:dyDescent="0.25">
      <c r="A18" t="s">
        <v>643</v>
      </c>
      <c r="B18" t="s">
        <v>475</v>
      </c>
      <c r="C18" s="1" t="s">
        <v>476</v>
      </c>
      <c r="D18" s="1" t="s">
        <v>675</v>
      </c>
      <c r="E18" t="s">
        <v>475</v>
      </c>
      <c r="F18" s="1" t="s">
        <v>476</v>
      </c>
      <c r="G18" s="1" t="s">
        <v>675</v>
      </c>
      <c r="H18">
        <v>0</v>
      </c>
      <c r="I18" t="e">
        <f>VLOOKUP(B18,'2021'!$A:$A,1,FALSE)</f>
        <v>#N/A</v>
      </c>
    </row>
    <row r="19" spans="1:9" x14ac:dyDescent="0.25">
      <c r="A19" t="s">
        <v>643</v>
      </c>
      <c r="B19" t="s">
        <v>111</v>
      </c>
      <c r="C19" s="1" t="s">
        <v>112</v>
      </c>
      <c r="D19" s="1" t="s">
        <v>675</v>
      </c>
      <c r="E19" t="s">
        <v>111</v>
      </c>
      <c r="F19" s="1" t="s">
        <v>112</v>
      </c>
      <c r="G19" s="1" t="s">
        <v>675</v>
      </c>
      <c r="H19">
        <v>0</v>
      </c>
      <c r="I19" t="e">
        <f>VLOOKUP(B19,'2021'!$A:$A,1,FALSE)</f>
        <v>#N/A</v>
      </c>
    </row>
    <row r="20" spans="1:9" hidden="1" x14ac:dyDescent="0.25">
      <c r="A20" t="s">
        <v>644</v>
      </c>
      <c r="B20" t="s">
        <v>2101</v>
      </c>
      <c r="C20" s="1" t="s">
        <v>2102</v>
      </c>
      <c r="D20" s="1" t="s">
        <v>691</v>
      </c>
      <c r="E20" t="s">
        <v>1411</v>
      </c>
      <c r="F20" s="1" t="s">
        <v>2104</v>
      </c>
      <c r="G20" s="1" t="s">
        <v>691</v>
      </c>
      <c r="H20">
        <v>0.48351648351648302</v>
      </c>
      <c r="I20" t="e">
        <f>VLOOKUP(B20,'2021'!$A:$A,1,FALSE)</f>
        <v>#N/A</v>
      </c>
    </row>
    <row r="21" spans="1:9" x14ac:dyDescent="0.25">
      <c r="A21" t="s">
        <v>643</v>
      </c>
      <c r="B21" t="s">
        <v>1176</v>
      </c>
      <c r="C21" s="1" t="s">
        <v>1177</v>
      </c>
      <c r="D21" s="1" t="s">
        <v>691</v>
      </c>
      <c r="E21" t="s">
        <v>1731</v>
      </c>
      <c r="F21" s="1" t="s">
        <v>1732</v>
      </c>
      <c r="G21" s="1" t="s">
        <v>691</v>
      </c>
      <c r="H21">
        <v>0.219512195121951</v>
      </c>
      <c r="I21" t="e">
        <f>VLOOKUP(B21,'2021'!$A:$A,1,FALSE)</f>
        <v>#N/A</v>
      </c>
    </row>
    <row r="22" spans="1:9" x14ac:dyDescent="0.25">
      <c r="A22" t="s">
        <v>643</v>
      </c>
      <c r="B22" t="s">
        <v>2098</v>
      </c>
      <c r="C22" s="1" t="s">
        <v>2099</v>
      </c>
      <c r="D22" s="1" t="s">
        <v>691</v>
      </c>
      <c r="E22" t="s">
        <v>2100</v>
      </c>
      <c r="F22" s="1" t="s">
        <v>2099</v>
      </c>
      <c r="G22" s="1" t="s">
        <v>691</v>
      </c>
      <c r="H22">
        <v>0</v>
      </c>
      <c r="I22" t="e">
        <f>VLOOKUP(B22,'2021'!$A:$A,1,FALSE)</f>
        <v>#N/A</v>
      </c>
    </row>
    <row r="23" spans="1:9" x14ac:dyDescent="0.25">
      <c r="A23" t="s">
        <v>643</v>
      </c>
      <c r="B23" t="s">
        <v>2428</v>
      </c>
      <c r="C23" s="1" t="s">
        <v>2429</v>
      </c>
      <c r="D23" s="1" t="s">
        <v>691</v>
      </c>
      <c r="E23" t="s">
        <v>1411</v>
      </c>
      <c r="F23" s="1" t="s">
        <v>2104</v>
      </c>
      <c r="G23" s="1" t="s">
        <v>691</v>
      </c>
      <c r="H23">
        <v>0.46153846153846101</v>
      </c>
      <c r="I23" t="e">
        <f>VLOOKUP(B23,'2021'!$A:$A,1,FALSE)</f>
        <v>#N/A</v>
      </c>
    </row>
    <row r="24" spans="1:9" hidden="1" x14ac:dyDescent="0.25">
      <c r="A24" t="s">
        <v>644</v>
      </c>
      <c r="B24" t="s">
        <v>1959</v>
      </c>
      <c r="C24" s="1" t="s">
        <v>1960</v>
      </c>
      <c r="D24" s="1" t="s">
        <v>691</v>
      </c>
      <c r="E24" t="s">
        <v>1413</v>
      </c>
      <c r="F24" s="1" t="s">
        <v>1412</v>
      </c>
      <c r="G24" s="1" t="s">
        <v>691</v>
      </c>
      <c r="H24">
        <v>0.240963855421686</v>
      </c>
      <c r="I24" t="e">
        <f>VLOOKUP(B24,'2021'!$A:$A,1,FALSE)</f>
        <v>#N/A</v>
      </c>
    </row>
    <row r="25" spans="1:9" hidden="1" x14ac:dyDescent="0.25">
      <c r="A25" t="s">
        <v>644</v>
      </c>
      <c r="B25" t="s">
        <v>1413</v>
      </c>
      <c r="C25" s="1" t="s">
        <v>2326</v>
      </c>
      <c r="D25" s="1" t="s">
        <v>691</v>
      </c>
      <c r="E25" t="s">
        <v>2107</v>
      </c>
      <c r="F25" s="1" t="s">
        <v>2108</v>
      </c>
      <c r="G25" s="1" t="s">
        <v>691</v>
      </c>
      <c r="H25">
        <v>0</v>
      </c>
      <c r="I25" t="e">
        <f>VLOOKUP(B25,'2021'!$A:$A,1,FALSE)</f>
        <v>#N/A</v>
      </c>
    </row>
    <row r="26" spans="1:9" x14ac:dyDescent="0.25">
      <c r="A26" t="s">
        <v>643</v>
      </c>
      <c r="B26" t="s">
        <v>1857</v>
      </c>
      <c r="C26" s="1" t="s">
        <v>1858</v>
      </c>
      <c r="D26" s="1" t="s">
        <v>691</v>
      </c>
      <c r="E26" t="s">
        <v>1637</v>
      </c>
      <c r="F26" s="1" t="s">
        <v>1859</v>
      </c>
      <c r="G26" s="1" t="s">
        <v>691</v>
      </c>
      <c r="H26">
        <v>0.402061855670103</v>
      </c>
      <c r="I26" t="e">
        <f>VLOOKUP(B26,'2021'!$A:$A,1,FALSE)</f>
        <v>#N/A</v>
      </c>
    </row>
    <row r="27" spans="1:9" x14ac:dyDescent="0.25">
      <c r="A27" t="s">
        <v>643</v>
      </c>
      <c r="B27" t="s">
        <v>2101</v>
      </c>
      <c r="C27" s="1" t="s">
        <v>2102</v>
      </c>
      <c r="D27" s="1" t="s">
        <v>691</v>
      </c>
      <c r="E27" t="s">
        <v>1959</v>
      </c>
      <c r="F27" s="1" t="s">
        <v>2103</v>
      </c>
      <c r="G27" s="1" t="s">
        <v>691</v>
      </c>
      <c r="H27">
        <v>0.48351648351648302</v>
      </c>
      <c r="I27" t="e">
        <f>VLOOKUP(B27,'2021'!$A:$A,1,FALSE)</f>
        <v>#N/A</v>
      </c>
    </row>
    <row r="28" spans="1:9" x14ac:dyDescent="0.25">
      <c r="A28" t="s">
        <v>643</v>
      </c>
      <c r="B28" t="s">
        <v>2430</v>
      </c>
      <c r="C28" s="1" t="s">
        <v>2431</v>
      </c>
      <c r="D28" s="1" t="s">
        <v>691</v>
      </c>
      <c r="E28" t="s">
        <v>2432</v>
      </c>
      <c r="F28" s="1" t="s">
        <v>2433</v>
      </c>
      <c r="G28" s="1" t="s">
        <v>691</v>
      </c>
      <c r="H28">
        <v>0.30088495575221202</v>
      </c>
      <c r="I28" t="e">
        <f>VLOOKUP(B28,'2021'!$A:$A,1,FALSE)</f>
        <v>#N/A</v>
      </c>
    </row>
    <row r="29" spans="1:9" hidden="1" x14ac:dyDescent="0.25">
      <c r="A29" t="s">
        <v>644</v>
      </c>
      <c r="B29" t="s">
        <v>2105</v>
      </c>
      <c r="C29" s="1" t="s">
        <v>2106</v>
      </c>
      <c r="D29" s="1" t="s">
        <v>691</v>
      </c>
      <c r="E29" t="s">
        <v>2109</v>
      </c>
      <c r="F29" s="1" t="s">
        <v>2110</v>
      </c>
      <c r="G29" s="1" t="s">
        <v>691</v>
      </c>
      <c r="H29">
        <v>0</v>
      </c>
      <c r="I29" t="e">
        <f>VLOOKUP(B29,'2021'!$A:$A,1,FALSE)</f>
        <v>#N/A</v>
      </c>
    </row>
    <row r="30" spans="1:9" x14ac:dyDescent="0.25">
      <c r="A30" t="s">
        <v>643</v>
      </c>
      <c r="B30" t="s">
        <v>1411</v>
      </c>
      <c r="C30" s="1" t="s">
        <v>1412</v>
      </c>
      <c r="D30" s="1" t="s">
        <v>691</v>
      </c>
      <c r="E30" t="s">
        <v>1413</v>
      </c>
      <c r="F30" s="1" t="s">
        <v>1412</v>
      </c>
      <c r="G30" s="1" t="s">
        <v>691</v>
      </c>
      <c r="H30">
        <v>0</v>
      </c>
      <c r="I30" t="e">
        <f>VLOOKUP(B30,'2021'!$A:$A,1,FALSE)</f>
        <v>#N/A</v>
      </c>
    </row>
    <row r="31" spans="1:9" x14ac:dyDescent="0.25">
      <c r="A31" t="s">
        <v>643</v>
      </c>
      <c r="B31" t="s">
        <v>1637</v>
      </c>
      <c r="C31" s="1" t="s">
        <v>1638</v>
      </c>
      <c r="D31" s="1" t="s">
        <v>691</v>
      </c>
      <c r="E31" t="s">
        <v>1639</v>
      </c>
      <c r="F31" s="1" t="s">
        <v>1638</v>
      </c>
      <c r="G31" s="1" t="s">
        <v>691</v>
      </c>
      <c r="H31">
        <v>0</v>
      </c>
      <c r="I31" t="e">
        <f>VLOOKUP(B31,'2021'!$A:$A,1,FALSE)</f>
        <v>#N/A</v>
      </c>
    </row>
    <row r="32" spans="1:9" x14ac:dyDescent="0.25">
      <c r="A32" t="s">
        <v>643</v>
      </c>
      <c r="B32" t="s">
        <v>1413</v>
      </c>
      <c r="C32" s="1" t="s">
        <v>2326</v>
      </c>
      <c r="D32" s="1" t="s">
        <v>691</v>
      </c>
      <c r="E32" t="s">
        <v>2109</v>
      </c>
      <c r="F32" s="1" t="s">
        <v>2110</v>
      </c>
      <c r="G32" s="1" t="s">
        <v>691</v>
      </c>
      <c r="H32">
        <v>0</v>
      </c>
      <c r="I32" t="e">
        <f>VLOOKUP(B32,'2021'!$A:$A,1,FALSE)</f>
        <v>#N/A</v>
      </c>
    </row>
    <row r="33" spans="1:9" x14ac:dyDescent="0.25">
      <c r="A33" t="s">
        <v>643</v>
      </c>
      <c r="B33" t="s">
        <v>1639</v>
      </c>
      <c r="C33" s="1" t="s">
        <v>2490</v>
      </c>
      <c r="D33" s="1" t="s">
        <v>691</v>
      </c>
      <c r="E33" t="s">
        <v>2491</v>
      </c>
      <c r="F33" s="1" t="s">
        <v>2492</v>
      </c>
      <c r="G33" s="1" t="s">
        <v>691</v>
      </c>
      <c r="H33">
        <v>0</v>
      </c>
      <c r="I33" t="e">
        <f>VLOOKUP(B33,'2021'!$A:$A,1,FALSE)</f>
        <v>#N/A</v>
      </c>
    </row>
    <row r="34" spans="1:9" x14ac:dyDescent="0.25">
      <c r="A34" t="s">
        <v>643</v>
      </c>
      <c r="B34" t="s">
        <v>2105</v>
      </c>
      <c r="C34" s="1" t="s">
        <v>2106</v>
      </c>
      <c r="D34" s="1" t="s">
        <v>691</v>
      </c>
      <c r="E34" t="s">
        <v>2107</v>
      </c>
      <c r="F34" s="1" t="s">
        <v>2108</v>
      </c>
      <c r="G34" s="1" t="s">
        <v>691</v>
      </c>
      <c r="H34">
        <v>0</v>
      </c>
      <c r="I34" t="e">
        <f>VLOOKUP(B34,'2021'!$A:$A,1,FALSE)</f>
        <v>#N/A</v>
      </c>
    </row>
    <row r="35" spans="1:9" hidden="1" x14ac:dyDescent="0.25">
      <c r="A35" t="s">
        <v>644</v>
      </c>
      <c r="B35" t="s">
        <v>125</v>
      </c>
      <c r="C35" s="1" t="s">
        <v>126</v>
      </c>
      <c r="D35" s="1" t="s">
        <v>675</v>
      </c>
      <c r="E35" t="s">
        <v>432</v>
      </c>
      <c r="F35" s="1" t="s">
        <v>433</v>
      </c>
      <c r="G35" s="1" t="s">
        <v>675</v>
      </c>
      <c r="H35">
        <v>0.19230769230769201</v>
      </c>
      <c r="I35" t="e">
        <f>VLOOKUP(B35,'2021'!$A:$A,1,FALSE)</f>
        <v>#N/A</v>
      </c>
    </row>
    <row r="36" spans="1:9" hidden="1" x14ac:dyDescent="0.25">
      <c r="A36" t="s">
        <v>644</v>
      </c>
      <c r="B36" t="s">
        <v>125</v>
      </c>
      <c r="C36" s="1" t="s">
        <v>126</v>
      </c>
      <c r="D36" s="1" t="s">
        <v>675</v>
      </c>
      <c r="E36" t="s">
        <v>131</v>
      </c>
      <c r="F36" s="1" t="s">
        <v>132</v>
      </c>
      <c r="G36" s="1" t="s">
        <v>675</v>
      </c>
      <c r="H36">
        <v>0.19230769230769201</v>
      </c>
      <c r="I36" t="e">
        <f>VLOOKUP(B36,'2021'!$A:$A,1,FALSE)</f>
        <v>#N/A</v>
      </c>
    </row>
    <row r="37" spans="1:9" x14ac:dyDescent="0.25">
      <c r="A37" t="s">
        <v>643</v>
      </c>
      <c r="B37" t="s">
        <v>1414</v>
      </c>
      <c r="C37" s="1" t="s">
        <v>1415</v>
      </c>
      <c r="D37" s="1" t="s">
        <v>691</v>
      </c>
      <c r="E37" t="s">
        <v>1416</v>
      </c>
      <c r="F37" s="1" t="s">
        <v>1417</v>
      </c>
      <c r="G37" s="1" t="s">
        <v>691</v>
      </c>
      <c r="H37">
        <v>0</v>
      </c>
      <c r="I37" t="e">
        <f>VLOOKUP(B37,'2021'!$A:$A,1,FALSE)</f>
        <v>#N/A</v>
      </c>
    </row>
    <row r="38" spans="1:9" x14ac:dyDescent="0.25">
      <c r="A38" t="s">
        <v>643</v>
      </c>
      <c r="B38" t="s">
        <v>1733</v>
      </c>
      <c r="C38" s="1" t="s">
        <v>1734</v>
      </c>
      <c r="D38" s="1" t="s">
        <v>691</v>
      </c>
      <c r="E38" t="s">
        <v>1735</v>
      </c>
      <c r="F38" s="1" t="s">
        <v>1736</v>
      </c>
      <c r="G38" s="1" t="s">
        <v>691</v>
      </c>
      <c r="H38">
        <v>0</v>
      </c>
      <c r="I38" t="e">
        <f>VLOOKUP(B38,'2021'!$A:$A,1,FALSE)</f>
        <v>#N/A</v>
      </c>
    </row>
    <row r="39" spans="1:9" hidden="1" x14ac:dyDescent="0.25">
      <c r="A39" t="s">
        <v>644</v>
      </c>
      <c r="B39" t="s">
        <v>1962</v>
      </c>
      <c r="C39" s="1" t="s">
        <v>1963</v>
      </c>
      <c r="D39" s="1" t="s">
        <v>675</v>
      </c>
      <c r="E39" t="s">
        <v>1420</v>
      </c>
      <c r="F39" s="1" t="s">
        <v>1421</v>
      </c>
      <c r="G39" s="1" t="s">
        <v>675</v>
      </c>
      <c r="H39">
        <v>0.480916030534351</v>
      </c>
      <c r="I39" t="e">
        <f>VLOOKUP(B39,'2021'!$A:$A,1,FALSE)</f>
        <v>#N/A</v>
      </c>
    </row>
    <row r="40" spans="1:9" x14ac:dyDescent="0.25">
      <c r="A40" t="s">
        <v>643</v>
      </c>
      <c r="B40" t="s">
        <v>1860</v>
      </c>
      <c r="C40" s="1" t="s">
        <v>1861</v>
      </c>
      <c r="D40" s="1" t="s">
        <v>691</v>
      </c>
      <c r="E40" t="s">
        <v>1862</v>
      </c>
      <c r="F40" s="1" t="s">
        <v>1863</v>
      </c>
      <c r="G40" s="1" t="s">
        <v>691</v>
      </c>
      <c r="H40">
        <v>0</v>
      </c>
      <c r="I40" t="e">
        <f>VLOOKUP(B40,'2021'!$A:$A,1,FALSE)</f>
        <v>#N/A</v>
      </c>
    </row>
    <row r="41" spans="1:9" hidden="1" x14ac:dyDescent="0.25">
      <c r="A41" t="s">
        <v>644</v>
      </c>
      <c r="B41" t="s">
        <v>2119</v>
      </c>
      <c r="C41" s="1" t="s">
        <v>2120</v>
      </c>
      <c r="D41" s="1" t="s">
        <v>675</v>
      </c>
      <c r="E41" t="s">
        <v>1536</v>
      </c>
      <c r="F41" s="1" t="s">
        <v>1537</v>
      </c>
      <c r="G41" s="1" t="s">
        <v>675</v>
      </c>
      <c r="H41">
        <v>0.480916030534351</v>
      </c>
      <c r="I41" t="e">
        <f>VLOOKUP(B41,'2021'!$A:$A,1,FALSE)</f>
        <v>#N/A</v>
      </c>
    </row>
    <row r="42" spans="1:9" hidden="1" x14ac:dyDescent="0.25">
      <c r="A42" t="s">
        <v>644</v>
      </c>
      <c r="B42" t="s">
        <v>2496</v>
      </c>
      <c r="C42" s="1" t="s">
        <v>2497</v>
      </c>
      <c r="D42" s="1" t="s">
        <v>675</v>
      </c>
      <c r="E42" t="s">
        <v>1646</v>
      </c>
      <c r="F42" s="1" t="s">
        <v>1647</v>
      </c>
      <c r="G42" s="1" t="s">
        <v>675</v>
      </c>
      <c r="H42">
        <v>0.42499999999999999</v>
      </c>
      <c r="I42" t="e">
        <f>VLOOKUP(B42,'2021'!$A:$A,1,FALSE)</f>
        <v>#N/A</v>
      </c>
    </row>
    <row r="43" spans="1:9" x14ac:dyDescent="0.25">
      <c r="A43" t="s">
        <v>643</v>
      </c>
      <c r="B43" t="s">
        <v>2111</v>
      </c>
      <c r="C43" s="1" t="s">
        <v>2112</v>
      </c>
      <c r="D43" s="1" t="s">
        <v>691</v>
      </c>
      <c r="E43" t="s">
        <v>2111</v>
      </c>
      <c r="F43" s="1" t="s">
        <v>2112</v>
      </c>
      <c r="G43" s="1" t="s">
        <v>691</v>
      </c>
      <c r="H43">
        <v>0</v>
      </c>
      <c r="I43" t="e">
        <f>VLOOKUP(B43,'2021'!$A:$A,1,FALSE)</f>
        <v>#N/A</v>
      </c>
    </row>
    <row r="44" spans="1:9" hidden="1" x14ac:dyDescent="0.25">
      <c r="A44" t="s">
        <v>644</v>
      </c>
      <c r="B44" t="s">
        <v>1737</v>
      </c>
      <c r="C44" s="1" t="s">
        <v>1738</v>
      </c>
      <c r="D44" s="1" t="s">
        <v>675</v>
      </c>
      <c r="E44" t="s">
        <v>1420</v>
      </c>
      <c r="F44" s="1" t="s">
        <v>1421</v>
      </c>
      <c r="G44" s="1" t="s">
        <v>675</v>
      </c>
      <c r="H44">
        <v>0.47244094488188898</v>
      </c>
      <c r="I44" t="e">
        <f>VLOOKUP(B44,'2021'!$A:$A,1,FALSE)</f>
        <v>#N/A</v>
      </c>
    </row>
    <row r="45" spans="1:9" hidden="1" x14ac:dyDescent="0.25">
      <c r="A45" t="s">
        <v>644</v>
      </c>
      <c r="B45" t="s">
        <v>2113</v>
      </c>
      <c r="C45" s="1" t="s">
        <v>2114</v>
      </c>
      <c r="D45" s="1" t="s">
        <v>675</v>
      </c>
      <c r="E45" t="s">
        <v>1536</v>
      </c>
      <c r="F45" s="1" t="s">
        <v>1537</v>
      </c>
      <c r="G45" s="1" t="s">
        <v>675</v>
      </c>
      <c r="H45">
        <v>0.47244094488188898</v>
      </c>
      <c r="I45" t="e">
        <f>VLOOKUP(B45,'2021'!$A:$A,1,FALSE)</f>
        <v>#N/A</v>
      </c>
    </row>
    <row r="46" spans="1:9" hidden="1" x14ac:dyDescent="0.25">
      <c r="A46" t="s">
        <v>644</v>
      </c>
      <c r="B46" t="s">
        <v>2115</v>
      </c>
      <c r="C46" s="1" t="s">
        <v>2116</v>
      </c>
      <c r="D46" s="1" t="s">
        <v>675</v>
      </c>
      <c r="E46" t="s">
        <v>1532</v>
      </c>
      <c r="F46" s="1" t="s">
        <v>1533</v>
      </c>
      <c r="G46" s="1" t="s">
        <v>675</v>
      </c>
      <c r="H46">
        <v>0.49152542372881303</v>
      </c>
      <c r="I46" t="e">
        <f>VLOOKUP(B46,'2021'!$A:$A,1,FALSE)</f>
        <v>#N/A</v>
      </c>
    </row>
    <row r="47" spans="1:9" hidden="1" x14ac:dyDescent="0.25">
      <c r="A47" t="s">
        <v>644</v>
      </c>
      <c r="B47" t="s">
        <v>2121</v>
      </c>
      <c r="C47" s="1" t="s">
        <v>2122</v>
      </c>
      <c r="D47" s="1" t="s">
        <v>675</v>
      </c>
      <c r="E47" t="s">
        <v>1420</v>
      </c>
      <c r="F47" s="1" t="s">
        <v>1421</v>
      </c>
      <c r="G47" s="1" t="s">
        <v>675</v>
      </c>
      <c r="H47">
        <v>0.464566929133858</v>
      </c>
      <c r="I47" t="e">
        <f>VLOOKUP(B47,'2021'!$A:$A,1,FALSE)</f>
        <v>#N/A</v>
      </c>
    </row>
    <row r="48" spans="1:9" x14ac:dyDescent="0.25">
      <c r="A48" t="s">
        <v>643</v>
      </c>
      <c r="B48" t="s">
        <v>2493</v>
      </c>
      <c r="C48" s="1" t="s">
        <v>2494</v>
      </c>
      <c r="D48" s="1" t="s">
        <v>691</v>
      </c>
      <c r="E48" t="s">
        <v>2493</v>
      </c>
      <c r="F48" s="1" t="s">
        <v>2495</v>
      </c>
      <c r="G48" s="1" t="s">
        <v>691</v>
      </c>
      <c r="H48">
        <v>0.214285714285714</v>
      </c>
      <c r="I48" t="e">
        <f>VLOOKUP(B48,'2021'!$A:$A,1,FALSE)</f>
        <v>#N/A</v>
      </c>
    </row>
    <row r="49" spans="1:9" hidden="1" x14ac:dyDescent="0.25">
      <c r="A49" t="s">
        <v>644</v>
      </c>
      <c r="B49" t="s">
        <v>2123</v>
      </c>
      <c r="C49" s="1" t="s">
        <v>2124</v>
      </c>
      <c r="D49" s="1" t="s">
        <v>675</v>
      </c>
      <c r="E49" t="s">
        <v>1536</v>
      </c>
      <c r="F49" s="1" t="s">
        <v>1537</v>
      </c>
      <c r="G49" s="1" t="s">
        <v>675</v>
      </c>
      <c r="H49">
        <v>0.464566929133858</v>
      </c>
      <c r="I49" t="e">
        <f>VLOOKUP(B49,'2021'!$A:$A,1,FALSE)</f>
        <v>#N/A</v>
      </c>
    </row>
    <row r="50" spans="1:9" x14ac:dyDescent="0.25">
      <c r="A50" t="s">
        <v>643</v>
      </c>
      <c r="B50" t="s">
        <v>78</v>
      </c>
      <c r="C50" s="1" t="s">
        <v>79</v>
      </c>
      <c r="D50" s="1" t="s">
        <v>675</v>
      </c>
      <c r="E50" t="s">
        <v>78</v>
      </c>
      <c r="F50" s="1" t="s">
        <v>79</v>
      </c>
      <c r="G50" s="1" t="s">
        <v>675</v>
      </c>
      <c r="H50">
        <v>0</v>
      </c>
      <c r="I50" t="e">
        <f>VLOOKUP(B50,'2021'!$A:$A,1,FALSE)</f>
        <v>#N/A</v>
      </c>
    </row>
    <row r="51" spans="1:9" hidden="1" x14ac:dyDescent="0.25">
      <c r="A51" t="s">
        <v>644</v>
      </c>
      <c r="B51" t="s">
        <v>1739</v>
      </c>
      <c r="C51" s="1" t="s">
        <v>1740</v>
      </c>
      <c r="D51" s="1" t="s">
        <v>675</v>
      </c>
      <c r="E51" t="s">
        <v>1532</v>
      </c>
      <c r="F51" s="1" t="s">
        <v>1533</v>
      </c>
      <c r="G51" s="1" t="s">
        <v>675</v>
      </c>
      <c r="H51">
        <v>0.483050847457627</v>
      </c>
      <c r="I51" t="e">
        <f>VLOOKUP(B51,'2021'!$A:$A,1,FALSE)</f>
        <v>#N/A</v>
      </c>
    </row>
    <row r="52" spans="1:9" hidden="1" x14ac:dyDescent="0.25">
      <c r="A52" t="s">
        <v>644</v>
      </c>
      <c r="B52" t="s">
        <v>2327</v>
      </c>
      <c r="C52" s="1" t="s">
        <v>2328</v>
      </c>
      <c r="D52" s="1" t="s">
        <v>675</v>
      </c>
      <c r="E52" t="s">
        <v>4384</v>
      </c>
      <c r="F52" s="1" t="s">
        <v>1421</v>
      </c>
      <c r="G52" s="1" t="s">
        <v>675</v>
      </c>
      <c r="H52">
        <v>0.4609375</v>
      </c>
      <c r="I52" t="e">
        <f>VLOOKUP(B52,'2021'!$A:$A,1,FALSE)</f>
        <v>#N/A</v>
      </c>
    </row>
    <row r="53" spans="1:9" hidden="1" x14ac:dyDescent="0.25">
      <c r="A53" t="s">
        <v>644</v>
      </c>
      <c r="B53" t="s">
        <v>2125</v>
      </c>
      <c r="C53" s="1" t="s">
        <v>2126</v>
      </c>
      <c r="D53" s="1" t="s">
        <v>675</v>
      </c>
      <c r="E53" t="s">
        <v>4386</v>
      </c>
      <c r="F53" s="1" t="s">
        <v>1537</v>
      </c>
      <c r="G53" s="1" t="s">
        <v>675</v>
      </c>
      <c r="H53">
        <v>0.4609375</v>
      </c>
      <c r="I53" t="e">
        <f>VLOOKUP(B53,'2021'!$A:$A,1,FALSE)</f>
        <v>#N/A</v>
      </c>
    </row>
    <row r="54" spans="1:9" hidden="1" x14ac:dyDescent="0.25">
      <c r="A54" t="s">
        <v>644</v>
      </c>
      <c r="B54" t="s">
        <v>1530</v>
      </c>
      <c r="C54" s="1" t="s">
        <v>1531</v>
      </c>
      <c r="D54" s="1" t="s">
        <v>675</v>
      </c>
      <c r="E54" t="s">
        <v>4390</v>
      </c>
      <c r="F54" s="1" t="s">
        <v>1533</v>
      </c>
      <c r="G54" s="1" t="s">
        <v>675</v>
      </c>
      <c r="H54">
        <v>0.47899159663865498</v>
      </c>
      <c r="I54" t="e">
        <f>VLOOKUP(B54,'2021'!$A:$A,1,FALSE)</f>
        <v>#N/A</v>
      </c>
    </row>
    <row r="55" spans="1:9" hidden="1" x14ac:dyDescent="0.25">
      <c r="A55" t="s">
        <v>644</v>
      </c>
      <c r="B55" t="s">
        <v>3636</v>
      </c>
      <c r="C55" s="1" t="s">
        <v>6080</v>
      </c>
      <c r="D55" s="1" t="s">
        <v>675</v>
      </c>
      <c r="E55" t="s">
        <v>4394</v>
      </c>
      <c r="F55" s="1" t="s">
        <v>6079</v>
      </c>
      <c r="G55" s="1" t="s">
        <v>675</v>
      </c>
      <c r="H55">
        <v>0.47899159663865498</v>
      </c>
      <c r="I55" t="e">
        <f>VLOOKUP(B55,'2021'!$A:$A,1,FALSE)</f>
        <v>#N/A</v>
      </c>
    </row>
    <row r="56" spans="1:9" hidden="1" x14ac:dyDescent="0.25">
      <c r="A56" t="s">
        <v>644</v>
      </c>
      <c r="B56" t="s">
        <v>1866</v>
      </c>
      <c r="C56" s="1" t="s">
        <v>1867</v>
      </c>
      <c r="D56" s="1" t="s">
        <v>675</v>
      </c>
      <c r="E56" t="s">
        <v>1420</v>
      </c>
      <c r="F56" s="1" t="s">
        <v>1421</v>
      </c>
      <c r="G56" s="1" t="s">
        <v>675</v>
      </c>
      <c r="H56">
        <v>0.46875</v>
      </c>
      <c r="I56" t="e">
        <f>VLOOKUP(B56,'2021'!$A:$A,1,FALSE)</f>
        <v>#N/A</v>
      </c>
    </row>
    <row r="57" spans="1:9" hidden="1" x14ac:dyDescent="0.25">
      <c r="A57" t="s">
        <v>644</v>
      </c>
      <c r="B57" t="s">
        <v>1640</v>
      </c>
      <c r="C57" s="1" t="s">
        <v>1641</v>
      </c>
      <c r="D57" s="1" t="s">
        <v>675</v>
      </c>
      <c r="E57" t="s">
        <v>1536</v>
      </c>
      <c r="F57" s="1" t="s">
        <v>1537</v>
      </c>
      <c r="G57" s="1" t="s">
        <v>675</v>
      </c>
      <c r="H57">
        <v>0.46875</v>
      </c>
      <c r="I57" t="e">
        <f>VLOOKUP(B57,'2021'!$A:$A,1,FALSE)</f>
        <v>#N/A</v>
      </c>
    </row>
    <row r="58" spans="1:9" hidden="1" x14ac:dyDescent="0.25">
      <c r="A58" t="s">
        <v>644</v>
      </c>
      <c r="B58" t="s">
        <v>1741</v>
      </c>
      <c r="C58" s="1" t="s">
        <v>1742</v>
      </c>
      <c r="D58" s="1" t="s">
        <v>675</v>
      </c>
      <c r="E58" t="s">
        <v>1532</v>
      </c>
      <c r="F58" s="1" t="s">
        <v>1533</v>
      </c>
      <c r="G58" s="1" t="s">
        <v>675</v>
      </c>
      <c r="H58">
        <v>0.48739495798319299</v>
      </c>
      <c r="I58" t="e">
        <f>VLOOKUP(B58,'2021'!$A:$A,1,FALSE)</f>
        <v>#N/A</v>
      </c>
    </row>
    <row r="59" spans="1:9" hidden="1" x14ac:dyDescent="0.25">
      <c r="A59" t="s">
        <v>644</v>
      </c>
      <c r="B59" t="s">
        <v>1418</v>
      </c>
      <c r="C59" s="1" t="s">
        <v>1419</v>
      </c>
      <c r="D59" s="1" t="s">
        <v>675</v>
      </c>
      <c r="E59" t="s">
        <v>1420</v>
      </c>
      <c r="F59" s="1" t="s">
        <v>1421</v>
      </c>
      <c r="G59" s="1" t="s">
        <v>675</v>
      </c>
      <c r="H59">
        <v>0.4765625</v>
      </c>
      <c r="I59" t="e">
        <f>VLOOKUP(B59,'2021'!$A:$A,1,FALSE)</f>
        <v>#N/A</v>
      </c>
    </row>
    <row r="60" spans="1:9" hidden="1" x14ac:dyDescent="0.25">
      <c r="A60" t="s">
        <v>644</v>
      </c>
      <c r="B60" t="s">
        <v>1642</v>
      </c>
      <c r="C60" s="1" t="s">
        <v>1643</v>
      </c>
      <c r="D60" s="1" t="s">
        <v>675</v>
      </c>
      <c r="E60" t="s">
        <v>1536</v>
      </c>
      <c r="F60" s="1" t="s">
        <v>1537</v>
      </c>
      <c r="G60" s="1" t="s">
        <v>675</v>
      </c>
      <c r="H60">
        <v>0.4765625</v>
      </c>
      <c r="I60" t="e">
        <f>VLOOKUP(B60,'2021'!$A:$A,1,FALSE)</f>
        <v>#N/A</v>
      </c>
    </row>
    <row r="61" spans="1:9" hidden="1" x14ac:dyDescent="0.25">
      <c r="A61" t="s">
        <v>644</v>
      </c>
      <c r="B61" t="s">
        <v>1644</v>
      </c>
      <c r="C61" s="1" t="s">
        <v>1645</v>
      </c>
      <c r="D61" s="1" t="s">
        <v>675</v>
      </c>
      <c r="E61" t="s">
        <v>1646</v>
      </c>
      <c r="F61" s="1" t="s">
        <v>1647</v>
      </c>
      <c r="G61" s="1" t="s">
        <v>675</v>
      </c>
      <c r="H61">
        <v>0.496</v>
      </c>
      <c r="I61" t="e">
        <f>VLOOKUP(B61,'2021'!$A:$A,1,FALSE)</f>
        <v>#N/A</v>
      </c>
    </row>
    <row r="62" spans="1:9" hidden="1" x14ac:dyDescent="0.25">
      <c r="A62" t="s">
        <v>644</v>
      </c>
      <c r="B62" t="s">
        <v>1964</v>
      </c>
      <c r="C62" s="1" t="s">
        <v>1965</v>
      </c>
      <c r="D62" s="1" t="s">
        <v>675</v>
      </c>
      <c r="E62" t="s">
        <v>1420</v>
      </c>
      <c r="F62" s="1" t="s">
        <v>1421</v>
      </c>
      <c r="G62" s="1" t="s">
        <v>675</v>
      </c>
      <c r="H62">
        <v>0.469696969696969</v>
      </c>
      <c r="I62" t="e">
        <f>VLOOKUP(B62,'2021'!$A:$A,1,FALSE)</f>
        <v>#N/A</v>
      </c>
    </row>
    <row r="63" spans="1:9" hidden="1" x14ac:dyDescent="0.25">
      <c r="A63" t="s">
        <v>644</v>
      </c>
      <c r="B63" t="s">
        <v>2502</v>
      </c>
      <c r="C63" s="1" t="s">
        <v>2503</v>
      </c>
      <c r="D63" s="1" t="s">
        <v>675</v>
      </c>
      <c r="E63" t="s">
        <v>1536</v>
      </c>
      <c r="F63" s="1" t="s">
        <v>1537</v>
      </c>
      <c r="G63" s="1" t="s">
        <v>675</v>
      </c>
      <c r="H63">
        <v>0.469696969696969</v>
      </c>
      <c r="I63" t="e">
        <f>VLOOKUP(B63,'2021'!$A:$A,1,FALSE)</f>
        <v>#N/A</v>
      </c>
    </row>
    <row r="64" spans="1:9" hidden="1" x14ac:dyDescent="0.25">
      <c r="A64" t="s">
        <v>644</v>
      </c>
      <c r="B64" t="s">
        <v>2504</v>
      </c>
      <c r="C64" s="1" t="s">
        <v>2505</v>
      </c>
      <c r="D64" s="1" t="s">
        <v>675</v>
      </c>
      <c r="E64" t="s">
        <v>1646</v>
      </c>
      <c r="F64" s="1" t="s">
        <v>1647</v>
      </c>
      <c r="G64" s="1" t="s">
        <v>675</v>
      </c>
      <c r="H64">
        <v>0.492307692307692</v>
      </c>
      <c r="I64" t="e">
        <f>VLOOKUP(B64,'2021'!$A:$A,1,FALSE)</f>
        <v>#N/A</v>
      </c>
    </row>
    <row r="65" spans="1:9" hidden="1" x14ac:dyDescent="0.25">
      <c r="A65" t="s">
        <v>644</v>
      </c>
      <c r="B65" t="s">
        <v>2127</v>
      </c>
      <c r="C65" s="1" t="s">
        <v>2128</v>
      </c>
      <c r="D65" s="1" t="s">
        <v>675</v>
      </c>
      <c r="E65" t="s">
        <v>1420</v>
      </c>
      <c r="F65" s="1" t="s">
        <v>1421</v>
      </c>
      <c r="G65" s="1" t="s">
        <v>675</v>
      </c>
      <c r="H65">
        <v>0.44961240310077499</v>
      </c>
      <c r="I65" t="e">
        <f>VLOOKUP(B65,'2021'!$A:$A,1,FALSE)</f>
        <v>#N/A</v>
      </c>
    </row>
    <row r="66" spans="1:9" hidden="1" x14ac:dyDescent="0.25">
      <c r="A66" t="s">
        <v>644</v>
      </c>
      <c r="B66" t="s">
        <v>1534</v>
      </c>
      <c r="C66" s="1" t="s">
        <v>1535</v>
      </c>
      <c r="D66" s="1" t="s">
        <v>675</v>
      </c>
      <c r="E66" t="s">
        <v>1536</v>
      </c>
      <c r="F66" s="1" t="s">
        <v>1537</v>
      </c>
      <c r="G66" s="1" t="s">
        <v>675</v>
      </c>
      <c r="H66">
        <v>0.44961240310077499</v>
      </c>
      <c r="I66" t="e">
        <f>VLOOKUP(B66,'2021'!$A:$A,1,FALSE)</f>
        <v>#N/A</v>
      </c>
    </row>
    <row r="67" spans="1:9" hidden="1" x14ac:dyDescent="0.25">
      <c r="A67" t="s">
        <v>644</v>
      </c>
      <c r="B67" t="s">
        <v>2434</v>
      </c>
      <c r="C67" s="1" t="s">
        <v>2435</v>
      </c>
      <c r="D67" s="1" t="s">
        <v>675</v>
      </c>
      <c r="E67" t="s">
        <v>1646</v>
      </c>
      <c r="F67" s="1" t="s">
        <v>1647</v>
      </c>
      <c r="G67" s="1" t="s">
        <v>675</v>
      </c>
      <c r="H67">
        <v>0.47244094488188898</v>
      </c>
      <c r="I67" t="e">
        <f>VLOOKUP(B67,'2021'!$A:$A,1,FALSE)</f>
        <v>#N/A</v>
      </c>
    </row>
    <row r="68" spans="1:9" hidden="1" x14ac:dyDescent="0.25">
      <c r="A68" t="s">
        <v>644</v>
      </c>
      <c r="B68" t="s">
        <v>2329</v>
      </c>
      <c r="C68" s="1" t="s">
        <v>2330</v>
      </c>
      <c r="D68" s="1" t="s">
        <v>675</v>
      </c>
      <c r="E68" t="s">
        <v>1420</v>
      </c>
      <c r="F68" s="1" t="s">
        <v>1421</v>
      </c>
      <c r="G68" s="1" t="s">
        <v>675</v>
      </c>
      <c r="H68">
        <v>0.44799999999999901</v>
      </c>
      <c r="I68" t="e">
        <f>VLOOKUP(B68,'2021'!$A:$A,1,FALSE)</f>
        <v>#N/A</v>
      </c>
    </row>
    <row r="69" spans="1:9" hidden="1" x14ac:dyDescent="0.25">
      <c r="A69" t="s">
        <v>644</v>
      </c>
      <c r="B69" t="s">
        <v>1648</v>
      </c>
      <c r="C69" s="1" t="s">
        <v>1649</v>
      </c>
      <c r="D69" s="1" t="s">
        <v>675</v>
      </c>
      <c r="E69" t="s">
        <v>1536</v>
      </c>
      <c r="F69" s="1" t="s">
        <v>1537</v>
      </c>
      <c r="G69" s="1" t="s">
        <v>675</v>
      </c>
      <c r="H69">
        <v>0.44799999999999901</v>
      </c>
      <c r="I69" t="e">
        <f>VLOOKUP(B69,'2021'!$A:$A,1,FALSE)</f>
        <v>#N/A</v>
      </c>
    </row>
    <row r="70" spans="1:9" hidden="1" x14ac:dyDescent="0.25">
      <c r="A70" t="s">
        <v>644</v>
      </c>
      <c r="B70" t="s">
        <v>2331</v>
      </c>
      <c r="C70" s="1" t="s">
        <v>2332</v>
      </c>
      <c r="D70" s="1" t="s">
        <v>675</v>
      </c>
      <c r="E70" t="s">
        <v>1646</v>
      </c>
      <c r="F70" s="1" t="s">
        <v>1647</v>
      </c>
      <c r="G70" s="1" t="s">
        <v>675</v>
      </c>
      <c r="H70">
        <v>0.46721311475409799</v>
      </c>
      <c r="I70" t="e">
        <f>VLOOKUP(B70,'2021'!$A:$A,1,FALSE)</f>
        <v>#N/A</v>
      </c>
    </row>
    <row r="71" spans="1:9" hidden="1" x14ac:dyDescent="0.25">
      <c r="A71" t="s">
        <v>644</v>
      </c>
      <c r="B71" t="s">
        <v>1538</v>
      </c>
      <c r="C71" s="1" t="s">
        <v>1539</v>
      </c>
      <c r="D71" s="1" t="s">
        <v>675</v>
      </c>
      <c r="E71" t="s">
        <v>1540</v>
      </c>
      <c r="F71" s="1" t="s">
        <v>1541</v>
      </c>
      <c r="G71" s="1" t="s">
        <v>675</v>
      </c>
      <c r="H71">
        <v>0.47933884297520601</v>
      </c>
      <c r="I71" t="e">
        <f>VLOOKUP(B71,'2021'!$A:$A,1,FALSE)</f>
        <v>#N/A</v>
      </c>
    </row>
    <row r="72" spans="1:9" hidden="1" x14ac:dyDescent="0.25">
      <c r="A72" t="s">
        <v>644</v>
      </c>
      <c r="B72" t="s">
        <v>2255</v>
      </c>
      <c r="C72" s="1" t="s">
        <v>2256</v>
      </c>
      <c r="D72" s="1" t="s">
        <v>675</v>
      </c>
      <c r="E72" t="s">
        <v>2257</v>
      </c>
      <c r="F72" s="1" t="s">
        <v>2258</v>
      </c>
      <c r="G72" s="1" t="s">
        <v>675</v>
      </c>
      <c r="H72">
        <v>0.47933884297520601</v>
      </c>
      <c r="I72" t="e">
        <f>VLOOKUP(B72,'2021'!$A:$A,1,FALSE)</f>
        <v>#N/A</v>
      </c>
    </row>
    <row r="73" spans="1:9" x14ac:dyDescent="0.25">
      <c r="A73" t="s">
        <v>643</v>
      </c>
      <c r="B73" t="s">
        <v>1864</v>
      </c>
      <c r="C73" s="1" t="s">
        <v>1865</v>
      </c>
      <c r="D73" s="1" t="s">
        <v>675</v>
      </c>
      <c r="E73" t="s">
        <v>1420</v>
      </c>
      <c r="F73" s="1" t="s">
        <v>1421</v>
      </c>
      <c r="G73" s="1" t="s">
        <v>675</v>
      </c>
      <c r="H73">
        <v>0.39669421487603301</v>
      </c>
      <c r="I73" t="e">
        <f>VLOOKUP(B73,'2021'!$A:$A,1,FALSE)</f>
        <v>#N/A</v>
      </c>
    </row>
    <row r="74" spans="1:9" x14ac:dyDescent="0.25">
      <c r="A74" t="s">
        <v>643</v>
      </c>
      <c r="B74" t="s">
        <v>2117</v>
      </c>
      <c r="C74" s="1" t="s">
        <v>2118</v>
      </c>
      <c r="D74" s="1" t="s">
        <v>675</v>
      </c>
      <c r="E74" t="s">
        <v>1536</v>
      </c>
      <c r="F74" s="1" t="s">
        <v>1537</v>
      </c>
      <c r="G74" s="1" t="s">
        <v>675</v>
      </c>
      <c r="H74">
        <v>0.39669421487603301</v>
      </c>
      <c r="I74" t="e">
        <f>VLOOKUP(B74,'2021'!$A:$A,1,FALSE)</f>
        <v>#N/A</v>
      </c>
    </row>
    <row r="75" spans="1:9" x14ac:dyDescent="0.25">
      <c r="A75" t="s">
        <v>643</v>
      </c>
      <c r="B75" t="s">
        <v>2498</v>
      </c>
      <c r="C75" s="1" t="s">
        <v>2499</v>
      </c>
      <c r="D75" s="1" t="s">
        <v>675</v>
      </c>
      <c r="E75" t="s">
        <v>2500</v>
      </c>
      <c r="F75" s="1" t="s">
        <v>2501</v>
      </c>
      <c r="G75" s="1" t="s">
        <v>675</v>
      </c>
      <c r="H75">
        <v>0.48031496062992102</v>
      </c>
      <c r="I75" t="e">
        <f>VLOOKUP(B75,'2021'!$A:$A,1,FALSE)</f>
        <v>#N/A</v>
      </c>
    </row>
    <row r="76" spans="1:9" x14ac:dyDescent="0.25">
      <c r="A76" t="s">
        <v>643</v>
      </c>
      <c r="B76" t="s">
        <v>2121</v>
      </c>
      <c r="C76" s="1" t="s">
        <v>2122</v>
      </c>
      <c r="D76" s="1" t="s">
        <v>675</v>
      </c>
      <c r="E76" t="s">
        <v>4396</v>
      </c>
    </row>
    <row r="77" spans="1:9" x14ac:dyDescent="0.25">
      <c r="A77" t="s">
        <v>643</v>
      </c>
      <c r="B77" t="s">
        <v>2123</v>
      </c>
      <c r="C77" s="1" t="s">
        <v>2124</v>
      </c>
      <c r="D77" s="1" t="s">
        <v>675</v>
      </c>
      <c r="E77" t="s">
        <v>4398</v>
      </c>
    </row>
    <row r="78" spans="1:9" x14ac:dyDescent="0.25">
      <c r="A78" t="s">
        <v>643</v>
      </c>
      <c r="B78" t="s">
        <v>1966</v>
      </c>
      <c r="C78" s="1" t="s">
        <v>1967</v>
      </c>
      <c r="D78" s="1" t="s">
        <v>691</v>
      </c>
      <c r="E78" t="s">
        <v>1968</v>
      </c>
      <c r="F78" s="1" t="s">
        <v>1967</v>
      </c>
      <c r="G78" s="1" t="s">
        <v>691</v>
      </c>
      <c r="H78">
        <v>0</v>
      </c>
      <c r="I78" t="e">
        <f>VLOOKUP(B78,'2021'!$A:$A,1,FALSE)</f>
        <v>#N/A</v>
      </c>
    </row>
    <row r="79" spans="1:9" x14ac:dyDescent="0.25">
      <c r="A79" t="s">
        <v>643</v>
      </c>
      <c r="B79" t="s">
        <v>432</v>
      </c>
      <c r="C79" s="1" t="s">
        <v>433</v>
      </c>
      <c r="D79" s="1" t="s">
        <v>675</v>
      </c>
      <c r="E79" t="s">
        <v>432</v>
      </c>
      <c r="F79" s="1" t="s">
        <v>433</v>
      </c>
      <c r="G79" s="1" t="s">
        <v>675</v>
      </c>
      <c r="H79">
        <v>0</v>
      </c>
      <c r="I79" t="e">
        <f>VLOOKUP(B79,'2021'!$A:$A,1,FALSE)</f>
        <v>#N/A</v>
      </c>
    </row>
    <row r="80" spans="1:9" hidden="1" x14ac:dyDescent="0.25">
      <c r="A80" t="s">
        <v>644</v>
      </c>
      <c r="B80" t="s">
        <v>247</v>
      </c>
      <c r="C80" s="1" t="s">
        <v>248</v>
      </c>
      <c r="D80" s="1" t="s">
        <v>675</v>
      </c>
      <c r="E80" t="s">
        <v>432</v>
      </c>
      <c r="F80" s="1" t="s">
        <v>433</v>
      </c>
      <c r="G80" s="1" t="s">
        <v>675</v>
      </c>
      <c r="H80">
        <v>0.24561403508771901</v>
      </c>
      <c r="I80" t="e">
        <f>VLOOKUP(B80,'2021'!$A:$A,1,FALSE)</f>
        <v>#N/A</v>
      </c>
    </row>
    <row r="81" spans="1:9" x14ac:dyDescent="0.25">
      <c r="A81" t="s">
        <v>643</v>
      </c>
      <c r="B81" t="s">
        <v>485</v>
      </c>
      <c r="C81" s="1" t="s">
        <v>486</v>
      </c>
      <c r="D81" s="1" t="s">
        <v>675</v>
      </c>
      <c r="E81" t="s">
        <v>485</v>
      </c>
      <c r="F81" s="1" t="s">
        <v>486</v>
      </c>
      <c r="G81" s="1" t="s">
        <v>675</v>
      </c>
      <c r="H81">
        <v>0</v>
      </c>
      <c r="I81" t="e">
        <f>VLOOKUP(B81,'2021'!$A:$A,1,FALSE)</f>
        <v>#N/A</v>
      </c>
    </row>
    <row r="82" spans="1:9" x14ac:dyDescent="0.25">
      <c r="A82" t="s">
        <v>643</v>
      </c>
      <c r="B82" t="s">
        <v>384</v>
      </c>
      <c r="C82" s="1" t="s">
        <v>385</v>
      </c>
      <c r="D82" s="1" t="s">
        <v>675</v>
      </c>
      <c r="E82" t="s">
        <v>384</v>
      </c>
      <c r="F82" s="1" t="s">
        <v>385</v>
      </c>
      <c r="G82" s="1" t="s">
        <v>675</v>
      </c>
      <c r="H82">
        <v>0</v>
      </c>
      <c r="I82" t="e">
        <f>VLOOKUP(B82,'2021'!$A:$A,1,FALSE)</f>
        <v>#N/A</v>
      </c>
    </row>
    <row r="83" spans="1:9" x14ac:dyDescent="0.25">
      <c r="A83" t="s">
        <v>643</v>
      </c>
      <c r="B83" t="s">
        <v>36</v>
      </c>
      <c r="C83" s="1" t="s">
        <v>37</v>
      </c>
      <c r="D83" s="1" t="s">
        <v>675</v>
      </c>
      <c r="E83" t="s">
        <v>36</v>
      </c>
      <c r="F83" s="1" t="s">
        <v>37</v>
      </c>
      <c r="G83" s="1" t="s">
        <v>675</v>
      </c>
      <c r="H83">
        <v>0</v>
      </c>
      <c r="I83" t="e">
        <f>VLOOKUP(B83,'2021'!$A:$A,1,FALSE)</f>
        <v>#N/A</v>
      </c>
    </row>
    <row r="84" spans="1:9" x14ac:dyDescent="0.25">
      <c r="A84" t="s">
        <v>643</v>
      </c>
      <c r="B84" t="s">
        <v>131</v>
      </c>
      <c r="C84" s="1" t="s">
        <v>132</v>
      </c>
      <c r="D84" s="1" t="s">
        <v>675</v>
      </c>
      <c r="E84" t="s">
        <v>131</v>
      </c>
      <c r="F84" s="1" t="s">
        <v>132</v>
      </c>
      <c r="G84" s="1" t="s">
        <v>675</v>
      </c>
      <c r="H84">
        <v>0</v>
      </c>
      <c r="I84" t="e">
        <f>VLOOKUP(B84,'2021'!$A:$A,1,FALSE)</f>
        <v>#N/A</v>
      </c>
    </row>
    <row r="85" spans="1:9" x14ac:dyDescent="0.25">
      <c r="A85" t="s">
        <v>643</v>
      </c>
      <c r="B85" t="s">
        <v>298</v>
      </c>
      <c r="C85" s="1" t="s">
        <v>299</v>
      </c>
      <c r="D85" s="1" t="s">
        <v>675</v>
      </c>
      <c r="E85" t="s">
        <v>298</v>
      </c>
      <c r="F85" s="1" t="s">
        <v>1961</v>
      </c>
      <c r="G85" s="1" t="s">
        <v>675</v>
      </c>
      <c r="H85">
        <v>5.2631578947368397E-2</v>
      </c>
      <c r="I85" t="e">
        <f>VLOOKUP(B85,'2021'!$A:$A,1,FALSE)</f>
        <v>#N/A</v>
      </c>
    </row>
    <row r="86" spans="1:9" x14ac:dyDescent="0.25">
      <c r="A86" t="s">
        <v>643</v>
      </c>
      <c r="B86" t="s">
        <v>566</v>
      </c>
      <c r="C86" s="1" t="s">
        <v>567</v>
      </c>
      <c r="D86" s="1" t="s">
        <v>675</v>
      </c>
      <c r="E86" t="s">
        <v>247</v>
      </c>
      <c r="F86" s="1" t="s">
        <v>567</v>
      </c>
      <c r="G86" s="1" t="s">
        <v>675</v>
      </c>
      <c r="H86">
        <v>0</v>
      </c>
      <c r="I86" t="e">
        <f>VLOOKUP(B86,'2021'!$A:$A,1,FALSE)</f>
        <v>#N/A</v>
      </c>
    </row>
    <row r="87" spans="1:9" x14ac:dyDescent="0.25">
      <c r="A87" t="s">
        <v>643</v>
      </c>
      <c r="B87" t="s">
        <v>2129</v>
      </c>
      <c r="C87" s="1" t="s">
        <v>2130</v>
      </c>
      <c r="D87" s="1" t="s">
        <v>675</v>
      </c>
      <c r="E87" t="s">
        <v>1652</v>
      </c>
      <c r="F87" s="1" t="s">
        <v>1653</v>
      </c>
      <c r="G87" s="1" t="s">
        <v>675</v>
      </c>
      <c r="H87">
        <v>0.14285714285714199</v>
      </c>
      <c r="I87" t="e">
        <f>VLOOKUP(B87,'2021'!$A:$A,1,FALSE)</f>
        <v>#N/A</v>
      </c>
    </row>
    <row r="88" spans="1:9" hidden="1" x14ac:dyDescent="0.25">
      <c r="A88" t="s">
        <v>644</v>
      </c>
      <c r="B88" t="s">
        <v>1545</v>
      </c>
      <c r="C88" s="1" t="s">
        <v>1546</v>
      </c>
      <c r="D88" s="1" t="s">
        <v>675</v>
      </c>
      <c r="E88" t="s">
        <v>1542</v>
      </c>
      <c r="F88" s="1" t="s">
        <v>1544</v>
      </c>
      <c r="G88" s="1" t="s">
        <v>675</v>
      </c>
      <c r="H88">
        <v>0.42105263157894701</v>
      </c>
      <c r="I88" t="e">
        <f>VLOOKUP(B88,'2021'!$A:$A,1,FALSE)</f>
        <v>#N/A</v>
      </c>
    </row>
    <row r="89" spans="1:9" hidden="1" x14ac:dyDescent="0.25">
      <c r="A89" t="s">
        <v>644</v>
      </c>
      <c r="B89" t="s">
        <v>1650</v>
      </c>
      <c r="C89" s="1" t="s">
        <v>1651</v>
      </c>
      <c r="D89" s="1" t="s">
        <v>675</v>
      </c>
      <c r="E89" t="s">
        <v>1542</v>
      </c>
      <c r="F89" s="1" t="s">
        <v>1544</v>
      </c>
      <c r="G89" s="1" t="s">
        <v>675</v>
      </c>
      <c r="H89">
        <v>0.44827586206896503</v>
      </c>
      <c r="I89" t="e">
        <f>VLOOKUP(B89,'2021'!$A:$A,1,FALSE)</f>
        <v>#N/A</v>
      </c>
    </row>
    <row r="90" spans="1:9" hidden="1" x14ac:dyDescent="0.25">
      <c r="A90" t="s">
        <v>644</v>
      </c>
      <c r="B90" t="s">
        <v>2338</v>
      </c>
      <c r="C90" s="1" t="s">
        <v>2339</v>
      </c>
      <c r="D90" s="1" t="s">
        <v>675</v>
      </c>
      <c r="E90" t="s">
        <v>1542</v>
      </c>
      <c r="F90" s="1" t="s">
        <v>1544</v>
      </c>
      <c r="G90" s="1" t="s">
        <v>675</v>
      </c>
      <c r="H90">
        <v>0.44999999999999901</v>
      </c>
      <c r="I90" t="e">
        <f>VLOOKUP(B90,'2021'!$A:$A,1,FALSE)</f>
        <v>#N/A</v>
      </c>
    </row>
    <row r="91" spans="1:9" hidden="1" x14ac:dyDescent="0.25">
      <c r="A91" t="s">
        <v>644</v>
      </c>
      <c r="B91" t="s">
        <v>1743</v>
      </c>
      <c r="C91" s="1" t="s">
        <v>1744</v>
      </c>
      <c r="D91" s="1" t="s">
        <v>675</v>
      </c>
      <c r="E91" t="s">
        <v>1542</v>
      </c>
      <c r="F91" s="1" t="s">
        <v>1544</v>
      </c>
      <c r="G91" s="1" t="s">
        <v>675</v>
      </c>
      <c r="H91">
        <v>0.44999999999999901</v>
      </c>
      <c r="I91" t="e">
        <f>VLOOKUP(B91,'2021'!$A:$A,1,FALSE)</f>
        <v>#N/A</v>
      </c>
    </row>
    <row r="92" spans="1:9" hidden="1" x14ac:dyDescent="0.25">
      <c r="A92" t="s">
        <v>644</v>
      </c>
      <c r="B92" t="s">
        <v>149</v>
      </c>
      <c r="C92" s="1" t="s">
        <v>150</v>
      </c>
      <c r="D92" s="1" t="s">
        <v>675</v>
      </c>
      <c r="E92" t="s">
        <v>1652</v>
      </c>
      <c r="F92" s="1" t="s">
        <v>1653</v>
      </c>
      <c r="G92" s="1" t="s">
        <v>675</v>
      </c>
      <c r="H92">
        <v>0.29166666666666602</v>
      </c>
      <c r="I92" t="e">
        <f>VLOOKUP(B92,'2021'!$A:$A,1,FALSE)</f>
        <v>#N/A</v>
      </c>
    </row>
    <row r="93" spans="1:9" hidden="1" x14ac:dyDescent="0.25">
      <c r="A93" t="s">
        <v>644</v>
      </c>
      <c r="B93" t="s">
        <v>2131</v>
      </c>
      <c r="C93" s="1" t="s">
        <v>2132</v>
      </c>
      <c r="D93" s="1" t="s">
        <v>675</v>
      </c>
      <c r="E93" t="s">
        <v>1542</v>
      </c>
      <c r="F93" s="1" t="s">
        <v>1544</v>
      </c>
      <c r="G93" s="1" t="s">
        <v>675</v>
      </c>
      <c r="H93">
        <v>0.407407407407407</v>
      </c>
      <c r="I93" t="e">
        <f>VLOOKUP(B93,'2021'!$A:$A,1,FALSE)</f>
        <v>#N/A</v>
      </c>
    </row>
    <row r="94" spans="1:9" x14ac:dyDescent="0.25">
      <c r="A94" t="s">
        <v>643</v>
      </c>
      <c r="B94" t="s">
        <v>322</v>
      </c>
      <c r="C94" s="1" t="s">
        <v>323</v>
      </c>
      <c r="D94" s="1" t="s">
        <v>675</v>
      </c>
      <c r="E94" t="s">
        <v>1969</v>
      </c>
      <c r="F94" s="1" t="s">
        <v>1013</v>
      </c>
      <c r="G94" s="1" t="s">
        <v>675</v>
      </c>
      <c r="H94">
        <v>0</v>
      </c>
      <c r="I94" t="e">
        <f>VLOOKUP(B94,'2021'!$A:$A,1,FALSE)</f>
        <v>#N/A</v>
      </c>
    </row>
    <row r="95" spans="1:9" x14ac:dyDescent="0.25">
      <c r="A95" t="s">
        <v>643</v>
      </c>
      <c r="B95" t="s">
        <v>1</v>
      </c>
      <c r="C95" s="1" t="s">
        <v>2</v>
      </c>
      <c r="D95" s="1" t="s">
        <v>675</v>
      </c>
      <c r="E95" t="s">
        <v>1422</v>
      </c>
      <c r="F95" s="1" t="s">
        <v>679</v>
      </c>
      <c r="G95" s="1" t="s">
        <v>675</v>
      </c>
      <c r="H95">
        <v>0</v>
      </c>
      <c r="I95" t="e">
        <f>VLOOKUP(B95,'2021'!$A:$A,1,FALSE)</f>
        <v>#N/A</v>
      </c>
    </row>
    <row r="96" spans="1:9" x14ac:dyDescent="0.25">
      <c r="A96" t="s">
        <v>643</v>
      </c>
      <c r="B96" t="s">
        <v>350</v>
      </c>
      <c r="C96" s="1" t="s">
        <v>351</v>
      </c>
      <c r="D96" s="1" t="s">
        <v>675</v>
      </c>
      <c r="E96" t="s">
        <v>1970</v>
      </c>
      <c r="F96" s="1" t="s">
        <v>1105</v>
      </c>
      <c r="G96" s="1" t="s">
        <v>675</v>
      </c>
      <c r="H96">
        <v>0</v>
      </c>
      <c r="I96" t="e">
        <f>VLOOKUP(B96,'2021'!$A:$A,1,FALSE)</f>
        <v>#N/A</v>
      </c>
    </row>
    <row r="97" spans="1:9" x14ac:dyDescent="0.25">
      <c r="A97" t="s">
        <v>643</v>
      </c>
      <c r="B97" t="s">
        <v>95</v>
      </c>
      <c r="C97" s="1" t="s">
        <v>96</v>
      </c>
      <c r="D97" s="1" t="s">
        <v>675</v>
      </c>
      <c r="E97" t="s">
        <v>1547</v>
      </c>
      <c r="F97" s="1" t="s">
        <v>680</v>
      </c>
      <c r="G97" s="1" t="s">
        <v>675</v>
      </c>
      <c r="H97">
        <v>0</v>
      </c>
      <c r="I97" t="e">
        <f>VLOOKUP(B97,'2021'!$A:$A,1,FALSE)</f>
        <v>#N/A</v>
      </c>
    </row>
    <row r="98" spans="1:9" x14ac:dyDescent="0.25">
      <c r="A98" t="s">
        <v>643</v>
      </c>
      <c r="B98" t="s">
        <v>538</v>
      </c>
      <c r="C98" s="1" t="s">
        <v>539</v>
      </c>
      <c r="D98" s="1" t="s">
        <v>675</v>
      </c>
      <c r="E98" t="s">
        <v>2340</v>
      </c>
      <c r="F98" s="1" t="s">
        <v>1261</v>
      </c>
      <c r="G98" s="1" t="s">
        <v>675</v>
      </c>
      <c r="H98">
        <v>0</v>
      </c>
      <c r="I98" t="e">
        <f>VLOOKUP(B98,'2021'!$A:$A,1,FALSE)</f>
        <v>#N/A</v>
      </c>
    </row>
    <row r="99" spans="1:9" x14ac:dyDescent="0.25">
      <c r="A99" t="s">
        <v>643</v>
      </c>
      <c r="B99" t="s">
        <v>214</v>
      </c>
      <c r="C99" s="1" t="s">
        <v>215</v>
      </c>
      <c r="D99" s="1" t="s">
        <v>675</v>
      </c>
      <c r="E99" t="s">
        <v>1745</v>
      </c>
      <c r="F99" s="1" t="s">
        <v>929</v>
      </c>
      <c r="G99" s="1" t="s">
        <v>675</v>
      </c>
      <c r="H99">
        <v>0</v>
      </c>
      <c r="I99" t="e">
        <f>VLOOKUP(B99,'2021'!$A:$A,1,FALSE)</f>
        <v>#N/A</v>
      </c>
    </row>
    <row r="100" spans="1:9" x14ac:dyDescent="0.25">
      <c r="A100" t="s">
        <v>643</v>
      </c>
      <c r="B100" t="s">
        <v>404</v>
      </c>
      <c r="C100" s="1" t="s">
        <v>405</v>
      </c>
      <c r="D100" s="1" t="s">
        <v>675</v>
      </c>
      <c r="E100" t="s">
        <v>2133</v>
      </c>
      <c r="F100" s="1" t="s">
        <v>1106</v>
      </c>
      <c r="G100" s="1" t="s">
        <v>675</v>
      </c>
      <c r="H100">
        <v>0</v>
      </c>
      <c r="I100" t="e">
        <f>VLOOKUP(B100,'2021'!$A:$A,1,FALSE)</f>
        <v>#N/A</v>
      </c>
    </row>
    <row r="101" spans="1:9" x14ac:dyDescent="0.25">
      <c r="A101" t="s">
        <v>643</v>
      </c>
      <c r="B101" t="s">
        <v>249</v>
      </c>
      <c r="C101" s="1" t="s">
        <v>250</v>
      </c>
      <c r="D101" s="1" t="s">
        <v>675</v>
      </c>
      <c r="E101" t="s">
        <v>1870</v>
      </c>
      <c r="F101" s="1" t="s">
        <v>930</v>
      </c>
      <c r="G101" s="1" t="s">
        <v>675</v>
      </c>
      <c r="H101">
        <v>0</v>
      </c>
      <c r="I101" t="e">
        <f>VLOOKUP(B101,'2021'!$A:$A,1,FALSE)</f>
        <v>#N/A</v>
      </c>
    </row>
    <row r="102" spans="1:9" x14ac:dyDescent="0.25">
      <c r="A102" t="s">
        <v>643</v>
      </c>
      <c r="B102" t="s">
        <v>4</v>
      </c>
      <c r="C102" s="1" t="s">
        <v>5</v>
      </c>
      <c r="D102" s="1" t="s">
        <v>675</v>
      </c>
      <c r="E102" t="s">
        <v>1423</v>
      </c>
      <c r="F102" s="1" t="s">
        <v>681</v>
      </c>
      <c r="G102" s="1" t="s">
        <v>675</v>
      </c>
      <c r="H102">
        <v>0</v>
      </c>
      <c r="I102" t="e">
        <f>VLOOKUP(B102,'2021'!$A:$A,1,FALSE)</f>
        <v>#N/A</v>
      </c>
    </row>
    <row r="103" spans="1:9" x14ac:dyDescent="0.25">
      <c r="A103" t="s">
        <v>643</v>
      </c>
      <c r="B103" t="s">
        <v>636</v>
      </c>
      <c r="C103" s="1" t="s">
        <v>637</v>
      </c>
      <c r="D103" s="1" t="s">
        <v>675</v>
      </c>
      <c r="E103" t="s">
        <v>2506</v>
      </c>
      <c r="F103" s="1" t="s">
        <v>1318</v>
      </c>
      <c r="G103" s="1" t="s">
        <v>675</v>
      </c>
      <c r="H103">
        <v>0</v>
      </c>
      <c r="I103" t="e">
        <f>VLOOKUP(B103,'2021'!$A:$A,1,FALSE)</f>
        <v>#N/A</v>
      </c>
    </row>
    <row r="104" spans="1:9" x14ac:dyDescent="0.25">
      <c r="A104" t="s">
        <v>643</v>
      </c>
      <c r="B104" t="s">
        <v>279</v>
      </c>
      <c r="C104" s="1" t="s">
        <v>280</v>
      </c>
      <c r="D104" s="1" t="s">
        <v>675</v>
      </c>
      <c r="E104" t="s">
        <v>1871</v>
      </c>
      <c r="F104" s="1" t="s">
        <v>1014</v>
      </c>
      <c r="G104" s="1" t="s">
        <v>675</v>
      </c>
      <c r="H104">
        <v>0</v>
      </c>
      <c r="I104" t="e">
        <f>VLOOKUP(B104,'2021'!$A:$A,1,FALSE)</f>
        <v>#N/A</v>
      </c>
    </row>
    <row r="105" spans="1:9" x14ac:dyDescent="0.25">
      <c r="A105" t="s">
        <v>643</v>
      </c>
      <c r="B105" t="s">
        <v>555</v>
      </c>
      <c r="C105" s="1" t="s">
        <v>556</v>
      </c>
      <c r="D105" s="1" t="s">
        <v>675</v>
      </c>
      <c r="E105" t="s">
        <v>2436</v>
      </c>
      <c r="F105" s="1" t="s">
        <v>1262</v>
      </c>
      <c r="G105" s="1" t="s">
        <v>675</v>
      </c>
      <c r="H105">
        <v>0</v>
      </c>
      <c r="I105" t="e">
        <f>VLOOKUP(B105,'2021'!$A:$A,1,FALSE)</f>
        <v>#N/A</v>
      </c>
    </row>
    <row r="106" spans="1:9" x14ac:dyDescent="0.25">
      <c r="A106" t="s">
        <v>643</v>
      </c>
      <c r="B106" t="s">
        <v>98</v>
      </c>
      <c r="C106" s="1" t="s">
        <v>99</v>
      </c>
      <c r="D106" s="1" t="s">
        <v>675</v>
      </c>
      <c r="E106" t="s">
        <v>1548</v>
      </c>
      <c r="F106" s="1" t="s">
        <v>682</v>
      </c>
      <c r="G106" s="1" t="s">
        <v>675</v>
      </c>
      <c r="H106">
        <v>0</v>
      </c>
      <c r="I106" t="e">
        <f>VLOOKUP(B106,'2021'!$A:$A,1,FALSE)</f>
        <v>#N/A</v>
      </c>
    </row>
    <row r="107" spans="1:9" x14ac:dyDescent="0.25">
      <c r="A107" t="s">
        <v>643</v>
      </c>
      <c r="B107" t="s">
        <v>541</v>
      </c>
      <c r="C107" s="1" t="s">
        <v>542</v>
      </c>
      <c r="D107" s="1" t="s">
        <v>675</v>
      </c>
      <c r="E107" t="s">
        <v>2341</v>
      </c>
      <c r="F107" s="1" t="s">
        <v>1263</v>
      </c>
      <c r="G107" s="1" t="s">
        <v>675</v>
      </c>
      <c r="H107">
        <v>0</v>
      </c>
      <c r="I107" t="e">
        <f>VLOOKUP(B107,'2021'!$A:$A,1,FALSE)</f>
        <v>#N/A</v>
      </c>
    </row>
    <row r="108" spans="1:9" x14ac:dyDescent="0.25">
      <c r="A108" t="s">
        <v>643</v>
      </c>
      <c r="B108" t="s">
        <v>496</v>
      </c>
      <c r="C108" s="1" t="s">
        <v>497</v>
      </c>
      <c r="D108" s="1" t="s">
        <v>675</v>
      </c>
      <c r="E108" t="s">
        <v>2342</v>
      </c>
      <c r="F108" s="1" t="s">
        <v>1264</v>
      </c>
      <c r="G108" s="1" t="s">
        <v>675</v>
      </c>
      <c r="H108">
        <v>0</v>
      </c>
      <c r="I108" t="e">
        <f>VLOOKUP(B108,'2021'!$A:$A,1,FALSE)</f>
        <v>#N/A</v>
      </c>
    </row>
    <row r="109" spans="1:9" x14ac:dyDescent="0.25">
      <c r="A109" t="s">
        <v>643</v>
      </c>
      <c r="B109" t="s">
        <v>114</v>
      </c>
      <c r="C109" s="1" t="s">
        <v>115</v>
      </c>
      <c r="D109" s="1" t="s">
        <v>675</v>
      </c>
      <c r="E109" t="s">
        <v>1549</v>
      </c>
      <c r="F109" s="1" t="s">
        <v>683</v>
      </c>
      <c r="G109" s="1" t="s">
        <v>675</v>
      </c>
      <c r="H109">
        <v>0</v>
      </c>
      <c r="I109" t="e">
        <f>VLOOKUP(B109,'2021'!$A:$A,1,FALSE)</f>
        <v>#N/A</v>
      </c>
    </row>
    <row r="110" spans="1:9" x14ac:dyDescent="0.25">
      <c r="A110" t="s">
        <v>643</v>
      </c>
      <c r="B110" t="s">
        <v>627</v>
      </c>
      <c r="C110" s="1" t="s">
        <v>628</v>
      </c>
      <c r="D110" s="1" t="s">
        <v>675</v>
      </c>
      <c r="E110" t="s">
        <v>2507</v>
      </c>
      <c r="F110" s="1" t="s">
        <v>1319</v>
      </c>
      <c r="G110" s="1" t="s">
        <v>675</v>
      </c>
      <c r="H110">
        <v>0</v>
      </c>
      <c r="I110" t="e">
        <f>VLOOKUP(B110,'2021'!$A:$A,1,FALSE)</f>
        <v>#N/A</v>
      </c>
    </row>
    <row r="111" spans="1:9" x14ac:dyDescent="0.25">
      <c r="A111" t="s">
        <v>643</v>
      </c>
      <c r="B111" t="s">
        <v>301</v>
      </c>
      <c r="C111" s="1" t="s">
        <v>302</v>
      </c>
      <c r="D111" s="1" t="s">
        <v>675</v>
      </c>
      <c r="E111" t="s">
        <v>1971</v>
      </c>
      <c r="F111" s="1" t="s">
        <v>1015</v>
      </c>
      <c r="G111" s="1" t="s">
        <v>675</v>
      </c>
      <c r="H111">
        <v>0</v>
      </c>
      <c r="I111" t="e">
        <f>VLOOKUP(B111,'2021'!$A:$A,1,FALSE)</f>
        <v>#N/A</v>
      </c>
    </row>
    <row r="112" spans="1:9" x14ac:dyDescent="0.25">
      <c r="A112" t="s">
        <v>643</v>
      </c>
      <c r="B112" t="s">
        <v>387</v>
      </c>
      <c r="C112" s="1" t="s">
        <v>388</v>
      </c>
      <c r="D112" s="1" t="s">
        <v>675</v>
      </c>
      <c r="E112" t="s">
        <v>2134</v>
      </c>
      <c r="F112" s="1" t="s">
        <v>1107</v>
      </c>
      <c r="G112" s="1" t="s">
        <v>675</v>
      </c>
      <c r="H112">
        <v>0</v>
      </c>
      <c r="I112" t="e">
        <f>VLOOKUP(B112,'2021'!$A:$A,1,FALSE)</f>
        <v>#N/A</v>
      </c>
    </row>
    <row r="113" spans="1:9" x14ac:dyDescent="0.25">
      <c r="A113" t="s">
        <v>643</v>
      </c>
      <c r="B113" t="s">
        <v>152</v>
      </c>
      <c r="C113" s="1" t="s">
        <v>153</v>
      </c>
      <c r="D113" s="1" t="s">
        <v>675</v>
      </c>
      <c r="E113" t="s">
        <v>1654</v>
      </c>
      <c r="F113" s="1" t="s">
        <v>791</v>
      </c>
      <c r="G113" s="1" t="s">
        <v>675</v>
      </c>
      <c r="H113">
        <v>0</v>
      </c>
      <c r="I113" t="e">
        <f>VLOOKUP(B113,'2021'!$A:$A,1,FALSE)</f>
        <v>#N/A</v>
      </c>
    </row>
    <row r="114" spans="1:9" x14ac:dyDescent="0.25">
      <c r="A114" t="s">
        <v>643</v>
      </c>
      <c r="B114" t="s">
        <v>81</v>
      </c>
      <c r="C114" s="1" t="s">
        <v>82</v>
      </c>
      <c r="D114" s="1" t="s">
        <v>675</v>
      </c>
      <c r="E114" t="s">
        <v>1424</v>
      </c>
      <c r="F114" s="1" t="s">
        <v>684</v>
      </c>
      <c r="G114" s="1" t="s">
        <v>675</v>
      </c>
      <c r="H114">
        <v>0</v>
      </c>
      <c r="I114" t="e">
        <f>VLOOKUP(B114,'2021'!$A:$A,1,FALSE)</f>
        <v>#N/A</v>
      </c>
    </row>
    <row r="115" spans="1:9" x14ac:dyDescent="0.25">
      <c r="A115" t="s">
        <v>643</v>
      </c>
      <c r="B115" t="s">
        <v>442</v>
      </c>
      <c r="C115" s="1" t="s">
        <v>443</v>
      </c>
      <c r="D115" s="1" t="s">
        <v>675</v>
      </c>
      <c r="E115" t="s">
        <v>1427</v>
      </c>
      <c r="F115" s="1" t="s">
        <v>687</v>
      </c>
      <c r="G115" s="1" t="s">
        <v>675</v>
      </c>
      <c r="H115">
        <v>0</v>
      </c>
      <c r="I115" t="e">
        <f>VLOOKUP(B115,'2021'!$A:$A,1,FALSE)</f>
        <v>#N/A</v>
      </c>
    </row>
    <row r="116" spans="1:9" x14ac:dyDescent="0.25">
      <c r="A116" t="s">
        <v>643</v>
      </c>
      <c r="B116" t="s">
        <v>344</v>
      </c>
      <c r="C116" s="1" t="s">
        <v>345</v>
      </c>
      <c r="D116" s="1" t="s">
        <v>675</v>
      </c>
      <c r="E116" t="s">
        <v>1550</v>
      </c>
      <c r="F116" s="1" t="s">
        <v>688</v>
      </c>
      <c r="G116" s="1" t="s">
        <v>675</v>
      </c>
      <c r="H116">
        <v>0</v>
      </c>
      <c r="I116" t="e">
        <f>VLOOKUP(B116,'2021'!$A:$A,1,FALSE)</f>
        <v>#N/A</v>
      </c>
    </row>
    <row r="117" spans="1:9" x14ac:dyDescent="0.25">
      <c r="A117" t="s">
        <v>643</v>
      </c>
      <c r="B117" t="s">
        <v>353</v>
      </c>
      <c r="C117" s="1" t="s">
        <v>354</v>
      </c>
      <c r="D117" s="1" t="s">
        <v>675</v>
      </c>
      <c r="E117" t="s">
        <v>1551</v>
      </c>
      <c r="F117" s="1" t="s">
        <v>792</v>
      </c>
      <c r="G117" s="1" t="s">
        <v>675</v>
      </c>
      <c r="H117">
        <v>0</v>
      </c>
      <c r="I117" t="e">
        <f>VLOOKUP(B117,'2021'!$A:$A,1,FALSE)</f>
        <v>#N/A</v>
      </c>
    </row>
    <row r="118" spans="1:9" x14ac:dyDescent="0.25">
      <c r="A118" t="s">
        <v>643</v>
      </c>
      <c r="B118" t="s">
        <v>325</v>
      </c>
      <c r="C118" s="1" t="s">
        <v>326</v>
      </c>
      <c r="D118" s="1" t="s">
        <v>675</v>
      </c>
      <c r="E118" t="s">
        <v>1972</v>
      </c>
      <c r="F118" s="1" t="s">
        <v>1016</v>
      </c>
      <c r="G118" s="1" t="s">
        <v>675</v>
      </c>
      <c r="H118">
        <v>0</v>
      </c>
      <c r="I118" t="e">
        <f>VLOOKUP(B118,'2021'!$A:$A,1,FALSE)</f>
        <v>#N/A</v>
      </c>
    </row>
    <row r="119" spans="1:9" x14ac:dyDescent="0.25">
      <c r="A119" t="s">
        <v>643</v>
      </c>
      <c r="B119" t="s">
        <v>304</v>
      </c>
      <c r="C119" s="1" t="s">
        <v>305</v>
      </c>
      <c r="D119" s="1" t="s">
        <v>675</v>
      </c>
      <c r="E119" t="s">
        <v>1973</v>
      </c>
      <c r="F119" s="1" t="s">
        <v>1017</v>
      </c>
      <c r="G119" s="1" t="s">
        <v>675</v>
      </c>
      <c r="H119">
        <v>0</v>
      </c>
      <c r="I119" t="e">
        <f>VLOOKUP(B119,'2021'!$A:$A,1,FALSE)</f>
        <v>#N/A</v>
      </c>
    </row>
    <row r="120" spans="1:9" x14ac:dyDescent="0.25">
      <c r="A120" t="s">
        <v>643</v>
      </c>
      <c r="B120" t="s">
        <v>45</v>
      </c>
      <c r="C120" s="1" t="s">
        <v>46</v>
      </c>
      <c r="D120" s="1" t="s">
        <v>675</v>
      </c>
      <c r="E120" t="s">
        <v>1425</v>
      </c>
      <c r="F120" s="1" t="s">
        <v>685</v>
      </c>
      <c r="G120" s="1" t="s">
        <v>675</v>
      </c>
      <c r="H120">
        <v>0</v>
      </c>
      <c r="I120" t="e">
        <f>VLOOKUP(B120,'2021'!$A:$A,1,FALSE)</f>
        <v>#N/A</v>
      </c>
    </row>
    <row r="121" spans="1:9" x14ac:dyDescent="0.25">
      <c r="A121" t="s">
        <v>643</v>
      </c>
      <c r="B121" t="s">
        <v>56</v>
      </c>
      <c r="C121" s="1" t="s">
        <v>57</v>
      </c>
      <c r="D121" s="1" t="s">
        <v>675</v>
      </c>
      <c r="E121" t="s">
        <v>1426</v>
      </c>
      <c r="F121" s="1" t="s">
        <v>686</v>
      </c>
      <c r="G121" s="1" t="s">
        <v>675</v>
      </c>
      <c r="H121">
        <v>0</v>
      </c>
      <c r="I121" t="e">
        <f>VLOOKUP(B121,'2021'!$A:$A,1,FALSE)</f>
        <v>#N/A</v>
      </c>
    </row>
    <row r="122" spans="1:9" x14ac:dyDescent="0.25">
      <c r="A122" t="s">
        <v>643</v>
      </c>
      <c r="B122" t="s">
        <v>370</v>
      </c>
      <c r="C122" s="1" t="s">
        <v>371</v>
      </c>
      <c r="D122" s="1" t="s">
        <v>675</v>
      </c>
      <c r="E122" t="s">
        <v>1974</v>
      </c>
      <c r="F122" s="1" t="s">
        <v>1108</v>
      </c>
      <c r="G122" s="1" t="s">
        <v>675</v>
      </c>
      <c r="H122">
        <v>0</v>
      </c>
      <c r="I122" t="e">
        <f>VLOOKUP(B122,'2021'!$A:$A,1,FALSE)</f>
        <v>#N/A</v>
      </c>
    </row>
    <row r="123" spans="1:9" x14ac:dyDescent="0.25">
      <c r="A123" t="s">
        <v>643</v>
      </c>
      <c r="B123" t="s">
        <v>593</v>
      </c>
      <c r="C123" s="1" t="s">
        <v>594</v>
      </c>
      <c r="D123" s="1" t="s">
        <v>675</v>
      </c>
      <c r="E123" t="s">
        <v>2508</v>
      </c>
      <c r="F123" s="1" t="s">
        <v>1320</v>
      </c>
      <c r="G123" s="1" t="s">
        <v>675</v>
      </c>
      <c r="H123">
        <v>0</v>
      </c>
      <c r="I123" t="e">
        <f>VLOOKUP(B123,'2021'!$A:$A,1,FALSE)</f>
        <v>#N/A</v>
      </c>
    </row>
    <row r="124" spans="1:9" x14ac:dyDescent="0.25">
      <c r="A124" t="s">
        <v>643</v>
      </c>
      <c r="B124" t="s">
        <v>307</v>
      </c>
      <c r="C124" s="1" t="s">
        <v>308</v>
      </c>
      <c r="D124" s="1" t="s">
        <v>675</v>
      </c>
      <c r="E124" t="s">
        <v>1975</v>
      </c>
      <c r="F124" s="1" t="s">
        <v>1018</v>
      </c>
      <c r="G124" s="1" t="s">
        <v>675</v>
      </c>
      <c r="H124">
        <v>0</v>
      </c>
      <c r="I124" t="e">
        <f>VLOOKUP(B124,'2021'!$A:$A,1,FALSE)</f>
        <v>#N/A</v>
      </c>
    </row>
    <row r="125" spans="1:9" x14ac:dyDescent="0.25">
      <c r="A125" t="s">
        <v>643</v>
      </c>
      <c r="B125" t="s">
        <v>225</v>
      </c>
      <c r="C125" s="1" t="s">
        <v>226</v>
      </c>
      <c r="D125" s="1" t="s">
        <v>675</v>
      </c>
      <c r="E125" t="s">
        <v>1746</v>
      </c>
      <c r="F125" s="1" t="s">
        <v>931</v>
      </c>
      <c r="G125" s="1" t="s">
        <v>675</v>
      </c>
      <c r="H125">
        <v>0</v>
      </c>
      <c r="I125" t="e">
        <f>VLOOKUP(B125,'2021'!$A:$A,1,FALSE)</f>
        <v>#N/A</v>
      </c>
    </row>
    <row r="126" spans="1:9" x14ac:dyDescent="0.25">
      <c r="A126" t="s">
        <v>643</v>
      </c>
      <c r="B126" t="s">
        <v>630</v>
      </c>
      <c r="C126" s="1" t="s">
        <v>631</v>
      </c>
      <c r="D126" s="1" t="s">
        <v>675</v>
      </c>
      <c r="E126" t="s">
        <v>2509</v>
      </c>
      <c r="F126" s="1" t="s">
        <v>1321</v>
      </c>
      <c r="G126" s="1" t="s">
        <v>675</v>
      </c>
      <c r="H126">
        <v>0</v>
      </c>
      <c r="I126" t="e">
        <f>VLOOKUP(B126,'2021'!$A:$A,1,FALSE)</f>
        <v>#N/A</v>
      </c>
    </row>
    <row r="127" spans="1:9" x14ac:dyDescent="0.25">
      <c r="A127" t="s">
        <v>643</v>
      </c>
      <c r="B127" t="s">
        <v>217</v>
      </c>
      <c r="C127" s="1" t="s">
        <v>218</v>
      </c>
      <c r="D127" s="1" t="s">
        <v>675</v>
      </c>
      <c r="E127" t="s">
        <v>1747</v>
      </c>
      <c r="F127" s="1" t="s">
        <v>932</v>
      </c>
      <c r="G127" s="1" t="s">
        <v>675</v>
      </c>
      <c r="H127">
        <v>0</v>
      </c>
      <c r="I127" t="e">
        <f>VLOOKUP(B127,'2021'!$A:$A,1,FALSE)</f>
        <v>#N/A</v>
      </c>
    </row>
    <row r="128" spans="1:9" x14ac:dyDescent="0.25">
      <c r="A128" t="s">
        <v>643</v>
      </c>
      <c r="B128" t="s">
        <v>204</v>
      </c>
      <c r="C128" s="1" t="s">
        <v>205</v>
      </c>
      <c r="D128" s="1" t="s">
        <v>675</v>
      </c>
      <c r="E128" t="s">
        <v>1748</v>
      </c>
      <c r="F128" s="1" t="s">
        <v>933</v>
      </c>
      <c r="G128" s="1" t="s">
        <v>675</v>
      </c>
      <c r="H128">
        <v>0</v>
      </c>
      <c r="I128" t="e">
        <f>VLOOKUP(B128,'2021'!$A:$A,1,FALSE)</f>
        <v>#N/A</v>
      </c>
    </row>
    <row r="129" spans="1:9" hidden="1" x14ac:dyDescent="0.25">
      <c r="A129" t="s">
        <v>644</v>
      </c>
      <c r="B129" t="s">
        <v>189</v>
      </c>
      <c r="C129" s="1" t="s">
        <v>190</v>
      </c>
      <c r="D129" s="1" t="s">
        <v>675</v>
      </c>
      <c r="E129" t="s">
        <v>1424</v>
      </c>
      <c r="F129" s="1" t="s">
        <v>684</v>
      </c>
      <c r="G129" s="1" t="s">
        <v>675</v>
      </c>
      <c r="H129">
        <v>0.18421052631578899</v>
      </c>
      <c r="I129" t="e">
        <f>VLOOKUP(B129,'2021'!$A:$A,1,FALSE)</f>
        <v>#N/A</v>
      </c>
    </row>
    <row r="130" spans="1:9" hidden="1" x14ac:dyDescent="0.25">
      <c r="A130" t="s">
        <v>644</v>
      </c>
      <c r="B130" t="s">
        <v>7</v>
      </c>
      <c r="C130" s="1" t="s">
        <v>8</v>
      </c>
      <c r="D130" s="1" t="s">
        <v>675</v>
      </c>
      <c r="E130" t="s">
        <v>1427</v>
      </c>
      <c r="F130" s="1" t="s">
        <v>687</v>
      </c>
      <c r="G130" s="1" t="s">
        <v>675</v>
      </c>
      <c r="H130">
        <v>0.177215189873417</v>
      </c>
      <c r="I130" t="e">
        <f>VLOOKUP(B130,'2021'!$A:$A,1,FALSE)</f>
        <v>#N/A</v>
      </c>
    </row>
    <row r="131" spans="1:9" hidden="1" x14ac:dyDescent="0.25">
      <c r="A131" t="s">
        <v>644</v>
      </c>
      <c r="B131" t="s">
        <v>101</v>
      </c>
      <c r="C131" s="1" t="s">
        <v>102</v>
      </c>
      <c r="D131" s="1" t="s">
        <v>675</v>
      </c>
      <c r="E131" t="s">
        <v>1550</v>
      </c>
      <c r="F131" s="1" t="s">
        <v>688</v>
      </c>
      <c r="G131" s="1" t="s">
        <v>675</v>
      </c>
      <c r="H131">
        <v>0.17499999999999999</v>
      </c>
      <c r="I131" t="e">
        <f>VLOOKUP(B131,'2021'!$A:$A,1,FALSE)</f>
        <v>#N/A</v>
      </c>
    </row>
    <row r="132" spans="1:9" hidden="1" x14ac:dyDescent="0.25">
      <c r="A132" t="s">
        <v>644</v>
      </c>
      <c r="B132" t="s">
        <v>128</v>
      </c>
      <c r="C132" s="1" t="s">
        <v>129</v>
      </c>
      <c r="D132" s="1" t="s">
        <v>675</v>
      </c>
      <c r="E132" t="s">
        <v>1551</v>
      </c>
      <c r="F132" s="1" t="s">
        <v>792</v>
      </c>
      <c r="G132" s="1" t="s">
        <v>675</v>
      </c>
      <c r="H132">
        <v>0.156626506024096</v>
      </c>
      <c r="I132" t="e">
        <f>VLOOKUP(B132,'2021'!$A:$A,1,FALSE)</f>
        <v>#N/A</v>
      </c>
    </row>
    <row r="133" spans="1:9" hidden="1" x14ac:dyDescent="0.25">
      <c r="A133" t="s">
        <v>644</v>
      </c>
      <c r="B133" t="s">
        <v>461</v>
      </c>
      <c r="C133" s="1" t="s">
        <v>462</v>
      </c>
      <c r="D133" s="1" t="s">
        <v>675</v>
      </c>
      <c r="E133" t="s">
        <v>1972</v>
      </c>
      <c r="F133" s="1" t="s">
        <v>1016</v>
      </c>
      <c r="G133" s="1" t="s">
        <v>675</v>
      </c>
      <c r="H133">
        <v>0.16049382716049301</v>
      </c>
      <c r="I133" t="e">
        <f>VLOOKUP(B133,'2021'!$A:$A,1,FALSE)</f>
        <v>#N/A</v>
      </c>
    </row>
    <row r="134" spans="1:9" x14ac:dyDescent="0.25">
      <c r="A134" t="s">
        <v>643</v>
      </c>
      <c r="B134" t="s">
        <v>2510</v>
      </c>
      <c r="C134" s="1" t="s">
        <v>2511</v>
      </c>
      <c r="D134" s="1" t="s">
        <v>691</v>
      </c>
      <c r="E134" t="s">
        <v>2512</v>
      </c>
      <c r="F134" s="1" t="s">
        <v>2513</v>
      </c>
      <c r="G134" s="1" t="s">
        <v>691</v>
      </c>
      <c r="H134">
        <v>0.45918367346938699</v>
      </c>
      <c r="I134" t="e">
        <f>VLOOKUP(B134,'2021'!$A:$A,1,FALSE)</f>
        <v>#N/A</v>
      </c>
    </row>
    <row r="135" spans="1:9" x14ac:dyDescent="0.25">
      <c r="A135" t="s">
        <v>643</v>
      </c>
      <c r="B135" t="s">
        <v>1976</v>
      </c>
      <c r="C135" s="1" t="s">
        <v>1977</v>
      </c>
      <c r="D135" s="1" t="s">
        <v>675</v>
      </c>
      <c r="E135" t="s">
        <v>1978</v>
      </c>
      <c r="F135" s="1" t="s">
        <v>1977</v>
      </c>
      <c r="G135" s="1" t="s">
        <v>675</v>
      </c>
      <c r="H135">
        <v>0</v>
      </c>
      <c r="I135" t="e">
        <f>VLOOKUP(B135,'2021'!$A:$A,1,FALSE)</f>
        <v>#N/A</v>
      </c>
    </row>
    <row r="136" spans="1:9" x14ac:dyDescent="0.25">
      <c r="A136" t="s">
        <v>643</v>
      </c>
      <c r="B136" t="s">
        <v>2514</v>
      </c>
      <c r="C136" s="1" t="s">
        <v>2515</v>
      </c>
      <c r="D136" s="1" t="s">
        <v>675</v>
      </c>
      <c r="E136" t="s">
        <v>2516</v>
      </c>
      <c r="F136" s="1" t="s">
        <v>2515</v>
      </c>
      <c r="G136" s="1" t="s">
        <v>675</v>
      </c>
      <c r="H136">
        <v>0</v>
      </c>
      <c r="I136" t="e">
        <f>VLOOKUP(B136,'2021'!$A:$A,1,FALSE)</f>
        <v>#N/A</v>
      </c>
    </row>
    <row r="137" spans="1:9" x14ac:dyDescent="0.25">
      <c r="A137" t="s">
        <v>643</v>
      </c>
      <c r="B137" t="s">
        <v>2135</v>
      </c>
      <c r="C137" s="1" t="s">
        <v>2136</v>
      </c>
      <c r="D137" s="1" t="s">
        <v>675</v>
      </c>
      <c r="E137" t="s">
        <v>2137</v>
      </c>
      <c r="F137" s="1" t="s">
        <v>2136</v>
      </c>
      <c r="G137" s="1" t="s">
        <v>675</v>
      </c>
      <c r="H137">
        <v>0</v>
      </c>
      <c r="I137" t="e">
        <f>VLOOKUP(B137,'2021'!$A:$A,1,FALSE)</f>
        <v>#N/A</v>
      </c>
    </row>
    <row r="138" spans="1:9" x14ac:dyDescent="0.25">
      <c r="A138" t="s">
        <v>643</v>
      </c>
      <c r="B138" t="s">
        <v>2343</v>
      </c>
      <c r="C138" s="1" t="s">
        <v>2344</v>
      </c>
      <c r="D138" s="1" t="s">
        <v>675</v>
      </c>
      <c r="E138" t="s">
        <v>1981</v>
      </c>
      <c r="F138" s="1" t="s">
        <v>1982</v>
      </c>
      <c r="G138" s="1" t="s">
        <v>675</v>
      </c>
      <c r="H138">
        <v>0.18518518518518501</v>
      </c>
      <c r="I138" t="e">
        <f>VLOOKUP(B138,'2021'!$A:$A,1,FALSE)</f>
        <v>#N/A</v>
      </c>
    </row>
    <row r="139" spans="1:9" x14ac:dyDescent="0.25">
      <c r="A139" t="s">
        <v>643</v>
      </c>
      <c r="B139" t="s">
        <v>2345</v>
      </c>
      <c r="C139" s="1" t="s">
        <v>2346</v>
      </c>
      <c r="D139" s="1" t="s">
        <v>675</v>
      </c>
      <c r="E139" t="s">
        <v>1874</v>
      </c>
      <c r="F139" s="1" t="s">
        <v>1875</v>
      </c>
      <c r="G139" s="1" t="s">
        <v>675</v>
      </c>
      <c r="H139">
        <v>0.197368421052631</v>
      </c>
      <c r="I139" t="e">
        <f>VLOOKUP(B139,'2021'!$A:$A,1,FALSE)</f>
        <v>#N/A</v>
      </c>
    </row>
    <row r="140" spans="1:9" x14ac:dyDescent="0.25">
      <c r="A140" t="s">
        <v>643</v>
      </c>
      <c r="B140" t="s">
        <v>2347</v>
      </c>
      <c r="C140" s="1" t="s">
        <v>2348</v>
      </c>
      <c r="D140" s="1" t="s">
        <v>675</v>
      </c>
      <c r="E140" t="s">
        <v>1554</v>
      </c>
      <c r="F140" s="1" t="s">
        <v>1555</v>
      </c>
      <c r="G140" s="1" t="s">
        <v>675</v>
      </c>
      <c r="H140">
        <v>0.21126760563380201</v>
      </c>
      <c r="I140" t="e">
        <f>VLOOKUP(B140,'2021'!$A:$A,1,FALSE)</f>
        <v>#N/A</v>
      </c>
    </row>
    <row r="141" spans="1:9" x14ac:dyDescent="0.25">
      <c r="A141" t="s">
        <v>643</v>
      </c>
      <c r="B141" t="s">
        <v>2517</v>
      </c>
      <c r="C141" s="1" t="s">
        <v>2518</v>
      </c>
      <c r="D141" s="1" t="s">
        <v>675</v>
      </c>
      <c r="E141" t="s">
        <v>2353</v>
      </c>
      <c r="F141" s="1" t="s">
        <v>2354</v>
      </c>
      <c r="G141" s="1" t="s">
        <v>675</v>
      </c>
      <c r="H141">
        <v>0.214285714285714</v>
      </c>
      <c r="I141" t="e">
        <f>VLOOKUP(B141,'2021'!$A:$A,1,FALSE)</f>
        <v>#N/A</v>
      </c>
    </row>
    <row r="142" spans="1:9" hidden="1" x14ac:dyDescent="0.25">
      <c r="A142" t="s">
        <v>644</v>
      </c>
      <c r="B142" t="s">
        <v>1979</v>
      </c>
      <c r="C142" s="1" t="s">
        <v>1980</v>
      </c>
      <c r="D142" s="1" t="s">
        <v>675</v>
      </c>
      <c r="E142" t="s">
        <v>1981</v>
      </c>
      <c r="F142" s="1" t="s">
        <v>1982</v>
      </c>
      <c r="G142" s="1" t="s">
        <v>675</v>
      </c>
      <c r="H142">
        <v>0.209876543209876</v>
      </c>
      <c r="I142" t="e">
        <f>VLOOKUP(B142,'2021'!$A:$A,1,FALSE)</f>
        <v>#N/A</v>
      </c>
    </row>
    <row r="143" spans="1:9" hidden="1" x14ac:dyDescent="0.25">
      <c r="A143" t="s">
        <v>644</v>
      </c>
      <c r="B143" t="s">
        <v>2349</v>
      </c>
      <c r="C143" s="1" t="s">
        <v>2350</v>
      </c>
      <c r="D143" s="1" t="s">
        <v>675</v>
      </c>
      <c r="E143" t="s">
        <v>1874</v>
      </c>
      <c r="F143" s="1" t="s">
        <v>1875</v>
      </c>
      <c r="G143" s="1" t="s">
        <v>675</v>
      </c>
      <c r="H143">
        <v>0.23376623376623301</v>
      </c>
      <c r="I143" t="e">
        <f>VLOOKUP(B143,'2021'!$A:$A,1,FALSE)</f>
        <v>#N/A</v>
      </c>
    </row>
    <row r="144" spans="1:9" hidden="1" x14ac:dyDescent="0.25">
      <c r="A144" t="s">
        <v>644</v>
      </c>
      <c r="B144" t="s">
        <v>1552</v>
      </c>
      <c r="C144" s="1" t="s">
        <v>1553</v>
      </c>
      <c r="D144" s="1" t="s">
        <v>675</v>
      </c>
      <c r="E144" t="s">
        <v>1554</v>
      </c>
      <c r="F144" s="1" t="s">
        <v>1555</v>
      </c>
      <c r="G144" s="1" t="s">
        <v>675</v>
      </c>
      <c r="H144">
        <v>0.23611111111111099</v>
      </c>
      <c r="I144" t="e">
        <f>VLOOKUP(B144,'2021'!$A:$A,1,FALSE)</f>
        <v>#N/A</v>
      </c>
    </row>
    <row r="145" spans="1:9" hidden="1" x14ac:dyDescent="0.25">
      <c r="A145" t="s">
        <v>644</v>
      </c>
      <c r="B145" t="s">
        <v>2437</v>
      </c>
      <c r="C145" s="1" t="s">
        <v>2438</v>
      </c>
      <c r="D145" s="1" t="s">
        <v>675</v>
      </c>
      <c r="E145" t="s">
        <v>2353</v>
      </c>
      <c r="F145" s="1" t="s">
        <v>2354</v>
      </c>
      <c r="G145" s="1" t="s">
        <v>675</v>
      </c>
      <c r="H145">
        <v>0.25352112676056299</v>
      </c>
      <c r="I145" t="e">
        <f>VLOOKUP(B145,'2021'!$A:$A,1,FALSE)</f>
        <v>#N/A</v>
      </c>
    </row>
    <row r="146" spans="1:9" hidden="1" x14ac:dyDescent="0.25">
      <c r="A146" t="s">
        <v>644</v>
      </c>
      <c r="B146" t="s">
        <v>2519</v>
      </c>
      <c r="C146" s="1" t="s">
        <v>2520</v>
      </c>
      <c r="D146" s="1" t="s">
        <v>675</v>
      </c>
      <c r="E146" t="s">
        <v>1981</v>
      </c>
      <c r="F146" s="1" t="s">
        <v>1982</v>
      </c>
      <c r="G146" s="1" t="s">
        <v>675</v>
      </c>
      <c r="H146">
        <v>0.31395348837209303</v>
      </c>
      <c r="I146" t="e">
        <f>VLOOKUP(B146,'2021'!$A:$A,1,FALSE)</f>
        <v>#N/A</v>
      </c>
    </row>
    <row r="147" spans="1:9" hidden="1" x14ac:dyDescent="0.25">
      <c r="A147" t="s">
        <v>644</v>
      </c>
      <c r="B147" t="s">
        <v>1872</v>
      </c>
      <c r="C147" s="1" t="s">
        <v>1873</v>
      </c>
      <c r="D147" s="1" t="s">
        <v>675</v>
      </c>
      <c r="E147" t="s">
        <v>1874</v>
      </c>
      <c r="F147" s="1" t="s">
        <v>1875</v>
      </c>
      <c r="G147" s="1" t="s">
        <v>675</v>
      </c>
      <c r="H147">
        <v>0.34146341463414598</v>
      </c>
      <c r="I147" t="e">
        <f>VLOOKUP(B147,'2021'!$A:$A,1,FALSE)</f>
        <v>#N/A</v>
      </c>
    </row>
    <row r="148" spans="1:9" hidden="1" x14ac:dyDescent="0.25">
      <c r="A148" t="s">
        <v>644</v>
      </c>
      <c r="B148" t="s">
        <v>1655</v>
      </c>
      <c r="C148" s="1" t="s">
        <v>1656</v>
      </c>
      <c r="D148" s="1" t="s">
        <v>675</v>
      </c>
      <c r="E148" t="s">
        <v>1554</v>
      </c>
      <c r="F148" s="1" t="s">
        <v>1555</v>
      </c>
      <c r="G148" s="1" t="s">
        <v>675</v>
      </c>
      <c r="H148">
        <v>0.32894736842105199</v>
      </c>
      <c r="I148" t="e">
        <f>VLOOKUP(B148,'2021'!$A:$A,1,FALSE)</f>
        <v>#N/A</v>
      </c>
    </row>
    <row r="149" spans="1:9" hidden="1" x14ac:dyDescent="0.25">
      <c r="A149" t="s">
        <v>644</v>
      </c>
      <c r="B149" t="s">
        <v>2351</v>
      </c>
      <c r="C149" s="1" t="s">
        <v>2352</v>
      </c>
      <c r="D149" s="1" t="s">
        <v>675</v>
      </c>
      <c r="E149" t="s">
        <v>2353</v>
      </c>
      <c r="F149" s="1" t="s">
        <v>2354</v>
      </c>
      <c r="G149" s="1" t="s">
        <v>675</v>
      </c>
      <c r="H149">
        <v>0.36</v>
      </c>
      <c r="I149" t="e">
        <f>VLOOKUP(B149,'2021'!$A:$A,1,FALSE)</f>
        <v>#N/A</v>
      </c>
    </row>
    <row r="150" spans="1:9" x14ac:dyDescent="0.25">
      <c r="A150" t="s">
        <v>643</v>
      </c>
      <c r="B150" t="s">
        <v>2138</v>
      </c>
      <c r="C150" s="1" t="s">
        <v>2139</v>
      </c>
      <c r="D150" s="1" t="s">
        <v>691</v>
      </c>
      <c r="E150" t="s">
        <v>2140</v>
      </c>
      <c r="F150" s="1" t="s">
        <v>2139</v>
      </c>
      <c r="G150" s="1" t="s">
        <v>691</v>
      </c>
      <c r="H150">
        <v>0</v>
      </c>
      <c r="I150" t="e">
        <f>VLOOKUP(B150,'2021'!$A:$A,1,FALSE)</f>
        <v>#N/A</v>
      </c>
    </row>
    <row r="151" spans="1:9" x14ac:dyDescent="0.25">
      <c r="A151" t="s">
        <v>643</v>
      </c>
      <c r="B151" t="s">
        <v>793</v>
      </c>
      <c r="C151" s="1" t="s">
        <v>794</v>
      </c>
      <c r="D151" s="1" t="s">
        <v>691</v>
      </c>
      <c r="E151" t="s">
        <v>793</v>
      </c>
      <c r="F151" s="1" t="s">
        <v>794</v>
      </c>
      <c r="G151" s="1" t="s">
        <v>691</v>
      </c>
      <c r="H151">
        <v>0</v>
      </c>
      <c r="I151" t="e">
        <f>VLOOKUP(B151,'2021'!$A:$A,1,FALSE)</f>
        <v>#N/A</v>
      </c>
    </row>
    <row r="152" spans="1:9" hidden="1" x14ac:dyDescent="0.25">
      <c r="A152" t="s">
        <v>644</v>
      </c>
      <c r="B152" t="s">
        <v>1876</v>
      </c>
      <c r="C152" s="1" t="s">
        <v>1877</v>
      </c>
      <c r="D152" s="1" t="s">
        <v>675</v>
      </c>
      <c r="E152" t="s">
        <v>1751</v>
      </c>
      <c r="F152" s="1" t="s">
        <v>1752</v>
      </c>
      <c r="G152" s="1" t="s">
        <v>691</v>
      </c>
      <c r="H152">
        <v>0.28571428571428498</v>
      </c>
      <c r="I152" t="e">
        <f>VLOOKUP(B152,'2021'!$A:$A,1,FALSE)</f>
        <v>#N/A</v>
      </c>
    </row>
    <row r="153" spans="1:9" x14ac:dyDescent="0.25">
      <c r="A153" t="s">
        <v>643</v>
      </c>
      <c r="B153" t="s">
        <v>1749</v>
      </c>
      <c r="C153" s="1" t="s">
        <v>1750</v>
      </c>
      <c r="D153" s="1" t="s">
        <v>675</v>
      </c>
      <c r="E153" t="s">
        <v>1751</v>
      </c>
      <c r="F153" s="1" t="s">
        <v>1752</v>
      </c>
      <c r="G153" s="1" t="s">
        <v>691</v>
      </c>
      <c r="H153">
        <v>0.28571428571428498</v>
      </c>
      <c r="I153" t="e">
        <f>VLOOKUP(B153,'2021'!$A:$A,1,FALSE)</f>
        <v>#N/A</v>
      </c>
    </row>
    <row r="154" spans="1:9" hidden="1" x14ac:dyDescent="0.25">
      <c r="A154" t="s">
        <v>644</v>
      </c>
      <c r="B154" t="s">
        <v>2355</v>
      </c>
      <c r="C154" s="1" t="s">
        <v>2356</v>
      </c>
      <c r="D154" s="1" t="s">
        <v>675</v>
      </c>
      <c r="E154" t="s">
        <v>1751</v>
      </c>
      <c r="F154" s="1" t="s">
        <v>1752</v>
      </c>
      <c r="G154" s="1" t="s">
        <v>691</v>
      </c>
      <c r="H154">
        <v>0.36170212765957399</v>
      </c>
      <c r="I154" t="e">
        <f>VLOOKUP(B154,'2021'!$A:$A,1,FALSE)</f>
        <v>#N/A</v>
      </c>
    </row>
    <row r="155" spans="1:9" hidden="1" x14ac:dyDescent="0.25">
      <c r="A155" t="s">
        <v>644</v>
      </c>
      <c r="B155" t="s">
        <v>1983</v>
      </c>
      <c r="C155" s="1" t="s">
        <v>1984</v>
      </c>
      <c r="D155" s="1" t="s">
        <v>675</v>
      </c>
      <c r="E155" t="s">
        <v>1751</v>
      </c>
      <c r="F155" s="1" t="s">
        <v>1752</v>
      </c>
      <c r="G155" s="1" t="s">
        <v>691</v>
      </c>
      <c r="H155">
        <v>0.36170212765957399</v>
      </c>
      <c r="I155" t="e">
        <f>VLOOKUP(B155,'2021'!$A:$A,1,FALSE)</f>
        <v>#N/A</v>
      </c>
    </row>
    <row r="156" spans="1:9" hidden="1" x14ac:dyDescent="0.25">
      <c r="A156" t="s">
        <v>644</v>
      </c>
      <c r="B156" t="s">
        <v>1985</v>
      </c>
      <c r="C156" s="1" t="s">
        <v>1986</v>
      </c>
      <c r="D156" s="1" t="s">
        <v>675</v>
      </c>
      <c r="E156" t="s">
        <v>1751</v>
      </c>
      <c r="F156" s="1" t="s">
        <v>1752</v>
      </c>
      <c r="G156" s="1" t="s">
        <v>691</v>
      </c>
      <c r="H156">
        <v>0.48275862068965503</v>
      </c>
      <c r="I156" t="e">
        <f>VLOOKUP(B156,'2021'!$A:$A,1,FALSE)</f>
        <v>#N/A</v>
      </c>
    </row>
    <row r="157" spans="1:9" hidden="1" x14ac:dyDescent="0.25">
      <c r="A157" t="s">
        <v>644</v>
      </c>
      <c r="B157" t="s">
        <v>1878</v>
      </c>
      <c r="C157" s="1" t="s">
        <v>1879</v>
      </c>
      <c r="D157" s="1" t="s">
        <v>675</v>
      </c>
      <c r="E157" t="s">
        <v>1751</v>
      </c>
      <c r="F157" s="1" t="s">
        <v>1752</v>
      </c>
      <c r="G157" s="1" t="s">
        <v>691</v>
      </c>
      <c r="H157">
        <v>0.48275862068965503</v>
      </c>
      <c r="I157" t="e">
        <f>VLOOKUP(B157,'2021'!$A:$A,1,FALSE)</f>
        <v>#N/A</v>
      </c>
    </row>
    <row r="158" spans="1:9" hidden="1" x14ac:dyDescent="0.25">
      <c r="A158" t="s">
        <v>644</v>
      </c>
      <c r="B158" t="s">
        <v>2357</v>
      </c>
      <c r="C158" s="1" t="s">
        <v>2358</v>
      </c>
      <c r="D158" s="1" t="s">
        <v>675</v>
      </c>
      <c r="E158" t="s">
        <v>1751</v>
      </c>
      <c r="F158" s="1" t="s">
        <v>1752</v>
      </c>
      <c r="G158" s="1" t="s">
        <v>691</v>
      </c>
      <c r="H158">
        <v>0.33333333333333298</v>
      </c>
      <c r="I158" t="e">
        <f>VLOOKUP(B158,'2021'!$A:$A,1,FALSE)</f>
        <v>#N/A</v>
      </c>
    </row>
    <row r="159" spans="1:9" hidden="1" x14ac:dyDescent="0.25">
      <c r="A159" t="s">
        <v>644</v>
      </c>
      <c r="B159" t="s">
        <v>2439</v>
      </c>
      <c r="C159" s="1" t="s">
        <v>2440</v>
      </c>
      <c r="D159" s="1" t="s">
        <v>675</v>
      </c>
      <c r="E159" t="s">
        <v>1751</v>
      </c>
      <c r="F159" s="1" t="s">
        <v>1752</v>
      </c>
      <c r="G159" s="1" t="s">
        <v>691</v>
      </c>
      <c r="H159">
        <v>0.33333333333333298</v>
      </c>
      <c r="I159" t="e">
        <f>VLOOKUP(B159,'2021'!$A:$A,1,FALSE)</f>
        <v>#N/A</v>
      </c>
    </row>
    <row r="160" spans="1:9" x14ac:dyDescent="0.25">
      <c r="A160" t="s">
        <v>643</v>
      </c>
      <c r="B160" t="s">
        <v>1753</v>
      </c>
      <c r="C160" s="1" t="s">
        <v>1754</v>
      </c>
      <c r="D160" s="1" t="s">
        <v>675</v>
      </c>
      <c r="E160" t="s">
        <v>1755</v>
      </c>
      <c r="F160" s="1" t="s">
        <v>1754</v>
      </c>
      <c r="G160" s="1" t="s">
        <v>675</v>
      </c>
      <c r="H160">
        <v>0</v>
      </c>
      <c r="I160" t="e">
        <f>VLOOKUP(B160,'2021'!$A:$A,1,FALSE)</f>
        <v>#N/A</v>
      </c>
    </row>
    <row r="161" spans="1:9" x14ac:dyDescent="0.25">
      <c r="A161" t="s">
        <v>643</v>
      </c>
      <c r="B161" t="s">
        <v>2521</v>
      </c>
      <c r="C161" s="1" t="s">
        <v>2522</v>
      </c>
      <c r="D161" s="1" t="s">
        <v>675</v>
      </c>
      <c r="E161" t="s">
        <v>2523</v>
      </c>
      <c r="F161" s="1" t="s">
        <v>2522</v>
      </c>
      <c r="G161" s="1" t="s">
        <v>675</v>
      </c>
      <c r="H161">
        <v>0</v>
      </c>
      <c r="I161" t="e">
        <f>VLOOKUP(B161,'2021'!$A:$A,1,FALSE)</f>
        <v>#N/A</v>
      </c>
    </row>
    <row r="162" spans="1:9" hidden="1" x14ac:dyDescent="0.25">
      <c r="A162" t="s">
        <v>646</v>
      </c>
      <c r="B162" t="s">
        <v>1657</v>
      </c>
      <c r="C162" s="1" t="s">
        <v>1658</v>
      </c>
      <c r="D162" s="1" t="s">
        <v>675</v>
      </c>
      <c r="E162" t="s">
        <v>1659</v>
      </c>
      <c r="F162" s="1" t="s">
        <v>1660</v>
      </c>
      <c r="G162" s="1" t="s">
        <v>675</v>
      </c>
      <c r="H162">
        <v>0.46666666666666601</v>
      </c>
      <c r="I162" t="e">
        <f>VLOOKUP(B162,'2021'!$A:$A,1,FALSE)</f>
        <v>#N/A</v>
      </c>
    </row>
    <row r="163" spans="1:9" hidden="1" x14ac:dyDescent="0.25">
      <c r="A163" t="s">
        <v>646</v>
      </c>
      <c r="B163" t="s">
        <v>1987</v>
      </c>
      <c r="C163" s="1" t="s">
        <v>1988</v>
      </c>
      <c r="D163" s="1" t="s">
        <v>675</v>
      </c>
      <c r="E163" t="s">
        <v>1659</v>
      </c>
      <c r="F163" s="1" t="s">
        <v>1660</v>
      </c>
      <c r="G163" s="1" t="s">
        <v>675</v>
      </c>
      <c r="H163">
        <v>0.47651006711409299</v>
      </c>
      <c r="I163" t="e">
        <f>VLOOKUP(B163,'2021'!$A:$A,1,FALSE)</f>
        <v>#N/A</v>
      </c>
    </row>
    <row r="164" spans="1:9" x14ac:dyDescent="0.25">
      <c r="A164" t="s">
        <v>643</v>
      </c>
      <c r="B164" t="s">
        <v>355</v>
      </c>
      <c r="C164" s="1" t="s">
        <v>356</v>
      </c>
      <c r="D164" s="1" t="s">
        <v>675</v>
      </c>
      <c r="E164" t="s">
        <v>639</v>
      </c>
      <c r="F164" s="1" t="s">
        <v>1989</v>
      </c>
      <c r="G164" s="1" t="s">
        <v>675</v>
      </c>
      <c r="H164">
        <v>0.45833333333333298</v>
      </c>
      <c r="I164" t="e">
        <f>VLOOKUP(B164,'2021'!$A:$A,1,FALSE)</f>
        <v>#N/A</v>
      </c>
    </row>
    <row r="165" spans="1:9" x14ac:dyDescent="0.25">
      <c r="A165" t="s">
        <v>643</v>
      </c>
      <c r="B165" t="s">
        <v>689</v>
      </c>
      <c r="C165" s="1" t="s">
        <v>690</v>
      </c>
      <c r="D165" s="1" t="s">
        <v>691</v>
      </c>
      <c r="E165" t="s">
        <v>689</v>
      </c>
      <c r="F165" s="1" t="s">
        <v>690</v>
      </c>
      <c r="G165" s="1" t="s">
        <v>691</v>
      </c>
      <c r="H165">
        <v>0</v>
      </c>
      <c r="I165" t="e">
        <f>VLOOKUP(B165,'2021'!$A:$A,1,FALSE)</f>
        <v>#N/A</v>
      </c>
    </row>
    <row r="166" spans="1:9" x14ac:dyDescent="0.25">
      <c r="A166" t="s">
        <v>643</v>
      </c>
      <c r="B166" t="s">
        <v>2141</v>
      </c>
      <c r="C166" s="1" t="s">
        <v>2142</v>
      </c>
      <c r="D166" s="1" t="s">
        <v>691</v>
      </c>
      <c r="E166" t="s">
        <v>2141</v>
      </c>
      <c r="F166" s="1" t="s">
        <v>2142</v>
      </c>
      <c r="G166" s="1" t="s">
        <v>691</v>
      </c>
      <c r="H166">
        <v>0</v>
      </c>
      <c r="I166" t="e">
        <f>VLOOKUP(B166,'2021'!$A:$A,1,FALSE)</f>
        <v>#N/A</v>
      </c>
    </row>
    <row r="167" spans="1:9" x14ac:dyDescent="0.25">
      <c r="A167" t="s">
        <v>643</v>
      </c>
      <c r="B167" t="s">
        <v>639</v>
      </c>
      <c r="C167" s="1" t="s">
        <v>640</v>
      </c>
      <c r="D167" s="1" t="s">
        <v>675</v>
      </c>
      <c r="E167" t="s">
        <v>639</v>
      </c>
      <c r="F167" s="1" t="s">
        <v>1989</v>
      </c>
      <c r="G167" s="1" t="s">
        <v>675</v>
      </c>
      <c r="H167">
        <v>6.5573770491803199E-2</v>
      </c>
      <c r="I167" t="e">
        <f>VLOOKUP(B167,'2021'!$A:$A,1,FALSE)</f>
        <v>#N/A</v>
      </c>
    </row>
    <row r="168" spans="1:9" x14ac:dyDescent="0.25">
      <c r="A168" t="s">
        <v>643</v>
      </c>
      <c r="B168" t="s">
        <v>499</v>
      </c>
      <c r="C168" s="1" t="s">
        <v>500</v>
      </c>
      <c r="D168" s="1" t="s">
        <v>675</v>
      </c>
      <c r="E168" t="s">
        <v>499</v>
      </c>
      <c r="F168" s="1" t="s">
        <v>2359</v>
      </c>
      <c r="G168" s="1" t="s">
        <v>675</v>
      </c>
      <c r="H168">
        <v>6.25E-2</v>
      </c>
      <c r="I168" t="e">
        <f>VLOOKUP(B168,'2021'!$A:$A,1,FALSE)</f>
        <v>#N/A</v>
      </c>
    </row>
    <row r="169" spans="1:9" x14ac:dyDescent="0.25">
      <c r="A169" t="s">
        <v>643</v>
      </c>
      <c r="B169" t="s">
        <v>569</v>
      </c>
      <c r="C169" s="1" t="s">
        <v>570</v>
      </c>
      <c r="D169" s="1" t="s">
        <v>675</v>
      </c>
      <c r="E169" t="s">
        <v>569</v>
      </c>
      <c r="F169" s="1" t="s">
        <v>2441</v>
      </c>
      <c r="G169" s="1" t="s">
        <v>675</v>
      </c>
      <c r="H169">
        <v>6.25E-2</v>
      </c>
      <c r="I169" t="e">
        <f>VLOOKUP(B169,'2021'!$A:$A,1,FALSE)</f>
        <v>#N/A</v>
      </c>
    </row>
    <row r="170" spans="1:9" x14ac:dyDescent="0.25">
      <c r="A170" t="s">
        <v>643</v>
      </c>
      <c r="B170" t="s">
        <v>39</v>
      </c>
      <c r="C170" s="1" t="s">
        <v>40</v>
      </c>
      <c r="D170" s="1" t="s">
        <v>675</v>
      </c>
      <c r="E170" t="s">
        <v>39</v>
      </c>
      <c r="F170" s="1" t="s">
        <v>1428</v>
      </c>
      <c r="G170" s="1" t="s">
        <v>675</v>
      </c>
      <c r="H170">
        <v>6.0606060606060497E-2</v>
      </c>
      <c r="I170" t="e">
        <f>VLOOKUP(B170,'2021'!$A:$A,1,FALSE)</f>
        <v>#N/A</v>
      </c>
    </row>
    <row r="171" spans="1:9" x14ac:dyDescent="0.25">
      <c r="A171" t="s">
        <v>643</v>
      </c>
      <c r="B171" t="s">
        <v>463</v>
      </c>
      <c r="C171" s="1" t="s">
        <v>464</v>
      </c>
      <c r="D171" s="1" t="s">
        <v>675</v>
      </c>
      <c r="E171" t="s">
        <v>463</v>
      </c>
      <c r="F171" s="1" t="s">
        <v>2259</v>
      </c>
      <c r="G171" s="1" t="s">
        <v>675</v>
      </c>
      <c r="H171">
        <v>5.8823529411764698E-2</v>
      </c>
      <c r="I171" t="e">
        <f>VLOOKUP(B171,'2021'!$A:$A,1,FALSE)</f>
        <v>#N/A</v>
      </c>
    </row>
    <row r="172" spans="1:9" x14ac:dyDescent="0.25">
      <c r="A172" t="s">
        <v>643</v>
      </c>
      <c r="B172" t="s">
        <v>133</v>
      </c>
      <c r="C172" s="1" t="s">
        <v>134</v>
      </c>
      <c r="D172" s="1" t="s">
        <v>675</v>
      </c>
      <c r="E172" t="s">
        <v>133</v>
      </c>
      <c r="F172" s="1" t="s">
        <v>1556</v>
      </c>
      <c r="G172" s="1" t="s">
        <v>675</v>
      </c>
      <c r="H172">
        <v>6.4516129032258104E-2</v>
      </c>
      <c r="I172" t="e">
        <f>VLOOKUP(B172,'2021'!$A:$A,1,FALSE)</f>
        <v>#N/A</v>
      </c>
    </row>
    <row r="173" spans="1:9" x14ac:dyDescent="0.25">
      <c r="A173" t="s">
        <v>643</v>
      </c>
      <c r="B173" t="s">
        <v>1990</v>
      </c>
      <c r="C173" s="1" t="s">
        <v>1991</v>
      </c>
      <c r="D173" s="1" t="s">
        <v>675</v>
      </c>
      <c r="E173" t="s">
        <v>1990</v>
      </c>
      <c r="F173" s="1" t="s">
        <v>1992</v>
      </c>
      <c r="G173" s="1" t="s">
        <v>675</v>
      </c>
      <c r="H173">
        <v>0.29787234042553101</v>
      </c>
      <c r="I173" t="e">
        <f>VLOOKUP(B173,'2021'!$A:$A,1,FALSE)</f>
        <v>#N/A</v>
      </c>
    </row>
    <row r="174" spans="1:9" x14ac:dyDescent="0.25">
      <c r="A174" t="s">
        <v>643</v>
      </c>
      <c r="B174" t="s">
        <v>2524</v>
      </c>
      <c r="C174" s="1" t="s">
        <v>2525</v>
      </c>
      <c r="D174" s="1" t="s">
        <v>675</v>
      </c>
      <c r="E174" t="s">
        <v>2524</v>
      </c>
      <c r="F174" s="1" t="s">
        <v>2526</v>
      </c>
      <c r="G174" s="1" t="s">
        <v>675</v>
      </c>
      <c r="H174">
        <v>0.28571428571428498</v>
      </c>
      <c r="I174" t="e">
        <f>VLOOKUP(B174,'2021'!$A:$A,1,FALSE)</f>
        <v>#N/A</v>
      </c>
    </row>
    <row r="175" spans="1:9" x14ac:dyDescent="0.25">
      <c r="A175" t="s">
        <v>643</v>
      </c>
      <c r="B175" t="s">
        <v>2360</v>
      </c>
      <c r="C175" s="1" t="s">
        <v>2361</v>
      </c>
      <c r="D175" s="1" t="s">
        <v>675</v>
      </c>
      <c r="E175" t="s">
        <v>2360</v>
      </c>
      <c r="F175" s="1" t="s">
        <v>2362</v>
      </c>
      <c r="G175" s="1" t="s">
        <v>675</v>
      </c>
      <c r="H175">
        <v>0.28000000000000003</v>
      </c>
      <c r="I175" t="e">
        <f>VLOOKUP(B175,'2021'!$A:$A,1,FALSE)</f>
        <v>#N/A</v>
      </c>
    </row>
    <row r="176" spans="1:9" x14ac:dyDescent="0.25">
      <c r="A176" t="s">
        <v>643</v>
      </c>
      <c r="B176" t="s">
        <v>2143</v>
      </c>
      <c r="C176" s="1" t="s">
        <v>2144</v>
      </c>
      <c r="D176" s="1" t="s">
        <v>675</v>
      </c>
      <c r="E176" t="s">
        <v>2143</v>
      </c>
      <c r="F176" s="1" t="s">
        <v>2145</v>
      </c>
      <c r="G176" s="1" t="s">
        <v>675</v>
      </c>
      <c r="H176">
        <v>0.25</v>
      </c>
      <c r="I176" t="e">
        <f>VLOOKUP(B176,'2021'!$A:$A,1,FALSE)</f>
        <v>#N/A</v>
      </c>
    </row>
    <row r="177" spans="1:9" x14ac:dyDescent="0.25">
      <c r="A177" t="s">
        <v>643</v>
      </c>
      <c r="B177" t="s">
        <v>1993</v>
      </c>
      <c r="C177" s="1" t="s">
        <v>1994</v>
      </c>
      <c r="D177" s="1" t="s">
        <v>675</v>
      </c>
      <c r="E177" t="s">
        <v>1993</v>
      </c>
      <c r="F177" s="1" t="s">
        <v>1995</v>
      </c>
      <c r="G177" s="1" t="s">
        <v>675</v>
      </c>
      <c r="H177">
        <v>0.19999999999999901</v>
      </c>
      <c r="I177" t="e">
        <f>VLOOKUP(B177,'2021'!$A:$A,1,FALSE)</f>
        <v>#N/A</v>
      </c>
    </row>
    <row r="178" spans="1:9" x14ac:dyDescent="0.25">
      <c r="A178" t="s">
        <v>643</v>
      </c>
      <c r="B178" t="s">
        <v>2146</v>
      </c>
      <c r="C178" s="1" t="s">
        <v>2147</v>
      </c>
      <c r="D178" s="1" t="s">
        <v>675</v>
      </c>
      <c r="E178" t="s">
        <v>2146</v>
      </c>
      <c r="F178" s="1" t="s">
        <v>2148</v>
      </c>
      <c r="G178" s="1" t="s">
        <v>675</v>
      </c>
      <c r="H178">
        <v>0.26415094339622602</v>
      </c>
      <c r="I178" t="e">
        <f>VLOOKUP(B178,'2021'!$A:$A,1,FALSE)</f>
        <v>#N/A</v>
      </c>
    </row>
    <row r="179" spans="1:9" x14ac:dyDescent="0.25">
      <c r="A179" t="s">
        <v>643</v>
      </c>
      <c r="B179" t="s">
        <v>1996</v>
      </c>
      <c r="C179" s="1" t="s">
        <v>1997</v>
      </c>
      <c r="D179" s="1" t="s">
        <v>675</v>
      </c>
      <c r="E179" t="s">
        <v>1996</v>
      </c>
      <c r="F179" s="1" t="s">
        <v>1998</v>
      </c>
      <c r="G179" s="1" t="s">
        <v>675</v>
      </c>
      <c r="H179">
        <v>0.22807017543859601</v>
      </c>
      <c r="I179" t="e">
        <f>VLOOKUP(B179,'2021'!$A:$A,1,FALSE)</f>
        <v>#N/A</v>
      </c>
    </row>
    <row r="180" spans="1:9" x14ac:dyDescent="0.25">
      <c r="A180" t="s">
        <v>643</v>
      </c>
      <c r="B180" t="s">
        <v>1557</v>
      </c>
      <c r="C180" s="1" t="s">
        <v>1558</v>
      </c>
      <c r="D180" s="1" t="s">
        <v>675</v>
      </c>
      <c r="E180" t="s">
        <v>1557</v>
      </c>
      <c r="F180" s="1" t="s">
        <v>1559</v>
      </c>
      <c r="G180" s="1" t="s">
        <v>675</v>
      </c>
      <c r="H180">
        <v>0.22033898305084701</v>
      </c>
      <c r="I180" t="e">
        <f>VLOOKUP(B180,'2021'!$A:$A,1,FALSE)</f>
        <v>#N/A</v>
      </c>
    </row>
    <row r="181" spans="1:9" x14ac:dyDescent="0.25">
      <c r="A181" t="s">
        <v>643</v>
      </c>
      <c r="B181" t="s">
        <v>1661</v>
      </c>
      <c r="C181" s="1" t="s">
        <v>1662</v>
      </c>
      <c r="D181" s="1" t="s">
        <v>675</v>
      </c>
      <c r="E181" t="s">
        <v>1661</v>
      </c>
      <c r="F181" s="1" t="s">
        <v>1663</v>
      </c>
      <c r="G181" s="1" t="s">
        <v>675</v>
      </c>
      <c r="H181">
        <v>0.282608695652173</v>
      </c>
      <c r="I181" t="e">
        <f>VLOOKUP(B181,'2021'!$A:$A,1,FALSE)</f>
        <v>#N/A</v>
      </c>
    </row>
    <row r="182" spans="1:9" x14ac:dyDescent="0.25">
      <c r="A182" t="s">
        <v>643</v>
      </c>
      <c r="B182" t="s">
        <v>1429</v>
      </c>
      <c r="C182" s="1" t="s">
        <v>1430</v>
      </c>
      <c r="D182" s="1" t="s">
        <v>691</v>
      </c>
      <c r="E182" t="s">
        <v>1429</v>
      </c>
      <c r="F182" s="1" t="s">
        <v>1430</v>
      </c>
      <c r="G182" s="1" t="s">
        <v>691</v>
      </c>
      <c r="H182">
        <v>0</v>
      </c>
      <c r="I182" t="e">
        <f>VLOOKUP(B182,'2021'!$A:$A,1,FALSE)</f>
        <v>#N/A</v>
      </c>
    </row>
    <row r="183" spans="1:9" hidden="1" x14ac:dyDescent="0.25">
      <c r="A183" t="s">
        <v>646</v>
      </c>
      <c r="B183" t="s">
        <v>1569</v>
      </c>
      <c r="C183" s="1" t="s">
        <v>1880</v>
      </c>
      <c r="D183" s="1" t="s">
        <v>675</v>
      </c>
      <c r="E183" t="s">
        <v>1569</v>
      </c>
      <c r="F183" s="1" t="s">
        <v>1570</v>
      </c>
      <c r="G183" s="1" t="s">
        <v>675</v>
      </c>
      <c r="H183">
        <v>0.45378151260504201</v>
      </c>
      <c r="I183" t="e">
        <f>VLOOKUP(B183,'2021'!$A:$A,1,FALSE)</f>
        <v>#N/A</v>
      </c>
    </row>
    <row r="184" spans="1:9" x14ac:dyDescent="0.25">
      <c r="A184" t="s">
        <v>643</v>
      </c>
      <c r="B184" t="s">
        <v>1019</v>
      </c>
      <c r="C184" s="1" t="s">
        <v>1020</v>
      </c>
      <c r="D184" s="1" t="s">
        <v>691</v>
      </c>
      <c r="E184" t="s">
        <v>1019</v>
      </c>
      <c r="F184" s="1" t="s">
        <v>1999</v>
      </c>
      <c r="G184" s="1" t="s">
        <v>691</v>
      </c>
      <c r="H184">
        <v>0.26470588235294101</v>
      </c>
      <c r="I184" t="e">
        <f>VLOOKUP(B184,'2021'!$A:$A,1,FALSE)</f>
        <v>#N/A</v>
      </c>
    </row>
    <row r="185" spans="1:9" x14ac:dyDescent="0.25">
      <c r="A185" t="s">
        <v>643</v>
      </c>
      <c r="B185" t="s">
        <v>694</v>
      </c>
      <c r="C185" s="1" t="s">
        <v>695</v>
      </c>
      <c r="D185" s="1" t="s">
        <v>691</v>
      </c>
      <c r="E185" t="s">
        <v>1431</v>
      </c>
      <c r="F185" s="1" t="s">
        <v>695</v>
      </c>
      <c r="G185" s="1" t="s">
        <v>691</v>
      </c>
      <c r="H185">
        <v>0</v>
      </c>
      <c r="I185" t="e">
        <f>VLOOKUP(B185,'2021'!$A:$A,1,FALSE)</f>
        <v>#N/A</v>
      </c>
    </row>
    <row r="186" spans="1:9" x14ac:dyDescent="0.25">
      <c r="A186" t="s">
        <v>643</v>
      </c>
      <c r="B186" t="s">
        <v>1431</v>
      </c>
      <c r="C186" s="1" t="s">
        <v>1664</v>
      </c>
      <c r="D186" s="1" t="s">
        <v>691</v>
      </c>
      <c r="E186" t="s">
        <v>1665</v>
      </c>
      <c r="F186" s="1" t="s">
        <v>1666</v>
      </c>
      <c r="G186" s="1" t="s">
        <v>691</v>
      </c>
      <c r="H186">
        <v>0.14000000000000001</v>
      </c>
      <c r="I186" t="e">
        <f>VLOOKUP(B186,'2021'!$A:$A,1,FALSE)</f>
        <v>#N/A</v>
      </c>
    </row>
    <row r="187" spans="1:9" x14ac:dyDescent="0.25">
      <c r="A187" t="s">
        <v>643</v>
      </c>
      <c r="B187" t="s">
        <v>647</v>
      </c>
      <c r="C187" s="1" t="s">
        <v>698</v>
      </c>
      <c r="D187" s="1" t="s">
        <v>691</v>
      </c>
      <c r="E187" t="s">
        <v>1432</v>
      </c>
      <c r="F187" s="1" t="s">
        <v>699</v>
      </c>
      <c r="G187" s="1" t="s">
        <v>691</v>
      </c>
      <c r="H187">
        <v>0.23728813559322001</v>
      </c>
      <c r="I187" t="e">
        <f>VLOOKUP(B187,'2021'!$A:$A,1,FALSE)</f>
        <v>#N/A</v>
      </c>
    </row>
    <row r="188" spans="1:9" x14ac:dyDescent="0.25">
      <c r="A188" t="s">
        <v>643</v>
      </c>
      <c r="B188" t="s">
        <v>649</v>
      </c>
      <c r="C188" s="1" t="s">
        <v>701</v>
      </c>
      <c r="D188" s="1" t="s">
        <v>691</v>
      </c>
      <c r="E188" t="s">
        <v>1433</v>
      </c>
      <c r="F188" s="1" t="s">
        <v>1434</v>
      </c>
      <c r="G188" s="1" t="s">
        <v>691</v>
      </c>
      <c r="H188">
        <v>0.23728813559322001</v>
      </c>
      <c r="I188" t="e">
        <f>VLOOKUP(B188,'2021'!$A:$A,1,FALSE)</f>
        <v>#N/A</v>
      </c>
    </row>
    <row r="189" spans="1:9" x14ac:dyDescent="0.25">
      <c r="A189" t="s">
        <v>643</v>
      </c>
      <c r="B189" t="s">
        <v>651</v>
      </c>
      <c r="C189" s="1" t="s">
        <v>1322</v>
      </c>
      <c r="D189" s="1" t="s">
        <v>691</v>
      </c>
      <c r="E189" t="s">
        <v>2527</v>
      </c>
      <c r="F189" s="1" t="s">
        <v>2528</v>
      </c>
      <c r="G189" s="1" t="s">
        <v>691</v>
      </c>
      <c r="H189">
        <v>0.22535211267605601</v>
      </c>
      <c r="I189" t="e">
        <f>VLOOKUP(B189,'2021'!$A:$A,1,FALSE)</f>
        <v>#N/A</v>
      </c>
    </row>
    <row r="190" spans="1:9" hidden="1" x14ac:dyDescent="0.25">
      <c r="A190" t="s">
        <v>644</v>
      </c>
      <c r="B190" t="s">
        <v>702</v>
      </c>
      <c r="C190" s="1" t="s">
        <v>703</v>
      </c>
      <c r="D190" s="1" t="s">
        <v>691</v>
      </c>
      <c r="E190" t="s">
        <v>1432</v>
      </c>
      <c r="F190" s="1" t="s">
        <v>699</v>
      </c>
      <c r="G190" s="1" t="s">
        <v>691</v>
      </c>
      <c r="H190">
        <v>0.28358208955223801</v>
      </c>
      <c r="I190" t="e">
        <f>VLOOKUP(B190,'2021'!$A:$A,1,FALSE)</f>
        <v>#N/A</v>
      </c>
    </row>
    <row r="191" spans="1:9" x14ac:dyDescent="0.25">
      <c r="A191" t="s">
        <v>643</v>
      </c>
      <c r="B191" t="s">
        <v>653</v>
      </c>
      <c r="C191" s="1" t="s">
        <v>934</v>
      </c>
      <c r="D191" s="1" t="s">
        <v>691</v>
      </c>
      <c r="E191" t="s">
        <v>1756</v>
      </c>
      <c r="F191" s="1" t="s">
        <v>935</v>
      </c>
      <c r="G191" s="1" t="s">
        <v>691</v>
      </c>
      <c r="H191">
        <v>0.13793103448275801</v>
      </c>
      <c r="I191" t="e">
        <f>VLOOKUP(B191,'2021'!$A:$A,1,FALSE)</f>
        <v>#N/A</v>
      </c>
    </row>
    <row r="192" spans="1:9" x14ac:dyDescent="0.25">
      <c r="A192" t="s">
        <v>643</v>
      </c>
      <c r="B192" t="s">
        <v>655</v>
      </c>
      <c r="C192" s="1" t="s">
        <v>1179</v>
      </c>
      <c r="D192" s="1" t="s">
        <v>691</v>
      </c>
      <c r="E192" t="s">
        <v>2363</v>
      </c>
      <c r="F192" s="1" t="s">
        <v>799</v>
      </c>
      <c r="G192" s="1" t="s">
        <v>691</v>
      </c>
      <c r="H192">
        <v>0.134615384615384</v>
      </c>
      <c r="I192" t="e">
        <f>VLOOKUP(B192,'2021'!$A:$A,1,FALSE)</f>
        <v>#N/A</v>
      </c>
    </row>
    <row r="193" spans="1:9" x14ac:dyDescent="0.25">
      <c r="A193" t="s">
        <v>643</v>
      </c>
      <c r="B193" t="s">
        <v>657</v>
      </c>
      <c r="C193" s="1" t="s">
        <v>1022</v>
      </c>
      <c r="D193" s="1" t="s">
        <v>691</v>
      </c>
      <c r="E193" t="s">
        <v>1881</v>
      </c>
      <c r="F193" s="1" t="s">
        <v>1023</v>
      </c>
      <c r="G193" s="1" t="s">
        <v>691</v>
      </c>
      <c r="H193">
        <v>0.125</v>
      </c>
      <c r="I193" t="e">
        <f>VLOOKUP(B193,'2021'!$A:$A,1,FALSE)</f>
        <v>#N/A</v>
      </c>
    </row>
    <row r="194" spans="1:9" x14ac:dyDescent="0.25">
      <c r="A194" t="s">
        <v>643</v>
      </c>
      <c r="B194" t="s">
        <v>797</v>
      </c>
      <c r="C194" s="1" t="s">
        <v>798</v>
      </c>
      <c r="D194" s="1" t="s">
        <v>691</v>
      </c>
      <c r="E194" t="s">
        <v>1560</v>
      </c>
      <c r="F194" s="1" t="s">
        <v>1561</v>
      </c>
      <c r="G194" s="1" t="s">
        <v>691</v>
      </c>
      <c r="H194">
        <v>0.12727272727272701</v>
      </c>
      <c r="I194" t="e">
        <f>VLOOKUP(B194,'2021'!$A:$A,1,FALSE)</f>
        <v>#N/A</v>
      </c>
    </row>
    <row r="195" spans="1:9" x14ac:dyDescent="0.25">
      <c r="A195" t="s">
        <v>643</v>
      </c>
      <c r="B195" t="s">
        <v>1024</v>
      </c>
      <c r="C195" s="1" t="s">
        <v>1025</v>
      </c>
      <c r="D195" s="1" t="s">
        <v>691</v>
      </c>
      <c r="E195" t="s">
        <v>2000</v>
      </c>
      <c r="F195" s="1" t="s">
        <v>2001</v>
      </c>
      <c r="G195" s="1" t="s">
        <v>691</v>
      </c>
      <c r="H195">
        <v>9.7222222222222196E-2</v>
      </c>
      <c r="I195" t="e">
        <f>VLOOKUP(B195,'2021'!$A:$A,1,FALSE)</f>
        <v>#N/A</v>
      </c>
    </row>
    <row r="196" spans="1:9" x14ac:dyDescent="0.25">
      <c r="A196" t="s">
        <v>643</v>
      </c>
      <c r="B196" t="s">
        <v>2149</v>
      </c>
      <c r="C196" s="1" t="s">
        <v>2150</v>
      </c>
      <c r="D196" s="1" t="s">
        <v>691</v>
      </c>
      <c r="E196" t="s">
        <v>2151</v>
      </c>
      <c r="F196" s="1" t="s">
        <v>2150</v>
      </c>
      <c r="G196" s="1" t="s">
        <v>691</v>
      </c>
      <c r="H196">
        <v>0</v>
      </c>
      <c r="I196" t="e">
        <f>VLOOKUP(B196,'2021'!$A:$A,1,FALSE)</f>
        <v>#N/A</v>
      </c>
    </row>
    <row r="197" spans="1:9" x14ac:dyDescent="0.25">
      <c r="A197" t="s">
        <v>643</v>
      </c>
      <c r="B197" t="s">
        <v>1110</v>
      </c>
      <c r="C197" s="1" t="s">
        <v>1111</v>
      </c>
      <c r="D197" s="1" t="s">
        <v>691</v>
      </c>
      <c r="E197" t="s">
        <v>2002</v>
      </c>
      <c r="F197" s="1" t="s">
        <v>1111</v>
      </c>
      <c r="G197" s="1" t="s">
        <v>691</v>
      </c>
      <c r="H197">
        <v>0</v>
      </c>
      <c r="I197" t="e">
        <f>VLOOKUP(B197,'2021'!$A:$A,1,FALSE)</f>
        <v>#N/A</v>
      </c>
    </row>
    <row r="198" spans="1:9" x14ac:dyDescent="0.25">
      <c r="A198" t="s">
        <v>643</v>
      </c>
      <c r="B198" t="s">
        <v>2364</v>
      </c>
      <c r="C198" s="1" t="s">
        <v>2365</v>
      </c>
      <c r="D198" s="1" t="s">
        <v>691</v>
      </c>
      <c r="E198" t="s">
        <v>2366</v>
      </c>
      <c r="F198" s="1" t="s">
        <v>2365</v>
      </c>
      <c r="G198" s="1" t="s">
        <v>691</v>
      </c>
      <c r="H198">
        <v>0</v>
      </c>
      <c r="I198" t="e">
        <f>VLOOKUP(B198,'2021'!$A:$A,1,FALSE)</f>
        <v>#N/A</v>
      </c>
    </row>
    <row r="199" spans="1:9" x14ac:dyDescent="0.25">
      <c r="A199" t="s">
        <v>643</v>
      </c>
      <c r="B199" t="s">
        <v>1435</v>
      </c>
      <c r="C199" s="1" t="s">
        <v>1436</v>
      </c>
      <c r="D199" s="1" t="s">
        <v>691</v>
      </c>
      <c r="E199" t="s">
        <v>1437</v>
      </c>
      <c r="F199" s="1" t="s">
        <v>1436</v>
      </c>
      <c r="G199" s="1" t="s">
        <v>691</v>
      </c>
      <c r="H199">
        <v>0</v>
      </c>
      <c r="I199" t="e">
        <f>VLOOKUP(B199,'2021'!$A:$A,1,FALSE)</f>
        <v>#N/A</v>
      </c>
    </row>
    <row r="200" spans="1:9" x14ac:dyDescent="0.25">
      <c r="A200" t="s">
        <v>643</v>
      </c>
      <c r="B200" t="s">
        <v>1562</v>
      </c>
      <c r="C200" s="1" t="s">
        <v>1563</v>
      </c>
      <c r="D200" s="1" t="s">
        <v>691</v>
      </c>
      <c r="E200" t="s">
        <v>1564</v>
      </c>
      <c r="F200" s="1" t="s">
        <v>1563</v>
      </c>
      <c r="G200" s="1" t="s">
        <v>691</v>
      </c>
      <c r="H200">
        <v>0</v>
      </c>
      <c r="I200" t="e">
        <f>VLOOKUP(B200,'2021'!$A:$A,1,FALSE)</f>
        <v>#N/A</v>
      </c>
    </row>
    <row r="201" spans="1:9" x14ac:dyDescent="0.25">
      <c r="A201" t="s">
        <v>643</v>
      </c>
      <c r="B201" t="s">
        <v>2367</v>
      </c>
      <c r="C201" s="1" t="s">
        <v>2368</v>
      </c>
      <c r="D201" s="1" t="s">
        <v>691</v>
      </c>
      <c r="E201" t="s">
        <v>2369</v>
      </c>
      <c r="F201" s="1" t="s">
        <v>2368</v>
      </c>
      <c r="G201" s="1" t="s">
        <v>691</v>
      </c>
      <c r="H201">
        <v>0</v>
      </c>
      <c r="I201" t="e">
        <f>VLOOKUP(B201,'2021'!$A:$A,1,FALSE)</f>
        <v>#N/A</v>
      </c>
    </row>
    <row r="202" spans="1:9" x14ac:dyDescent="0.25">
      <c r="A202" t="s">
        <v>643</v>
      </c>
      <c r="B202" t="s">
        <v>1180</v>
      </c>
      <c r="C202" s="1" t="s">
        <v>1181</v>
      </c>
      <c r="D202" s="1" t="s">
        <v>691</v>
      </c>
      <c r="E202" t="s">
        <v>1180</v>
      </c>
      <c r="F202" s="1" t="s">
        <v>1759</v>
      </c>
      <c r="G202" s="1" t="s">
        <v>691</v>
      </c>
      <c r="H202">
        <v>0.13725490196078399</v>
      </c>
      <c r="I202" t="e">
        <f>VLOOKUP(B202,'2021'!$A:$A,1,FALSE)</f>
        <v>#N/A</v>
      </c>
    </row>
    <row r="203" spans="1:9" x14ac:dyDescent="0.25">
      <c r="A203" t="s">
        <v>643</v>
      </c>
      <c r="B203" t="s">
        <v>269</v>
      </c>
      <c r="C203" s="1" t="s">
        <v>270</v>
      </c>
      <c r="D203" s="1" t="s">
        <v>675</v>
      </c>
      <c r="E203" t="s">
        <v>269</v>
      </c>
      <c r="F203" s="1" t="s">
        <v>270</v>
      </c>
      <c r="G203" s="1" t="s">
        <v>675</v>
      </c>
      <c r="H203">
        <v>0</v>
      </c>
      <c r="I203" t="e">
        <f>VLOOKUP(B203,'2021'!$A:$A,1,FALSE)</f>
        <v>#N/A</v>
      </c>
    </row>
    <row r="204" spans="1:9" x14ac:dyDescent="0.25">
      <c r="A204" t="s">
        <v>643</v>
      </c>
      <c r="B204" t="s">
        <v>613</v>
      </c>
      <c r="C204" s="1" t="s">
        <v>614</v>
      </c>
      <c r="D204" s="1" t="s">
        <v>675</v>
      </c>
      <c r="E204" t="s">
        <v>613</v>
      </c>
      <c r="F204" s="1" t="s">
        <v>614</v>
      </c>
      <c r="G204" s="1" t="s">
        <v>675</v>
      </c>
      <c r="H204">
        <v>0</v>
      </c>
      <c r="I204" t="e">
        <f>VLOOKUP(B204,'2021'!$A:$A,1,FALSE)</f>
        <v>#N/A</v>
      </c>
    </row>
    <row r="205" spans="1:9" x14ac:dyDescent="0.25">
      <c r="A205" t="s">
        <v>643</v>
      </c>
      <c r="B205" t="s">
        <v>1265</v>
      </c>
      <c r="C205" s="1" t="s">
        <v>1266</v>
      </c>
      <c r="D205" s="1" t="s">
        <v>691</v>
      </c>
      <c r="E205" t="s">
        <v>1265</v>
      </c>
      <c r="F205" s="1" t="s">
        <v>1266</v>
      </c>
      <c r="G205" s="1" t="s">
        <v>691</v>
      </c>
      <c r="H205">
        <v>0</v>
      </c>
      <c r="I205" t="e">
        <f>VLOOKUP(B205,'2021'!$A:$A,1,FALSE)</f>
        <v>#N/A</v>
      </c>
    </row>
    <row r="206" spans="1:9" x14ac:dyDescent="0.25">
      <c r="A206" t="s">
        <v>643</v>
      </c>
      <c r="B206" t="s">
        <v>659</v>
      </c>
      <c r="C206" s="1" t="s">
        <v>936</v>
      </c>
      <c r="D206" s="1" t="s">
        <v>691</v>
      </c>
      <c r="E206" t="s">
        <v>937</v>
      </c>
      <c r="F206" s="1" t="s">
        <v>936</v>
      </c>
      <c r="G206" s="1" t="s">
        <v>691</v>
      </c>
      <c r="H206">
        <v>0</v>
      </c>
      <c r="I206" t="e">
        <f>VLOOKUP(B206,'2021'!$A:$A,1,FALSE)</f>
        <v>#N/A</v>
      </c>
    </row>
    <row r="207" spans="1:9" x14ac:dyDescent="0.25">
      <c r="A207" t="s">
        <v>643</v>
      </c>
      <c r="B207" t="s">
        <v>937</v>
      </c>
      <c r="C207" s="1" t="s">
        <v>1325</v>
      </c>
      <c r="D207" s="1" t="s">
        <v>691</v>
      </c>
      <c r="E207" t="s">
        <v>659</v>
      </c>
      <c r="F207" s="1" t="s">
        <v>2529</v>
      </c>
      <c r="G207" s="1" t="s">
        <v>691</v>
      </c>
      <c r="H207">
        <v>0.123711340206185</v>
      </c>
      <c r="I207" t="e">
        <f>VLOOKUP(B207,'2021'!$A:$A,1,FALSE)</f>
        <v>#N/A</v>
      </c>
    </row>
    <row r="208" spans="1:9" x14ac:dyDescent="0.25">
      <c r="A208" t="s">
        <v>643</v>
      </c>
      <c r="B208" t="s">
        <v>1268</v>
      </c>
      <c r="C208" s="1" t="s">
        <v>1269</v>
      </c>
      <c r="D208" s="1" t="s">
        <v>691</v>
      </c>
      <c r="E208" t="s">
        <v>1268</v>
      </c>
      <c r="F208" s="1" t="s">
        <v>1269</v>
      </c>
      <c r="G208" s="1" t="s">
        <v>691</v>
      </c>
      <c r="H208">
        <v>0</v>
      </c>
      <c r="I208" t="e">
        <f>VLOOKUP(B208,'2021'!$A:$A,1,FALSE)</f>
        <v>#N/A</v>
      </c>
    </row>
    <row r="209" spans="1:9" x14ac:dyDescent="0.25">
      <c r="A209" t="s">
        <v>643</v>
      </c>
      <c r="B209" t="s">
        <v>704</v>
      </c>
      <c r="C209" s="1" t="s">
        <v>705</v>
      </c>
      <c r="D209" s="1" t="s">
        <v>691</v>
      </c>
      <c r="E209" t="s">
        <v>704</v>
      </c>
      <c r="F209" s="1" t="s">
        <v>705</v>
      </c>
      <c r="G209" s="1" t="s">
        <v>691</v>
      </c>
      <c r="H209">
        <v>0</v>
      </c>
      <c r="I209" t="e">
        <f>VLOOKUP(B209,'2021'!$A:$A,1,FALSE)</f>
        <v>#N/A</v>
      </c>
    </row>
    <row r="210" spans="1:9" x14ac:dyDescent="0.25">
      <c r="A210" t="s">
        <v>643</v>
      </c>
      <c r="B210" t="s">
        <v>802</v>
      </c>
      <c r="C210" s="1" t="s">
        <v>1112</v>
      </c>
      <c r="D210" s="1" t="s">
        <v>691</v>
      </c>
      <c r="E210" t="s">
        <v>1327</v>
      </c>
      <c r="F210" s="1" t="s">
        <v>1112</v>
      </c>
      <c r="G210" s="1" t="s">
        <v>691</v>
      </c>
      <c r="H210">
        <v>0</v>
      </c>
      <c r="I210" t="e">
        <f>VLOOKUP(B210,'2021'!$A:$A,1,FALSE)</f>
        <v>#N/A</v>
      </c>
    </row>
    <row r="211" spans="1:9" x14ac:dyDescent="0.25">
      <c r="A211" t="s">
        <v>643</v>
      </c>
      <c r="B211" t="s">
        <v>1327</v>
      </c>
      <c r="C211" s="1" t="s">
        <v>1328</v>
      </c>
      <c r="D211" s="1" t="s">
        <v>691</v>
      </c>
      <c r="E211" t="s">
        <v>800</v>
      </c>
      <c r="F211" s="1" t="s">
        <v>1328</v>
      </c>
      <c r="G211" s="1" t="s">
        <v>691</v>
      </c>
      <c r="H211">
        <v>0</v>
      </c>
      <c r="I211" t="e">
        <f>VLOOKUP(B211,'2021'!$A:$A,1,FALSE)</f>
        <v>#N/A</v>
      </c>
    </row>
    <row r="212" spans="1:9" x14ac:dyDescent="0.25">
      <c r="A212" t="s">
        <v>643</v>
      </c>
      <c r="B212" t="s">
        <v>800</v>
      </c>
      <c r="C212" s="1" t="s">
        <v>801</v>
      </c>
      <c r="D212" s="1" t="s">
        <v>691</v>
      </c>
      <c r="E212" t="s">
        <v>802</v>
      </c>
      <c r="F212" s="1" t="s">
        <v>801</v>
      </c>
      <c r="G212" s="1" t="s">
        <v>691</v>
      </c>
      <c r="H212">
        <v>0</v>
      </c>
      <c r="I212" t="e">
        <f>VLOOKUP(B212,'2021'!$A:$A,1,FALSE)</f>
        <v>#N/A</v>
      </c>
    </row>
    <row r="213" spans="1:9" hidden="1" x14ac:dyDescent="0.25">
      <c r="A213" t="s">
        <v>644</v>
      </c>
      <c r="B213" t="s">
        <v>939</v>
      </c>
      <c r="C213" s="1" t="s">
        <v>940</v>
      </c>
      <c r="D213" s="1" t="s">
        <v>691</v>
      </c>
      <c r="E213" t="s">
        <v>1327</v>
      </c>
      <c r="F213" s="1" t="s">
        <v>1112</v>
      </c>
      <c r="G213" s="1" t="s">
        <v>691</v>
      </c>
      <c r="H213">
        <v>7.4074074074074001E-2</v>
      </c>
      <c r="I213" t="e">
        <f>VLOOKUP(B213,'2021'!$A:$A,1,FALSE)</f>
        <v>#N/A</v>
      </c>
    </row>
    <row r="214" spans="1:9" hidden="1" x14ac:dyDescent="0.25">
      <c r="A214" t="s">
        <v>646</v>
      </c>
      <c r="B214" t="s">
        <v>515</v>
      </c>
      <c r="C214" s="1" t="s">
        <v>516</v>
      </c>
      <c r="D214" s="1" t="s">
        <v>675</v>
      </c>
      <c r="E214" t="s">
        <v>515</v>
      </c>
      <c r="F214" s="1" t="s">
        <v>516</v>
      </c>
      <c r="G214" s="1" t="s">
        <v>675</v>
      </c>
      <c r="H214">
        <v>0</v>
      </c>
      <c r="I214" t="str">
        <f>VLOOKUP(B214,'2021'!A:A,1,FALSE)</f>
        <v>2.0c-1-1</v>
      </c>
    </row>
    <row r="215" spans="1:9" hidden="1" x14ac:dyDescent="0.25">
      <c r="A215" t="s">
        <v>646</v>
      </c>
      <c r="B215" t="s">
        <v>358</v>
      </c>
      <c r="C215" s="1" t="s">
        <v>359</v>
      </c>
      <c r="D215" s="1" t="s">
        <v>675</v>
      </c>
      <c r="E215" t="s">
        <v>358</v>
      </c>
      <c r="F215" s="1" t="s">
        <v>359</v>
      </c>
      <c r="G215" s="1" t="s">
        <v>675</v>
      </c>
      <c r="H215">
        <v>0</v>
      </c>
      <c r="I215" t="str">
        <f>VLOOKUP(B215,'2021'!A:A,1,FALSE)</f>
        <v>2.0c-2-1</v>
      </c>
    </row>
    <row r="216" spans="1:9" hidden="1" x14ac:dyDescent="0.25">
      <c r="A216" t="s">
        <v>646</v>
      </c>
      <c r="B216" t="s">
        <v>142</v>
      </c>
      <c r="C216" s="1" t="s">
        <v>143</v>
      </c>
      <c r="D216" s="1" t="s">
        <v>675</v>
      </c>
      <c r="E216" t="s">
        <v>800</v>
      </c>
      <c r="F216" s="1" t="s">
        <v>1328</v>
      </c>
      <c r="G216" s="1" t="s">
        <v>691</v>
      </c>
      <c r="H216">
        <v>0.420560747663551</v>
      </c>
      <c r="I216" t="str">
        <f>VLOOKUP(B216,'2021'!A:A,1,FALSE)</f>
        <v>2.0d-2-1</v>
      </c>
    </row>
    <row r="217" spans="1:9" x14ac:dyDescent="0.25">
      <c r="A217" t="s">
        <v>643</v>
      </c>
      <c r="B217" t="s">
        <v>1183</v>
      </c>
      <c r="C217" s="1" t="s">
        <v>1184</v>
      </c>
      <c r="D217" s="1" t="s">
        <v>691</v>
      </c>
      <c r="E217" t="s">
        <v>1183</v>
      </c>
      <c r="F217" s="1" t="s">
        <v>1184</v>
      </c>
      <c r="G217" s="1" t="s">
        <v>691</v>
      </c>
      <c r="H217">
        <v>0</v>
      </c>
      <c r="I217" t="e">
        <f>VLOOKUP(B217,'2021'!$A:$A,1,FALSE)</f>
        <v>#N/A</v>
      </c>
    </row>
    <row r="218" spans="1:9" x14ac:dyDescent="0.25">
      <c r="A218" t="s">
        <v>643</v>
      </c>
      <c r="B218" t="s">
        <v>1029</v>
      </c>
      <c r="C218" s="1" t="s">
        <v>1030</v>
      </c>
      <c r="D218" s="1" t="s">
        <v>691</v>
      </c>
      <c r="E218" t="s">
        <v>660</v>
      </c>
      <c r="F218" s="1" t="s">
        <v>2003</v>
      </c>
      <c r="G218" s="1" t="s">
        <v>691</v>
      </c>
      <c r="H218">
        <v>2.5423728813559299E-2</v>
      </c>
      <c r="I218" t="e">
        <f>VLOOKUP(B218,'2021'!$A:$A,1,FALSE)</f>
        <v>#N/A</v>
      </c>
    </row>
    <row r="219" spans="1:9" x14ac:dyDescent="0.25">
      <c r="A219" t="s">
        <v>643</v>
      </c>
      <c r="B219" t="s">
        <v>660</v>
      </c>
      <c r="C219" s="1" t="s">
        <v>707</v>
      </c>
      <c r="D219" s="1" t="s">
        <v>691</v>
      </c>
      <c r="E219" t="s">
        <v>941</v>
      </c>
      <c r="F219" s="1" t="s">
        <v>1438</v>
      </c>
      <c r="G219" s="1" t="s">
        <v>691</v>
      </c>
      <c r="H219">
        <v>0</v>
      </c>
      <c r="I219" t="e">
        <f>VLOOKUP(B219,'2021'!$A:$A,1,FALSE)</f>
        <v>#N/A</v>
      </c>
    </row>
    <row r="220" spans="1:9" x14ac:dyDescent="0.25">
      <c r="A220" t="s">
        <v>643</v>
      </c>
      <c r="B220" t="s">
        <v>664</v>
      </c>
      <c r="C220" s="1" t="s">
        <v>709</v>
      </c>
      <c r="D220" s="1" t="s">
        <v>691</v>
      </c>
      <c r="E220" t="s">
        <v>664</v>
      </c>
      <c r="F220" s="1" t="s">
        <v>709</v>
      </c>
      <c r="G220" s="1" t="s">
        <v>691</v>
      </c>
      <c r="H220">
        <v>0</v>
      </c>
      <c r="I220" t="e">
        <f>VLOOKUP(B220,'2021'!$A:$A,1,FALSE)</f>
        <v>#N/A</v>
      </c>
    </row>
    <row r="221" spans="1:9" x14ac:dyDescent="0.25">
      <c r="A221" t="s">
        <v>643</v>
      </c>
      <c r="B221" t="s">
        <v>1033</v>
      </c>
      <c r="C221" s="1" t="s">
        <v>1034</v>
      </c>
      <c r="D221" s="1" t="s">
        <v>691</v>
      </c>
      <c r="E221" t="s">
        <v>1033</v>
      </c>
      <c r="F221" s="1" t="s">
        <v>2004</v>
      </c>
      <c r="G221" s="1" t="s">
        <v>691</v>
      </c>
      <c r="H221">
        <v>3.2000000000000001E-2</v>
      </c>
      <c r="I221" t="e">
        <f>VLOOKUP(B221,'2021'!$A:$A,1,FALSE)</f>
        <v>#N/A</v>
      </c>
    </row>
    <row r="222" spans="1:9" x14ac:dyDescent="0.25">
      <c r="A222" t="s">
        <v>643</v>
      </c>
      <c r="B222" t="s">
        <v>805</v>
      </c>
      <c r="C222" s="1" t="s">
        <v>806</v>
      </c>
      <c r="D222" s="1" t="s">
        <v>691</v>
      </c>
      <c r="E222" t="s">
        <v>805</v>
      </c>
      <c r="F222" s="1" t="s">
        <v>806</v>
      </c>
      <c r="G222" s="1" t="s">
        <v>691</v>
      </c>
      <c r="H222">
        <v>0</v>
      </c>
      <c r="I222" t="e">
        <f>VLOOKUP(B222,'2021'!$A:$A,1,FALSE)</f>
        <v>#N/A</v>
      </c>
    </row>
    <row r="223" spans="1:9" hidden="1" x14ac:dyDescent="0.25">
      <c r="A223" t="s">
        <v>644</v>
      </c>
      <c r="B223" t="s">
        <v>805</v>
      </c>
      <c r="C223" s="1" t="s">
        <v>806</v>
      </c>
      <c r="D223" s="1" t="s">
        <v>691</v>
      </c>
      <c r="E223" t="s">
        <v>1187</v>
      </c>
      <c r="F223" s="1" t="s">
        <v>1667</v>
      </c>
      <c r="G223" s="1" t="s">
        <v>691</v>
      </c>
      <c r="H223">
        <v>0</v>
      </c>
      <c r="I223" t="e">
        <f>VLOOKUP(B223,'2021'!$A:$A,1,FALSE)</f>
        <v>#N/A</v>
      </c>
    </row>
    <row r="224" spans="1:9" hidden="1" x14ac:dyDescent="0.25">
      <c r="A224" t="s">
        <v>644</v>
      </c>
      <c r="B224" t="s">
        <v>1187</v>
      </c>
      <c r="C224" s="1" t="s">
        <v>1188</v>
      </c>
      <c r="D224" s="1" t="s">
        <v>691</v>
      </c>
      <c r="E224" t="s">
        <v>1187</v>
      </c>
      <c r="F224" s="1" t="s">
        <v>1667</v>
      </c>
      <c r="G224" s="1" t="s">
        <v>691</v>
      </c>
      <c r="H224">
        <v>2.5210084033613401E-2</v>
      </c>
      <c r="I224" t="e">
        <f>VLOOKUP(B224,'2021'!$A:$A,1,FALSE)</f>
        <v>#N/A</v>
      </c>
    </row>
    <row r="225" spans="1:9" hidden="1" x14ac:dyDescent="0.25">
      <c r="A225" t="s">
        <v>644</v>
      </c>
      <c r="B225" t="s">
        <v>1187</v>
      </c>
      <c r="C225" s="1" t="s">
        <v>1188</v>
      </c>
      <c r="D225" s="1" t="s">
        <v>691</v>
      </c>
      <c r="E225" t="s">
        <v>805</v>
      </c>
      <c r="F225" s="1" t="s">
        <v>806</v>
      </c>
      <c r="G225" s="1" t="s">
        <v>691</v>
      </c>
      <c r="H225">
        <v>2.5210084033613401E-2</v>
      </c>
      <c r="I225" t="e">
        <f>VLOOKUP(B225,'2021'!$A:$A,1,FALSE)</f>
        <v>#N/A</v>
      </c>
    </row>
    <row r="226" spans="1:9" x14ac:dyDescent="0.25">
      <c r="A226" t="s">
        <v>643</v>
      </c>
      <c r="B226" t="s">
        <v>1189</v>
      </c>
      <c r="C226" s="1" t="s">
        <v>1190</v>
      </c>
      <c r="D226" s="1" t="s">
        <v>691</v>
      </c>
      <c r="E226" t="s">
        <v>1189</v>
      </c>
      <c r="F226" s="1" t="s">
        <v>1190</v>
      </c>
      <c r="G226" s="1" t="s">
        <v>691</v>
      </c>
      <c r="H226">
        <v>0</v>
      </c>
      <c r="I226" t="e">
        <f>VLOOKUP(B226,'2021'!$A:$A,1,FALSE)</f>
        <v>#N/A</v>
      </c>
    </row>
    <row r="227" spans="1:9" x14ac:dyDescent="0.25">
      <c r="A227" t="s">
        <v>643</v>
      </c>
      <c r="B227" t="s">
        <v>809</v>
      </c>
      <c r="C227" s="1" t="s">
        <v>810</v>
      </c>
      <c r="D227" s="1" t="s">
        <v>691</v>
      </c>
      <c r="E227" t="s">
        <v>662</v>
      </c>
      <c r="F227" s="1" t="s">
        <v>810</v>
      </c>
      <c r="G227" s="1" t="s">
        <v>691</v>
      </c>
      <c r="H227">
        <v>0</v>
      </c>
      <c r="I227" t="e">
        <f>VLOOKUP(B227,'2021'!$A:$A,1,FALSE)</f>
        <v>#N/A</v>
      </c>
    </row>
    <row r="228" spans="1:9" x14ac:dyDescent="0.25">
      <c r="A228" t="s">
        <v>643</v>
      </c>
      <c r="B228" t="s">
        <v>1191</v>
      </c>
      <c r="C228" s="1" t="s">
        <v>1192</v>
      </c>
      <c r="D228" s="1" t="s">
        <v>691</v>
      </c>
      <c r="E228" t="s">
        <v>1029</v>
      </c>
      <c r="F228" s="1" t="s">
        <v>1192</v>
      </c>
      <c r="G228" s="1" t="s">
        <v>691</v>
      </c>
      <c r="H228">
        <v>0</v>
      </c>
      <c r="I228" t="e">
        <f>VLOOKUP(B228,'2021'!$A:$A,1,FALSE)</f>
        <v>#N/A</v>
      </c>
    </row>
    <row r="229" spans="1:9" x14ac:dyDescent="0.25">
      <c r="A229" t="s">
        <v>643</v>
      </c>
      <c r="B229" t="s">
        <v>941</v>
      </c>
      <c r="C229" s="1" t="s">
        <v>942</v>
      </c>
      <c r="D229" s="1" t="s">
        <v>691</v>
      </c>
      <c r="E229" t="s">
        <v>809</v>
      </c>
      <c r="F229" s="1" t="s">
        <v>942</v>
      </c>
      <c r="G229" s="1" t="s">
        <v>691</v>
      </c>
      <c r="H229">
        <v>0</v>
      </c>
      <c r="I229" t="e">
        <f>VLOOKUP(B229,'2021'!$A:$A,1,FALSE)</f>
        <v>#N/A</v>
      </c>
    </row>
    <row r="230" spans="1:9" x14ac:dyDescent="0.25">
      <c r="A230" t="s">
        <v>643</v>
      </c>
      <c r="B230" t="s">
        <v>941</v>
      </c>
      <c r="C230" s="1" t="s">
        <v>942</v>
      </c>
      <c r="D230" s="1" t="s">
        <v>691</v>
      </c>
      <c r="E230" t="s">
        <v>1191</v>
      </c>
      <c r="F230" s="1" t="s">
        <v>712</v>
      </c>
      <c r="G230" s="1" t="s">
        <v>691</v>
      </c>
      <c r="H230">
        <v>0</v>
      </c>
      <c r="I230" t="e">
        <f>VLOOKUP(B230,'2021'!$A:$A,1,FALSE)</f>
        <v>#N/A</v>
      </c>
    </row>
    <row r="231" spans="1:9" x14ac:dyDescent="0.25">
      <c r="A231" t="s">
        <v>643</v>
      </c>
      <c r="B231" t="s">
        <v>662</v>
      </c>
      <c r="C231" s="1" t="s">
        <v>712</v>
      </c>
      <c r="D231" s="1" t="s">
        <v>691</v>
      </c>
      <c r="E231" t="s">
        <v>809</v>
      </c>
      <c r="F231" s="1" t="s">
        <v>942</v>
      </c>
      <c r="G231" s="1" t="s">
        <v>691</v>
      </c>
      <c r="H231">
        <v>0</v>
      </c>
      <c r="I231" t="e">
        <f>VLOOKUP(B231,'2021'!$A:$A,1,FALSE)</f>
        <v>#N/A</v>
      </c>
    </row>
    <row r="232" spans="1:9" x14ac:dyDescent="0.25">
      <c r="A232" t="s">
        <v>643</v>
      </c>
      <c r="B232" t="s">
        <v>662</v>
      </c>
      <c r="C232" s="1" t="s">
        <v>712</v>
      </c>
      <c r="D232" s="1" t="s">
        <v>691</v>
      </c>
      <c r="E232" t="s">
        <v>1191</v>
      </c>
      <c r="F232" s="1" t="s">
        <v>712</v>
      </c>
      <c r="G232" s="1" t="s">
        <v>691</v>
      </c>
      <c r="H232">
        <v>0</v>
      </c>
      <c r="I232" t="e">
        <f>VLOOKUP(B232,'2021'!$A:$A,1,FALSE)</f>
        <v>#N/A</v>
      </c>
    </row>
    <row r="233" spans="1:9" x14ac:dyDescent="0.25">
      <c r="A233" t="s">
        <v>643</v>
      </c>
      <c r="B233" t="s">
        <v>1193</v>
      </c>
      <c r="C233" s="1" t="s">
        <v>1194</v>
      </c>
      <c r="D233" s="1" t="s">
        <v>691</v>
      </c>
      <c r="E233" t="s">
        <v>1193</v>
      </c>
      <c r="F233" s="1" t="s">
        <v>1194</v>
      </c>
      <c r="G233" s="1" t="s">
        <v>691</v>
      </c>
      <c r="H233">
        <v>0</v>
      </c>
      <c r="I233" t="e">
        <f>VLOOKUP(B233,'2021'!$A:$A,1,FALSE)</f>
        <v>#N/A</v>
      </c>
    </row>
    <row r="234" spans="1:9" x14ac:dyDescent="0.25">
      <c r="A234" t="s">
        <v>643</v>
      </c>
      <c r="B234" t="s">
        <v>1113</v>
      </c>
      <c r="C234" s="1" t="s">
        <v>1114</v>
      </c>
      <c r="D234" s="1" t="s">
        <v>691</v>
      </c>
      <c r="E234" t="s">
        <v>1113</v>
      </c>
      <c r="F234" s="1" t="s">
        <v>2152</v>
      </c>
      <c r="G234" s="1" t="s">
        <v>691</v>
      </c>
      <c r="H234">
        <v>3.65853658536585E-2</v>
      </c>
      <c r="I234" t="e">
        <f>VLOOKUP(B234,'2021'!$A:$A,1,FALSE)</f>
        <v>#N/A</v>
      </c>
    </row>
    <row r="235" spans="1:9" hidden="1" x14ac:dyDescent="0.25">
      <c r="A235" t="s">
        <v>644</v>
      </c>
      <c r="B235" t="s">
        <v>1113</v>
      </c>
      <c r="C235" s="1" t="s">
        <v>1114</v>
      </c>
      <c r="D235" s="1" t="s">
        <v>691</v>
      </c>
      <c r="E235" t="s">
        <v>1193</v>
      </c>
      <c r="F235" s="1" t="s">
        <v>1194</v>
      </c>
      <c r="G235" s="1" t="s">
        <v>691</v>
      </c>
      <c r="H235">
        <v>3.65853658536585E-2</v>
      </c>
      <c r="I235" t="e">
        <f>VLOOKUP(B235,'2021'!$A:$A,1,FALSE)</f>
        <v>#N/A</v>
      </c>
    </row>
    <row r="236" spans="1:9" x14ac:dyDescent="0.25">
      <c r="A236" t="s">
        <v>643</v>
      </c>
      <c r="B236" t="s">
        <v>1273</v>
      </c>
      <c r="C236" s="1" t="s">
        <v>1274</v>
      </c>
      <c r="D236" s="1" t="s">
        <v>691</v>
      </c>
      <c r="E236" t="s">
        <v>1273</v>
      </c>
      <c r="F236" s="1" t="s">
        <v>1439</v>
      </c>
      <c r="G236" s="1" t="s">
        <v>691</v>
      </c>
      <c r="H236">
        <v>7.7777777777777696E-2</v>
      </c>
      <c r="I236" t="e">
        <f>VLOOKUP(B236,'2021'!$A:$A,1,FALSE)</f>
        <v>#N/A</v>
      </c>
    </row>
    <row r="237" spans="1:9" x14ac:dyDescent="0.25">
      <c r="A237" t="s">
        <v>643</v>
      </c>
      <c r="B237" t="s">
        <v>666</v>
      </c>
      <c r="C237" s="1" t="s">
        <v>716</v>
      </c>
      <c r="D237" s="1" t="s">
        <v>691</v>
      </c>
      <c r="E237" t="s">
        <v>1273</v>
      </c>
      <c r="F237" s="1" t="s">
        <v>1439</v>
      </c>
      <c r="G237" s="1" t="s">
        <v>691</v>
      </c>
      <c r="H237">
        <v>2.3809523809523801E-2</v>
      </c>
      <c r="I237" t="e">
        <f>VLOOKUP(B237,'2021'!$A:$A,1,FALSE)</f>
        <v>#N/A</v>
      </c>
    </row>
    <row r="238" spans="1:9" hidden="1" x14ac:dyDescent="0.25">
      <c r="A238" t="s">
        <v>644</v>
      </c>
      <c r="B238" t="s">
        <v>1757</v>
      </c>
      <c r="C238" s="1" t="s">
        <v>1758</v>
      </c>
      <c r="D238" s="1" t="s">
        <v>691</v>
      </c>
      <c r="E238" t="s">
        <v>1180</v>
      </c>
      <c r="F238" s="1" t="s">
        <v>1759</v>
      </c>
      <c r="G238" s="1" t="s">
        <v>691</v>
      </c>
      <c r="H238">
        <v>0.47560975609756001</v>
      </c>
      <c r="I238" t="e">
        <f>VLOOKUP(B238,'2021'!$A:$A,1,FALSE)</f>
        <v>#N/A</v>
      </c>
    </row>
    <row r="239" spans="1:9" x14ac:dyDescent="0.25">
      <c r="A239" t="s">
        <v>643</v>
      </c>
      <c r="B239" t="s">
        <v>1115</v>
      </c>
      <c r="C239" s="1" t="s">
        <v>1116</v>
      </c>
      <c r="D239" s="1" t="s">
        <v>691</v>
      </c>
      <c r="E239" t="s">
        <v>1115</v>
      </c>
      <c r="F239" s="1" t="s">
        <v>1116</v>
      </c>
      <c r="G239" s="1" t="s">
        <v>691</v>
      </c>
      <c r="H239">
        <v>0</v>
      </c>
      <c r="I239" t="e">
        <f>VLOOKUP(B239,'2021'!$A:$A,1,FALSE)</f>
        <v>#N/A</v>
      </c>
    </row>
    <row r="240" spans="1:9" hidden="1" x14ac:dyDescent="0.25">
      <c r="A240" t="s">
        <v>646</v>
      </c>
      <c r="B240" t="s">
        <v>668</v>
      </c>
      <c r="C240" s="1" t="s">
        <v>1330</v>
      </c>
      <c r="D240" s="1" t="s">
        <v>691</v>
      </c>
      <c r="E240" t="s">
        <v>668</v>
      </c>
      <c r="F240" s="1" t="s">
        <v>2005</v>
      </c>
      <c r="G240" s="1" t="s">
        <v>691</v>
      </c>
      <c r="H240">
        <v>5.6603773584905599E-2</v>
      </c>
      <c r="I240" t="str">
        <f>VLOOKUP(B240,'2021'!A:A,1,FALSE)</f>
        <v>3.0-10</v>
      </c>
    </row>
    <row r="241" spans="1:9" hidden="1" x14ac:dyDescent="0.25">
      <c r="A241" t="s">
        <v>646</v>
      </c>
      <c r="B241" t="s">
        <v>811</v>
      </c>
      <c r="C241" s="1" t="s">
        <v>812</v>
      </c>
      <c r="D241" s="1" t="s">
        <v>691</v>
      </c>
      <c r="E241" t="s">
        <v>815</v>
      </c>
      <c r="F241" s="1" t="s">
        <v>1668</v>
      </c>
      <c r="G241" s="1" t="s">
        <v>691</v>
      </c>
      <c r="H241">
        <v>2.8571428571428501E-2</v>
      </c>
      <c r="I241" t="str">
        <f>VLOOKUP(B241,'2021'!A:A,1,FALSE)</f>
        <v>3.0-11</v>
      </c>
    </row>
    <row r="242" spans="1:9" hidden="1" x14ac:dyDescent="0.25">
      <c r="A242" t="s">
        <v>646</v>
      </c>
      <c r="B242" t="s">
        <v>1331</v>
      </c>
      <c r="C242" s="1" t="s">
        <v>1332</v>
      </c>
      <c r="D242" s="1" t="s">
        <v>691</v>
      </c>
      <c r="E242" t="s">
        <v>1045</v>
      </c>
      <c r="F242" s="1" t="s">
        <v>2530</v>
      </c>
      <c r="G242" s="1" t="s">
        <v>691</v>
      </c>
      <c r="H242">
        <v>2.6315789473684102E-2</v>
      </c>
      <c r="I242" t="str">
        <f>VLOOKUP(B242,'2021'!A:A,1,FALSE)</f>
        <v>3.0-12</v>
      </c>
    </row>
    <row r="243" spans="1:9" hidden="1" x14ac:dyDescent="0.25">
      <c r="A243" t="s">
        <v>646</v>
      </c>
      <c r="B243" t="s">
        <v>1035</v>
      </c>
      <c r="C243" s="1" t="s">
        <v>1036</v>
      </c>
      <c r="D243" s="1" t="s">
        <v>691</v>
      </c>
      <c r="E243" t="s">
        <v>668</v>
      </c>
      <c r="F243" s="1" t="s">
        <v>2005</v>
      </c>
      <c r="G243" s="1" t="s">
        <v>691</v>
      </c>
      <c r="H243">
        <v>0.121739130434782</v>
      </c>
      <c r="I243" t="str">
        <f>VLOOKUP(B243,'2021'!A:A,1,FALSE)</f>
        <v>3.0-13</v>
      </c>
    </row>
    <row r="244" spans="1:9" hidden="1" x14ac:dyDescent="0.25">
      <c r="A244" t="s">
        <v>646</v>
      </c>
      <c r="B244" t="s">
        <v>943</v>
      </c>
      <c r="C244" s="1" t="s">
        <v>944</v>
      </c>
      <c r="D244" s="1" t="s">
        <v>691</v>
      </c>
      <c r="E244" t="s">
        <v>811</v>
      </c>
      <c r="F244" s="1" t="s">
        <v>944</v>
      </c>
      <c r="G244" s="1" t="s">
        <v>691</v>
      </c>
      <c r="H244">
        <v>0</v>
      </c>
      <c r="I244" t="str">
        <f>VLOOKUP(B244,'2021'!A:A,1,FALSE)</f>
        <v>3.0-14</v>
      </c>
    </row>
    <row r="245" spans="1:9" x14ac:dyDescent="0.25">
      <c r="A245" t="s">
        <v>643</v>
      </c>
      <c r="B245" t="s">
        <v>1037</v>
      </c>
      <c r="C245" s="1" t="s">
        <v>1038</v>
      </c>
      <c r="D245" s="1" t="s">
        <v>691</v>
      </c>
      <c r="E245" t="s">
        <v>1037</v>
      </c>
      <c r="F245" s="1" t="s">
        <v>1038</v>
      </c>
      <c r="G245" s="1" t="s">
        <v>691</v>
      </c>
      <c r="H245">
        <v>0</v>
      </c>
      <c r="I245" t="e">
        <f>VLOOKUP(B245,'2021'!$A:$A,1,FALSE)</f>
        <v>#N/A</v>
      </c>
    </row>
    <row r="246" spans="1:9" hidden="1" x14ac:dyDescent="0.25">
      <c r="A246" t="s">
        <v>646</v>
      </c>
      <c r="B246" t="s">
        <v>1117</v>
      </c>
      <c r="C246" s="1" t="s">
        <v>1118</v>
      </c>
      <c r="D246" s="1" t="s">
        <v>691</v>
      </c>
      <c r="E246" t="s">
        <v>1117</v>
      </c>
      <c r="F246" s="1" t="s">
        <v>1118</v>
      </c>
      <c r="G246" s="1" t="s">
        <v>691</v>
      </c>
      <c r="H246">
        <v>0</v>
      </c>
      <c r="I246" t="str">
        <f>VLOOKUP(B246,'2021'!A:A,1,FALSE)</f>
        <v>3.0-3</v>
      </c>
    </row>
    <row r="247" spans="1:9" x14ac:dyDescent="0.25">
      <c r="A247" t="s">
        <v>643</v>
      </c>
      <c r="B247" t="s">
        <v>1333</v>
      </c>
      <c r="C247" s="1" t="s">
        <v>1334</v>
      </c>
      <c r="D247" s="1" t="s">
        <v>691</v>
      </c>
      <c r="E247" t="s">
        <v>1333</v>
      </c>
      <c r="F247" s="1" t="s">
        <v>1334</v>
      </c>
      <c r="G247" s="1" t="s">
        <v>691</v>
      </c>
      <c r="H247">
        <v>0</v>
      </c>
      <c r="I247" t="e">
        <f>VLOOKUP(B247,'2021'!$A:$A,1,FALSE)</f>
        <v>#N/A</v>
      </c>
    </row>
    <row r="248" spans="1:9" hidden="1" x14ac:dyDescent="0.25">
      <c r="A248" t="s">
        <v>644</v>
      </c>
      <c r="B248" t="s">
        <v>1039</v>
      </c>
      <c r="C248" s="1" t="s">
        <v>1040</v>
      </c>
      <c r="D248" s="1" t="s">
        <v>691</v>
      </c>
      <c r="E248" t="s">
        <v>1043</v>
      </c>
      <c r="F248" s="1" t="s">
        <v>1046</v>
      </c>
      <c r="G248" s="1" t="s">
        <v>691</v>
      </c>
      <c r="H248">
        <v>4.1237113402061799E-2</v>
      </c>
      <c r="I248" t="e">
        <f>VLOOKUP(B248,'2021'!$A:$A,1,FALSE)</f>
        <v>#N/A</v>
      </c>
    </row>
    <row r="249" spans="1:9" x14ac:dyDescent="0.25">
      <c r="A249" t="s">
        <v>643</v>
      </c>
      <c r="B249" t="s">
        <v>1041</v>
      </c>
      <c r="C249" s="1" t="s">
        <v>1042</v>
      </c>
      <c r="D249" s="1" t="s">
        <v>691</v>
      </c>
      <c r="E249" t="s">
        <v>1039</v>
      </c>
      <c r="F249" s="1" t="s">
        <v>1042</v>
      </c>
      <c r="G249" s="1" t="s">
        <v>691</v>
      </c>
      <c r="H249">
        <v>0</v>
      </c>
      <c r="I249" t="e">
        <f>VLOOKUP(B249,'2021'!$A:$A,1,FALSE)</f>
        <v>#N/A</v>
      </c>
    </row>
    <row r="250" spans="1:9" hidden="1" x14ac:dyDescent="0.25">
      <c r="A250" t="s">
        <v>644</v>
      </c>
      <c r="B250" t="s">
        <v>1043</v>
      </c>
      <c r="C250" s="1" t="s">
        <v>1044</v>
      </c>
      <c r="D250" s="1" t="s">
        <v>691</v>
      </c>
      <c r="E250" t="s">
        <v>1333</v>
      </c>
      <c r="F250" s="1" t="s">
        <v>1334</v>
      </c>
      <c r="G250" s="1" t="s">
        <v>691</v>
      </c>
      <c r="H250">
        <v>9.6153846153846104E-2</v>
      </c>
      <c r="I250" t="e">
        <f>VLOOKUP(B250,'2021'!$A:$A,1,FALSE)</f>
        <v>#N/A</v>
      </c>
    </row>
    <row r="251" spans="1:9" x14ac:dyDescent="0.25">
      <c r="A251" t="s">
        <v>643</v>
      </c>
      <c r="B251" t="s">
        <v>815</v>
      </c>
      <c r="C251" s="1" t="s">
        <v>816</v>
      </c>
      <c r="D251" s="1" t="s">
        <v>691</v>
      </c>
      <c r="E251" t="s">
        <v>1041</v>
      </c>
      <c r="F251" s="1" t="s">
        <v>816</v>
      </c>
      <c r="G251" s="1" t="s">
        <v>691</v>
      </c>
      <c r="H251">
        <v>0</v>
      </c>
      <c r="I251" t="e">
        <f>VLOOKUP(B251,'2021'!$A:$A,1,FALSE)</f>
        <v>#N/A</v>
      </c>
    </row>
    <row r="252" spans="1:9" x14ac:dyDescent="0.25">
      <c r="A252" t="s">
        <v>643</v>
      </c>
      <c r="B252" t="s">
        <v>1045</v>
      </c>
      <c r="C252" s="1" t="s">
        <v>1046</v>
      </c>
      <c r="D252" s="1" t="s">
        <v>691</v>
      </c>
      <c r="E252" t="s">
        <v>1043</v>
      </c>
      <c r="F252" s="1" t="s">
        <v>1046</v>
      </c>
      <c r="G252" s="1" t="s">
        <v>691</v>
      </c>
      <c r="H252">
        <v>0</v>
      </c>
      <c r="I252" t="e">
        <f>VLOOKUP(B252,'2021'!$A:$A,1,FALSE)</f>
        <v>#N/A</v>
      </c>
    </row>
    <row r="253" spans="1:9" x14ac:dyDescent="0.25">
      <c r="A253" t="s">
        <v>643</v>
      </c>
      <c r="B253" t="s">
        <v>819</v>
      </c>
      <c r="C253" s="1" t="s">
        <v>820</v>
      </c>
      <c r="D253" s="1" t="s">
        <v>691</v>
      </c>
      <c r="E253" t="s">
        <v>821</v>
      </c>
      <c r="F253" s="1" t="s">
        <v>1565</v>
      </c>
      <c r="G253" s="1" t="s">
        <v>691</v>
      </c>
      <c r="H253">
        <v>0.27272727272727199</v>
      </c>
      <c r="I253" t="e">
        <f>VLOOKUP(B253,'2021'!$A:$A,1,FALSE)</f>
        <v>#N/A</v>
      </c>
    </row>
    <row r="254" spans="1:9" x14ac:dyDescent="0.25">
      <c r="A254" t="s">
        <v>643</v>
      </c>
      <c r="B254" t="s">
        <v>823</v>
      </c>
      <c r="C254" s="1" t="s">
        <v>824</v>
      </c>
      <c r="D254" s="1" t="s">
        <v>691</v>
      </c>
      <c r="E254" t="s">
        <v>825</v>
      </c>
      <c r="F254" s="1" t="s">
        <v>1566</v>
      </c>
      <c r="G254" s="1" t="s">
        <v>691</v>
      </c>
      <c r="H254">
        <v>2.1505376344085999E-2</v>
      </c>
      <c r="I254" t="e">
        <f>VLOOKUP(B254,'2021'!$A:$A,1,FALSE)</f>
        <v>#N/A</v>
      </c>
    </row>
    <row r="255" spans="1:9" hidden="1" x14ac:dyDescent="0.25">
      <c r="A255" t="s">
        <v>646</v>
      </c>
      <c r="B255" t="s">
        <v>1119</v>
      </c>
      <c r="C255" s="1" t="s">
        <v>1120</v>
      </c>
      <c r="D255" s="1" t="s">
        <v>691</v>
      </c>
      <c r="E255" t="s">
        <v>2153</v>
      </c>
      <c r="F255" s="1" t="s">
        <v>2154</v>
      </c>
      <c r="G255" s="1" t="s">
        <v>691</v>
      </c>
      <c r="H255">
        <v>1.6666666666666701E-2</v>
      </c>
      <c r="I255" t="str">
        <f>VLOOKUP(B255,'2021'!A:A,1,FALSE)</f>
        <v>3.2a-10</v>
      </c>
    </row>
    <row r="256" spans="1:9" hidden="1" x14ac:dyDescent="0.25">
      <c r="A256" t="s">
        <v>646</v>
      </c>
      <c r="B256" t="s">
        <v>948</v>
      </c>
      <c r="C256" s="1" t="s">
        <v>949</v>
      </c>
      <c r="D256" s="1" t="s">
        <v>691</v>
      </c>
      <c r="E256" t="s">
        <v>1882</v>
      </c>
      <c r="F256" s="1" t="s">
        <v>1883</v>
      </c>
      <c r="G256" s="1" t="s">
        <v>691</v>
      </c>
      <c r="H256">
        <v>3.5714285714285698E-2</v>
      </c>
      <c r="I256" t="str">
        <f>VLOOKUP(B256,'2021'!A:A,1,FALSE)</f>
        <v>3.2a-11</v>
      </c>
    </row>
    <row r="257" spans="1:9" x14ac:dyDescent="0.25">
      <c r="A257" t="s">
        <v>643</v>
      </c>
      <c r="B257" t="s">
        <v>827</v>
      </c>
      <c r="C257" s="1" t="s">
        <v>828</v>
      </c>
      <c r="D257" s="1" t="s">
        <v>691</v>
      </c>
      <c r="E257" t="s">
        <v>1669</v>
      </c>
      <c r="F257" s="1" t="s">
        <v>830</v>
      </c>
      <c r="G257" s="1" t="s">
        <v>691</v>
      </c>
      <c r="H257">
        <v>2.1739130434782501E-2</v>
      </c>
      <c r="I257" t="e">
        <f>VLOOKUP(B257,'2021'!$A:$A,1,FALSE)</f>
        <v>#N/A</v>
      </c>
    </row>
    <row r="258" spans="1:9" x14ac:dyDescent="0.25">
      <c r="A258" t="s">
        <v>643</v>
      </c>
      <c r="B258" t="s">
        <v>1335</v>
      </c>
      <c r="C258" s="1" t="s">
        <v>1336</v>
      </c>
      <c r="D258" s="1" t="s">
        <v>691</v>
      </c>
      <c r="E258" t="s">
        <v>2531</v>
      </c>
      <c r="F258" s="1" t="s">
        <v>2532</v>
      </c>
      <c r="G258" s="1" t="s">
        <v>691</v>
      </c>
      <c r="H258">
        <v>1.9801980198019799E-2</v>
      </c>
      <c r="I258" t="e">
        <f>VLOOKUP(B258,'2021'!$A:$A,1,FALSE)</f>
        <v>#N/A</v>
      </c>
    </row>
    <row r="259" spans="1:9" hidden="1" x14ac:dyDescent="0.25">
      <c r="A259" t="s">
        <v>644</v>
      </c>
      <c r="B259" t="s">
        <v>831</v>
      </c>
      <c r="C259" s="1" t="s">
        <v>832</v>
      </c>
      <c r="D259" s="1" t="s">
        <v>691</v>
      </c>
      <c r="E259" t="s">
        <v>835</v>
      </c>
      <c r="F259" s="1" t="s">
        <v>1670</v>
      </c>
      <c r="G259" s="1" t="s">
        <v>691</v>
      </c>
      <c r="H259">
        <v>0.132653061224489</v>
      </c>
      <c r="I259" t="e">
        <f>VLOOKUP(B259,'2021'!$A:$A,1,FALSE)</f>
        <v>#N/A</v>
      </c>
    </row>
    <row r="260" spans="1:9" hidden="1" x14ac:dyDescent="0.25">
      <c r="A260" t="s">
        <v>644</v>
      </c>
      <c r="B260" t="s">
        <v>831</v>
      </c>
      <c r="C260" s="1" t="s">
        <v>832</v>
      </c>
      <c r="D260" s="1" t="s">
        <v>691</v>
      </c>
      <c r="E260" t="s">
        <v>956</v>
      </c>
      <c r="F260" s="1" t="s">
        <v>1671</v>
      </c>
      <c r="G260" s="1" t="s">
        <v>691</v>
      </c>
      <c r="H260">
        <v>0.132653061224489</v>
      </c>
      <c r="I260" t="e">
        <f>VLOOKUP(B260,'2021'!$A:$A,1,FALSE)</f>
        <v>#N/A</v>
      </c>
    </row>
    <row r="261" spans="1:9" hidden="1" x14ac:dyDescent="0.25">
      <c r="A261" t="s">
        <v>646</v>
      </c>
      <c r="B261" t="s">
        <v>950</v>
      </c>
      <c r="C261" s="1" t="s">
        <v>951</v>
      </c>
      <c r="D261" s="1" t="s">
        <v>691</v>
      </c>
      <c r="E261" t="s">
        <v>1884</v>
      </c>
      <c r="F261" s="1" t="s">
        <v>953</v>
      </c>
      <c r="G261" s="1" t="s">
        <v>691</v>
      </c>
      <c r="H261">
        <v>2.1505376344085999E-2</v>
      </c>
      <c r="I261" t="str">
        <f>VLOOKUP(B261,'2021'!A:A,1,FALSE)</f>
        <v>3.2a-2</v>
      </c>
    </row>
    <row r="262" spans="1:9" x14ac:dyDescent="0.25">
      <c r="A262" t="s">
        <v>643</v>
      </c>
      <c r="B262" t="s">
        <v>833</v>
      </c>
      <c r="C262" s="1" t="s">
        <v>834</v>
      </c>
      <c r="D262" s="1" t="s">
        <v>691</v>
      </c>
      <c r="E262" t="s">
        <v>956</v>
      </c>
      <c r="F262" s="1" t="s">
        <v>1671</v>
      </c>
      <c r="G262" s="1" t="s">
        <v>691</v>
      </c>
      <c r="H262">
        <v>9.2783505154639095E-2</v>
      </c>
      <c r="I262" t="e">
        <f>VLOOKUP(B262,'2021'!$A:$A,1,FALSE)</f>
        <v>#N/A</v>
      </c>
    </row>
    <row r="263" spans="1:9" hidden="1" x14ac:dyDescent="0.25">
      <c r="A263" t="s">
        <v>644</v>
      </c>
      <c r="B263" t="s">
        <v>1121</v>
      </c>
      <c r="C263" s="1" t="s">
        <v>1122</v>
      </c>
      <c r="D263" s="1" t="s">
        <v>691</v>
      </c>
      <c r="E263" t="s">
        <v>835</v>
      </c>
      <c r="F263" s="1" t="s">
        <v>1670</v>
      </c>
      <c r="G263" s="1" t="s">
        <v>691</v>
      </c>
      <c r="H263">
        <v>0.14141414141414099</v>
      </c>
      <c r="I263" t="e">
        <f>VLOOKUP(B263,'2021'!$A:$A,1,FALSE)</f>
        <v>#N/A</v>
      </c>
    </row>
    <row r="264" spans="1:9" hidden="1" x14ac:dyDescent="0.25">
      <c r="A264" t="s">
        <v>644</v>
      </c>
      <c r="B264" t="s">
        <v>1121</v>
      </c>
      <c r="C264" s="1" t="s">
        <v>1122</v>
      </c>
      <c r="D264" s="1" t="s">
        <v>691</v>
      </c>
      <c r="E264" t="s">
        <v>956</v>
      </c>
      <c r="F264" s="1" t="s">
        <v>1671</v>
      </c>
      <c r="G264" s="1" t="s">
        <v>691</v>
      </c>
      <c r="H264">
        <v>0.14141414141414099</v>
      </c>
      <c r="I264" t="e">
        <f>VLOOKUP(B264,'2021'!$A:$A,1,FALSE)</f>
        <v>#N/A</v>
      </c>
    </row>
    <row r="265" spans="1:9" x14ac:dyDescent="0.25">
      <c r="A265" t="s">
        <v>643</v>
      </c>
      <c r="B265" t="s">
        <v>954</v>
      </c>
      <c r="C265" s="1" t="s">
        <v>955</v>
      </c>
      <c r="D265" s="1" t="s">
        <v>691</v>
      </c>
      <c r="E265" t="s">
        <v>952</v>
      </c>
      <c r="F265" s="1" t="s">
        <v>1760</v>
      </c>
      <c r="G265" s="1" t="s">
        <v>691</v>
      </c>
      <c r="H265">
        <v>2.04081632653061E-2</v>
      </c>
      <c r="I265" t="e">
        <f>VLOOKUP(B265,'2021'!$A:$A,1,FALSE)</f>
        <v>#N/A</v>
      </c>
    </row>
    <row r="266" spans="1:9" x14ac:dyDescent="0.25">
      <c r="A266" t="s">
        <v>643</v>
      </c>
      <c r="B266" t="s">
        <v>718</v>
      </c>
      <c r="C266" s="1" t="s">
        <v>719</v>
      </c>
      <c r="D266" s="1" t="s">
        <v>691</v>
      </c>
      <c r="E266" t="s">
        <v>720</v>
      </c>
      <c r="F266" s="1" t="s">
        <v>721</v>
      </c>
      <c r="G266" s="1" t="s">
        <v>691</v>
      </c>
      <c r="H266">
        <v>1.06382978723403E-2</v>
      </c>
      <c r="I266" t="e">
        <f>VLOOKUP(B266,'2021'!$A:$A,1,FALSE)</f>
        <v>#N/A</v>
      </c>
    </row>
    <row r="267" spans="1:9" x14ac:dyDescent="0.25">
      <c r="A267" t="s">
        <v>643</v>
      </c>
      <c r="B267" t="s">
        <v>1197</v>
      </c>
      <c r="C267" s="1" t="s">
        <v>1198</v>
      </c>
      <c r="D267" s="1" t="s">
        <v>691</v>
      </c>
      <c r="E267" t="s">
        <v>759</v>
      </c>
      <c r="F267" s="1" t="s">
        <v>2260</v>
      </c>
      <c r="G267" s="1" t="s">
        <v>691</v>
      </c>
      <c r="H267">
        <v>9.0909090909090898E-2</v>
      </c>
      <c r="I267" t="e">
        <f>VLOOKUP(B267,'2021'!$A:$A,1,FALSE)</f>
        <v>#N/A</v>
      </c>
    </row>
    <row r="268" spans="1:9" x14ac:dyDescent="0.25">
      <c r="A268" t="s">
        <v>643</v>
      </c>
      <c r="B268" t="s">
        <v>837</v>
      </c>
      <c r="C268" s="1" t="s">
        <v>838</v>
      </c>
      <c r="D268" s="1" t="s">
        <v>691</v>
      </c>
      <c r="E268" t="s">
        <v>829</v>
      </c>
      <c r="F268" s="1" t="s">
        <v>836</v>
      </c>
      <c r="G268" s="1" t="s">
        <v>691</v>
      </c>
      <c r="H268">
        <v>2.1739130434782501E-2</v>
      </c>
      <c r="I268" t="e">
        <f>VLOOKUP(B268,'2021'!$A:$A,1,FALSE)</f>
        <v>#N/A</v>
      </c>
    </row>
    <row r="269" spans="1:9" x14ac:dyDescent="0.25">
      <c r="A269" t="s">
        <v>643</v>
      </c>
      <c r="B269" t="s">
        <v>1047</v>
      </c>
      <c r="C269" s="1" t="s">
        <v>1048</v>
      </c>
      <c r="D269" s="1" t="s">
        <v>691</v>
      </c>
      <c r="E269" t="s">
        <v>835</v>
      </c>
      <c r="F269" s="1" t="s">
        <v>1670</v>
      </c>
      <c r="G269" s="1" t="s">
        <v>691</v>
      </c>
      <c r="H269">
        <v>2.2222222222222199E-2</v>
      </c>
      <c r="I269" t="e">
        <f>VLOOKUP(B269,'2021'!$A:$A,1,FALSE)</f>
        <v>#N/A</v>
      </c>
    </row>
    <row r="270" spans="1:9" x14ac:dyDescent="0.25">
      <c r="A270" t="s">
        <v>643</v>
      </c>
      <c r="B270" t="s">
        <v>271</v>
      </c>
      <c r="C270" s="1" t="s">
        <v>272</v>
      </c>
      <c r="D270" s="1" t="s">
        <v>675</v>
      </c>
      <c r="E270" t="s">
        <v>273</v>
      </c>
      <c r="F270" s="1" t="s">
        <v>1049</v>
      </c>
      <c r="G270" s="1" t="s">
        <v>675</v>
      </c>
      <c r="H270">
        <v>0.42028985507246303</v>
      </c>
      <c r="I270" t="e">
        <f>VLOOKUP(B270,'2021'!$A:$A,1,FALSE)</f>
        <v>#N/A</v>
      </c>
    </row>
    <row r="271" spans="1:9" x14ac:dyDescent="0.25">
      <c r="A271" t="s">
        <v>643</v>
      </c>
      <c r="B271" t="s">
        <v>390</v>
      </c>
      <c r="C271" s="1" t="s">
        <v>391</v>
      </c>
      <c r="D271" s="1" t="s">
        <v>675</v>
      </c>
      <c r="E271" t="s">
        <v>392</v>
      </c>
      <c r="F271" s="1" t="s">
        <v>1123</v>
      </c>
      <c r="G271" s="1" t="s">
        <v>675</v>
      </c>
      <c r="H271">
        <v>0.397260273972602</v>
      </c>
      <c r="I271" t="e">
        <f>VLOOKUP(B271,'2021'!$A:$A,1,FALSE)</f>
        <v>#N/A</v>
      </c>
    </row>
    <row r="272" spans="1:9" x14ac:dyDescent="0.25">
      <c r="A272" t="s">
        <v>643</v>
      </c>
      <c r="B272" t="s">
        <v>813</v>
      </c>
      <c r="C272" s="1" t="s">
        <v>725</v>
      </c>
      <c r="D272" s="1" t="s">
        <v>691</v>
      </c>
      <c r="E272" t="s">
        <v>1440</v>
      </c>
      <c r="F272" s="1" t="s">
        <v>725</v>
      </c>
      <c r="G272" s="1" t="s">
        <v>691</v>
      </c>
      <c r="H272">
        <v>0</v>
      </c>
      <c r="I272" t="e">
        <f>VLOOKUP(B272,'2021'!$A:$A,1,FALSE)</f>
        <v>#N/A</v>
      </c>
    </row>
    <row r="273" spans="1:9" x14ac:dyDescent="0.25">
      <c r="A273" t="s">
        <v>643</v>
      </c>
      <c r="B273" t="s">
        <v>722</v>
      </c>
      <c r="C273" s="1" t="s">
        <v>723</v>
      </c>
      <c r="D273" s="1" t="s">
        <v>691</v>
      </c>
      <c r="E273" t="s">
        <v>1440</v>
      </c>
      <c r="F273" s="1" t="s">
        <v>725</v>
      </c>
      <c r="G273" s="1" t="s">
        <v>691</v>
      </c>
      <c r="H273">
        <v>0.25</v>
      </c>
      <c r="I273" t="e">
        <f>VLOOKUP(B273,'2021'!$A:$A,1,FALSE)</f>
        <v>#N/A</v>
      </c>
    </row>
    <row r="274" spans="1:9" x14ac:dyDescent="0.25">
      <c r="A274" t="s">
        <v>643</v>
      </c>
      <c r="B274" t="s">
        <v>946</v>
      </c>
      <c r="C274" s="1" t="s">
        <v>1199</v>
      </c>
      <c r="D274" s="1" t="s">
        <v>691</v>
      </c>
      <c r="E274" t="s">
        <v>2155</v>
      </c>
      <c r="F274" s="1" t="s">
        <v>1201</v>
      </c>
      <c r="G274" s="1" t="s">
        <v>691</v>
      </c>
      <c r="H274">
        <v>1.6949152542372801E-2</v>
      </c>
      <c r="I274" t="e">
        <f>VLOOKUP(B274,'2021'!$A:$A,1,FALSE)</f>
        <v>#N/A</v>
      </c>
    </row>
    <row r="275" spans="1:9" x14ac:dyDescent="0.25">
      <c r="A275" t="s">
        <v>643</v>
      </c>
      <c r="B275" t="s">
        <v>817</v>
      </c>
      <c r="C275" s="1" t="s">
        <v>839</v>
      </c>
      <c r="D275" s="1" t="s">
        <v>691</v>
      </c>
      <c r="E275" t="s">
        <v>1672</v>
      </c>
      <c r="F275" s="1" t="s">
        <v>1673</v>
      </c>
      <c r="G275" s="1" t="s">
        <v>691</v>
      </c>
      <c r="H275">
        <v>0.194029850746268</v>
      </c>
      <c r="I275" t="e">
        <f>VLOOKUP(B275,'2021'!$A:$A,1,FALSE)</f>
        <v>#N/A</v>
      </c>
    </row>
    <row r="276" spans="1:9" x14ac:dyDescent="0.25">
      <c r="A276" t="s">
        <v>643</v>
      </c>
      <c r="B276" t="s">
        <v>1202</v>
      </c>
      <c r="C276" s="1" t="s">
        <v>1203</v>
      </c>
      <c r="D276" s="1" t="s">
        <v>691</v>
      </c>
      <c r="E276" t="s">
        <v>2370</v>
      </c>
      <c r="F276" s="1" t="s">
        <v>2371</v>
      </c>
      <c r="G276" s="1" t="s">
        <v>691</v>
      </c>
      <c r="H276">
        <v>6.25E-2</v>
      </c>
      <c r="I276" t="e">
        <f>VLOOKUP(B276,'2021'!$A:$A,1,FALSE)</f>
        <v>#N/A</v>
      </c>
    </row>
    <row r="277" spans="1:9" hidden="1" x14ac:dyDescent="0.25">
      <c r="A277" t="s">
        <v>644</v>
      </c>
      <c r="B277" t="s">
        <v>1050</v>
      </c>
      <c r="C277" s="1" t="s">
        <v>1051</v>
      </c>
      <c r="D277" s="1" t="s">
        <v>691</v>
      </c>
      <c r="E277" t="s">
        <v>1440</v>
      </c>
      <c r="F277" s="1" t="s">
        <v>725</v>
      </c>
      <c r="G277" s="1" t="s">
        <v>691</v>
      </c>
      <c r="H277">
        <v>0.21212121212121199</v>
      </c>
      <c r="I277" t="e">
        <f>VLOOKUP(B277,'2021'!$A:$A,1,FALSE)</f>
        <v>#N/A</v>
      </c>
    </row>
    <row r="278" spans="1:9" hidden="1" x14ac:dyDescent="0.25">
      <c r="A278" t="s">
        <v>644</v>
      </c>
      <c r="B278" t="s">
        <v>1337</v>
      </c>
      <c r="C278" s="1" t="s">
        <v>1338</v>
      </c>
      <c r="D278" s="1" t="s">
        <v>691</v>
      </c>
      <c r="E278" t="s">
        <v>1440</v>
      </c>
      <c r="F278" s="1" t="s">
        <v>725</v>
      </c>
      <c r="G278" s="1" t="s">
        <v>691</v>
      </c>
      <c r="H278">
        <v>7.2727272727272696E-2</v>
      </c>
      <c r="I278" t="e">
        <f>VLOOKUP(B278,'2021'!$A:$A,1,FALSE)</f>
        <v>#N/A</v>
      </c>
    </row>
    <row r="279" spans="1:9" x14ac:dyDescent="0.25">
      <c r="A279" t="s">
        <v>643</v>
      </c>
      <c r="B279" t="s">
        <v>958</v>
      </c>
      <c r="C279" s="1" t="s">
        <v>729</v>
      </c>
      <c r="D279" s="1" t="s">
        <v>691</v>
      </c>
      <c r="E279" t="s">
        <v>958</v>
      </c>
      <c r="F279" s="1" t="s">
        <v>729</v>
      </c>
      <c r="G279" s="1" t="s">
        <v>691</v>
      </c>
      <c r="H279">
        <v>0</v>
      </c>
      <c r="I279" t="e">
        <f>VLOOKUP(B279,'2021'!$A:$A,1,FALSE)</f>
        <v>#N/A</v>
      </c>
    </row>
    <row r="280" spans="1:9" x14ac:dyDescent="0.25">
      <c r="A280" t="s">
        <v>643</v>
      </c>
      <c r="B280" t="s">
        <v>615</v>
      </c>
      <c r="C280" s="1" t="s">
        <v>616</v>
      </c>
      <c r="D280" s="1" t="s">
        <v>675</v>
      </c>
      <c r="E280" t="s">
        <v>615</v>
      </c>
      <c r="F280" s="1" t="s">
        <v>616</v>
      </c>
      <c r="G280" s="1" t="s">
        <v>675</v>
      </c>
      <c r="H280">
        <v>0</v>
      </c>
      <c r="I280" t="e">
        <f>VLOOKUP(B280,'2021'!$A:$A,1,FALSE)</f>
        <v>#N/A</v>
      </c>
    </row>
    <row r="281" spans="1:9" hidden="1" x14ac:dyDescent="0.25">
      <c r="A281" t="s">
        <v>644</v>
      </c>
      <c r="B281" t="s">
        <v>2261</v>
      </c>
      <c r="C281" s="1" t="s">
        <v>2262</v>
      </c>
      <c r="D281" s="1" t="s">
        <v>675</v>
      </c>
      <c r="E281" t="s">
        <v>1569</v>
      </c>
      <c r="F281" s="1" t="s">
        <v>1570</v>
      </c>
      <c r="G281" s="1" t="s">
        <v>675</v>
      </c>
      <c r="H281">
        <v>0.47244094488188898</v>
      </c>
      <c r="I281" t="e">
        <f>VLOOKUP(B281,'2021'!$A:$A,1,FALSE)</f>
        <v>#N/A</v>
      </c>
    </row>
    <row r="282" spans="1:9" hidden="1" x14ac:dyDescent="0.25">
      <c r="A282" t="s">
        <v>644</v>
      </c>
      <c r="B282" t="s">
        <v>2156</v>
      </c>
      <c r="C282" s="1" t="s">
        <v>2157</v>
      </c>
      <c r="D282" s="1" t="s">
        <v>675</v>
      </c>
      <c r="E282" t="s">
        <v>1569</v>
      </c>
      <c r="F282" s="1" t="s">
        <v>1570</v>
      </c>
      <c r="G282" s="1" t="s">
        <v>675</v>
      </c>
      <c r="H282">
        <v>0.46399999999999902</v>
      </c>
      <c r="I282" t="e">
        <f>VLOOKUP(B282,'2021'!$A:$A,1,FALSE)</f>
        <v>#N/A</v>
      </c>
    </row>
    <row r="283" spans="1:9" hidden="1" x14ac:dyDescent="0.25">
      <c r="A283" t="s">
        <v>644</v>
      </c>
      <c r="B283" t="s">
        <v>2006</v>
      </c>
      <c r="C283" s="1" t="s">
        <v>2007</v>
      </c>
      <c r="D283" s="1" t="s">
        <v>675</v>
      </c>
      <c r="E283" t="s">
        <v>1569</v>
      </c>
      <c r="F283" s="1" t="s">
        <v>1570</v>
      </c>
      <c r="G283" s="1" t="s">
        <v>675</v>
      </c>
      <c r="H283">
        <v>0.46399999999999902</v>
      </c>
      <c r="I283" t="e">
        <f>VLOOKUP(B283,'2021'!$A:$A,1,FALSE)</f>
        <v>#N/A</v>
      </c>
    </row>
    <row r="284" spans="1:9" hidden="1" x14ac:dyDescent="0.25">
      <c r="A284" t="s">
        <v>644</v>
      </c>
      <c r="B284" t="s">
        <v>2263</v>
      </c>
      <c r="C284" s="1" t="s">
        <v>2264</v>
      </c>
      <c r="D284" s="1" t="s">
        <v>675</v>
      </c>
      <c r="E284" t="s">
        <v>1569</v>
      </c>
      <c r="F284" s="1" t="s">
        <v>1570</v>
      </c>
      <c r="G284" s="1" t="s">
        <v>675</v>
      </c>
      <c r="H284">
        <v>0.49242424242424199</v>
      </c>
      <c r="I284" t="e">
        <f>VLOOKUP(B284,'2021'!$A:$A,1,FALSE)</f>
        <v>#N/A</v>
      </c>
    </row>
    <row r="285" spans="1:9" hidden="1" x14ac:dyDescent="0.25">
      <c r="A285" t="s">
        <v>644</v>
      </c>
      <c r="B285" t="s">
        <v>1885</v>
      </c>
      <c r="C285" s="1" t="s">
        <v>1886</v>
      </c>
      <c r="D285" s="1" t="s">
        <v>675</v>
      </c>
      <c r="E285" t="s">
        <v>1569</v>
      </c>
      <c r="F285" s="1" t="s">
        <v>1570</v>
      </c>
      <c r="G285" s="1" t="s">
        <v>675</v>
      </c>
      <c r="H285">
        <v>0.46399999999999902</v>
      </c>
      <c r="I285" t="e">
        <f>VLOOKUP(B285,'2021'!$A:$A,1,FALSE)</f>
        <v>#N/A</v>
      </c>
    </row>
    <row r="286" spans="1:9" hidden="1" x14ac:dyDescent="0.25">
      <c r="A286" t="s">
        <v>644</v>
      </c>
      <c r="B286" t="s">
        <v>1567</v>
      </c>
      <c r="C286" s="1" t="s">
        <v>1568</v>
      </c>
      <c r="D286" s="1" t="s">
        <v>675</v>
      </c>
      <c r="E286" t="s">
        <v>1569</v>
      </c>
      <c r="F286" s="1" t="s">
        <v>1570</v>
      </c>
      <c r="G286" s="1" t="s">
        <v>675</v>
      </c>
      <c r="H286">
        <v>0.46399999999999902</v>
      </c>
      <c r="I286" t="e">
        <f>VLOOKUP(B286,'2021'!$A:$A,1,FALSE)</f>
        <v>#N/A</v>
      </c>
    </row>
    <row r="287" spans="1:9" x14ac:dyDescent="0.25">
      <c r="A287" t="s">
        <v>643</v>
      </c>
      <c r="B287" t="s">
        <v>840</v>
      </c>
      <c r="C287" s="1" t="s">
        <v>841</v>
      </c>
      <c r="D287" s="1" t="s">
        <v>691</v>
      </c>
      <c r="E287" t="s">
        <v>1674</v>
      </c>
      <c r="F287" s="1" t="s">
        <v>841</v>
      </c>
      <c r="G287" s="1" t="s">
        <v>691</v>
      </c>
      <c r="H287">
        <v>0</v>
      </c>
      <c r="I287" t="e">
        <f>VLOOKUP(B287,'2021'!$A:$A,1,FALSE)</f>
        <v>#N/A</v>
      </c>
    </row>
    <row r="288" spans="1:9" x14ac:dyDescent="0.25">
      <c r="A288" t="s">
        <v>643</v>
      </c>
      <c r="B288" t="s">
        <v>518</v>
      </c>
      <c r="C288" s="1" t="s">
        <v>519</v>
      </c>
      <c r="D288" s="1" t="s">
        <v>675</v>
      </c>
      <c r="E288" t="s">
        <v>518</v>
      </c>
      <c r="F288" s="1" t="s">
        <v>519</v>
      </c>
      <c r="G288" s="1" t="s">
        <v>675</v>
      </c>
      <c r="H288">
        <v>0</v>
      </c>
      <c r="I288" t="e">
        <f>VLOOKUP(B288,'2021'!$A:$A,1,FALSE)</f>
        <v>#N/A</v>
      </c>
    </row>
    <row r="289" spans="1:9" x14ac:dyDescent="0.25">
      <c r="A289" t="s">
        <v>643</v>
      </c>
      <c r="B289" t="s">
        <v>598</v>
      </c>
      <c r="C289" s="1" t="s">
        <v>599</v>
      </c>
      <c r="D289" s="1" t="s">
        <v>675</v>
      </c>
      <c r="E289" t="s">
        <v>2533</v>
      </c>
      <c r="F289" s="1" t="s">
        <v>2534</v>
      </c>
      <c r="G289" s="1" t="s">
        <v>675</v>
      </c>
      <c r="H289">
        <v>0.125</v>
      </c>
      <c r="I289" t="e">
        <f>VLOOKUP(B289,'2021'!$A:$A,1,FALSE)</f>
        <v>#N/A</v>
      </c>
    </row>
    <row r="290" spans="1:9" x14ac:dyDescent="0.25">
      <c r="A290" t="s">
        <v>643</v>
      </c>
      <c r="B290" t="s">
        <v>520</v>
      </c>
      <c r="C290" s="1" t="s">
        <v>521</v>
      </c>
      <c r="D290" s="1" t="s">
        <v>675</v>
      </c>
      <c r="E290" t="s">
        <v>2265</v>
      </c>
      <c r="F290" s="1" t="s">
        <v>1279</v>
      </c>
      <c r="G290" s="1" t="s">
        <v>675</v>
      </c>
      <c r="H290">
        <v>0.171875</v>
      </c>
      <c r="I290" t="e">
        <f>VLOOKUP(B290,'2021'!$A:$A,1,FALSE)</f>
        <v>#N/A</v>
      </c>
    </row>
    <row r="291" spans="1:9" hidden="1" x14ac:dyDescent="0.25">
      <c r="A291" t="s">
        <v>644</v>
      </c>
      <c r="B291" t="s">
        <v>465</v>
      </c>
      <c r="C291" s="1" t="s">
        <v>466</v>
      </c>
      <c r="D291" s="1" t="s">
        <v>675</v>
      </c>
      <c r="E291" t="s">
        <v>2265</v>
      </c>
      <c r="F291" s="1" t="s">
        <v>1279</v>
      </c>
      <c r="G291" s="1" t="s">
        <v>675</v>
      </c>
      <c r="H291">
        <v>0.25373134328358199</v>
      </c>
      <c r="I291" t="e">
        <f>VLOOKUP(B291,'2021'!$A:$A,1,FALSE)</f>
        <v>#N/A</v>
      </c>
    </row>
    <row r="292" spans="1:9" hidden="1" x14ac:dyDescent="0.25">
      <c r="A292" t="s">
        <v>644</v>
      </c>
      <c r="B292" t="s">
        <v>1280</v>
      </c>
      <c r="C292" s="1" t="s">
        <v>1281</v>
      </c>
      <c r="D292" s="1" t="s">
        <v>691</v>
      </c>
      <c r="E292" t="s">
        <v>2010</v>
      </c>
      <c r="F292" s="1" t="s">
        <v>2011</v>
      </c>
      <c r="G292" s="1" t="s">
        <v>691</v>
      </c>
      <c r="H292">
        <v>8.5365853658536495E-2</v>
      </c>
      <c r="I292" t="e">
        <f>VLOOKUP(B292,'2021'!$A:$A,1,FALSE)</f>
        <v>#N/A</v>
      </c>
    </row>
    <row r="293" spans="1:9" x14ac:dyDescent="0.25">
      <c r="A293" t="s">
        <v>643</v>
      </c>
      <c r="B293" t="s">
        <v>1280</v>
      </c>
      <c r="C293" s="1" t="s">
        <v>1281</v>
      </c>
      <c r="D293" s="1" t="s">
        <v>691</v>
      </c>
      <c r="E293" t="s">
        <v>2008</v>
      </c>
      <c r="F293" s="1" t="s">
        <v>2009</v>
      </c>
      <c r="G293" s="1" t="s">
        <v>691</v>
      </c>
      <c r="H293">
        <v>8.5365853658536495E-2</v>
      </c>
      <c r="I293" t="e">
        <f>VLOOKUP(B293,'2021'!$A:$A,1,FALSE)</f>
        <v>#N/A</v>
      </c>
    </row>
    <row r="294" spans="1:9" hidden="1" x14ac:dyDescent="0.25">
      <c r="A294" t="s">
        <v>644</v>
      </c>
      <c r="B294" t="s">
        <v>1052</v>
      </c>
      <c r="C294" s="1" t="s">
        <v>1053</v>
      </c>
      <c r="D294" s="1" t="s">
        <v>691</v>
      </c>
      <c r="E294" t="s">
        <v>2008</v>
      </c>
      <c r="F294" s="1" t="s">
        <v>2009</v>
      </c>
      <c r="G294" s="1" t="s">
        <v>691</v>
      </c>
      <c r="H294">
        <v>8.5365853658536495E-2</v>
      </c>
      <c r="I294" t="e">
        <f>VLOOKUP(B294,'2021'!$A:$A,1,FALSE)</f>
        <v>#N/A</v>
      </c>
    </row>
    <row r="295" spans="1:9" x14ac:dyDescent="0.25">
      <c r="A295" t="s">
        <v>643</v>
      </c>
      <c r="B295" t="s">
        <v>1052</v>
      </c>
      <c r="C295" s="1" t="s">
        <v>1053</v>
      </c>
      <c r="D295" s="1" t="s">
        <v>691</v>
      </c>
      <c r="E295" t="s">
        <v>2010</v>
      </c>
      <c r="F295" s="1" t="s">
        <v>2011</v>
      </c>
      <c r="G295" s="1" t="s">
        <v>691</v>
      </c>
      <c r="H295">
        <v>8.5365853658536495E-2</v>
      </c>
      <c r="I295" t="e">
        <f>VLOOKUP(B295,'2021'!$A:$A,1,FALSE)</f>
        <v>#N/A</v>
      </c>
    </row>
    <row r="296" spans="1:9" x14ac:dyDescent="0.25">
      <c r="A296" t="s">
        <v>643</v>
      </c>
      <c r="B296" t="s">
        <v>2012</v>
      </c>
      <c r="C296" s="1" t="s">
        <v>2013</v>
      </c>
      <c r="D296" s="1" t="s">
        <v>691</v>
      </c>
      <c r="E296" t="s">
        <v>2014</v>
      </c>
      <c r="F296" s="1" t="s">
        <v>2015</v>
      </c>
      <c r="G296" s="1" t="s">
        <v>691</v>
      </c>
      <c r="H296">
        <v>7.8651685393258397E-2</v>
      </c>
      <c r="I296" t="e">
        <f>VLOOKUP(B296,'2021'!$A:$A,1,FALSE)</f>
        <v>#N/A</v>
      </c>
    </row>
    <row r="297" spans="1:9" x14ac:dyDescent="0.25">
      <c r="A297" t="s">
        <v>643</v>
      </c>
      <c r="B297" t="s">
        <v>1054</v>
      </c>
      <c r="C297" s="1" t="s">
        <v>1055</v>
      </c>
      <c r="D297" s="1" t="s">
        <v>691</v>
      </c>
      <c r="E297" t="s">
        <v>2016</v>
      </c>
      <c r="F297" s="1" t="s">
        <v>2017</v>
      </c>
      <c r="G297" s="1" t="s">
        <v>691</v>
      </c>
      <c r="H297">
        <v>6.5217391304347699E-2</v>
      </c>
      <c r="I297" t="e">
        <f>VLOOKUP(B297,'2021'!$A:$A,1,FALSE)</f>
        <v>#N/A</v>
      </c>
    </row>
    <row r="298" spans="1:9" x14ac:dyDescent="0.25">
      <c r="A298" t="s">
        <v>643</v>
      </c>
      <c r="B298" t="s">
        <v>1056</v>
      </c>
      <c r="C298" s="1" t="s">
        <v>1057</v>
      </c>
      <c r="D298" s="1" t="s">
        <v>691</v>
      </c>
      <c r="E298" t="s">
        <v>1887</v>
      </c>
      <c r="F298" s="1" t="s">
        <v>1888</v>
      </c>
      <c r="G298" s="1" t="s">
        <v>691</v>
      </c>
      <c r="H298">
        <v>0.20652173913043401</v>
      </c>
      <c r="I298" t="e">
        <f>VLOOKUP(B298,'2021'!$A:$A,1,FALSE)</f>
        <v>#N/A</v>
      </c>
    </row>
    <row r="299" spans="1:9" x14ac:dyDescent="0.25">
      <c r="A299" t="s">
        <v>643</v>
      </c>
      <c r="B299" t="s">
        <v>2535</v>
      </c>
      <c r="C299" s="1" t="s">
        <v>2536</v>
      </c>
      <c r="D299" s="1" t="s">
        <v>691</v>
      </c>
      <c r="E299" t="s">
        <v>2537</v>
      </c>
      <c r="F299" s="1" t="s">
        <v>2538</v>
      </c>
      <c r="G299" s="1" t="s">
        <v>691</v>
      </c>
      <c r="H299">
        <v>8.04597701149425E-2</v>
      </c>
      <c r="I299" t="e">
        <f>VLOOKUP(B299,'2021'!$A:$A,1,FALSE)</f>
        <v>#N/A</v>
      </c>
    </row>
    <row r="300" spans="1:9" x14ac:dyDescent="0.25">
      <c r="A300" t="s">
        <v>643</v>
      </c>
      <c r="B300" t="s">
        <v>2539</v>
      </c>
      <c r="C300" s="1" t="s">
        <v>2540</v>
      </c>
      <c r="D300" s="1" t="s">
        <v>691</v>
      </c>
      <c r="E300" t="s">
        <v>2541</v>
      </c>
      <c r="F300" s="1" t="s">
        <v>2542</v>
      </c>
      <c r="G300" s="1" t="s">
        <v>691</v>
      </c>
      <c r="H300">
        <v>7.7777777777777696E-2</v>
      </c>
      <c r="I300" t="e">
        <f>VLOOKUP(B300,'2021'!$A:$A,1,FALSE)</f>
        <v>#N/A</v>
      </c>
    </row>
    <row r="301" spans="1:9" hidden="1" x14ac:dyDescent="0.25">
      <c r="A301" t="s">
        <v>644</v>
      </c>
      <c r="B301" t="s">
        <v>2018</v>
      </c>
      <c r="C301" s="1" t="s">
        <v>2019</v>
      </c>
      <c r="D301" s="1" t="s">
        <v>691</v>
      </c>
      <c r="E301" t="s">
        <v>1887</v>
      </c>
      <c r="F301" s="1" t="s">
        <v>1888</v>
      </c>
      <c r="G301" s="1" t="s">
        <v>691</v>
      </c>
      <c r="H301">
        <v>0.18181818181818099</v>
      </c>
      <c r="I301" t="e">
        <f>VLOOKUP(B301,'2021'!$A:$A,1,FALSE)</f>
        <v>#N/A</v>
      </c>
    </row>
    <row r="302" spans="1:9" x14ac:dyDescent="0.25">
      <c r="A302" t="s">
        <v>643</v>
      </c>
      <c r="B302" t="s">
        <v>1124</v>
      </c>
      <c r="C302" s="1" t="s">
        <v>1125</v>
      </c>
      <c r="D302" s="1" t="s">
        <v>691</v>
      </c>
      <c r="E302" t="s">
        <v>2158</v>
      </c>
      <c r="F302" s="1" t="s">
        <v>2159</v>
      </c>
      <c r="G302" s="1" t="s">
        <v>691</v>
      </c>
      <c r="H302">
        <v>8.5365853658536495E-2</v>
      </c>
      <c r="I302" t="e">
        <f>VLOOKUP(B302,'2021'!$A:$A,1,FALSE)</f>
        <v>#N/A</v>
      </c>
    </row>
    <row r="303" spans="1:9" x14ac:dyDescent="0.25">
      <c r="A303" t="s">
        <v>643</v>
      </c>
      <c r="B303" t="s">
        <v>117</v>
      </c>
      <c r="C303" s="1" t="s">
        <v>118</v>
      </c>
      <c r="D303" s="1" t="s">
        <v>675</v>
      </c>
      <c r="E303" t="s">
        <v>117</v>
      </c>
      <c r="F303" s="1" t="s">
        <v>118</v>
      </c>
      <c r="G303" s="1" t="s">
        <v>675</v>
      </c>
      <c r="H303">
        <v>0</v>
      </c>
      <c r="I303" t="e">
        <f>VLOOKUP(B303,'2021'!$A:$A,1,FALSE)</f>
        <v>#N/A</v>
      </c>
    </row>
    <row r="304" spans="1:9" hidden="1" x14ac:dyDescent="0.25">
      <c r="A304" t="s">
        <v>646</v>
      </c>
      <c r="B304" t="s">
        <v>207</v>
      </c>
      <c r="C304" s="1" t="s">
        <v>208</v>
      </c>
      <c r="D304" s="1" t="s">
        <v>675</v>
      </c>
      <c r="E304" t="s">
        <v>207</v>
      </c>
      <c r="F304" s="1" t="s">
        <v>208</v>
      </c>
      <c r="G304" s="1" t="s">
        <v>675</v>
      </c>
      <c r="H304">
        <v>0</v>
      </c>
      <c r="I304" t="str">
        <f>VLOOKUP(B304,'2021'!A:A,1,FALSE)</f>
        <v>4.2-2-1</v>
      </c>
    </row>
    <row r="305" spans="1:9" hidden="1" x14ac:dyDescent="0.25">
      <c r="A305" t="s">
        <v>646</v>
      </c>
      <c r="B305" t="s">
        <v>393</v>
      </c>
      <c r="C305" s="1" t="s">
        <v>394</v>
      </c>
      <c r="D305" s="1" t="s">
        <v>675</v>
      </c>
      <c r="E305" t="s">
        <v>393</v>
      </c>
      <c r="F305" s="1" t="s">
        <v>394</v>
      </c>
      <c r="G305" s="1" t="s">
        <v>675</v>
      </c>
      <c r="H305">
        <v>0</v>
      </c>
      <c r="I305" t="str">
        <f>VLOOKUP(B305,'2021'!A:A,1,FALSE)</f>
        <v>4.2-3-1</v>
      </c>
    </row>
    <row r="306" spans="1:9" x14ac:dyDescent="0.25">
      <c r="A306" t="s">
        <v>643</v>
      </c>
      <c r="B306" t="s">
        <v>173</v>
      </c>
      <c r="C306" s="1" t="s">
        <v>174</v>
      </c>
      <c r="D306" s="1" t="s">
        <v>675</v>
      </c>
      <c r="E306" t="s">
        <v>173</v>
      </c>
      <c r="F306" s="1" t="s">
        <v>174</v>
      </c>
      <c r="G306" s="1" t="s">
        <v>675</v>
      </c>
      <c r="H306">
        <v>0</v>
      </c>
      <c r="I306" t="e">
        <f>VLOOKUP(B306,'2021'!$A:$A,1,FALSE)</f>
        <v>#N/A</v>
      </c>
    </row>
    <row r="307" spans="1:9" x14ac:dyDescent="0.25">
      <c r="A307" t="s">
        <v>643</v>
      </c>
      <c r="B307" t="s">
        <v>427</v>
      </c>
      <c r="C307" s="1" t="s">
        <v>428</v>
      </c>
      <c r="D307" s="1" t="s">
        <v>675</v>
      </c>
      <c r="E307" t="s">
        <v>427</v>
      </c>
      <c r="F307" s="1" t="s">
        <v>428</v>
      </c>
      <c r="G307" s="1" t="s">
        <v>675</v>
      </c>
      <c r="H307">
        <v>0</v>
      </c>
      <c r="I307" t="e">
        <f>VLOOKUP(B307,'2021'!$A:$A,1,FALSE)</f>
        <v>#N/A</v>
      </c>
    </row>
    <row r="308" spans="1:9" x14ac:dyDescent="0.25">
      <c r="A308" t="s">
        <v>643</v>
      </c>
      <c r="B308" t="s">
        <v>726</v>
      </c>
      <c r="C308" s="1" t="s">
        <v>727</v>
      </c>
      <c r="D308" s="1" t="s">
        <v>691</v>
      </c>
      <c r="E308" t="s">
        <v>726</v>
      </c>
      <c r="F308" s="1" t="s">
        <v>1441</v>
      </c>
      <c r="G308" s="1" t="s">
        <v>691</v>
      </c>
      <c r="H308">
        <v>0.29787234042553101</v>
      </c>
      <c r="I308" t="e">
        <f>VLOOKUP(B308,'2021'!$A:$A,1,FALSE)</f>
        <v>#N/A</v>
      </c>
    </row>
    <row r="309" spans="1:9" x14ac:dyDescent="0.25">
      <c r="A309" t="s">
        <v>643</v>
      </c>
      <c r="B309" t="s">
        <v>1128</v>
      </c>
      <c r="C309" s="1" t="s">
        <v>1129</v>
      </c>
      <c r="D309" s="1" t="s">
        <v>691</v>
      </c>
      <c r="E309" t="s">
        <v>1282</v>
      </c>
      <c r="F309" s="1" t="s">
        <v>1129</v>
      </c>
      <c r="G309" s="1" t="s">
        <v>691</v>
      </c>
      <c r="H309">
        <v>0</v>
      </c>
      <c r="I309" t="e">
        <f>VLOOKUP(B309,'2021'!$A:$A,1,FALSE)</f>
        <v>#N/A</v>
      </c>
    </row>
    <row r="310" spans="1:9" x14ac:dyDescent="0.25">
      <c r="A310" t="s">
        <v>643</v>
      </c>
      <c r="B310" t="s">
        <v>1282</v>
      </c>
      <c r="C310" s="1" t="s">
        <v>1283</v>
      </c>
      <c r="D310" s="1" t="s">
        <v>691</v>
      </c>
      <c r="E310" t="s">
        <v>1128</v>
      </c>
      <c r="F310" s="1" t="s">
        <v>1283</v>
      </c>
      <c r="G310" s="1" t="s">
        <v>691</v>
      </c>
      <c r="H310">
        <v>0</v>
      </c>
      <c r="I310" t="e">
        <f>VLOOKUP(B310,'2021'!$A:$A,1,FALSE)</f>
        <v>#N/A</v>
      </c>
    </row>
    <row r="311" spans="1:9" hidden="1" x14ac:dyDescent="0.25">
      <c r="A311" t="s">
        <v>644</v>
      </c>
      <c r="B311" t="s">
        <v>1761</v>
      </c>
      <c r="C311" s="1" t="s">
        <v>2543</v>
      </c>
      <c r="D311" s="1" t="s">
        <v>691</v>
      </c>
      <c r="E311" t="s">
        <v>1128</v>
      </c>
      <c r="F311" s="1" t="s">
        <v>1283</v>
      </c>
      <c r="G311" s="1" t="s">
        <v>691</v>
      </c>
      <c r="H311">
        <v>0.112359550561797</v>
      </c>
      <c r="I311" t="e">
        <f>VLOOKUP(B311,'2021'!$A:$A,1,FALSE)</f>
        <v>#N/A</v>
      </c>
    </row>
    <row r="312" spans="1:9" x14ac:dyDescent="0.25">
      <c r="A312" t="s">
        <v>643</v>
      </c>
      <c r="B312" t="s">
        <v>959</v>
      </c>
      <c r="C312" s="1" t="s">
        <v>960</v>
      </c>
      <c r="D312" s="1" t="s">
        <v>691</v>
      </c>
      <c r="E312" t="s">
        <v>1761</v>
      </c>
      <c r="F312" s="1" t="s">
        <v>960</v>
      </c>
      <c r="G312" s="1" t="s">
        <v>691</v>
      </c>
      <c r="H312">
        <v>0</v>
      </c>
      <c r="I312" t="e">
        <f>VLOOKUP(B312,'2021'!$A:$A,1,FALSE)</f>
        <v>#N/A</v>
      </c>
    </row>
    <row r="313" spans="1:9" x14ac:dyDescent="0.25">
      <c r="A313" t="s">
        <v>643</v>
      </c>
      <c r="B313" t="s">
        <v>2160</v>
      </c>
      <c r="C313" s="1" t="s">
        <v>2161</v>
      </c>
      <c r="D313" s="1" t="s">
        <v>691</v>
      </c>
      <c r="E313" t="s">
        <v>959</v>
      </c>
      <c r="F313" s="1" t="s">
        <v>2161</v>
      </c>
      <c r="G313" s="1" t="s">
        <v>691</v>
      </c>
      <c r="H313">
        <v>0</v>
      </c>
      <c r="I313" t="e">
        <f>VLOOKUP(B313,'2021'!$A:$A,1,FALSE)</f>
        <v>#N/A</v>
      </c>
    </row>
    <row r="314" spans="1:9" x14ac:dyDescent="0.25">
      <c r="A314" t="s">
        <v>643</v>
      </c>
      <c r="B314" t="s">
        <v>2442</v>
      </c>
      <c r="C314" s="1" t="s">
        <v>2443</v>
      </c>
      <c r="D314" s="1" t="s">
        <v>691</v>
      </c>
      <c r="E314" t="s">
        <v>2160</v>
      </c>
      <c r="F314" s="1" t="s">
        <v>2443</v>
      </c>
      <c r="G314" s="1" t="s">
        <v>691</v>
      </c>
      <c r="H314">
        <v>0</v>
      </c>
      <c r="I314" t="e">
        <f>VLOOKUP(B314,'2021'!$A:$A,1,FALSE)</f>
        <v>#N/A</v>
      </c>
    </row>
    <row r="315" spans="1:9" x14ac:dyDescent="0.25">
      <c r="A315" t="s">
        <v>643</v>
      </c>
      <c r="B315" t="s">
        <v>1444</v>
      </c>
      <c r="C315" s="1" t="s">
        <v>2444</v>
      </c>
      <c r="D315" s="1" t="s">
        <v>691</v>
      </c>
      <c r="E315" t="s">
        <v>2442</v>
      </c>
      <c r="F315" s="1" t="s">
        <v>2444</v>
      </c>
      <c r="G315" s="1" t="s">
        <v>691</v>
      </c>
      <c r="H315">
        <v>0</v>
      </c>
      <c r="I315" t="e">
        <f>VLOOKUP(B315,'2021'!$A:$A,1,FALSE)</f>
        <v>#N/A</v>
      </c>
    </row>
    <row r="316" spans="1:9" x14ac:dyDescent="0.25">
      <c r="A316" t="s">
        <v>643</v>
      </c>
      <c r="B316" t="s">
        <v>1442</v>
      </c>
      <c r="C316" s="1" t="s">
        <v>1443</v>
      </c>
      <c r="D316" s="1" t="s">
        <v>691</v>
      </c>
      <c r="E316" t="s">
        <v>1444</v>
      </c>
      <c r="F316" s="1" t="s">
        <v>1443</v>
      </c>
      <c r="G316" s="1" t="s">
        <v>691</v>
      </c>
      <c r="H316">
        <v>0</v>
      </c>
      <c r="I316" t="e">
        <f>VLOOKUP(B316,'2021'!$A:$A,1,FALSE)</f>
        <v>#N/A</v>
      </c>
    </row>
    <row r="317" spans="1:9" x14ac:dyDescent="0.25">
      <c r="A317" t="s">
        <v>643</v>
      </c>
      <c r="B317" t="s">
        <v>962</v>
      </c>
      <c r="C317" s="1" t="s">
        <v>963</v>
      </c>
      <c r="D317" s="1" t="s">
        <v>691</v>
      </c>
      <c r="E317" t="s">
        <v>1442</v>
      </c>
      <c r="F317" s="1" t="s">
        <v>963</v>
      </c>
      <c r="G317" s="1" t="s">
        <v>691</v>
      </c>
      <c r="H317">
        <v>0</v>
      </c>
      <c r="I317" t="e">
        <f>VLOOKUP(B317,'2021'!$A:$A,1,FALSE)</f>
        <v>#N/A</v>
      </c>
    </row>
    <row r="318" spans="1:9" x14ac:dyDescent="0.25">
      <c r="A318" t="s">
        <v>643</v>
      </c>
      <c r="B318" t="s">
        <v>1445</v>
      </c>
      <c r="C318" s="1" t="s">
        <v>1446</v>
      </c>
      <c r="D318" s="1" t="s">
        <v>675</v>
      </c>
      <c r="E318" t="s">
        <v>1445</v>
      </c>
      <c r="F318" s="1" t="s">
        <v>1447</v>
      </c>
      <c r="G318" s="1" t="s">
        <v>675</v>
      </c>
      <c r="H318">
        <v>3.2258064516128997E-2</v>
      </c>
      <c r="I318" t="e">
        <f>VLOOKUP(B318,'2021'!$A:$A,1,FALSE)</f>
        <v>#N/A</v>
      </c>
    </row>
    <row r="319" spans="1:9" x14ac:dyDescent="0.25">
      <c r="A319" t="s">
        <v>643</v>
      </c>
      <c r="B319" t="s">
        <v>1571</v>
      </c>
      <c r="C319" s="1" t="s">
        <v>1572</v>
      </c>
      <c r="D319" s="1" t="s">
        <v>675</v>
      </c>
      <c r="E319" t="s">
        <v>1571</v>
      </c>
      <c r="F319" s="1" t="s">
        <v>1573</v>
      </c>
      <c r="G319" s="1" t="s">
        <v>675</v>
      </c>
      <c r="H319">
        <v>3.2258064516128997E-2</v>
      </c>
      <c r="I319" t="e">
        <f>VLOOKUP(B319,'2021'!$A:$A,1,FALSE)</f>
        <v>#N/A</v>
      </c>
    </row>
    <row r="320" spans="1:9" x14ac:dyDescent="0.25">
      <c r="A320" t="s">
        <v>643</v>
      </c>
      <c r="B320" t="s">
        <v>2544</v>
      </c>
      <c r="C320" s="1" t="s">
        <v>2545</v>
      </c>
      <c r="D320" s="1" t="s">
        <v>675</v>
      </c>
      <c r="E320" t="s">
        <v>2544</v>
      </c>
      <c r="F320" s="1" t="s">
        <v>2546</v>
      </c>
      <c r="G320" s="1" t="s">
        <v>675</v>
      </c>
      <c r="H320">
        <v>3.3783783783783702E-2</v>
      </c>
      <c r="I320" t="e">
        <f>VLOOKUP(B320,'2021'!$A:$A,1,FALSE)</f>
        <v>#N/A</v>
      </c>
    </row>
    <row r="321" spans="1:9" x14ac:dyDescent="0.25">
      <c r="A321" t="s">
        <v>643</v>
      </c>
      <c r="B321" t="s">
        <v>1574</v>
      </c>
      <c r="C321" s="1" t="s">
        <v>1575</v>
      </c>
      <c r="D321" s="1" t="s">
        <v>675</v>
      </c>
      <c r="E321" t="s">
        <v>1574</v>
      </c>
      <c r="F321" s="1" t="s">
        <v>1576</v>
      </c>
      <c r="G321" s="1" t="s">
        <v>675</v>
      </c>
      <c r="H321">
        <v>3.2894736842105303E-2</v>
      </c>
      <c r="I321" t="e">
        <f>VLOOKUP(B321,'2021'!$A:$A,1,FALSE)</f>
        <v>#N/A</v>
      </c>
    </row>
    <row r="322" spans="1:9" x14ac:dyDescent="0.25">
      <c r="A322" t="s">
        <v>643</v>
      </c>
      <c r="B322" t="s">
        <v>1773</v>
      </c>
      <c r="C322" s="1" t="s">
        <v>2547</v>
      </c>
      <c r="D322" s="1" t="s">
        <v>675</v>
      </c>
      <c r="E322" t="s">
        <v>1773</v>
      </c>
      <c r="F322" s="1" t="s">
        <v>1774</v>
      </c>
      <c r="G322" s="1" t="s">
        <v>675</v>
      </c>
      <c r="H322">
        <v>3.4013605442176902E-2</v>
      </c>
      <c r="I322" t="e">
        <f>VLOOKUP(B322,'2021'!$A:$A,1,FALSE)</f>
        <v>#N/A</v>
      </c>
    </row>
    <row r="323" spans="1:9" hidden="1" x14ac:dyDescent="0.25">
      <c r="A323" t="s">
        <v>644</v>
      </c>
      <c r="B323" t="s">
        <v>1773</v>
      </c>
      <c r="C323" s="1" t="s">
        <v>2547</v>
      </c>
      <c r="D323" s="1" t="s">
        <v>675</v>
      </c>
      <c r="E323" t="s">
        <v>1771</v>
      </c>
      <c r="F323" s="1" t="s">
        <v>1775</v>
      </c>
      <c r="G323" s="1" t="s">
        <v>675</v>
      </c>
      <c r="H323">
        <v>3.4013605442176902E-2</v>
      </c>
      <c r="I323" t="e">
        <f>VLOOKUP(B323,'2021'!$A:$A,1,FALSE)</f>
        <v>#N/A</v>
      </c>
    </row>
    <row r="324" spans="1:9" x14ac:dyDescent="0.25">
      <c r="A324" t="s">
        <v>643</v>
      </c>
      <c r="B324" t="s">
        <v>2266</v>
      </c>
      <c r="C324" s="1" t="s">
        <v>2267</v>
      </c>
      <c r="D324" s="1" t="s">
        <v>675</v>
      </c>
      <c r="E324" t="s">
        <v>2266</v>
      </c>
      <c r="F324" s="1" t="s">
        <v>2268</v>
      </c>
      <c r="G324" s="1" t="s">
        <v>675</v>
      </c>
      <c r="H324">
        <v>3.3333333333333298E-2</v>
      </c>
      <c r="I324" t="e">
        <f>VLOOKUP(B324,'2021'!$A:$A,1,FALSE)</f>
        <v>#N/A</v>
      </c>
    </row>
    <row r="325" spans="1:9" x14ac:dyDescent="0.25">
      <c r="A325" t="s">
        <v>643</v>
      </c>
      <c r="B325" t="s">
        <v>2548</v>
      </c>
      <c r="C325" s="1" t="s">
        <v>2549</v>
      </c>
      <c r="D325" s="1" t="s">
        <v>675</v>
      </c>
      <c r="E325" t="s">
        <v>2548</v>
      </c>
      <c r="F325" s="1" t="s">
        <v>2550</v>
      </c>
      <c r="G325" s="1" t="s">
        <v>675</v>
      </c>
      <c r="H325">
        <v>3.3112582781456901E-2</v>
      </c>
      <c r="I325" t="e">
        <f>VLOOKUP(B325,'2021'!$A:$A,1,FALSE)</f>
        <v>#N/A</v>
      </c>
    </row>
    <row r="326" spans="1:9" x14ac:dyDescent="0.25">
      <c r="A326" t="s">
        <v>643</v>
      </c>
      <c r="B326" t="s">
        <v>2162</v>
      </c>
      <c r="C326" s="1" t="s">
        <v>2163</v>
      </c>
      <c r="D326" s="1" t="s">
        <v>675</v>
      </c>
      <c r="E326" t="s">
        <v>2162</v>
      </c>
      <c r="F326" s="1" t="s">
        <v>2164</v>
      </c>
      <c r="G326" s="1" t="s">
        <v>675</v>
      </c>
      <c r="H326">
        <v>0.02</v>
      </c>
      <c r="I326" t="e">
        <f>VLOOKUP(B326,'2021'!$A:$A,1,FALSE)</f>
        <v>#N/A</v>
      </c>
    </row>
    <row r="327" spans="1:9" x14ac:dyDescent="0.25">
      <c r="A327" t="s">
        <v>643</v>
      </c>
      <c r="B327" t="s">
        <v>1889</v>
      </c>
      <c r="C327" s="1" t="s">
        <v>1890</v>
      </c>
      <c r="D327" s="1" t="s">
        <v>675</v>
      </c>
      <c r="E327" t="s">
        <v>1889</v>
      </c>
      <c r="F327" s="1" t="s">
        <v>1891</v>
      </c>
      <c r="G327" s="1" t="s">
        <v>675</v>
      </c>
      <c r="H327">
        <v>3.4013605442176902E-2</v>
      </c>
      <c r="I327" t="e">
        <f>VLOOKUP(B327,'2021'!$A:$A,1,FALSE)</f>
        <v>#N/A</v>
      </c>
    </row>
    <row r="328" spans="1:9" x14ac:dyDescent="0.25">
      <c r="A328" t="s">
        <v>643</v>
      </c>
      <c r="B328" t="s">
        <v>1762</v>
      </c>
      <c r="C328" s="1" t="s">
        <v>1763</v>
      </c>
      <c r="D328" s="1" t="s">
        <v>675</v>
      </c>
      <c r="E328" t="s">
        <v>1762</v>
      </c>
      <c r="F328" s="1" t="s">
        <v>1764</v>
      </c>
      <c r="G328" s="1" t="s">
        <v>675</v>
      </c>
      <c r="H328">
        <v>3.4246575342465703E-2</v>
      </c>
      <c r="I328" t="e">
        <f>VLOOKUP(B328,'2021'!$A:$A,1,FALSE)</f>
        <v>#N/A</v>
      </c>
    </row>
    <row r="329" spans="1:9" x14ac:dyDescent="0.25">
      <c r="A329" t="s">
        <v>643</v>
      </c>
      <c r="B329" t="s">
        <v>2165</v>
      </c>
      <c r="C329" s="1" t="s">
        <v>2166</v>
      </c>
      <c r="D329" s="1" t="s">
        <v>675</v>
      </c>
      <c r="E329" t="s">
        <v>2165</v>
      </c>
      <c r="F329" s="1" t="s">
        <v>2167</v>
      </c>
      <c r="G329" s="1" t="s">
        <v>675</v>
      </c>
      <c r="H329">
        <v>3.2467532467532402E-2</v>
      </c>
      <c r="I329" t="e">
        <f>VLOOKUP(B329,'2021'!$A:$A,1,FALSE)</f>
        <v>#N/A</v>
      </c>
    </row>
    <row r="330" spans="1:9" x14ac:dyDescent="0.25">
      <c r="A330" t="s">
        <v>643</v>
      </c>
      <c r="B330" t="s">
        <v>1892</v>
      </c>
      <c r="C330" s="1" t="s">
        <v>1893</v>
      </c>
      <c r="D330" s="1" t="s">
        <v>675</v>
      </c>
      <c r="E330" t="s">
        <v>1892</v>
      </c>
      <c r="F330" s="1" t="s">
        <v>1894</v>
      </c>
      <c r="G330" s="1" t="s">
        <v>675</v>
      </c>
      <c r="H330">
        <v>3.2051282051282E-2</v>
      </c>
      <c r="I330" t="e">
        <f>VLOOKUP(B330,'2021'!$A:$A,1,FALSE)</f>
        <v>#N/A</v>
      </c>
    </row>
    <row r="331" spans="1:9" x14ac:dyDescent="0.25">
      <c r="A331" t="s">
        <v>643</v>
      </c>
      <c r="B331" t="s">
        <v>1895</v>
      </c>
      <c r="C331" s="1" t="s">
        <v>1896</v>
      </c>
      <c r="D331" s="1" t="s">
        <v>675</v>
      </c>
      <c r="E331" t="s">
        <v>1895</v>
      </c>
      <c r="F331" s="1" t="s">
        <v>1897</v>
      </c>
      <c r="G331" s="1" t="s">
        <v>675</v>
      </c>
      <c r="H331">
        <v>3.2679738562091498E-2</v>
      </c>
      <c r="I331" t="e">
        <f>VLOOKUP(B331,'2021'!$A:$A,1,FALSE)</f>
        <v>#N/A</v>
      </c>
    </row>
    <row r="332" spans="1:9" x14ac:dyDescent="0.25">
      <c r="A332" t="s">
        <v>643</v>
      </c>
      <c r="B332" t="s">
        <v>1898</v>
      </c>
      <c r="C332" s="1" t="s">
        <v>1899</v>
      </c>
      <c r="D332" s="1" t="s">
        <v>675</v>
      </c>
      <c r="E332" t="s">
        <v>1898</v>
      </c>
      <c r="F332" s="1" t="s">
        <v>1900</v>
      </c>
      <c r="G332" s="1" t="s">
        <v>675</v>
      </c>
      <c r="H332">
        <v>3.3783783783783702E-2</v>
      </c>
      <c r="I332" t="e">
        <f>VLOOKUP(B332,'2021'!$A:$A,1,FALSE)</f>
        <v>#N/A</v>
      </c>
    </row>
    <row r="333" spans="1:9" x14ac:dyDescent="0.25">
      <c r="A333" t="s">
        <v>643</v>
      </c>
      <c r="B333" t="s">
        <v>2372</v>
      </c>
      <c r="C333" s="1" t="s">
        <v>2373</v>
      </c>
      <c r="D333" s="1" t="s">
        <v>675</v>
      </c>
      <c r="E333" t="s">
        <v>2372</v>
      </c>
      <c r="F333" s="1" t="s">
        <v>2374</v>
      </c>
      <c r="G333" s="1" t="s">
        <v>675</v>
      </c>
      <c r="H333">
        <v>3.2258064516128997E-2</v>
      </c>
      <c r="I333" t="e">
        <f>VLOOKUP(B333,'2021'!$A:$A,1,FALSE)</f>
        <v>#N/A</v>
      </c>
    </row>
    <row r="334" spans="1:9" x14ac:dyDescent="0.25">
      <c r="A334" t="s">
        <v>643</v>
      </c>
      <c r="B334" t="s">
        <v>1765</v>
      </c>
      <c r="C334" s="1" t="s">
        <v>1766</v>
      </c>
      <c r="D334" s="1" t="s">
        <v>675</v>
      </c>
      <c r="E334" t="s">
        <v>1765</v>
      </c>
      <c r="F334" s="1" t="s">
        <v>1767</v>
      </c>
      <c r="G334" s="1" t="s">
        <v>675</v>
      </c>
      <c r="H334">
        <v>3.3333333333333298E-2</v>
      </c>
      <c r="I334" t="e">
        <f>VLOOKUP(B334,'2021'!$A:$A,1,FALSE)</f>
        <v>#N/A</v>
      </c>
    </row>
    <row r="335" spans="1:9" x14ac:dyDescent="0.25">
      <c r="A335" t="s">
        <v>643</v>
      </c>
      <c r="B335" t="s">
        <v>1768</v>
      </c>
      <c r="C335" s="1" t="s">
        <v>1769</v>
      </c>
      <c r="D335" s="1" t="s">
        <v>675</v>
      </c>
      <c r="E335" t="s">
        <v>1768</v>
      </c>
      <c r="F335" s="1" t="s">
        <v>1770</v>
      </c>
      <c r="G335" s="1" t="s">
        <v>675</v>
      </c>
      <c r="H335">
        <v>3.3557046979865703E-2</v>
      </c>
      <c r="I335" t="e">
        <f>VLOOKUP(B335,'2021'!$A:$A,1,FALSE)</f>
        <v>#N/A</v>
      </c>
    </row>
    <row r="336" spans="1:9" x14ac:dyDescent="0.25">
      <c r="A336" t="s">
        <v>643</v>
      </c>
      <c r="B336" t="s">
        <v>2551</v>
      </c>
      <c r="C336" s="1" t="s">
        <v>2552</v>
      </c>
      <c r="D336" s="1" t="s">
        <v>675</v>
      </c>
      <c r="E336" t="s">
        <v>2551</v>
      </c>
      <c r="F336" s="1" t="s">
        <v>2553</v>
      </c>
      <c r="G336" s="1" t="s">
        <v>675</v>
      </c>
      <c r="H336">
        <v>3.3783783783783702E-2</v>
      </c>
      <c r="I336" t="e">
        <f>VLOOKUP(B336,'2021'!$A:$A,1,FALSE)</f>
        <v>#N/A</v>
      </c>
    </row>
    <row r="337" spans="1:9" x14ac:dyDescent="0.25">
      <c r="A337" t="s">
        <v>643</v>
      </c>
      <c r="B337" t="s">
        <v>1448</v>
      </c>
      <c r="C337" s="1" t="s">
        <v>1449</v>
      </c>
      <c r="D337" s="1" t="s">
        <v>675</v>
      </c>
      <c r="E337" t="s">
        <v>1448</v>
      </c>
      <c r="F337" s="1" t="s">
        <v>1450</v>
      </c>
      <c r="G337" s="1" t="s">
        <v>675</v>
      </c>
      <c r="H337">
        <v>3.2051282051282E-2</v>
      </c>
      <c r="I337" t="e">
        <f>VLOOKUP(B337,'2021'!$A:$A,1,FALSE)</f>
        <v>#N/A</v>
      </c>
    </row>
    <row r="338" spans="1:9" x14ac:dyDescent="0.25">
      <c r="A338" t="s">
        <v>643</v>
      </c>
      <c r="B338" t="s">
        <v>2269</v>
      </c>
      <c r="C338" s="1" t="s">
        <v>2270</v>
      </c>
      <c r="D338" s="1" t="s">
        <v>675</v>
      </c>
      <c r="E338" t="s">
        <v>2269</v>
      </c>
      <c r="F338" s="1" t="s">
        <v>2271</v>
      </c>
      <c r="G338" s="1" t="s">
        <v>675</v>
      </c>
      <c r="H338">
        <v>3.1446540880503103E-2</v>
      </c>
      <c r="I338" t="e">
        <f>VLOOKUP(B338,'2021'!$A:$A,1,FALSE)</f>
        <v>#N/A</v>
      </c>
    </row>
    <row r="339" spans="1:9" x14ac:dyDescent="0.25">
      <c r="A339" t="s">
        <v>643</v>
      </c>
      <c r="B339" t="s">
        <v>1577</v>
      </c>
      <c r="C339" s="1" t="s">
        <v>1578</v>
      </c>
      <c r="D339" s="1" t="s">
        <v>675</v>
      </c>
      <c r="E339" t="s">
        <v>1577</v>
      </c>
      <c r="F339" s="1" t="s">
        <v>1579</v>
      </c>
      <c r="G339" s="1" t="s">
        <v>675</v>
      </c>
      <c r="H339">
        <v>3.1055900621117901E-2</v>
      </c>
      <c r="I339" t="e">
        <f>VLOOKUP(B339,'2021'!$A:$A,1,FALSE)</f>
        <v>#N/A</v>
      </c>
    </row>
    <row r="340" spans="1:9" x14ac:dyDescent="0.25">
      <c r="A340" t="s">
        <v>643</v>
      </c>
      <c r="B340" t="s">
        <v>2375</v>
      </c>
      <c r="C340" s="1" t="s">
        <v>2376</v>
      </c>
      <c r="D340" s="1" t="s">
        <v>675</v>
      </c>
      <c r="E340" t="s">
        <v>2375</v>
      </c>
      <c r="F340" s="1" t="s">
        <v>2377</v>
      </c>
      <c r="G340" s="1" t="s">
        <v>675</v>
      </c>
      <c r="H340">
        <v>3.1446540880503103E-2</v>
      </c>
      <c r="I340" t="e">
        <f>VLOOKUP(B340,'2021'!$A:$A,1,FALSE)</f>
        <v>#N/A</v>
      </c>
    </row>
    <row r="341" spans="1:9" x14ac:dyDescent="0.25">
      <c r="A341" t="s">
        <v>643</v>
      </c>
      <c r="B341" t="s">
        <v>1580</v>
      </c>
      <c r="C341" s="1" t="s">
        <v>1581</v>
      </c>
      <c r="D341" s="1" t="s">
        <v>675</v>
      </c>
      <c r="E341" t="s">
        <v>1580</v>
      </c>
      <c r="F341" s="1" t="s">
        <v>1582</v>
      </c>
      <c r="G341" s="1" t="s">
        <v>675</v>
      </c>
      <c r="H341">
        <v>3.1645569620253097E-2</v>
      </c>
      <c r="I341" t="e">
        <f>VLOOKUP(B341,'2021'!$A:$A,1,FALSE)</f>
        <v>#N/A</v>
      </c>
    </row>
    <row r="342" spans="1:9" x14ac:dyDescent="0.25">
      <c r="A342" t="s">
        <v>643</v>
      </c>
      <c r="B342" t="s">
        <v>54</v>
      </c>
      <c r="C342" s="1" t="s">
        <v>55</v>
      </c>
      <c r="D342" s="1" t="s">
        <v>675</v>
      </c>
      <c r="E342" t="s">
        <v>54</v>
      </c>
      <c r="F342" s="1" t="s">
        <v>1451</v>
      </c>
      <c r="G342" s="1" t="s">
        <v>675</v>
      </c>
      <c r="H342">
        <v>3.2258064516128997E-2</v>
      </c>
      <c r="I342" t="e">
        <f>VLOOKUP(B342,'2021'!$A:$A,1,FALSE)</f>
        <v>#N/A</v>
      </c>
    </row>
    <row r="343" spans="1:9" x14ac:dyDescent="0.25">
      <c r="A343" t="s">
        <v>643</v>
      </c>
      <c r="B343" t="s">
        <v>558</v>
      </c>
      <c r="C343" s="1" t="s">
        <v>559</v>
      </c>
      <c r="D343" s="1" t="s">
        <v>675</v>
      </c>
      <c r="E343" t="s">
        <v>558</v>
      </c>
      <c r="F343" s="1" t="s">
        <v>2445</v>
      </c>
      <c r="G343" s="1" t="s">
        <v>675</v>
      </c>
      <c r="H343">
        <v>3.1446540880503103E-2</v>
      </c>
      <c r="I343" t="e">
        <f>VLOOKUP(B343,'2021'!$A:$A,1,FALSE)</f>
        <v>#N/A</v>
      </c>
    </row>
    <row r="344" spans="1:9" x14ac:dyDescent="0.25">
      <c r="A344" t="s">
        <v>643</v>
      </c>
      <c r="B344" t="s">
        <v>2168</v>
      </c>
      <c r="C344" s="1" t="s">
        <v>2169</v>
      </c>
      <c r="D344" s="1" t="s">
        <v>675</v>
      </c>
      <c r="E344" t="s">
        <v>2168</v>
      </c>
      <c r="F344" s="1" t="s">
        <v>2170</v>
      </c>
      <c r="G344" s="1" t="s">
        <v>675</v>
      </c>
      <c r="H344">
        <v>3.2051282051282E-2</v>
      </c>
      <c r="I344" t="e">
        <f>VLOOKUP(B344,'2021'!$A:$A,1,FALSE)</f>
        <v>#N/A</v>
      </c>
    </row>
    <row r="345" spans="1:9" x14ac:dyDescent="0.25">
      <c r="A345" t="s">
        <v>643</v>
      </c>
      <c r="B345" t="s">
        <v>2378</v>
      </c>
      <c r="C345" s="1" t="s">
        <v>2379</v>
      </c>
      <c r="D345" s="1" t="s">
        <v>675</v>
      </c>
      <c r="E345" t="s">
        <v>2378</v>
      </c>
      <c r="F345" s="1" t="s">
        <v>2380</v>
      </c>
      <c r="G345" s="1" t="s">
        <v>675</v>
      </c>
      <c r="H345">
        <v>3.2051282051282E-2</v>
      </c>
      <c r="I345" t="e">
        <f>VLOOKUP(B345,'2021'!$A:$A,1,FALSE)</f>
        <v>#N/A</v>
      </c>
    </row>
    <row r="346" spans="1:9" x14ac:dyDescent="0.25">
      <c r="A346" t="s">
        <v>643</v>
      </c>
      <c r="B346" t="s">
        <v>1452</v>
      </c>
      <c r="C346" s="1" t="s">
        <v>1453</v>
      </c>
      <c r="D346" s="1" t="s">
        <v>675</v>
      </c>
      <c r="E346" t="s">
        <v>1452</v>
      </c>
      <c r="F346" s="1" t="s">
        <v>1454</v>
      </c>
      <c r="G346" s="1" t="s">
        <v>675</v>
      </c>
      <c r="H346">
        <v>3.2679738562091498E-2</v>
      </c>
      <c r="I346" t="e">
        <f>VLOOKUP(B346,'2021'!$A:$A,1,FALSE)</f>
        <v>#N/A</v>
      </c>
    </row>
    <row r="347" spans="1:9" x14ac:dyDescent="0.25">
      <c r="A347" t="s">
        <v>643</v>
      </c>
      <c r="B347" t="s">
        <v>2381</v>
      </c>
      <c r="C347" s="1" t="s">
        <v>2382</v>
      </c>
      <c r="D347" s="1" t="s">
        <v>675</v>
      </c>
      <c r="E347" t="s">
        <v>2381</v>
      </c>
      <c r="F347" s="1" t="s">
        <v>2383</v>
      </c>
      <c r="G347" s="1" t="s">
        <v>675</v>
      </c>
      <c r="H347">
        <v>3.3333333333333298E-2</v>
      </c>
      <c r="I347" t="e">
        <f>VLOOKUP(B347,'2021'!$A:$A,1,FALSE)</f>
        <v>#N/A</v>
      </c>
    </row>
    <row r="348" spans="1:9" x14ac:dyDescent="0.25">
      <c r="A348" t="s">
        <v>643</v>
      </c>
      <c r="B348" t="s">
        <v>2171</v>
      </c>
      <c r="C348" s="1" t="s">
        <v>2172</v>
      </c>
      <c r="D348" s="1" t="s">
        <v>675</v>
      </c>
      <c r="E348" t="s">
        <v>2171</v>
      </c>
      <c r="F348" s="1" t="s">
        <v>2173</v>
      </c>
      <c r="G348" s="1" t="s">
        <v>675</v>
      </c>
      <c r="H348">
        <v>3.3112582781456901E-2</v>
      </c>
      <c r="I348" t="e">
        <f>VLOOKUP(B348,'2021'!$A:$A,1,FALSE)</f>
        <v>#N/A</v>
      </c>
    </row>
    <row r="349" spans="1:9" hidden="1" x14ac:dyDescent="0.25">
      <c r="A349" t="s">
        <v>644</v>
      </c>
      <c r="B349" t="s">
        <v>1771</v>
      </c>
      <c r="C349" s="1" t="s">
        <v>1772</v>
      </c>
      <c r="D349" s="1" t="s">
        <v>675</v>
      </c>
      <c r="E349" t="s">
        <v>1773</v>
      </c>
      <c r="F349" s="1" t="s">
        <v>1774</v>
      </c>
      <c r="G349" s="1" t="s">
        <v>675</v>
      </c>
      <c r="H349">
        <v>3.4013605442176902E-2</v>
      </c>
      <c r="I349" t="e">
        <f>VLOOKUP(B349,'2021'!$A:$A,1,FALSE)</f>
        <v>#N/A</v>
      </c>
    </row>
    <row r="350" spans="1:9" x14ac:dyDescent="0.25">
      <c r="A350" t="s">
        <v>643</v>
      </c>
      <c r="B350" t="s">
        <v>1771</v>
      </c>
      <c r="C350" s="1" t="s">
        <v>1772</v>
      </c>
      <c r="D350" s="1" t="s">
        <v>675</v>
      </c>
      <c r="E350" t="s">
        <v>1771</v>
      </c>
      <c r="F350" s="1" t="s">
        <v>1775</v>
      </c>
      <c r="G350" s="1" t="s">
        <v>675</v>
      </c>
      <c r="H350">
        <v>3.4013605442176902E-2</v>
      </c>
      <c r="I350" t="e">
        <f>VLOOKUP(B350,'2021'!$A:$A,1,FALSE)</f>
        <v>#N/A</v>
      </c>
    </row>
    <row r="351" spans="1:9" x14ac:dyDescent="0.25">
      <c r="A351" t="s">
        <v>643</v>
      </c>
      <c r="B351" t="s">
        <v>1683</v>
      </c>
      <c r="C351" s="1" t="s">
        <v>1684</v>
      </c>
      <c r="D351" s="1" t="s">
        <v>675</v>
      </c>
      <c r="E351" t="s">
        <v>1683</v>
      </c>
      <c r="F351" s="1" t="s">
        <v>1684</v>
      </c>
      <c r="G351" s="1" t="s">
        <v>675</v>
      </c>
      <c r="H351">
        <v>0</v>
      </c>
      <c r="I351" t="e">
        <f>VLOOKUP(B351,'2021'!$A:$A,1,FALSE)</f>
        <v>#N/A</v>
      </c>
    </row>
    <row r="352" spans="1:9" x14ac:dyDescent="0.25">
      <c r="A352" t="s">
        <v>643</v>
      </c>
      <c r="B352" t="s">
        <v>1683</v>
      </c>
      <c r="C352" s="1" t="s">
        <v>1684</v>
      </c>
      <c r="D352" s="1" t="s">
        <v>675</v>
      </c>
      <c r="E352" t="s">
        <v>1681</v>
      </c>
      <c r="F352" s="1" t="s">
        <v>1682</v>
      </c>
      <c r="G352" s="1" t="s">
        <v>675</v>
      </c>
      <c r="H352">
        <v>0</v>
      </c>
      <c r="I352" t="e">
        <f>VLOOKUP(B352,'2021'!$A:$A,1,FALSE)</f>
        <v>#N/A</v>
      </c>
    </row>
    <row r="353" spans="1:9" x14ac:dyDescent="0.25">
      <c r="A353" t="s">
        <v>643</v>
      </c>
      <c r="B353" t="s">
        <v>1776</v>
      </c>
      <c r="C353" s="1" t="s">
        <v>1777</v>
      </c>
      <c r="D353" s="1" t="s">
        <v>675</v>
      </c>
      <c r="E353" t="s">
        <v>1776</v>
      </c>
      <c r="F353" s="1" t="s">
        <v>1777</v>
      </c>
      <c r="G353" s="1" t="s">
        <v>675</v>
      </c>
      <c r="H353">
        <v>0</v>
      </c>
      <c r="I353" t="e">
        <f>VLOOKUP(B353,'2021'!$A:$A,1,FALSE)</f>
        <v>#N/A</v>
      </c>
    </row>
    <row r="354" spans="1:9" x14ac:dyDescent="0.25">
      <c r="A354" t="s">
        <v>643</v>
      </c>
      <c r="B354" t="s">
        <v>1776</v>
      </c>
      <c r="C354" s="1" t="s">
        <v>1777</v>
      </c>
      <c r="D354" s="1" t="s">
        <v>675</v>
      </c>
      <c r="E354" t="s">
        <v>1778</v>
      </c>
      <c r="F354" s="1" t="s">
        <v>1779</v>
      </c>
      <c r="G354" s="1" t="s">
        <v>675</v>
      </c>
      <c r="H354">
        <v>0</v>
      </c>
      <c r="I354" t="e">
        <f>VLOOKUP(B354,'2021'!$A:$A,1,FALSE)</f>
        <v>#N/A</v>
      </c>
    </row>
    <row r="355" spans="1:9" x14ac:dyDescent="0.25">
      <c r="A355" t="s">
        <v>643</v>
      </c>
      <c r="B355" t="s">
        <v>1901</v>
      </c>
      <c r="C355" s="1" t="s">
        <v>1902</v>
      </c>
      <c r="D355" s="1" t="s">
        <v>675</v>
      </c>
      <c r="E355" t="s">
        <v>1901</v>
      </c>
      <c r="F355" s="1" t="s">
        <v>1902</v>
      </c>
      <c r="G355" s="1" t="s">
        <v>675</v>
      </c>
      <c r="H355">
        <v>0</v>
      </c>
      <c r="I355" t="e">
        <f>VLOOKUP(B355,'2021'!$A:$A,1,FALSE)</f>
        <v>#N/A</v>
      </c>
    </row>
    <row r="356" spans="1:9" x14ac:dyDescent="0.25">
      <c r="A356" t="s">
        <v>643</v>
      </c>
      <c r="B356" t="s">
        <v>1901</v>
      </c>
      <c r="C356" s="1" t="s">
        <v>1902</v>
      </c>
      <c r="D356" s="1" t="s">
        <v>675</v>
      </c>
      <c r="E356" t="s">
        <v>1903</v>
      </c>
      <c r="F356" s="1" t="s">
        <v>1904</v>
      </c>
      <c r="G356" s="1" t="s">
        <v>675</v>
      </c>
      <c r="H356">
        <v>0</v>
      </c>
      <c r="I356" t="e">
        <f>VLOOKUP(B356,'2021'!$A:$A,1,FALSE)</f>
        <v>#N/A</v>
      </c>
    </row>
    <row r="357" spans="1:9" x14ac:dyDescent="0.25">
      <c r="A357" t="s">
        <v>643</v>
      </c>
      <c r="B357" t="s">
        <v>1583</v>
      </c>
      <c r="C357" s="1" t="s">
        <v>1584</v>
      </c>
      <c r="D357" s="1" t="s">
        <v>675</v>
      </c>
      <c r="E357" t="s">
        <v>1585</v>
      </c>
      <c r="F357" s="1" t="s">
        <v>1586</v>
      </c>
      <c r="G357" s="1" t="s">
        <v>675</v>
      </c>
      <c r="H357">
        <v>0</v>
      </c>
      <c r="I357" t="e">
        <f>VLOOKUP(B357,'2021'!$A:$A,1,FALSE)</f>
        <v>#N/A</v>
      </c>
    </row>
    <row r="358" spans="1:9" x14ac:dyDescent="0.25">
      <c r="A358" t="s">
        <v>643</v>
      </c>
      <c r="B358" t="s">
        <v>1583</v>
      </c>
      <c r="C358" s="1" t="s">
        <v>1584</v>
      </c>
      <c r="D358" s="1" t="s">
        <v>675</v>
      </c>
      <c r="E358" t="s">
        <v>1583</v>
      </c>
      <c r="F358" s="1" t="s">
        <v>1584</v>
      </c>
      <c r="G358" s="1" t="s">
        <v>675</v>
      </c>
      <c r="H358">
        <v>0</v>
      </c>
      <c r="I358" t="e">
        <f>VLOOKUP(B358,'2021'!$A:$A,1,FALSE)</f>
        <v>#N/A</v>
      </c>
    </row>
    <row r="359" spans="1:9" x14ac:dyDescent="0.25">
      <c r="A359" t="s">
        <v>643</v>
      </c>
      <c r="B359" t="s">
        <v>2038</v>
      </c>
      <c r="C359" s="1" t="s">
        <v>2039</v>
      </c>
      <c r="D359" s="1" t="s">
        <v>675</v>
      </c>
      <c r="E359" t="s">
        <v>2034</v>
      </c>
      <c r="F359" s="1" t="s">
        <v>2035</v>
      </c>
      <c r="G359" s="1" t="s">
        <v>675</v>
      </c>
      <c r="H359">
        <v>0</v>
      </c>
      <c r="I359" t="e">
        <f>VLOOKUP(B359,'2021'!$A:$A,1,FALSE)</f>
        <v>#N/A</v>
      </c>
    </row>
    <row r="360" spans="1:9" x14ac:dyDescent="0.25">
      <c r="A360" t="s">
        <v>643</v>
      </c>
      <c r="B360" t="s">
        <v>2038</v>
      </c>
      <c r="C360" s="1" t="s">
        <v>2039</v>
      </c>
      <c r="D360" s="1" t="s">
        <v>675</v>
      </c>
      <c r="E360" t="s">
        <v>2036</v>
      </c>
      <c r="F360" s="1" t="s">
        <v>2037</v>
      </c>
      <c r="G360" s="1" t="s">
        <v>675</v>
      </c>
      <c r="H360">
        <v>0</v>
      </c>
      <c r="I360" t="e">
        <f>VLOOKUP(B360,'2021'!$A:$A,1,FALSE)</f>
        <v>#N/A</v>
      </c>
    </row>
    <row r="361" spans="1:9" x14ac:dyDescent="0.25">
      <c r="A361" t="s">
        <v>643</v>
      </c>
      <c r="B361" t="s">
        <v>2038</v>
      </c>
      <c r="C361" s="1" t="s">
        <v>2039</v>
      </c>
      <c r="D361" s="1" t="s">
        <v>675</v>
      </c>
      <c r="E361" t="s">
        <v>2032</v>
      </c>
      <c r="F361" s="1" t="s">
        <v>2033</v>
      </c>
      <c r="G361" s="1" t="s">
        <v>675</v>
      </c>
      <c r="H361">
        <v>0</v>
      </c>
      <c r="I361" t="e">
        <f>VLOOKUP(B361,'2021'!$A:$A,1,FALSE)</f>
        <v>#N/A</v>
      </c>
    </row>
    <row r="362" spans="1:9" x14ac:dyDescent="0.25">
      <c r="A362" t="s">
        <v>643</v>
      </c>
      <c r="B362" t="s">
        <v>2038</v>
      </c>
      <c r="C362" s="1" t="s">
        <v>2039</v>
      </c>
      <c r="D362" s="1" t="s">
        <v>675</v>
      </c>
      <c r="E362" t="s">
        <v>2038</v>
      </c>
      <c r="F362" s="1" t="s">
        <v>2039</v>
      </c>
      <c r="G362" s="1" t="s">
        <v>675</v>
      </c>
      <c r="H362">
        <v>0</v>
      </c>
      <c r="I362" t="e">
        <f>VLOOKUP(B362,'2021'!$A:$A,1,FALSE)</f>
        <v>#N/A</v>
      </c>
    </row>
    <row r="363" spans="1:9" x14ac:dyDescent="0.25">
      <c r="A363" t="s">
        <v>643</v>
      </c>
      <c r="B363" t="s">
        <v>1796</v>
      </c>
      <c r="C363" s="1" t="s">
        <v>1797</v>
      </c>
      <c r="D363" s="1" t="s">
        <v>675</v>
      </c>
      <c r="E363" t="s">
        <v>1796</v>
      </c>
      <c r="F363" s="1" t="s">
        <v>1797</v>
      </c>
      <c r="G363" s="1" t="s">
        <v>675</v>
      </c>
      <c r="H363">
        <v>0</v>
      </c>
      <c r="I363" t="e">
        <f>VLOOKUP(B363,'2021'!$A:$A,1,FALSE)</f>
        <v>#N/A</v>
      </c>
    </row>
    <row r="364" spans="1:9" x14ac:dyDescent="0.25">
      <c r="A364" t="s">
        <v>643</v>
      </c>
      <c r="B364" t="s">
        <v>1796</v>
      </c>
      <c r="C364" s="1" t="s">
        <v>1797</v>
      </c>
      <c r="D364" s="1" t="s">
        <v>675</v>
      </c>
      <c r="E364" t="s">
        <v>1794</v>
      </c>
      <c r="F364" s="1" t="s">
        <v>1795</v>
      </c>
      <c r="G364" s="1" t="s">
        <v>675</v>
      </c>
      <c r="H364">
        <v>0</v>
      </c>
      <c r="I364" t="e">
        <f>VLOOKUP(B364,'2021'!$A:$A,1,FALSE)</f>
        <v>#N/A</v>
      </c>
    </row>
    <row r="365" spans="1:9" x14ac:dyDescent="0.25">
      <c r="A365" t="s">
        <v>643</v>
      </c>
      <c r="B365" t="s">
        <v>1605</v>
      </c>
      <c r="C365" s="1" t="s">
        <v>1606</v>
      </c>
      <c r="D365" s="1" t="s">
        <v>675</v>
      </c>
      <c r="E365" t="s">
        <v>1603</v>
      </c>
      <c r="F365" s="1" t="s">
        <v>1604</v>
      </c>
      <c r="G365" s="1" t="s">
        <v>675</v>
      </c>
      <c r="H365">
        <v>0</v>
      </c>
      <c r="I365" t="e">
        <f>VLOOKUP(B365,'2021'!$A:$A,1,FALSE)</f>
        <v>#N/A</v>
      </c>
    </row>
    <row r="366" spans="1:9" x14ac:dyDescent="0.25">
      <c r="A366" t="s">
        <v>643</v>
      </c>
      <c r="B366" t="s">
        <v>1605</v>
      </c>
      <c r="C366" s="1" t="s">
        <v>1606</v>
      </c>
      <c r="D366" s="1" t="s">
        <v>675</v>
      </c>
      <c r="E366" t="s">
        <v>1605</v>
      </c>
      <c r="F366" s="1" t="s">
        <v>1606</v>
      </c>
      <c r="G366" s="1" t="s">
        <v>675</v>
      </c>
      <c r="H366">
        <v>0</v>
      </c>
      <c r="I366" t="e">
        <f>VLOOKUP(B366,'2021'!$A:$A,1,FALSE)</f>
        <v>#N/A</v>
      </c>
    </row>
    <row r="367" spans="1:9" x14ac:dyDescent="0.25">
      <c r="A367" t="s">
        <v>643</v>
      </c>
      <c r="B367" t="s">
        <v>2192</v>
      </c>
      <c r="C367" s="1" t="s">
        <v>2193</v>
      </c>
      <c r="D367" s="1" t="s">
        <v>675</v>
      </c>
      <c r="E367" t="s">
        <v>2190</v>
      </c>
      <c r="F367" s="1" t="s">
        <v>2191</v>
      </c>
      <c r="G367" s="1" t="s">
        <v>675</v>
      </c>
      <c r="H367">
        <v>0</v>
      </c>
      <c r="I367" t="e">
        <f>VLOOKUP(B367,'2021'!$A:$A,1,FALSE)</f>
        <v>#N/A</v>
      </c>
    </row>
    <row r="368" spans="1:9" x14ac:dyDescent="0.25">
      <c r="A368" t="s">
        <v>643</v>
      </c>
      <c r="B368" t="s">
        <v>2192</v>
      </c>
      <c r="C368" s="1" t="s">
        <v>2193</v>
      </c>
      <c r="D368" s="1" t="s">
        <v>675</v>
      </c>
      <c r="E368" t="s">
        <v>2192</v>
      </c>
      <c r="F368" s="1" t="s">
        <v>2193</v>
      </c>
      <c r="G368" s="1" t="s">
        <v>675</v>
      </c>
      <c r="H368">
        <v>0</v>
      </c>
      <c r="I368" t="e">
        <f>VLOOKUP(B368,'2021'!$A:$A,1,FALSE)</f>
        <v>#N/A</v>
      </c>
    </row>
    <row r="369" spans="1:9" x14ac:dyDescent="0.25">
      <c r="A369" t="s">
        <v>643</v>
      </c>
      <c r="B369" t="s">
        <v>1780</v>
      </c>
      <c r="C369" s="1" t="s">
        <v>1781</v>
      </c>
      <c r="D369" s="1" t="s">
        <v>675</v>
      </c>
      <c r="E369" t="s">
        <v>1782</v>
      </c>
      <c r="F369" s="1" t="s">
        <v>1783</v>
      </c>
      <c r="G369" s="1" t="s">
        <v>675</v>
      </c>
      <c r="H369">
        <v>0</v>
      </c>
      <c r="I369" t="e">
        <f>VLOOKUP(B369,'2021'!$A:$A,1,FALSE)</f>
        <v>#N/A</v>
      </c>
    </row>
    <row r="370" spans="1:9" x14ac:dyDescent="0.25">
      <c r="A370" t="s">
        <v>643</v>
      </c>
      <c r="B370" t="s">
        <v>1780</v>
      </c>
      <c r="C370" s="1" t="s">
        <v>1781</v>
      </c>
      <c r="D370" s="1" t="s">
        <v>675</v>
      </c>
      <c r="E370" t="s">
        <v>1780</v>
      </c>
      <c r="F370" s="1" t="s">
        <v>1781</v>
      </c>
      <c r="G370" s="1" t="s">
        <v>675</v>
      </c>
      <c r="H370">
        <v>0</v>
      </c>
      <c r="I370" t="e">
        <f>VLOOKUP(B370,'2021'!$A:$A,1,FALSE)</f>
        <v>#N/A</v>
      </c>
    </row>
    <row r="371" spans="1:9" x14ac:dyDescent="0.25">
      <c r="A371" t="s">
        <v>643</v>
      </c>
      <c r="B371" t="s">
        <v>2291</v>
      </c>
      <c r="C371" s="1" t="s">
        <v>2292</v>
      </c>
      <c r="D371" s="1" t="s">
        <v>675</v>
      </c>
      <c r="E371" t="s">
        <v>2289</v>
      </c>
      <c r="F371" s="1" t="s">
        <v>2290</v>
      </c>
      <c r="G371" s="1" t="s">
        <v>675</v>
      </c>
      <c r="H371">
        <v>0</v>
      </c>
      <c r="I371" t="e">
        <f>VLOOKUP(B371,'2021'!$A:$A,1,FALSE)</f>
        <v>#N/A</v>
      </c>
    </row>
    <row r="372" spans="1:9" x14ac:dyDescent="0.25">
      <c r="A372" t="s">
        <v>643</v>
      </c>
      <c r="B372" t="s">
        <v>2291</v>
      </c>
      <c r="C372" s="1" t="s">
        <v>2292</v>
      </c>
      <c r="D372" s="1" t="s">
        <v>675</v>
      </c>
      <c r="E372" t="s">
        <v>2291</v>
      </c>
      <c r="F372" s="1" t="s">
        <v>2292</v>
      </c>
      <c r="G372" s="1" t="s">
        <v>675</v>
      </c>
      <c r="H372">
        <v>0</v>
      </c>
      <c r="I372" t="e">
        <f>VLOOKUP(B372,'2021'!$A:$A,1,FALSE)</f>
        <v>#N/A</v>
      </c>
    </row>
    <row r="373" spans="1:9" x14ac:dyDescent="0.25">
      <c r="A373" t="s">
        <v>643</v>
      </c>
      <c r="B373" t="s">
        <v>2196</v>
      </c>
      <c r="C373" s="1" t="s">
        <v>2197</v>
      </c>
      <c r="D373" s="1" t="s">
        <v>675</v>
      </c>
      <c r="E373" t="s">
        <v>2194</v>
      </c>
      <c r="F373" s="1" t="s">
        <v>2195</v>
      </c>
      <c r="G373" s="1" t="s">
        <v>675</v>
      </c>
      <c r="H373">
        <v>0</v>
      </c>
      <c r="I373" t="e">
        <f>VLOOKUP(B373,'2021'!$A:$A,1,FALSE)</f>
        <v>#N/A</v>
      </c>
    </row>
    <row r="374" spans="1:9" x14ac:dyDescent="0.25">
      <c r="A374" t="s">
        <v>643</v>
      </c>
      <c r="B374" t="s">
        <v>2196</v>
      </c>
      <c r="C374" s="1" t="s">
        <v>2197</v>
      </c>
      <c r="D374" s="1" t="s">
        <v>675</v>
      </c>
      <c r="E374" t="s">
        <v>2196</v>
      </c>
      <c r="F374" s="1" t="s">
        <v>2197</v>
      </c>
      <c r="G374" s="1" t="s">
        <v>675</v>
      </c>
      <c r="H374">
        <v>0</v>
      </c>
      <c r="I374" t="e">
        <f>VLOOKUP(B374,'2021'!$A:$A,1,FALSE)</f>
        <v>#N/A</v>
      </c>
    </row>
    <row r="375" spans="1:9" x14ac:dyDescent="0.25">
      <c r="A375" t="s">
        <v>643</v>
      </c>
      <c r="B375" t="s">
        <v>1587</v>
      </c>
      <c r="C375" s="1" t="s">
        <v>1588</v>
      </c>
      <c r="D375" s="1" t="s">
        <v>675</v>
      </c>
      <c r="E375" t="s">
        <v>1589</v>
      </c>
      <c r="F375" s="1" t="s">
        <v>1590</v>
      </c>
      <c r="G375" s="1" t="s">
        <v>675</v>
      </c>
      <c r="H375">
        <v>0</v>
      </c>
      <c r="I375" t="e">
        <f>VLOOKUP(B375,'2021'!$A:$A,1,FALSE)</f>
        <v>#N/A</v>
      </c>
    </row>
    <row r="376" spans="1:9" x14ac:dyDescent="0.25">
      <c r="A376" t="s">
        <v>643</v>
      </c>
      <c r="B376" t="s">
        <v>1587</v>
      </c>
      <c r="C376" s="1" t="s">
        <v>1588</v>
      </c>
      <c r="D376" s="1" t="s">
        <v>675</v>
      </c>
      <c r="E376" t="s">
        <v>1587</v>
      </c>
      <c r="F376" s="1" t="s">
        <v>1588</v>
      </c>
      <c r="G376" s="1" t="s">
        <v>675</v>
      </c>
      <c r="H376">
        <v>0</v>
      </c>
      <c r="I376" t="e">
        <f>VLOOKUP(B376,'2021'!$A:$A,1,FALSE)</f>
        <v>#N/A</v>
      </c>
    </row>
    <row r="377" spans="1:9" x14ac:dyDescent="0.25">
      <c r="A377" t="s">
        <v>643</v>
      </c>
      <c r="B377" t="s">
        <v>1591</v>
      </c>
      <c r="C377" s="1" t="s">
        <v>1592</v>
      </c>
      <c r="D377" s="1" t="s">
        <v>675</v>
      </c>
      <c r="E377" t="s">
        <v>1591</v>
      </c>
      <c r="F377" s="1" t="s">
        <v>1592</v>
      </c>
      <c r="G377" s="1" t="s">
        <v>675</v>
      </c>
      <c r="H377">
        <v>0</v>
      </c>
      <c r="I377" t="e">
        <f>VLOOKUP(B377,'2021'!$A:$A,1,FALSE)</f>
        <v>#N/A</v>
      </c>
    </row>
    <row r="378" spans="1:9" x14ac:dyDescent="0.25">
      <c r="A378" t="s">
        <v>643</v>
      </c>
      <c r="B378" t="s">
        <v>1591</v>
      </c>
      <c r="C378" s="1" t="s">
        <v>1592</v>
      </c>
      <c r="D378" s="1" t="s">
        <v>675</v>
      </c>
      <c r="E378" t="s">
        <v>1593</v>
      </c>
      <c r="F378" s="1" t="s">
        <v>1594</v>
      </c>
      <c r="G378" s="1" t="s">
        <v>675</v>
      </c>
      <c r="H378">
        <v>0</v>
      </c>
      <c r="I378" t="e">
        <f>VLOOKUP(B378,'2021'!$A:$A,1,FALSE)</f>
        <v>#N/A</v>
      </c>
    </row>
    <row r="379" spans="1:9" x14ac:dyDescent="0.25">
      <c r="A379" t="s">
        <v>643</v>
      </c>
      <c r="B379" t="s">
        <v>1595</v>
      </c>
      <c r="C379" s="1" t="s">
        <v>1596</v>
      </c>
      <c r="D379" s="1" t="s">
        <v>675</v>
      </c>
      <c r="E379" t="s">
        <v>1595</v>
      </c>
      <c r="F379" s="1" t="s">
        <v>1596</v>
      </c>
      <c r="G379" s="1" t="s">
        <v>675</v>
      </c>
      <c r="H379">
        <v>0</v>
      </c>
      <c r="I379" t="e">
        <f>VLOOKUP(B379,'2021'!$A:$A,1,FALSE)</f>
        <v>#N/A</v>
      </c>
    </row>
    <row r="380" spans="1:9" x14ac:dyDescent="0.25">
      <c r="A380" t="s">
        <v>643</v>
      </c>
      <c r="B380" t="s">
        <v>1595</v>
      </c>
      <c r="C380" s="1" t="s">
        <v>1596</v>
      </c>
      <c r="D380" s="1" t="s">
        <v>675</v>
      </c>
      <c r="E380" t="s">
        <v>1597</v>
      </c>
      <c r="F380" s="1" t="s">
        <v>1598</v>
      </c>
      <c r="G380" s="1" t="s">
        <v>675</v>
      </c>
      <c r="H380">
        <v>0</v>
      </c>
      <c r="I380" t="e">
        <f>VLOOKUP(B380,'2021'!$A:$A,1,FALSE)</f>
        <v>#N/A</v>
      </c>
    </row>
    <row r="381" spans="1:9" x14ac:dyDescent="0.25">
      <c r="A381" t="s">
        <v>643</v>
      </c>
      <c r="B381" t="s">
        <v>2020</v>
      </c>
      <c r="C381" s="1" t="s">
        <v>2021</v>
      </c>
      <c r="D381" s="1" t="s">
        <v>675</v>
      </c>
      <c r="E381" t="s">
        <v>2022</v>
      </c>
      <c r="F381" s="1" t="s">
        <v>2023</v>
      </c>
      <c r="G381" s="1" t="s">
        <v>675</v>
      </c>
      <c r="H381">
        <v>0</v>
      </c>
      <c r="I381" t="e">
        <f>VLOOKUP(B381,'2021'!$A:$A,1,FALSE)</f>
        <v>#N/A</v>
      </c>
    </row>
    <row r="382" spans="1:9" x14ac:dyDescent="0.25">
      <c r="A382" t="s">
        <v>643</v>
      </c>
      <c r="B382" t="s">
        <v>2020</v>
      </c>
      <c r="C382" s="1" t="s">
        <v>2021</v>
      </c>
      <c r="D382" s="1" t="s">
        <v>675</v>
      </c>
      <c r="E382" t="s">
        <v>2020</v>
      </c>
      <c r="F382" s="1" t="s">
        <v>2021</v>
      </c>
      <c r="G382" s="1" t="s">
        <v>675</v>
      </c>
      <c r="H382">
        <v>0</v>
      </c>
      <c r="I382" t="e">
        <f>VLOOKUP(B382,'2021'!$A:$A,1,FALSE)</f>
        <v>#N/A</v>
      </c>
    </row>
    <row r="383" spans="1:9" x14ac:dyDescent="0.25">
      <c r="A383" t="s">
        <v>643</v>
      </c>
      <c r="B383" t="s">
        <v>2272</v>
      </c>
      <c r="C383" s="1" t="s">
        <v>2273</v>
      </c>
      <c r="D383" s="1" t="s">
        <v>675</v>
      </c>
      <c r="E383" t="s">
        <v>2274</v>
      </c>
      <c r="F383" s="1" t="s">
        <v>2275</v>
      </c>
      <c r="G383" s="1" t="s">
        <v>675</v>
      </c>
      <c r="H383">
        <v>0</v>
      </c>
      <c r="I383" t="e">
        <f>VLOOKUP(B383,'2021'!$A:$A,1,FALSE)</f>
        <v>#N/A</v>
      </c>
    </row>
    <row r="384" spans="1:9" x14ac:dyDescent="0.25">
      <c r="A384" t="s">
        <v>643</v>
      </c>
      <c r="B384" t="s">
        <v>2272</v>
      </c>
      <c r="C384" s="1" t="s">
        <v>2273</v>
      </c>
      <c r="D384" s="1" t="s">
        <v>675</v>
      </c>
      <c r="E384" t="s">
        <v>2272</v>
      </c>
      <c r="F384" s="1" t="s">
        <v>2273</v>
      </c>
      <c r="G384" s="1" t="s">
        <v>675</v>
      </c>
      <c r="H384">
        <v>0</v>
      </c>
      <c r="I384" t="e">
        <f>VLOOKUP(B384,'2021'!$A:$A,1,FALSE)</f>
        <v>#N/A</v>
      </c>
    </row>
    <row r="385" spans="1:9" x14ac:dyDescent="0.25">
      <c r="A385" t="s">
        <v>643</v>
      </c>
      <c r="B385" t="s">
        <v>2024</v>
      </c>
      <c r="C385" s="1" t="s">
        <v>2025</v>
      </c>
      <c r="D385" s="1" t="s">
        <v>675</v>
      </c>
      <c r="E385" t="s">
        <v>2026</v>
      </c>
      <c r="F385" s="1" t="s">
        <v>2027</v>
      </c>
      <c r="G385" s="1" t="s">
        <v>675</v>
      </c>
      <c r="H385">
        <v>0</v>
      </c>
      <c r="I385" t="e">
        <f>VLOOKUP(B385,'2021'!$A:$A,1,FALSE)</f>
        <v>#N/A</v>
      </c>
    </row>
    <row r="386" spans="1:9" x14ac:dyDescent="0.25">
      <c r="A386" t="s">
        <v>643</v>
      </c>
      <c r="B386" t="s">
        <v>2024</v>
      </c>
      <c r="C386" s="1" t="s">
        <v>2025</v>
      </c>
      <c r="D386" s="1" t="s">
        <v>675</v>
      </c>
      <c r="E386" t="s">
        <v>2024</v>
      </c>
      <c r="F386" s="1" t="s">
        <v>2025</v>
      </c>
      <c r="G386" s="1" t="s">
        <v>675</v>
      </c>
      <c r="H386">
        <v>0</v>
      </c>
      <c r="I386" t="e">
        <f>VLOOKUP(B386,'2021'!$A:$A,1,FALSE)</f>
        <v>#N/A</v>
      </c>
    </row>
    <row r="387" spans="1:9" x14ac:dyDescent="0.25">
      <c r="A387" t="s">
        <v>643</v>
      </c>
      <c r="B387" t="s">
        <v>1916</v>
      </c>
      <c r="C387" s="1" t="s">
        <v>1917</v>
      </c>
      <c r="D387" s="1" t="s">
        <v>675</v>
      </c>
      <c r="E387" t="s">
        <v>1916</v>
      </c>
      <c r="F387" s="1" t="s">
        <v>1917</v>
      </c>
      <c r="G387" s="1" t="s">
        <v>675</v>
      </c>
      <c r="H387">
        <v>0</v>
      </c>
      <c r="I387" t="e">
        <f>VLOOKUP(B387,'2021'!$A:$A,1,FALSE)</f>
        <v>#N/A</v>
      </c>
    </row>
    <row r="388" spans="1:9" x14ac:dyDescent="0.25">
      <c r="A388" t="s">
        <v>643</v>
      </c>
      <c r="B388" t="s">
        <v>1916</v>
      </c>
      <c r="C388" s="1" t="s">
        <v>1917</v>
      </c>
      <c r="D388" s="1" t="s">
        <v>675</v>
      </c>
      <c r="E388" t="s">
        <v>1914</v>
      </c>
      <c r="F388" s="1" t="s">
        <v>1915</v>
      </c>
      <c r="G388" s="1" t="s">
        <v>675</v>
      </c>
      <c r="H388">
        <v>0</v>
      </c>
      <c r="I388" t="e">
        <f>VLOOKUP(B388,'2021'!$A:$A,1,FALSE)</f>
        <v>#N/A</v>
      </c>
    </row>
    <row r="389" spans="1:9" x14ac:dyDescent="0.25">
      <c r="A389" t="s">
        <v>643</v>
      </c>
      <c r="B389" t="s">
        <v>1469</v>
      </c>
      <c r="C389" s="1" t="s">
        <v>1470</v>
      </c>
      <c r="D389" s="1" t="s">
        <v>675</v>
      </c>
      <c r="E389" t="s">
        <v>1467</v>
      </c>
      <c r="F389" s="1" t="s">
        <v>1468</v>
      </c>
      <c r="G389" s="1" t="s">
        <v>675</v>
      </c>
      <c r="H389">
        <v>0</v>
      </c>
      <c r="I389" t="e">
        <f>VLOOKUP(B389,'2021'!$A:$A,1,FALSE)</f>
        <v>#N/A</v>
      </c>
    </row>
    <row r="390" spans="1:9" x14ac:dyDescent="0.25">
      <c r="A390" t="s">
        <v>643</v>
      </c>
      <c r="B390" t="s">
        <v>1469</v>
      </c>
      <c r="C390" s="1" t="s">
        <v>1470</v>
      </c>
      <c r="D390" s="1" t="s">
        <v>675</v>
      </c>
      <c r="E390" t="s">
        <v>1469</v>
      </c>
      <c r="F390" s="1" t="s">
        <v>1470</v>
      </c>
      <c r="G390" s="1" t="s">
        <v>675</v>
      </c>
      <c r="H390">
        <v>0</v>
      </c>
      <c r="I390" t="e">
        <f>VLOOKUP(B390,'2021'!$A:$A,1,FALSE)</f>
        <v>#N/A</v>
      </c>
    </row>
    <row r="391" spans="1:9" x14ac:dyDescent="0.25">
      <c r="A391" t="s">
        <v>643</v>
      </c>
      <c r="B391" t="s">
        <v>2028</v>
      </c>
      <c r="C391" s="1" t="s">
        <v>2029</v>
      </c>
      <c r="D391" s="1" t="s">
        <v>675</v>
      </c>
      <c r="E391" t="s">
        <v>2030</v>
      </c>
      <c r="F391" s="1" t="s">
        <v>2031</v>
      </c>
      <c r="G391" s="1" t="s">
        <v>675</v>
      </c>
      <c r="H391">
        <v>0</v>
      </c>
      <c r="I391" t="e">
        <f>VLOOKUP(B391,'2021'!$A:$A,1,FALSE)</f>
        <v>#N/A</v>
      </c>
    </row>
    <row r="392" spans="1:9" x14ac:dyDescent="0.25">
      <c r="A392" t="s">
        <v>643</v>
      </c>
      <c r="B392" t="s">
        <v>2028</v>
      </c>
      <c r="C392" s="1" t="s">
        <v>2029</v>
      </c>
      <c r="D392" s="1" t="s">
        <v>675</v>
      </c>
      <c r="E392" t="s">
        <v>2028</v>
      </c>
      <c r="F392" s="1" t="s">
        <v>2029</v>
      </c>
      <c r="G392" s="1" t="s">
        <v>675</v>
      </c>
      <c r="H392">
        <v>0</v>
      </c>
      <c r="I392" t="e">
        <f>VLOOKUP(B392,'2021'!$A:$A,1,FALSE)</f>
        <v>#N/A</v>
      </c>
    </row>
    <row r="393" spans="1:9" x14ac:dyDescent="0.25">
      <c r="A393" t="s">
        <v>643</v>
      </c>
      <c r="B393" t="s">
        <v>1784</v>
      </c>
      <c r="C393" s="1" t="s">
        <v>1785</v>
      </c>
      <c r="D393" s="1" t="s">
        <v>675</v>
      </c>
      <c r="E393" t="s">
        <v>1786</v>
      </c>
      <c r="F393" s="1" t="s">
        <v>1787</v>
      </c>
      <c r="G393" s="1" t="s">
        <v>675</v>
      </c>
      <c r="H393">
        <v>0</v>
      </c>
      <c r="I393" t="e">
        <f>VLOOKUP(B393,'2021'!$A:$A,1,FALSE)</f>
        <v>#N/A</v>
      </c>
    </row>
    <row r="394" spans="1:9" x14ac:dyDescent="0.25">
      <c r="A394" t="s">
        <v>643</v>
      </c>
      <c r="B394" t="s">
        <v>1784</v>
      </c>
      <c r="C394" s="1" t="s">
        <v>1785</v>
      </c>
      <c r="D394" s="1" t="s">
        <v>675</v>
      </c>
      <c r="E394" t="s">
        <v>1784</v>
      </c>
      <c r="F394" s="1" t="s">
        <v>1785</v>
      </c>
      <c r="G394" s="1" t="s">
        <v>675</v>
      </c>
      <c r="H394">
        <v>0</v>
      </c>
      <c r="I394" t="e">
        <f>VLOOKUP(B394,'2021'!$A:$A,1,FALSE)</f>
        <v>#N/A</v>
      </c>
    </row>
    <row r="395" spans="1:9" x14ac:dyDescent="0.25">
      <c r="A395" t="s">
        <v>643</v>
      </c>
      <c r="B395" t="s">
        <v>1473</v>
      </c>
      <c r="C395" s="1" t="s">
        <v>1474</v>
      </c>
      <c r="D395" s="1" t="s">
        <v>675</v>
      </c>
      <c r="E395" t="s">
        <v>1471</v>
      </c>
      <c r="F395" s="1" t="s">
        <v>1472</v>
      </c>
      <c r="G395" s="1" t="s">
        <v>675</v>
      </c>
      <c r="H395">
        <v>0</v>
      </c>
      <c r="I395" t="e">
        <f>VLOOKUP(B395,'2021'!$A:$A,1,FALSE)</f>
        <v>#N/A</v>
      </c>
    </row>
    <row r="396" spans="1:9" x14ac:dyDescent="0.25">
      <c r="A396" t="s">
        <v>643</v>
      </c>
      <c r="B396" t="s">
        <v>1473</v>
      </c>
      <c r="C396" s="1" t="s">
        <v>1474</v>
      </c>
      <c r="D396" s="1" t="s">
        <v>675</v>
      </c>
      <c r="E396" t="s">
        <v>1473</v>
      </c>
      <c r="F396" s="1" t="s">
        <v>1474</v>
      </c>
      <c r="G396" s="1" t="s">
        <v>675</v>
      </c>
      <c r="H396">
        <v>0</v>
      </c>
      <c r="I396" t="e">
        <f>VLOOKUP(B396,'2021'!$A:$A,1,FALSE)</f>
        <v>#N/A</v>
      </c>
    </row>
    <row r="397" spans="1:9" x14ac:dyDescent="0.25">
      <c r="A397" t="s">
        <v>643</v>
      </c>
      <c r="B397" t="s">
        <v>1599</v>
      </c>
      <c r="C397" s="1" t="s">
        <v>1600</v>
      </c>
      <c r="D397" s="1" t="s">
        <v>675</v>
      </c>
      <c r="E397" t="s">
        <v>1601</v>
      </c>
      <c r="F397" s="1" t="s">
        <v>1602</v>
      </c>
      <c r="G397" s="1" t="s">
        <v>675</v>
      </c>
      <c r="H397">
        <v>0</v>
      </c>
      <c r="I397" t="e">
        <f>VLOOKUP(B397,'2021'!$A:$A,1,FALSE)</f>
        <v>#N/A</v>
      </c>
    </row>
    <row r="398" spans="1:9" x14ac:dyDescent="0.25">
      <c r="A398" t="s">
        <v>643</v>
      </c>
      <c r="B398" t="s">
        <v>1599</v>
      </c>
      <c r="C398" s="1" t="s">
        <v>1600</v>
      </c>
      <c r="D398" s="1" t="s">
        <v>675</v>
      </c>
      <c r="E398" t="s">
        <v>1599</v>
      </c>
      <c r="F398" s="1" t="s">
        <v>1600</v>
      </c>
      <c r="G398" s="1" t="s">
        <v>675</v>
      </c>
      <c r="H398">
        <v>0</v>
      </c>
      <c r="I398" t="e">
        <f>VLOOKUP(B398,'2021'!$A:$A,1,FALSE)</f>
        <v>#N/A</v>
      </c>
    </row>
    <row r="399" spans="1:9" x14ac:dyDescent="0.25">
      <c r="A399" t="s">
        <v>643</v>
      </c>
      <c r="B399" t="s">
        <v>2394</v>
      </c>
      <c r="C399" s="1" t="s">
        <v>2395</v>
      </c>
      <c r="D399" s="1" t="s">
        <v>675</v>
      </c>
      <c r="E399" t="s">
        <v>2394</v>
      </c>
      <c r="F399" s="1" t="s">
        <v>2395</v>
      </c>
      <c r="G399" s="1" t="s">
        <v>675</v>
      </c>
      <c r="H399">
        <v>0</v>
      </c>
      <c r="I399" t="e">
        <f>VLOOKUP(B399,'2021'!$A:$A,1,FALSE)</f>
        <v>#N/A</v>
      </c>
    </row>
    <row r="400" spans="1:9" x14ac:dyDescent="0.25">
      <c r="A400" t="s">
        <v>643</v>
      </c>
      <c r="B400" t="s">
        <v>2394</v>
      </c>
      <c r="C400" s="1" t="s">
        <v>2395</v>
      </c>
      <c r="D400" s="1" t="s">
        <v>675</v>
      </c>
      <c r="E400" t="s">
        <v>2392</v>
      </c>
      <c r="F400" s="1" t="s">
        <v>2393</v>
      </c>
      <c r="G400" s="1" t="s">
        <v>675</v>
      </c>
      <c r="H400">
        <v>0</v>
      </c>
      <c r="I400" t="e">
        <f>VLOOKUP(B400,'2021'!$A:$A,1,FALSE)</f>
        <v>#N/A</v>
      </c>
    </row>
    <row r="401" spans="1:9" x14ac:dyDescent="0.25">
      <c r="A401" t="s">
        <v>643</v>
      </c>
      <c r="B401" t="s">
        <v>544</v>
      </c>
      <c r="C401" s="1" t="s">
        <v>545</v>
      </c>
      <c r="D401" s="1" t="s">
        <v>675</v>
      </c>
      <c r="E401" t="s">
        <v>84</v>
      </c>
      <c r="F401" s="1" t="s">
        <v>85</v>
      </c>
      <c r="G401" s="1" t="s">
        <v>675</v>
      </c>
      <c r="H401">
        <v>0</v>
      </c>
      <c r="I401" t="e">
        <f>VLOOKUP(B401,'2021'!$A:$A,1,FALSE)</f>
        <v>#N/A</v>
      </c>
    </row>
    <row r="402" spans="1:9" x14ac:dyDescent="0.25">
      <c r="A402" t="s">
        <v>643</v>
      </c>
      <c r="B402" t="s">
        <v>544</v>
      </c>
      <c r="C402" s="1" t="s">
        <v>545</v>
      </c>
      <c r="D402" s="1" t="s">
        <v>675</v>
      </c>
      <c r="E402" t="s">
        <v>544</v>
      </c>
      <c r="F402" s="1" t="s">
        <v>545</v>
      </c>
      <c r="G402" s="1" t="s">
        <v>675</v>
      </c>
      <c r="H402">
        <v>0</v>
      </c>
      <c r="I402" t="e">
        <f>VLOOKUP(B402,'2021'!$A:$A,1,FALSE)</f>
        <v>#N/A</v>
      </c>
    </row>
    <row r="403" spans="1:9" x14ac:dyDescent="0.25">
      <c r="A403" t="s">
        <v>643</v>
      </c>
      <c r="B403" t="s">
        <v>2200</v>
      </c>
      <c r="C403" s="1" t="s">
        <v>2201</v>
      </c>
      <c r="D403" s="1" t="s">
        <v>675</v>
      </c>
      <c r="E403" t="s">
        <v>2198</v>
      </c>
      <c r="F403" s="1" t="s">
        <v>2199</v>
      </c>
      <c r="G403" s="1" t="s">
        <v>675</v>
      </c>
      <c r="H403">
        <v>0</v>
      </c>
      <c r="I403" t="e">
        <f>VLOOKUP(B403,'2021'!$A:$A,1,FALSE)</f>
        <v>#N/A</v>
      </c>
    </row>
    <row r="404" spans="1:9" x14ac:dyDescent="0.25">
      <c r="A404" t="s">
        <v>643</v>
      </c>
      <c r="B404" t="s">
        <v>2200</v>
      </c>
      <c r="C404" s="1" t="s">
        <v>2201</v>
      </c>
      <c r="D404" s="1" t="s">
        <v>675</v>
      </c>
      <c r="E404" t="s">
        <v>2200</v>
      </c>
      <c r="F404" s="1" t="s">
        <v>2201</v>
      </c>
      <c r="G404" s="1" t="s">
        <v>675</v>
      </c>
      <c r="H404">
        <v>0</v>
      </c>
      <c r="I404" t="e">
        <f>VLOOKUP(B404,'2021'!$A:$A,1,FALSE)</f>
        <v>#N/A</v>
      </c>
    </row>
    <row r="405" spans="1:9" x14ac:dyDescent="0.25">
      <c r="A405" t="s">
        <v>643</v>
      </c>
      <c r="B405" t="s">
        <v>1800</v>
      </c>
      <c r="C405" s="1" t="s">
        <v>1801</v>
      </c>
      <c r="D405" s="1" t="s">
        <v>675</v>
      </c>
      <c r="E405" t="s">
        <v>1800</v>
      </c>
      <c r="F405" s="1" t="s">
        <v>1801</v>
      </c>
      <c r="G405" s="1" t="s">
        <v>675</v>
      </c>
      <c r="H405">
        <v>0</v>
      </c>
      <c r="I405" t="e">
        <f>VLOOKUP(B405,'2021'!$A:$A,1,FALSE)</f>
        <v>#N/A</v>
      </c>
    </row>
    <row r="406" spans="1:9" x14ac:dyDescent="0.25">
      <c r="A406" t="s">
        <v>643</v>
      </c>
      <c r="B406" t="s">
        <v>1800</v>
      </c>
      <c r="C406" s="1" t="s">
        <v>1801</v>
      </c>
      <c r="D406" s="1" t="s">
        <v>675</v>
      </c>
      <c r="E406" t="s">
        <v>1798</v>
      </c>
      <c r="F406" s="1" t="s">
        <v>1799</v>
      </c>
      <c r="G406" s="1" t="s">
        <v>675</v>
      </c>
      <c r="H406">
        <v>0</v>
      </c>
      <c r="I406" t="e">
        <f>VLOOKUP(B406,'2021'!$A:$A,1,FALSE)</f>
        <v>#N/A</v>
      </c>
    </row>
    <row r="407" spans="1:9" x14ac:dyDescent="0.25">
      <c r="A407" t="s">
        <v>643</v>
      </c>
      <c r="B407" t="s">
        <v>1920</v>
      </c>
      <c r="C407" s="1" t="s">
        <v>1921</v>
      </c>
      <c r="D407" s="1" t="s">
        <v>675</v>
      </c>
      <c r="E407" t="s">
        <v>1918</v>
      </c>
      <c r="F407" s="1" t="s">
        <v>1919</v>
      </c>
      <c r="G407" s="1" t="s">
        <v>675</v>
      </c>
      <c r="H407">
        <v>0</v>
      </c>
      <c r="I407" t="e">
        <f>VLOOKUP(B407,'2021'!$A:$A,1,FALSE)</f>
        <v>#N/A</v>
      </c>
    </row>
    <row r="408" spans="1:9" x14ac:dyDescent="0.25">
      <c r="A408" t="s">
        <v>643</v>
      </c>
      <c r="B408" t="s">
        <v>1920</v>
      </c>
      <c r="C408" s="1" t="s">
        <v>1921</v>
      </c>
      <c r="D408" s="1" t="s">
        <v>675</v>
      </c>
      <c r="E408" t="s">
        <v>1920</v>
      </c>
      <c r="F408" s="1" t="s">
        <v>1921</v>
      </c>
      <c r="G408" s="1" t="s">
        <v>675</v>
      </c>
      <c r="H408">
        <v>0</v>
      </c>
      <c r="I408" t="e">
        <f>VLOOKUP(B408,'2021'!$A:$A,1,FALSE)</f>
        <v>#N/A</v>
      </c>
    </row>
    <row r="409" spans="1:9" x14ac:dyDescent="0.25">
      <c r="A409" t="s">
        <v>643</v>
      </c>
      <c r="B409" t="s">
        <v>1804</v>
      </c>
      <c r="C409" s="1" t="s">
        <v>1805</v>
      </c>
      <c r="D409" s="1" t="s">
        <v>675</v>
      </c>
      <c r="E409" t="s">
        <v>1802</v>
      </c>
      <c r="F409" s="1" t="s">
        <v>1803</v>
      </c>
      <c r="G409" s="1" t="s">
        <v>675</v>
      </c>
      <c r="H409">
        <v>0</v>
      </c>
      <c r="I409" t="e">
        <f>VLOOKUP(B409,'2021'!$A:$A,1,FALSE)</f>
        <v>#N/A</v>
      </c>
    </row>
    <row r="410" spans="1:9" x14ac:dyDescent="0.25">
      <c r="A410" t="s">
        <v>643</v>
      </c>
      <c r="B410" t="s">
        <v>1804</v>
      </c>
      <c r="C410" s="1" t="s">
        <v>1805</v>
      </c>
      <c r="D410" s="1" t="s">
        <v>675</v>
      </c>
      <c r="E410" t="s">
        <v>1804</v>
      </c>
      <c r="F410" s="1" t="s">
        <v>1805</v>
      </c>
      <c r="G410" s="1" t="s">
        <v>675</v>
      </c>
      <c r="H410">
        <v>0</v>
      </c>
      <c r="I410" t="e">
        <f>VLOOKUP(B410,'2021'!$A:$A,1,FALSE)</f>
        <v>#N/A</v>
      </c>
    </row>
    <row r="411" spans="1:9" x14ac:dyDescent="0.25">
      <c r="A411" t="s">
        <v>643</v>
      </c>
      <c r="B411" t="s">
        <v>2460</v>
      </c>
      <c r="C411" s="1" t="s">
        <v>2461</v>
      </c>
      <c r="D411" s="1" t="s">
        <v>675</v>
      </c>
      <c r="E411" t="s">
        <v>2460</v>
      </c>
      <c r="F411" s="1" t="s">
        <v>2461</v>
      </c>
      <c r="G411" s="1" t="s">
        <v>675</v>
      </c>
      <c r="H411">
        <v>0</v>
      </c>
      <c r="I411" t="e">
        <f>VLOOKUP(B411,'2021'!$A:$A,1,FALSE)</f>
        <v>#N/A</v>
      </c>
    </row>
    <row r="412" spans="1:9" x14ac:dyDescent="0.25">
      <c r="A412" t="s">
        <v>643</v>
      </c>
      <c r="B412" t="s">
        <v>2460</v>
      </c>
      <c r="C412" s="1" t="s">
        <v>2461</v>
      </c>
      <c r="D412" s="1" t="s">
        <v>675</v>
      </c>
      <c r="E412" t="s">
        <v>2458</v>
      </c>
      <c r="F412" s="1" t="s">
        <v>2459</v>
      </c>
      <c r="G412" s="1" t="s">
        <v>675</v>
      </c>
      <c r="H412">
        <v>0</v>
      </c>
      <c r="I412" t="e">
        <f>VLOOKUP(B412,'2021'!$A:$A,1,FALSE)</f>
        <v>#N/A</v>
      </c>
    </row>
    <row r="413" spans="1:9" x14ac:dyDescent="0.25">
      <c r="A413" t="s">
        <v>643</v>
      </c>
      <c r="B413" t="s">
        <v>2032</v>
      </c>
      <c r="C413" s="1" t="s">
        <v>2033</v>
      </c>
      <c r="D413" s="1" t="s">
        <v>675</v>
      </c>
      <c r="E413" t="s">
        <v>2034</v>
      </c>
      <c r="F413" s="1" t="s">
        <v>2035</v>
      </c>
      <c r="G413" s="1" t="s">
        <v>675</v>
      </c>
      <c r="H413">
        <v>0</v>
      </c>
      <c r="I413" t="e">
        <f>VLOOKUP(B413,'2021'!$A:$A,1,FALSE)</f>
        <v>#N/A</v>
      </c>
    </row>
    <row r="414" spans="1:9" x14ac:dyDescent="0.25">
      <c r="A414" t="s">
        <v>643</v>
      </c>
      <c r="B414" t="s">
        <v>2032</v>
      </c>
      <c r="C414" s="1" t="s">
        <v>2033</v>
      </c>
      <c r="D414" s="1" t="s">
        <v>675</v>
      </c>
      <c r="E414" t="s">
        <v>2036</v>
      </c>
      <c r="F414" s="1" t="s">
        <v>2037</v>
      </c>
      <c r="G414" s="1" t="s">
        <v>675</v>
      </c>
      <c r="H414">
        <v>0</v>
      </c>
      <c r="I414" t="e">
        <f>VLOOKUP(B414,'2021'!$A:$A,1,FALSE)</f>
        <v>#N/A</v>
      </c>
    </row>
    <row r="415" spans="1:9" x14ac:dyDescent="0.25">
      <c r="A415" t="s">
        <v>643</v>
      </c>
      <c r="B415" t="s">
        <v>2032</v>
      </c>
      <c r="C415" s="1" t="s">
        <v>2033</v>
      </c>
      <c r="D415" s="1" t="s">
        <v>675</v>
      </c>
      <c r="E415" t="s">
        <v>2032</v>
      </c>
      <c r="F415" s="1" t="s">
        <v>2033</v>
      </c>
      <c r="G415" s="1" t="s">
        <v>675</v>
      </c>
      <c r="H415">
        <v>0</v>
      </c>
      <c r="I415" t="e">
        <f>VLOOKUP(B415,'2021'!$A:$A,1,FALSE)</f>
        <v>#N/A</v>
      </c>
    </row>
    <row r="416" spans="1:9" x14ac:dyDescent="0.25">
      <c r="A416" t="s">
        <v>643</v>
      </c>
      <c r="B416" t="s">
        <v>2032</v>
      </c>
      <c r="C416" s="1" t="s">
        <v>2033</v>
      </c>
      <c r="D416" s="1" t="s">
        <v>675</v>
      </c>
      <c r="E416" t="s">
        <v>2038</v>
      </c>
      <c r="F416" s="1" t="s">
        <v>2039</v>
      </c>
      <c r="G416" s="1" t="s">
        <v>675</v>
      </c>
      <c r="H416">
        <v>0</v>
      </c>
      <c r="I416" t="e">
        <f>VLOOKUP(B416,'2021'!$A:$A,1,FALSE)</f>
        <v>#N/A</v>
      </c>
    </row>
    <row r="417" spans="1:9" x14ac:dyDescent="0.25">
      <c r="A417" t="s">
        <v>643</v>
      </c>
      <c r="B417" t="s">
        <v>1675</v>
      </c>
      <c r="C417" s="1" t="s">
        <v>1676</v>
      </c>
      <c r="D417" s="1" t="s">
        <v>675</v>
      </c>
      <c r="E417" t="s">
        <v>1675</v>
      </c>
      <c r="F417" s="1" t="s">
        <v>1677</v>
      </c>
      <c r="G417" s="1" t="s">
        <v>675</v>
      </c>
      <c r="H417">
        <v>2.9940119760479E-2</v>
      </c>
      <c r="I417" t="e">
        <f>VLOOKUP(B417,'2021'!$A:$A,1,FALSE)</f>
        <v>#N/A</v>
      </c>
    </row>
    <row r="418" spans="1:9" x14ac:dyDescent="0.25">
      <c r="A418" t="s">
        <v>643</v>
      </c>
      <c r="B418" t="s">
        <v>2276</v>
      </c>
      <c r="C418" s="1" t="s">
        <v>2277</v>
      </c>
      <c r="D418" s="1" t="s">
        <v>675</v>
      </c>
      <c r="E418" t="s">
        <v>2276</v>
      </c>
      <c r="F418" s="1" t="s">
        <v>2278</v>
      </c>
      <c r="G418" s="1" t="s">
        <v>675</v>
      </c>
      <c r="H418">
        <v>3.0120481927710802E-2</v>
      </c>
      <c r="I418" t="e">
        <f>VLOOKUP(B418,'2021'!$A:$A,1,FALSE)</f>
        <v>#N/A</v>
      </c>
    </row>
    <row r="419" spans="1:9" x14ac:dyDescent="0.25">
      <c r="A419" t="s">
        <v>643</v>
      </c>
      <c r="B419" t="s">
        <v>2446</v>
      </c>
      <c r="C419" s="1" t="s">
        <v>2447</v>
      </c>
      <c r="D419" s="1" t="s">
        <v>675</v>
      </c>
      <c r="E419" t="s">
        <v>2446</v>
      </c>
      <c r="F419" s="1" t="s">
        <v>2448</v>
      </c>
      <c r="G419" s="1" t="s">
        <v>675</v>
      </c>
      <c r="H419">
        <v>3.125E-2</v>
      </c>
      <c r="I419" t="e">
        <f>VLOOKUP(B419,'2021'!$A:$A,1,FALSE)</f>
        <v>#N/A</v>
      </c>
    </row>
    <row r="420" spans="1:9" x14ac:dyDescent="0.25">
      <c r="A420" t="s">
        <v>643</v>
      </c>
      <c r="B420" t="s">
        <v>2279</v>
      </c>
      <c r="C420" s="1" t="s">
        <v>2280</v>
      </c>
      <c r="D420" s="1" t="s">
        <v>675</v>
      </c>
      <c r="E420" t="s">
        <v>2279</v>
      </c>
      <c r="F420" s="1" t="s">
        <v>2281</v>
      </c>
      <c r="G420" s="1" t="s">
        <v>675</v>
      </c>
      <c r="H420">
        <v>3.0487804878048801E-2</v>
      </c>
      <c r="I420" t="e">
        <f>VLOOKUP(B420,'2021'!$A:$A,1,FALSE)</f>
        <v>#N/A</v>
      </c>
    </row>
    <row r="421" spans="1:9" hidden="1" x14ac:dyDescent="0.25">
      <c r="A421" t="s">
        <v>644</v>
      </c>
      <c r="B421" t="s">
        <v>2187</v>
      </c>
      <c r="C421" s="1" t="s">
        <v>2384</v>
      </c>
      <c r="D421" s="1" t="s">
        <v>675</v>
      </c>
      <c r="E421" t="s">
        <v>2185</v>
      </c>
      <c r="F421" s="1" t="s">
        <v>2189</v>
      </c>
      <c r="G421" s="1" t="s">
        <v>675</v>
      </c>
      <c r="H421">
        <v>3.1446540880503103E-2</v>
      </c>
      <c r="I421" t="e">
        <f>VLOOKUP(B421,'2021'!$A:$A,1,FALSE)</f>
        <v>#N/A</v>
      </c>
    </row>
    <row r="422" spans="1:9" x14ac:dyDescent="0.25">
      <c r="A422" t="s">
        <v>643</v>
      </c>
      <c r="B422" t="s">
        <v>2187</v>
      </c>
      <c r="C422" s="1" t="s">
        <v>2384</v>
      </c>
      <c r="D422" s="1" t="s">
        <v>675</v>
      </c>
      <c r="E422" t="s">
        <v>2187</v>
      </c>
      <c r="F422" s="1" t="s">
        <v>2188</v>
      </c>
      <c r="G422" s="1" t="s">
        <v>675</v>
      </c>
      <c r="H422">
        <v>3.1446540880503103E-2</v>
      </c>
      <c r="I422" t="e">
        <f>VLOOKUP(B422,'2021'!$A:$A,1,FALSE)</f>
        <v>#N/A</v>
      </c>
    </row>
    <row r="423" spans="1:9" x14ac:dyDescent="0.25">
      <c r="A423" t="s">
        <v>643</v>
      </c>
      <c r="B423" t="s">
        <v>2040</v>
      </c>
      <c r="C423" s="1" t="s">
        <v>2041</v>
      </c>
      <c r="D423" s="1" t="s">
        <v>675</v>
      </c>
      <c r="E423" t="s">
        <v>2040</v>
      </c>
      <c r="F423" s="1" t="s">
        <v>2042</v>
      </c>
      <c r="G423" s="1" t="s">
        <v>675</v>
      </c>
      <c r="H423">
        <v>3.125E-2</v>
      </c>
      <c r="I423" t="e">
        <f>VLOOKUP(B423,'2021'!$A:$A,1,FALSE)</f>
        <v>#N/A</v>
      </c>
    </row>
    <row r="424" spans="1:9" x14ac:dyDescent="0.25">
      <c r="A424" t="s">
        <v>643</v>
      </c>
      <c r="B424" t="s">
        <v>2282</v>
      </c>
      <c r="C424" s="1" t="s">
        <v>2283</v>
      </c>
      <c r="D424" s="1" t="s">
        <v>675</v>
      </c>
      <c r="E424" t="s">
        <v>2282</v>
      </c>
      <c r="F424" s="1" t="s">
        <v>2284</v>
      </c>
      <c r="G424" s="1" t="s">
        <v>675</v>
      </c>
      <c r="H424">
        <v>3.0864197530864199E-2</v>
      </c>
      <c r="I424" t="e">
        <f>VLOOKUP(B424,'2021'!$A:$A,1,FALSE)</f>
        <v>#N/A</v>
      </c>
    </row>
    <row r="425" spans="1:9" x14ac:dyDescent="0.25">
      <c r="A425" t="s">
        <v>643</v>
      </c>
      <c r="B425" t="s">
        <v>1788</v>
      </c>
      <c r="C425" s="1" t="s">
        <v>1789</v>
      </c>
      <c r="D425" s="1" t="s">
        <v>675</v>
      </c>
      <c r="E425" t="s">
        <v>1788</v>
      </c>
      <c r="F425" s="1" t="s">
        <v>1790</v>
      </c>
      <c r="G425" s="1" t="s">
        <v>675</v>
      </c>
      <c r="H425">
        <v>1.85185185185184E-2</v>
      </c>
      <c r="I425" t="e">
        <f>VLOOKUP(B425,'2021'!$A:$A,1,FALSE)</f>
        <v>#N/A</v>
      </c>
    </row>
    <row r="426" spans="1:9" hidden="1" x14ac:dyDescent="0.25">
      <c r="A426" t="s">
        <v>644</v>
      </c>
      <c r="B426" t="s">
        <v>2176</v>
      </c>
      <c r="C426" s="1" t="s">
        <v>2285</v>
      </c>
      <c r="D426" s="1" t="s">
        <v>675</v>
      </c>
      <c r="E426" t="s">
        <v>2174</v>
      </c>
      <c r="F426" s="1" t="s">
        <v>2178</v>
      </c>
      <c r="G426" s="1" t="s">
        <v>675</v>
      </c>
      <c r="H426">
        <v>3.1645569620253097E-2</v>
      </c>
      <c r="I426" t="e">
        <f>VLOOKUP(B426,'2021'!$A:$A,1,FALSE)</f>
        <v>#N/A</v>
      </c>
    </row>
    <row r="427" spans="1:9" x14ac:dyDescent="0.25">
      <c r="A427" t="s">
        <v>643</v>
      </c>
      <c r="B427" t="s">
        <v>2176</v>
      </c>
      <c r="C427" s="1" t="s">
        <v>2285</v>
      </c>
      <c r="D427" s="1" t="s">
        <v>675</v>
      </c>
      <c r="E427" t="s">
        <v>2176</v>
      </c>
      <c r="F427" s="1" t="s">
        <v>2177</v>
      </c>
      <c r="G427" s="1" t="s">
        <v>675</v>
      </c>
      <c r="H427">
        <v>3.1645569620253097E-2</v>
      </c>
      <c r="I427" t="e">
        <f>VLOOKUP(B427,'2021'!$A:$A,1,FALSE)</f>
        <v>#N/A</v>
      </c>
    </row>
    <row r="428" spans="1:9" hidden="1" x14ac:dyDescent="0.25">
      <c r="A428" t="s">
        <v>644</v>
      </c>
      <c r="B428" t="s">
        <v>2174</v>
      </c>
      <c r="C428" s="1" t="s">
        <v>2175</v>
      </c>
      <c r="D428" s="1" t="s">
        <v>675</v>
      </c>
      <c r="E428" t="s">
        <v>2176</v>
      </c>
      <c r="F428" s="1" t="s">
        <v>2177</v>
      </c>
      <c r="G428" s="1" t="s">
        <v>675</v>
      </c>
      <c r="H428">
        <v>3.1645569620253097E-2</v>
      </c>
      <c r="I428" t="e">
        <f>VLOOKUP(B428,'2021'!$A:$A,1,FALSE)</f>
        <v>#N/A</v>
      </c>
    </row>
    <row r="429" spans="1:9" x14ac:dyDescent="0.25">
      <c r="A429" t="s">
        <v>643</v>
      </c>
      <c r="B429" t="s">
        <v>2174</v>
      </c>
      <c r="C429" s="1" t="s">
        <v>2175</v>
      </c>
      <c r="D429" s="1" t="s">
        <v>675</v>
      </c>
      <c r="E429" t="s">
        <v>2174</v>
      </c>
      <c r="F429" s="1" t="s">
        <v>2178</v>
      </c>
      <c r="G429" s="1" t="s">
        <v>675</v>
      </c>
      <c r="H429">
        <v>3.1645569620253097E-2</v>
      </c>
      <c r="I429" t="e">
        <f>VLOOKUP(B429,'2021'!$A:$A,1,FALSE)</f>
        <v>#N/A</v>
      </c>
    </row>
    <row r="430" spans="1:9" x14ac:dyDescent="0.25">
      <c r="A430" t="s">
        <v>643</v>
      </c>
      <c r="B430" t="s">
        <v>2385</v>
      </c>
      <c r="C430" s="1" t="s">
        <v>2386</v>
      </c>
      <c r="D430" s="1" t="s">
        <v>675</v>
      </c>
      <c r="E430" t="s">
        <v>2385</v>
      </c>
      <c r="F430" s="1" t="s">
        <v>2387</v>
      </c>
      <c r="G430" s="1" t="s">
        <v>675</v>
      </c>
      <c r="H430">
        <v>3.03030303030302E-2</v>
      </c>
      <c r="I430" t="e">
        <f>VLOOKUP(B430,'2021'!$A:$A,1,FALSE)</f>
        <v>#N/A</v>
      </c>
    </row>
    <row r="431" spans="1:9" x14ac:dyDescent="0.25">
      <c r="A431" t="s">
        <v>643</v>
      </c>
      <c r="B431" t="s">
        <v>1905</v>
      </c>
      <c r="C431" s="1" t="s">
        <v>1906</v>
      </c>
      <c r="D431" s="1" t="s">
        <v>675</v>
      </c>
      <c r="E431" t="s">
        <v>1905</v>
      </c>
      <c r="F431" s="1" t="s">
        <v>1907</v>
      </c>
      <c r="G431" s="1" t="s">
        <v>675</v>
      </c>
      <c r="H431">
        <v>2.9761904761904701E-2</v>
      </c>
      <c r="I431" t="e">
        <f>VLOOKUP(B431,'2021'!$A:$A,1,FALSE)</f>
        <v>#N/A</v>
      </c>
    </row>
    <row r="432" spans="1:9" x14ac:dyDescent="0.25">
      <c r="A432" t="s">
        <v>643</v>
      </c>
      <c r="B432" t="s">
        <v>2583</v>
      </c>
      <c r="C432" s="1" t="s">
        <v>2584</v>
      </c>
      <c r="D432" s="1" t="s">
        <v>675</v>
      </c>
      <c r="E432" t="s">
        <v>2583</v>
      </c>
      <c r="F432" s="1" t="s">
        <v>2585</v>
      </c>
      <c r="G432" s="1" t="s">
        <v>675</v>
      </c>
      <c r="H432">
        <v>3.0487804878048801E-2</v>
      </c>
      <c r="I432" t="e">
        <f>VLOOKUP(B432,'2021'!$A:$A,1,FALSE)</f>
        <v>#N/A</v>
      </c>
    </row>
    <row r="433" spans="1:9" x14ac:dyDescent="0.25">
      <c r="A433" t="s">
        <v>643</v>
      </c>
      <c r="B433" t="s">
        <v>2449</v>
      </c>
      <c r="C433" s="1" t="s">
        <v>2450</v>
      </c>
      <c r="D433" s="1" t="s">
        <v>675</v>
      </c>
      <c r="E433" t="s">
        <v>2449</v>
      </c>
      <c r="F433" s="1" t="s">
        <v>2451</v>
      </c>
      <c r="G433" s="1" t="s">
        <v>675</v>
      </c>
      <c r="H433">
        <v>3.1446540880503103E-2</v>
      </c>
      <c r="I433" t="e">
        <f>VLOOKUP(B433,'2021'!$A:$A,1,FALSE)</f>
        <v>#N/A</v>
      </c>
    </row>
    <row r="434" spans="1:9" x14ac:dyDescent="0.25">
      <c r="A434" t="s">
        <v>643</v>
      </c>
      <c r="B434" t="s">
        <v>1455</v>
      </c>
      <c r="C434" s="1" t="s">
        <v>1456</v>
      </c>
      <c r="D434" s="1" t="s">
        <v>675</v>
      </c>
      <c r="E434" t="s">
        <v>1455</v>
      </c>
      <c r="F434" s="1" t="s">
        <v>1457</v>
      </c>
      <c r="G434" s="1" t="s">
        <v>675</v>
      </c>
      <c r="H434">
        <v>3.03030303030302E-2</v>
      </c>
      <c r="I434" t="e">
        <f>VLOOKUP(B434,'2021'!$A:$A,1,FALSE)</f>
        <v>#N/A</v>
      </c>
    </row>
    <row r="435" spans="1:9" x14ac:dyDescent="0.25">
      <c r="A435" t="s">
        <v>643</v>
      </c>
      <c r="B435" t="s">
        <v>1458</v>
      </c>
      <c r="C435" s="1" t="s">
        <v>1459</v>
      </c>
      <c r="D435" s="1" t="s">
        <v>675</v>
      </c>
      <c r="E435" t="s">
        <v>1458</v>
      </c>
      <c r="F435" s="1" t="s">
        <v>1460</v>
      </c>
      <c r="G435" s="1" t="s">
        <v>675</v>
      </c>
      <c r="H435">
        <v>3.1055900621117901E-2</v>
      </c>
      <c r="I435" t="e">
        <f>VLOOKUP(B435,'2021'!$A:$A,1,FALSE)</f>
        <v>#N/A</v>
      </c>
    </row>
    <row r="436" spans="1:9" x14ac:dyDescent="0.25">
      <c r="A436" t="s">
        <v>643</v>
      </c>
      <c r="B436" t="s">
        <v>2286</v>
      </c>
      <c r="C436" s="1" t="s">
        <v>2287</v>
      </c>
      <c r="D436" s="1" t="s">
        <v>675</v>
      </c>
      <c r="E436" t="s">
        <v>2286</v>
      </c>
      <c r="F436" s="1" t="s">
        <v>2288</v>
      </c>
      <c r="G436" s="1" t="s">
        <v>675</v>
      </c>
      <c r="H436">
        <v>3.125E-2</v>
      </c>
      <c r="I436" t="e">
        <f>VLOOKUP(B436,'2021'!$A:$A,1,FALSE)</f>
        <v>#N/A</v>
      </c>
    </row>
    <row r="437" spans="1:9" x14ac:dyDescent="0.25">
      <c r="A437" t="s">
        <v>643</v>
      </c>
      <c r="B437" t="s">
        <v>1678</v>
      </c>
      <c r="C437" s="1" t="s">
        <v>1679</v>
      </c>
      <c r="D437" s="1" t="s">
        <v>675</v>
      </c>
      <c r="E437" t="s">
        <v>1678</v>
      </c>
      <c r="F437" s="1" t="s">
        <v>1680</v>
      </c>
      <c r="G437" s="1" t="s">
        <v>675</v>
      </c>
      <c r="H437">
        <v>3.1446540880503103E-2</v>
      </c>
      <c r="I437" t="e">
        <f>VLOOKUP(B437,'2021'!$A:$A,1,FALSE)</f>
        <v>#N/A</v>
      </c>
    </row>
    <row r="438" spans="1:9" x14ac:dyDescent="0.25">
      <c r="A438" t="s">
        <v>643</v>
      </c>
      <c r="B438" t="s">
        <v>1461</v>
      </c>
      <c r="C438" s="1" t="s">
        <v>1462</v>
      </c>
      <c r="D438" s="1" t="s">
        <v>675</v>
      </c>
      <c r="E438" t="s">
        <v>1461</v>
      </c>
      <c r="F438" s="1" t="s">
        <v>1463</v>
      </c>
      <c r="G438" s="1" t="s">
        <v>675</v>
      </c>
      <c r="H438">
        <v>3.0864197530864199E-2</v>
      </c>
      <c r="I438" t="e">
        <f>VLOOKUP(B438,'2021'!$A:$A,1,FALSE)</f>
        <v>#N/A</v>
      </c>
    </row>
    <row r="439" spans="1:9" x14ac:dyDescent="0.25">
      <c r="A439" t="s">
        <v>643</v>
      </c>
      <c r="B439" t="s">
        <v>2388</v>
      </c>
      <c r="C439" s="1" t="s">
        <v>2389</v>
      </c>
      <c r="D439" s="1" t="s">
        <v>675</v>
      </c>
      <c r="E439" t="s">
        <v>2388</v>
      </c>
      <c r="F439" s="1" t="s">
        <v>2390</v>
      </c>
      <c r="G439" s="1" t="s">
        <v>675</v>
      </c>
      <c r="H439">
        <v>3.03030303030302E-2</v>
      </c>
      <c r="I439" t="e">
        <f>VLOOKUP(B439,'2021'!$A:$A,1,FALSE)</f>
        <v>#N/A</v>
      </c>
    </row>
    <row r="440" spans="1:9" x14ac:dyDescent="0.25">
      <c r="A440" t="s">
        <v>643</v>
      </c>
      <c r="B440" t="s">
        <v>1791</v>
      </c>
      <c r="C440" s="1" t="s">
        <v>1792</v>
      </c>
      <c r="D440" s="1" t="s">
        <v>675</v>
      </c>
      <c r="E440" t="s">
        <v>1791</v>
      </c>
      <c r="F440" s="1" t="s">
        <v>1793</v>
      </c>
      <c r="G440" s="1" t="s">
        <v>675</v>
      </c>
      <c r="H440">
        <v>3.0487804878048801E-2</v>
      </c>
      <c r="I440" t="e">
        <f>VLOOKUP(B440,'2021'!$A:$A,1,FALSE)</f>
        <v>#N/A</v>
      </c>
    </row>
    <row r="441" spans="1:9" x14ac:dyDescent="0.25">
      <c r="A441" t="s">
        <v>643</v>
      </c>
      <c r="B441" t="s">
        <v>2554</v>
      </c>
      <c r="C441" s="1" t="s">
        <v>2555</v>
      </c>
      <c r="D441" s="1" t="s">
        <v>675</v>
      </c>
      <c r="E441" t="s">
        <v>2554</v>
      </c>
      <c r="F441" s="1" t="s">
        <v>2556</v>
      </c>
      <c r="G441" s="1" t="s">
        <v>675</v>
      </c>
      <c r="H441">
        <v>3.03030303030302E-2</v>
      </c>
      <c r="I441" t="e">
        <f>VLOOKUP(B441,'2021'!$A:$A,1,FALSE)</f>
        <v>#N/A</v>
      </c>
    </row>
    <row r="442" spans="1:9" x14ac:dyDescent="0.25">
      <c r="A442" t="s">
        <v>643</v>
      </c>
      <c r="B442" t="s">
        <v>2179</v>
      </c>
      <c r="C442" s="1" t="s">
        <v>2180</v>
      </c>
      <c r="D442" s="1" t="s">
        <v>675</v>
      </c>
      <c r="E442" t="s">
        <v>2179</v>
      </c>
      <c r="F442" s="1" t="s">
        <v>2181</v>
      </c>
      <c r="G442" s="1" t="s">
        <v>675</v>
      </c>
      <c r="H442">
        <v>2.94117647058823E-2</v>
      </c>
      <c r="I442" t="e">
        <f>VLOOKUP(B442,'2021'!$A:$A,1,FALSE)</f>
        <v>#N/A</v>
      </c>
    </row>
    <row r="443" spans="1:9" x14ac:dyDescent="0.25">
      <c r="A443" t="s">
        <v>643</v>
      </c>
      <c r="B443" t="s">
        <v>2452</v>
      </c>
      <c r="C443" s="1" t="s">
        <v>2453</v>
      </c>
      <c r="D443" s="1" t="s">
        <v>675</v>
      </c>
      <c r="E443" t="s">
        <v>2452</v>
      </c>
      <c r="F443" s="1" t="s">
        <v>2454</v>
      </c>
      <c r="G443" s="1" t="s">
        <v>675</v>
      </c>
      <c r="H443">
        <v>3.1055900621117901E-2</v>
      </c>
      <c r="I443" t="e">
        <f>VLOOKUP(B443,'2021'!$A:$A,1,FALSE)</f>
        <v>#N/A</v>
      </c>
    </row>
    <row r="444" spans="1:9" x14ac:dyDescent="0.25">
      <c r="A444" t="s">
        <v>643</v>
      </c>
      <c r="B444" t="s">
        <v>523</v>
      </c>
      <c r="C444" s="1" t="s">
        <v>524</v>
      </c>
      <c r="D444" s="1" t="s">
        <v>675</v>
      </c>
      <c r="E444" t="s">
        <v>523</v>
      </c>
      <c r="F444" s="1" t="s">
        <v>2391</v>
      </c>
      <c r="G444" s="1" t="s">
        <v>675</v>
      </c>
      <c r="H444">
        <v>3.03030303030302E-2</v>
      </c>
      <c r="I444" t="e">
        <f>VLOOKUP(B444,'2021'!$A:$A,1,FALSE)</f>
        <v>#N/A</v>
      </c>
    </row>
    <row r="445" spans="1:9" x14ac:dyDescent="0.25">
      <c r="A445" t="s">
        <v>643</v>
      </c>
      <c r="B445" t="s">
        <v>2455</v>
      </c>
      <c r="C445" s="1" t="s">
        <v>2456</v>
      </c>
      <c r="D445" s="1" t="s">
        <v>675</v>
      </c>
      <c r="E445" t="s">
        <v>2455</v>
      </c>
      <c r="F445" s="1" t="s">
        <v>2457</v>
      </c>
      <c r="G445" s="1" t="s">
        <v>675</v>
      </c>
      <c r="H445">
        <v>2.9761904761904701E-2</v>
      </c>
      <c r="I445" t="e">
        <f>VLOOKUP(B445,'2021'!$A:$A,1,FALSE)</f>
        <v>#N/A</v>
      </c>
    </row>
    <row r="446" spans="1:9" x14ac:dyDescent="0.25">
      <c r="A446" t="s">
        <v>643</v>
      </c>
      <c r="B446" t="s">
        <v>1464</v>
      </c>
      <c r="C446" s="1" t="s">
        <v>1465</v>
      </c>
      <c r="D446" s="1" t="s">
        <v>675</v>
      </c>
      <c r="E446" t="s">
        <v>1464</v>
      </c>
      <c r="F446" s="1" t="s">
        <v>1466</v>
      </c>
      <c r="G446" s="1" t="s">
        <v>675</v>
      </c>
      <c r="H446">
        <v>2.9940119760479E-2</v>
      </c>
      <c r="I446" t="e">
        <f>VLOOKUP(B446,'2021'!$A:$A,1,FALSE)</f>
        <v>#N/A</v>
      </c>
    </row>
    <row r="447" spans="1:9" x14ac:dyDescent="0.25">
      <c r="A447" t="s">
        <v>643</v>
      </c>
      <c r="B447" t="s">
        <v>2182</v>
      </c>
      <c r="C447" s="1" t="s">
        <v>2183</v>
      </c>
      <c r="D447" s="1" t="s">
        <v>675</v>
      </c>
      <c r="E447" t="s">
        <v>2182</v>
      </c>
      <c r="F447" s="1" t="s">
        <v>2184</v>
      </c>
      <c r="G447" s="1" t="s">
        <v>675</v>
      </c>
      <c r="H447">
        <v>3.03030303030302E-2</v>
      </c>
      <c r="I447" t="e">
        <f>VLOOKUP(B447,'2021'!$A:$A,1,FALSE)</f>
        <v>#N/A</v>
      </c>
    </row>
    <row r="448" spans="1:9" x14ac:dyDescent="0.25">
      <c r="A448" t="s">
        <v>643</v>
      </c>
      <c r="B448" t="s">
        <v>1908</v>
      </c>
      <c r="C448" s="1" t="s">
        <v>1909</v>
      </c>
      <c r="D448" s="1" t="s">
        <v>675</v>
      </c>
      <c r="E448" t="s">
        <v>1908</v>
      </c>
      <c r="F448" s="1" t="s">
        <v>1910</v>
      </c>
      <c r="G448" s="1" t="s">
        <v>675</v>
      </c>
      <c r="H448">
        <v>3.0864197530864199E-2</v>
      </c>
      <c r="I448" t="e">
        <f>VLOOKUP(B448,'2021'!$A:$A,1,FALSE)</f>
        <v>#N/A</v>
      </c>
    </row>
    <row r="449" spans="1:9" x14ac:dyDescent="0.25">
      <c r="A449" t="s">
        <v>643</v>
      </c>
      <c r="B449" t="s">
        <v>1911</v>
      </c>
      <c r="C449" s="1" t="s">
        <v>1912</v>
      </c>
      <c r="D449" s="1" t="s">
        <v>675</v>
      </c>
      <c r="E449" t="s">
        <v>1911</v>
      </c>
      <c r="F449" s="1" t="s">
        <v>1913</v>
      </c>
      <c r="G449" s="1" t="s">
        <v>675</v>
      </c>
      <c r="H449">
        <v>3.0674846625766899E-2</v>
      </c>
      <c r="I449" t="e">
        <f>VLOOKUP(B449,'2021'!$A:$A,1,FALSE)</f>
        <v>#N/A</v>
      </c>
    </row>
    <row r="450" spans="1:9" hidden="1" x14ac:dyDescent="0.25">
      <c r="A450" t="s">
        <v>644</v>
      </c>
      <c r="B450" t="s">
        <v>2185</v>
      </c>
      <c r="C450" s="1" t="s">
        <v>2186</v>
      </c>
      <c r="D450" s="1" t="s">
        <v>675</v>
      </c>
      <c r="E450" t="s">
        <v>2187</v>
      </c>
      <c r="F450" s="1" t="s">
        <v>2188</v>
      </c>
      <c r="G450" s="1" t="s">
        <v>675</v>
      </c>
      <c r="H450">
        <v>3.1446540880503103E-2</v>
      </c>
      <c r="I450" t="e">
        <f>VLOOKUP(B450,'2021'!$A:$A,1,FALSE)</f>
        <v>#N/A</v>
      </c>
    </row>
    <row r="451" spans="1:9" x14ac:dyDescent="0.25">
      <c r="A451" t="s">
        <v>643</v>
      </c>
      <c r="B451" t="s">
        <v>2185</v>
      </c>
      <c r="C451" s="1" t="s">
        <v>2186</v>
      </c>
      <c r="D451" s="1" t="s">
        <v>675</v>
      </c>
      <c r="E451" t="s">
        <v>2185</v>
      </c>
      <c r="F451" s="1" t="s">
        <v>2189</v>
      </c>
      <c r="G451" s="1" t="s">
        <v>675</v>
      </c>
      <c r="H451">
        <v>3.1446540880503103E-2</v>
      </c>
      <c r="I451" t="e">
        <f>VLOOKUP(B451,'2021'!$A:$A,1,FALSE)</f>
        <v>#N/A</v>
      </c>
    </row>
    <row r="452" spans="1:9" x14ac:dyDescent="0.25">
      <c r="A452" t="s">
        <v>643</v>
      </c>
      <c r="B452" t="s">
        <v>1681</v>
      </c>
      <c r="C452" s="1" t="s">
        <v>1682</v>
      </c>
      <c r="D452" s="1" t="s">
        <v>675</v>
      </c>
      <c r="E452" t="s">
        <v>1683</v>
      </c>
      <c r="F452" s="1" t="s">
        <v>1684</v>
      </c>
      <c r="G452" s="1" t="s">
        <v>675</v>
      </c>
      <c r="H452">
        <v>0</v>
      </c>
      <c r="I452" t="e">
        <f>VLOOKUP(B452,'2021'!$A:$A,1,FALSE)</f>
        <v>#N/A</v>
      </c>
    </row>
    <row r="453" spans="1:9" x14ac:dyDescent="0.25">
      <c r="A453" t="s">
        <v>643</v>
      </c>
      <c r="B453" t="s">
        <v>1681</v>
      </c>
      <c r="C453" s="1" t="s">
        <v>1682</v>
      </c>
      <c r="D453" s="1" t="s">
        <v>675</v>
      </c>
      <c r="E453" t="s">
        <v>1681</v>
      </c>
      <c r="F453" s="1" t="s">
        <v>1682</v>
      </c>
      <c r="G453" s="1" t="s">
        <v>675</v>
      </c>
      <c r="H453">
        <v>0</v>
      </c>
      <c r="I453" t="e">
        <f>VLOOKUP(B453,'2021'!$A:$A,1,FALSE)</f>
        <v>#N/A</v>
      </c>
    </row>
    <row r="454" spans="1:9" x14ac:dyDescent="0.25">
      <c r="A454" t="s">
        <v>643</v>
      </c>
      <c r="B454" t="s">
        <v>1778</v>
      </c>
      <c r="C454" s="1" t="s">
        <v>1779</v>
      </c>
      <c r="D454" s="1" t="s">
        <v>675</v>
      </c>
      <c r="E454" t="s">
        <v>1778</v>
      </c>
      <c r="F454" s="1" t="s">
        <v>1779</v>
      </c>
      <c r="G454" s="1" t="s">
        <v>675</v>
      </c>
      <c r="H454">
        <v>0</v>
      </c>
      <c r="I454" t="e">
        <f>VLOOKUP(B454,'2021'!$A:$A,1,FALSE)</f>
        <v>#N/A</v>
      </c>
    </row>
    <row r="455" spans="1:9" x14ac:dyDescent="0.25">
      <c r="A455" t="s">
        <v>643</v>
      </c>
      <c r="B455" t="s">
        <v>1778</v>
      </c>
      <c r="C455" s="1" t="s">
        <v>1779</v>
      </c>
      <c r="D455" s="1" t="s">
        <v>675</v>
      </c>
      <c r="E455" t="s">
        <v>1776</v>
      </c>
      <c r="F455" s="1" t="s">
        <v>1777</v>
      </c>
      <c r="G455" s="1" t="s">
        <v>675</v>
      </c>
      <c r="H455">
        <v>0</v>
      </c>
      <c r="I455" t="e">
        <f>VLOOKUP(B455,'2021'!$A:$A,1,FALSE)</f>
        <v>#N/A</v>
      </c>
    </row>
    <row r="456" spans="1:9" x14ac:dyDescent="0.25">
      <c r="A456" t="s">
        <v>643</v>
      </c>
      <c r="B456" t="s">
        <v>1903</v>
      </c>
      <c r="C456" s="1" t="s">
        <v>1904</v>
      </c>
      <c r="D456" s="1" t="s">
        <v>675</v>
      </c>
      <c r="E456" t="s">
        <v>1901</v>
      </c>
      <c r="F456" s="1" t="s">
        <v>1902</v>
      </c>
      <c r="G456" s="1" t="s">
        <v>675</v>
      </c>
      <c r="H456">
        <v>0</v>
      </c>
      <c r="I456" t="e">
        <f>VLOOKUP(B456,'2021'!$A:$A,1,FALSE)</f>
        <v>#N/A</v>
      </c>
    </row>
    <row r="457" spans="1:9" x14ac:dyDescent="0.25">
      <c r="A457" t="s">
        <v>643</v>
      </c>
      <c r="B457" t="s">
        <v>1903</v>
      </c>
      <c r="C457" s="1" t="s">
        <v>1904</v>
      </c>
      <c r="D457" s="1" t="s">
        <v>675</v>
      </c>
      <c r="E457" t="s">
        <v>1903</v>
      </c>
      <c r="F457" s="1" t="s">
        <v>1904</v>
      </c>
      <c r="G457" s="1" t="s">
        <v>675</v>
      </c>
      <c r="H457">
        <v>0</v>
      </c>
      <c r="I457" t="e">
        <f>VLOOKUP(B457,'2021'!$A:$A,1,FALSE)</f>
        <v>#N/A</v>
      </c>
    </row>
    <row r="458" spans="1:9" x14ac:dyDescent="0.25">
      <c r="A458" t="s">
        <v>643</v>
      </c>
      <c r="B458" t="s">
        <v>1585</v>
      </c>
      <c r="C458" s="1" t="s">
        <v>1586</v>
      </c>
      <c r="D458" s="1" t="s">
        <v>675</v>
      </c>
      <c r="E458" t="s">
        <v>1585</v>
      </c>
      <c r="F458" s="1" t="s">
        <v>1586</v>
      </c>
      <c r="G458" s="1" t="s">
        <v>675</v>
      </c>
      <c r="H458">
        <v>0</v>
      </c>
      <c r="I458" t="e">
        <f>VLOOKUP(B458,'2021'!$A:$A,1,FALSE)</f>
        <v>#N/A</v>
      </c>
    </row>
    <row r="459" spans="1:9" x14ac:dyDescent="0.25">
      <c r="A459" t="s">
        <v>643</v>
      </c>
      <c r="B459" t="s">
        <v>1585</v>
      </c>
      <c r="C459" s="1" t="s">
        <v>1586</v>
      </c>
      <c r="D459" s="1" t="s">
        <v>675</v>
      </c>
      <c r="E459" t="s">
        <v>1583</v>
      </c>
      <c r="F459" s="1" t="s">
        <v>1584</v>
      </c>
      <c r="G459" s="1" t="s">
        <v>675</v>
      </c>
      <c r="H459">
        <v>0</v>
      </c>
      <c r="I459" t="e">
        <f>VLOOKUP(B459,'2021'!$A:$A,1,FALSE)</f>
        <v>#N/A</v>
      </c>
    </row>
    <row r="460" spans="1:9" x14ac:dyDescent="0.25">
      <c r="A460" t="s">
        <v>643</v>
      </c>
      <c r="B460" t="s">
        <v>2036</v>
      </c>
      <c r="C460" s="1" t="s">
        <v>2037</v>
      </c>
      <c r="D460" s="1" t="s">
        <v>675</v>
      </c>
      <c r="E460" t="s">
        <v>2034</v>
      </c>
      <c r="F460" s="1" t="s">
        <v>2035</v>
      </c>
      <c r="G460" s="1" t="s">
        <v>675</v>
      </c>
      <c r="H460">
        <v>0</v>
      </c>
      <c r="I460" t="e">
        <f>VLOOKUP(B460,'2021'!$A:$A,1,FALSE)</f>
        <v>#N/A</v>
      </c>
    </row>
    <row r="461" spans="1:9" x14ac:dyDescent="0.25">
      <c r="A461" t="s">
        <v>643</v>
      </c>
      <c r="B461" t="s">
        <v>2036</v>
      </c>
      <c r="C461" s="1" t="s">
        <v>2037</v>
      </c>
      <c r="D461" s="1" t="s">
        <v>675</v>
      </c>
      <c r="E461" t="s">
        <v>2038</v>
      </c>
      <c r="F461" s="1" t="s">
        <v>2039</v>
      </c>
      <c r="G461" s="1" t="s">
        <v>675</v>
      </c>
      <c r="H461">
        <v>0</v>
      </c>
      <c r="I461" t="e">
        <f>VLOOKUP(B461,'2021'!$A:$A,1,FALSE)</f>
        <v>#N/A</v>
      </c>
    </row>
    <row r="462" spans="1:9" x14ac:dyDescent="0.25">
      <c r="A462" t="s">
        <v>643</v>
      </c>
      <c r="B462" t="s">
        <v>2036</v>
      </c>
      <c r="C462" s="1" t="s">
        <v>2037</v>
      </c>
      <c r="D462" s="1" t="s">
        <v>675</v>
      </c>
      <c r="E462" t="s">
        <v>2032</v>
      </c>
      <c r="F462" s="1" t="s">
        <v>2033</v>
      </c>
      <c r="G462" s="1" t="s">
        <v>675</v>
      </c>
      <c r="H462">
        <v>0</v>
      </c>
      <c r="I462" t="e">
        <f>VLOOKUP(B462,'2021'!$A:$A,1,FALSE)</f>
        <v>#N/A</v>
      </c>
    </row>
    <row r="463" spans="1:9" x14ac:dyDescent="0.25">
      <c r="A463" t="s">
        <v>643</v>
      </c>
      <c r="B463" t="s">
        <v>2036</v>
      </c>
      <c r="C463" s="1" t="s">
        <v>2037</v>
      </c>
      <c r="D463" s="1" t="s">
        <v>675</v>
      </c>
      <c r="E463" t="s">
        <v>2036</v>
      </c>
      <c r="F463" s="1" t="s">
        <v>2037</v>
      </c>
      <c r="G463" s="1" t="s">
        <v>675</v>
      </c>
      <c r="H463">
        <v>0</v>
      </c>
      <c r="I463" t="e">
        <f>VLOOKUP(B463,'2021'!$A:$A,1,FALSE)</f>
        <v>#N/A</v>
      </c>
    </row>
    <row r="464" spans="1:9" x14ac:dyDescent="0.25">
      <c r="A464" t="s">
        <v>643</v>
      </c>
      <c r="B464" t="s">
        <v>1794</v>
      </c>
      <c r="C464" s="1" t="s">
        <v>1795</v>
      </c>
      <c r="D464" s="1" t="s">
        <v>675</v>
      </c>
      <c r="E464" t="s">
        <v>1796</v>
      </c>
      <c r="F464" s="1" t="s">
        <v>1797</v>
      </c>
      <c r="G464" s="1" t="s">
        <v>675</v>
      </c>
      <c r="H464">
        <v>0</v>
      </c>
      <c r="I464" t="e">
        <f>VLOOKUP(B464,'2021'!$A:$A,1,FALSE)</f>
        <v>#N/A</v>
      </c>
    </row>
    <row r="465" spans="1:9" x14ac:dyDescent="0.25">
      <c r="A465" t="s">
        <v>643</v>
      </c>
      <c r="B465" t="s">
        <v>1794</v>
      </c>
      <c r="C465" s="1" t="s">
        <v>1795</v>
      </c>
      <c r="D465" s="1" t="s">
        <v>675</v>
      </c>
      <c r="E465" t="s">
        <v>1794</v>
      </c>
      <c r="F465" s="1" t="s">
        <v>1795</v>
      </c>
      <c r="G465" s="1" t="s">
        <v>675</v>
      </c>
      <c r="H465">
        <v>0</v>
      </c>
      <c r="I465" t="e">
        <f>VLOOKUP(B465,'2021'!$A:$A,1,FALSE)</f>
        <v>#N/A</v>
      </c>
    </row>
    <row r="466" spans="1:9" x14ac:dyDescent="0.25">
      <c r="A466" t="s">
        <v>643</v>
      </c>
      <c r="B466" t="s">
        <v>1603</v>
      </c>
      <c r="C466" s="1" t="s">
        <v>1604</v>
      </c>
      <c r="D466" s="1" t="s">
        <v>675</v>
      </c>
      <c r="E466" t="s">
        <v>1603</v>
      </c>
      <c r="F466" s="1" t="s">
        <v>1604</v>
      </c>
      <c r="G466" s="1" t="s">
        <v>675</v>
      </c>
      <c r="H466">
        <v>0</v>
      </c>
      <c r="I466" t="e">
        <f>VLOOKUP(B466,'2021'!$A:$A,1,FALSE)</f>
        <v>#N/A</v>
      </c>
    </row>
    <row r="467" spans="1:9" x14ac:dyDescent="0.25">
      <c r="A467" t="s">
        <v>643</v>
      </c>
      <c r="B467" t="s">
        <v>1603</v>
      </c>
      <c r="C467" s="1" t="s">
        <v>1604</v>
      </c>
      <c r="D467" s="1" t="s">
        <v>675</v>
      </c>
      <c r="E467" t="s">
        <v>1605</v>
      </c>
      <c r="F467" s="1" t="s">
        <v>1606</v>
      </c>
      <c r="G467" s="1" t="s">
        <v>675</v>
      </c>
      <c r="H467">
        <v>0</v>
      </c>
      <c r="I467" t="e">
        <f>VLOOKUP(B467,'2021'!$A:$A,1,FALSE)</f>
        <v>#N/A</v>
      </c>
    </row>
    <row r="468" spans="1:9" x14ac:dyDescent="0.25">
      <c r="A468" t="s">
        <v>643</v>
      </c>
      <c r="B468" t="s">
        <v>2190</v>
      </c>
      <c r="C468" s="1" t="s">
        <v>2191</v>
      </c>
      <c r="D468" s="1" t="s">
        <v>675</v>
      </c>
      <c r="E468" t="s">
        <v>2190</v>
      </c>
      <c r="F468" s="1" t="s">
        <v>2191</v>
      </c>
      <c r="G468" s="1" t="s">
        <v>675</v>
      </c>
      <c r="H468">
        <v>0</v>
      </c>
      <c r="I468" t="e">
        <f>VLOOKUP(B468,'2021'!$A:$A,1,FALSE)</f>
        <v>#N/A</v>
      </c>
    </row>
    <row r="469" spans="1:9" x14ac:dyDescent="0.25">
      <c r="A469" t="s">
        <v>643</v>
      </c>
      <c r="B469" t="s">
        <v>2190</v>
      </c>
      <c r="C469" s="1" t="s">
        <v>2191</v>
      </c>
      <c r="D469" s="1" t="s">
        <v>675</v>
      </c>
      <c r="E469" t="s">
        <v>2192</v>
      </c>
      <c r="F469" s="1" t="s">
        <v>2193</v>
      </c>
      <c r="G469" s="1" t="s">
        <v>675</v>
      </c>
      <c r="H469">
        <v>0</v>
      </c>
      <c r="I469" t="e">
        <f>VLOOKUP(B469,'2021'!$A:$A,1,FALSE)</f>
        <v>#N/A</v>
      </c>
    </row>
    <row r="470" spans="1:9" x14ac:dyDescent="0.25">
      <c r="A470" t="s">
        <v>643</v>
      </c>
      <c r="B470" t="s">
        <v>1782</v>
      </c>
      <c r="C470" s="1" t="s">
        <v>1783</v>
      </c>
      <c r="D470" s="1" t="s">
        <v>675</v>
      </c>
      <c r="E470" t="s">
        <v>1782</v>
      </c>
      <c r="F470" s="1" t="s">
        <v>1783</v>
      </c>
      <c r="G470" s="1" t="s">
        <v>675</v>
      </c>
      <c r="H470">
        <v>0</v>
      </c>
      <c r="I470" t="e">
        <f>VLOOKUP(B470,'2021'!$A:$A,1,FALSE)</f>
        <v>#N/A</v>
      </c>
    </row>
    <row r="471" spans="1:9" x14ac:dyDescent="0.25">
      <c r="A471" t="s">
        <v>643</v>
      </c>
      <c r="B471" t="s">
        <v>1782</v>
      </c>
      <c r="C471" s="1" t="s">
        <v>1783</v>
      </c>
      <c r="D471" s="1" t="s">
        <v>675</v>
      </c>
      <c r="E471" t="s">
        <v>1780</v>
      </c>
      <c r="F471" s="1" t="s">
        <v>1781</v>
      </c>
      <c r="G471" s="1" t="s">
        <v>675</v>
      </c>
      <c r="H471">
        <v>0</v>
      </c>
      <c r="I471" t="e">
        <f>VLOOKUP(B471,'2021'!$A:$A,1,FALSE)</f>
        <v>#N/A</v>
      </c>
    </row>
    <row r="472" spans="1:9" x14ac:dyDescent="0.25">
      <c r="A472" t="s">
        <v>643</v>
      </c>
      <c r="B472" t="s">
        <v>2289</v>
      </c>
      <c r="C472" s="1" t="s">
        <v>2290</v>
      </c>
      <c r="D472" s="1" t="s">
        <v>675</v>
      </c>
      <c r="E472" t="s">
        <v>2291</v>
      </c>
      <c r="F472" s="1" t="s">
        <v>2292</v>
      </c>
      <c r="G472" s="1" t="s">
        <v>675</v>
      </c>
      <c r="H472">
        <v>0</v>
      </c>
      <c r="I472" t="e">
        <f>VLOOKUP(B472,'2021'!$A:$A,1,FALSE)</f>
        <v>#N/A</v>
      </c>
    </row>
    <row r="473" spans="1:9" x14ac:dyDescent="0.25">
      <c r="A473" t="s">
        <v>643</v>
      </c>
      <c r="B473" t="s">
        <v>2289</v>
      </c>
      <c r="C473" s="1" t="s">
        <v>2290</v>
      </c>
      <c r="D473" s="1" t="s">
        <v>675</v>
      </c>
      <c r="E473" t="s">
        <v>2289</v>
      </c>
      <c r="F473" s="1" t="s">
        <v>2290</v>
      </c>
      <c r="G473" s="1" t="s">
        <v>675</v>
      </c>
      <c r="H473">
        <v>0</v>
      </c>
      <c r="I473" t="e">
        <f>VLOOKUP(B473,'2021'!$A:$A,1,FALSE)</f>
        <v>#N/A</v>
      </c>
    </row>
    <row r="474" spans="1:9" x14ac:dyDescent="0.25">
      <c r="A474" t="s">
        <v>643</v>
      </c>
      <c r="B474" t="s">
        <v>2194</v>
      </c>
      <c r="C474" s="1" t="s">
        <v>2195</v>
      </c>
      <c r="D474" s="1" t="s">
        <v>675</v>
      </c>
      <c r="E474" t="s">
        <v>2194</v>
      </c>
      <c r="F474" s="1" t="s">
        <v>2195</v>
      </c>
      <c r="G474" s="1" t="s">
        <v>675</v>
      </c>
      <c r="H474">
        <v>0</v>
      </c>
      <c r="I474" t="e">
        <f>VLOOKUP(B474,'2021'!$A:$A,1,FALSE)</f>
        <v>#N/A</v>
      </c>
    </row>
    <row r="475" spans="1:9" x14ac:dyDescent="0.25">
      <c r="A475" t="s">
        <v>643</v>
      </c>
      <c r="B475" t="s">
        <v>2194</v>
      </c>
      <c r="C475" s="1" t="s">
        <v>2195</v>
      </c>
      <c r="D475" s="1" t="s">
        <v>675</v>
      </c>
      <c r="E475" t="s">
        <v>2196</v>
      </c>
      <c r="F475" s="1" t="s">
        <v>2197</v>
      </c>
      <c r="G475" s="1" t="s">
        <v>675</v>
      </c>
      <c r="H475">
        <v>0</v>
      </c>
      <c r="I475" t="e">
        <f>VLOOKUP(B475,'2021'!$A:$A,1,FALSE)</f>
        <v>#N/A</v>
      </c>
    </row>
    <row r="476" spans="1:9" x14ac:dyDescent="0.25">
      <c r="A476" t="s">
        <v>643</v>
      </c>
      <c r="B476" t="s">
        <v>1589</v>
      </c>
      <c r="C476" s="1" t="s">
        <v>1590</v>
      </c>
      <c r="D476" s="1" t="s">
        <v>675</v>
      </c>
      <c r="E476" t="s">
        <v>1589</v>
      </c>
      <c r="F476" s="1" t="s">
        <v>1590</v>
      </c>
      <c r="G476" s="1" t="s">
        <v>675</v>
      </c>
      <c r="H476">
        <v>0</v>
      </c>
      <c r="I476" t="e">
        <f>VLOOKUP(B476,'2021'!$A:$A,1,FALSE)</f>
        <v>#N/A</v>
      </c>
    </row>
    <row r="477" spans="1:9" x14ac:dyDescent="0.25">
      <c r="A477" t="s">
        <v>643</v>
      </c>
      <c r="B477" t="s">
        <v>1589</v>
      </c>
      <c r="C477" s="1" t="s">
        <v>1590</v>
      </c>
      <c r="D477" s="1" t="s">
        <v>675</v>
      </c>
      <c r="E477" t="s">
        <v>1587</v>
      </c>
      <c r="F477" s="1" t="s">
        <v>1588</v>
      </c>
      <c r="G477" s="1" t="s">
        <v>675</v>
      </c>
      <c r="H477">
        <v>0</v>
      </c>
      <c r="I477" t="e">
        <f>VLOOKUP(B477,'2021'!$A:$A,1,FALSE)</f>
        <v>#N/A</v>
      </c>
    </row>
    <row r="478" spans="1:9" x14ac:dyDescent="0.25">
      <c r="A478" t="s">
        <v>643</v>
      </c>
      <c r="B478" t="s">
        <v>1593</v>
      </c>
      <c r="C478" s="1" t="s">
        <v>1594</v>
      </c>
      <c r="D478" s="1" t="s">
        <v>675</v>
      </c>
      <c r="E478" t="s">
        <v>1593</v>
      </c>
      <c r="F478" s="1" t="s">
        <v>1594</v>
      </c>
      <c r="G478" s="1" t="s">
        <v>675</v>
      </c>
      <c r="H478">
        <v>0</v>
      </c>
      <c r="I478" t="e">
        <f>VLOOKUP(B478,'2021'!$A:$A,1,FALSE)</f>
        <v>#N/A</v>
      </c>
    </row>
    <row r="479" spans="1:9" x14ac:dyDescent="0.25">
      <c r="A479" t="s">
        <v>643</v>
      </c>
      <c r="B479" t="s">
        <v>1593</v>
      </c>
      <c r="C479" s="1" t="s">
        <v>1594</v>
      </c>
      <c r="D479" s="1" t="s">
        <v>675</v>
      </c>
      <c r="E479" t="s">
        <v>1591</v>
      </c>
      <c r="F479" s="1" t="s">
        <v>1592</v>
      </c>
      <c r="G479" s="1" t="s">
        <v>675</v>
      </c>
      <c r="H479">
        <v>0</v>
      </c>
      <c r="I479" t="e">
        <f>VLOOKUP(B479,'2021'!$A:$A,1,FALSE)</f>
        <v>#N/A</v>
      </c>
    </row>
    <row r="480" spans="1:9" x14ac:dyDescent="0.25">
      <c r="A480" t="s">
        <v>643</v>
      </c>
      <c r="B480" t="s">
        <v>1597</v>
      </c>
      <c r="C480" s="1" t="s">
        <v>1598</v>
      </c>
      <c r="D480" s="1" t="s">
        <v>675</v>
      </c>
      <c r="E480" t="s">
        <v>1595</v>
      </c>
      <c r="F480" s="1" t="s">
        <v>1596</v>
      </c>
      <c r="G480" s="1" t="s">
        <v>675</v>
      </c>
      <c r="H480">
        <v>0</v>
      </c>
      <c r="I480" t="e">
        <f>VLOOKUP(B480,'2021'!$A:$A,1,FALSE)</f>
        <v>#N/A</v>
      </c>
    </row>
    <row r="481" spans="1:9" x14ac:dyDescent="0.25">
      <c r="A481" t="s">
        <v>643</v>
      </c>
      <c r="B481" t="s">
        <v>1597</v>
      </c>
      <c r="C481" s="1" t="s">
        <v>1598</v>
      </c>
      <c r="D481" s="1" t="s">
        <v>675</v>
      </c>
      <c r="E481" t="s">
        <v>1597</v>
      </c>
      <c r="F481" s="1" t="s">
        <v>1598</v>
      </c>
      <c r="G481" s="1" t="s">
        <v>675</v>
      </c>
      <c r="H481">
        <v>0</v>
      </c>
      <c r="I481" t="e">
        <f>VLOOKUP(B481,'2021'!$A:$A,1,FALSE)</f>
        <v>#N/A</v>
      </c>
    </row>
    <row r="482" spans="1:9" x14ac:dyDescent="0.25">
      <c r="A482" t="s">
        <v>643</v>
      </c>
      <c r="B482" t="s">
        <v>2022</v>
      </c>
      <c r="C482" s="1" t="s">
        <v>2023</v>
      </c>
      <c r="D482" s="1" t="s">
        <v>675</v>
      </c>
      <c r="E482" t="s">
        <v>2022</v>
      </c>
      <c r="F482" s="1" t="s">
        <v>2023</v>
      </c>
      <c r="G482" s="1" t="s">
        <v>675</v>
      </c>
      <c r="H482">
        <v>0</v>
      </c>
      <c r="I482" t="e">
        <f>VLOOKUP(B482,'2021'!$A:$A,1,FALSE)</f>
        <v>#N/A</v>
      </c>
    </row>
    <row r="483" spans="1:9" x14ac:dyDescent="0.25">
      <c r="A483" t="s">
        <v>643</v>
      </c>
      <c r="B483" t="s">
        <v>2022</v>
      </c>
      <c r="C483" s="1" t="s">
        <v>2023</v>
      </c>
      <c r="D483" s="1" t="s">
        <v>675</v>
      </c>
      <c r="E483" t="s">
        <v>2020</v>
      </c>
      <c r="F483" s="1" t="s">
        <v>2021</v>
      </c>
      <c r="G483" s="1" t="s">
        <v>675</v>
      </c>
      <c r="H483">
        <v>0</v>
      </c>
      <c r="I483" t="e">
        <f>VLOOKUP(B483,'2021'!$A:$A,1,FALSE)</f>
        <v>#N/A</v>
      </c>
    </row>
    <row r="484" spans="1:9" x14ac:dyDescent="0.25">
      <c r="A484" t="s">
        <v>643</v>
      </c>
      <c r="B484" t="s">
        <v>2274</v>
      </c>
      <c r="C484" s="1" t="s">
        <v>2275</v>
      </c>
      <c r="D484" s="1" t="s">
        <v>675</v>
      </c>
      <c r="E484" t="s">
        <v>2274</v>
      </c>
      <c r="F484" s="1" t="s">
        <v>2275</v>
      </c>
      <c r="G484" s="1" t="s">
        <v>675</v>
      </c>
      <c r="H484">
        <v>0</v>
      </c>
      <c r="I484" t="e">
        <f>VLOOKUP(B484,'2021'!$A:$A,1,FALSE)</f>
        <v>#N/A</v>
      </c>
    </row>
    <row r="485" spans="1:9" x14ac:dyDescent="0.25">
      <c r="A485" t="s">
        <v>643</v>
      </c>
      <c r="B485" t="s">
        <v>2274</v>
      </c>
      <c r="C485" s="1" t="s">
        <v>2275</v>
      </c>
      <c r="D485" s="1" t="s">
        <v>675</v>
      </c>
      <c r="E485" t="s">
        <v>2272</v>
      </c>
      <c r="F485" s="1" t="s">
        <v>2273</v>
      </c>
      <c r="G485" s="1" t="s">
        <v>675</v>
      </c>
      <c r="H485">
        <v>0</v>
      </c>
      <c r="I485" t="e">
        <f>VLOOKUP(B485,'2021'!$A:$A,1,FALSE)</f>
        <v>#N/A</v>
      </c>
    </row>
    <row r="486" spans="1:9" x14ac:dyDescent="0.25">
      <c r="A486" t="s">
        <v>643</v>
      </c>
      <c r="B486" t="s">
        <v>2026</v>
      </c>
      <c r="C486" s="1" t="s">
        <v>2027</v>
      </c>
      <c r="D486" s="1" t="s">
        <v>675</v>
      </c>
      <c r="E486" t="s">
        <v>2024</v>
      </c>
      <c r="F486" s="1" t="s">
        <v>2025</v>
      </c>
      <c r="G486" s="1" t="s">
        <v>675</v>
      </c>
      <c r="H486">
        <v>0</v>
      </c>
      <c r="I486" t="e">
        <f>VLOOKUP(B486,'2021'!$A:$A,1,FALSE)</f>
        <v>#N/A</v>
      </c>
    </row>
    <row r="487" spans="1:9" x14ac:dyDescent="0.25">
      <c r="A487" t="s">
        <v>643</v>
      </c>
      <c r="B487" t="s">
        <v>2026</v>
      </c>
      <c r="C487" s="1" t="s">
        <v>2027</v>
      </c>
      <c r="D487" s="1" t="s">
        <v>675</v>
      </c>
      <c r="E487" t="s">
        <v>2026</v>
      </c>
      <c r="F487" s="1" t="s">
        <v>2027</v>
      </c>
      <c r="G487" s="1" t="s">
        <v>675</v>
      </c>
      <c r="H487">
        <v>0</v>
      </c>
      <c r="I487" t="e">
        <f>VLOOKUP(B487,'2021'!$A:$A,1,FALSE)</f>
        <v>#N/A</v>
      </c>
    </row>
    <row r="488" spans="1:9" x14ac:dyDescent="0.25">
      <c r="A488" t="s">
        <v>643</v>
      </c>
      <c r="B488" t="s">
        <v>1914</v>
      </c>
      <c r="C488" s="1" t="s">
        <v>1915</v>
      </c>
      <c r="D488" s="1" t="s">
        <v>675</v>
      </c>
      <c r="E488" t="s">
        <v>1914</v>
      </c>
      <c r="F488" s="1" t="s">
        <v>1915</v>
      </c>
      <c r="G488" s="1" t="s">
        <v>675</v>
      </c>
      <c r="H488">
        <v>0</v>
      </c>
      <c r="I488" t="e">
        <f>VLOOKUP(B488,'2021'!$A:$A,1,FALSE)</f>
        <v>#N/A</v>
      </c>
    </row>
    <row r="489" spans="1:9" x14ac:dyDescent="0.25">
      <c r="A489" t="s">
        <v>643</v>
      </c>
      <c r="B489" t="s">
        <v>1914</v>
      </c>
      <c r="C489" s="1" t="s">
        <v>1915</v>
      </c>
      <c r="D489" s="1" t="s">
        <v>675</v>
      </c>
      <c r="E489" t="s">
        <v>1916</v>
      </c>
      <c r="F489" s="1" t="s">
        <v>1917</v>
      </c>
      <c r="G489" s="1" t="s">
        <v>675</v>
      </c>
      <c r="H489">
        <v>0</v>
      </c>
      <c r="I489" t="e">
        <f>VLOOKUP(B489,'2021'!$A:$A,1,FALSE)</f>
        <v>#N/A</v>
      </c>
    </row>
    <row r="490" spans="1:9" x14ac:dyDescent="0.25">
      <c r="A490" t="s">
        <v>643</v>
      </c>
      <c r="B490" t="s">
        <v>1467</v>
      </c>
      <c r="C490" s="1" t="s">
        <v>1468</v>
      </c>
      <c r="D490" s="1" t="s">
        <v>675</v>
      </c>
      <c r="E490" t="s">
        <v>1467</v>
      </c>
      <c r="F490" s="1" t="s">
        <v>1468</v>
      </c>
      <c r="G490" s="1" t="s">
        <v>675</v>
      </c>
      <c r="H490">
        <v>0</v>
      </c>
      <c r="I490" t="e">
        <f>VLOOKUP(B490,'2021'!$A:$A,1,FALSE)</f>
        <v>#N/A</v>
      </c>
    </row>
    <row r="491" spans="1:9" x14ac:dyDescent="0.25">
      <c r="A491" t="s">
        <v>643</v>
      </c>
      <c r="B491" t="s">
        <v>1467</v>
      </c>
      <c r="C491" s="1" t="s">
        <v>1468</v>
      </c>
      <c r="D491" s="1" t="s">
        <v>675</v>
      </c>
      <c r="E491" t="s">
        <v>1469</v>
      </c>
      <c r="F491" s="1" t="s">
        <v>1470</v>
      </c>
      <c r="G491" s="1" t="s">
        <v>675</v>
      </c>
      <c r="H491">
        <v>0</v>
      </c>
      <c r="I491" t="e">
        <f>VLOOKUP(B491,'2021'!$A:$A,1,FALSE)</f>
        <v>#N/A</v>
      </c>
    </row>
    <row r="492" spans="1:9" x14ac:dyDescent="0.25">
      <c r="A492" t="s">
        <v>643</v>
      </c>
      <c r="B492" t="s">
        <v>2030</v>
      </c>
      <c r="C492" s="1" t="s">
        <v>2031</v>
      </c>
      <c r="D492" s="1" t="s">
        <v>675</v>
      </c>
      <c r="E492" t="s">
        <v>2030</v>
      </c>
      <c r="F492" s="1" t="s">
        <v>2031</v>
      </c>
      <c r="G492" s="1" t="s">
        <v>675</v>
      </c>
      <c r="H492">
        <v>0</v>
      </c>
      <c r="I492" t="e">
        <f>VLOOKUP(B492,'2021'!$A:$A,1,FALSE)</f>
        <v>#N/A</v>
      </c>
    </row>
    <row r="493" spans="1:9" x14ac:dyDescent="0.25">
      <c r="A493" t="s">
        <v>643</v>
      </c>
      <c r="B493" t="s">
        <v>2030</v>
      </c>
      <c r="C493" s="1" t="s">
        <v>2031</v>
      </c>
      <c r="D493" s="1" t="s">
        <v>675</v>
      </c>
      <c r="E493" t="s">
        <v>2028</v>
      </c>
      <c r="F493" s="1" t="s">
        <v>2029</v>
      </c>
      <c r="G493" s="1" t="s">
        <v>675</v>
      </c>
      <c r="H493">
        <v>0</v>
      </c>
      <c r="I493" t="e">
        <f>VLOOKUP(B493,'2021'!$A:$A,1,FALSE)</f>
        <v>#N/A</v>
      </c>
    </row>
    <row r="494" spans="1:9" x14ac:dyDescent="0.25">
      <c r="A494" t="s">
        <v>643</v>
      </c>
      <c r="B494" t="s">
        <v>1786</v>
      </c>
      <c r="C494" s="1" t="s">
        <v>1787</v>
      </c>
      <c r="D494" s="1" t="s">
        <v>675</v>
      </c>
      <c r="E494" t="s">
        <v>1786</v>
      </c>
      <c r="F494" s="1" t="s">
        <v>1787</v>
      </c>
      <c r="G494" s="1" t="s">
        <v>675</v>
      </c>
      <c r="H494">
        <v>0</v>
      </c>
      <c r="I494" t="e">
        <f>VLOOKUP(B494,'2021'!$A:$A,1,FALSE)</f>
        <v>#N/A</v>
      </c>
    </row>
    <row r="495" spans="1:9" x14ac:dyDescent="0.25">
      <c r="A495" t="s">
        <v>643</v>
      </c>
      <c r="B495" t="s">
        <v>1786</v>
      </c>
      <c r="C495" s="1" t="s">
        <v>1787</v>
      </c>
      <c r="D495" s="1" t="s">
        <v>675</v>
      </c>
      <c r="E495" t="s">
        <v>1784</v>
      </c>
      <c r="F495" s="1" t="s">
        <v>1785</v>
      </c>
      <c r="G495" s="1" t="s">
        <v>675</v>
      </c>
      <c r="H495">
        <v>0</v>
      </c>
      <c r="I495" t="e">
        <f>VLOOKUP(B495,'2021'!$A:$A,1,FALSE)</f>
        <v>#N/A</v>
      </c>
    </row>
    <row r="496" spans="1:9" x14ac:dyDescent="0.25">
      <c r="A496" t="s">
        <v>643</v>
      </c>
      <c r="B496" t="s">
        <v>1471</v>
      </c>
      <c r="C496" s="1" t="s">
        <v>1472</v>
      </c>
      <c r="D496" s="1" t="s">
        <v>675</v>
      </c>
      <c r="E496" t="s">
        <v>1473</v>
      </c>
      <c r="F496" s="1" t="s">
        <v>1474</v>
      </c>
      <c r="G496" s="1" t="s">
        <v>675</v>
      </c>
      <c r="H496">
        <v>0</v>
      </c>
      <c r="I496" t="e">
        <f>VLOOKUP(B496,'2021'!$A:$A,1,FALSE)</f>
        <v>#N/A</v>
      </c>
    </row>
    <row r="497" spans="1:9" x14ac:dyDescent="0.25">
      <c r="A497" t="s">
        <v>643</v>
      </c>
      <c r="B497" t="s">
        <v>1471</v>
      </c>
      <c r="C497" s="1" t="s">
        <v>1472</v>
      </c>
      <c r="D497" s="1" t="s">
        <v>675</v>
      </c>
      <c r="E497" t="s">
        <v>1471</v>
      </c>
      <c r="F497" s="1" t="s">
        <v>1472</v>
      </c>
      <c r="G497" s="1" t="s">
        <v>675</v>
      </c>
      <c r="H497">
        <v>0</v>
      </c>
      <c r="I497" t="e">
        <f>VLOOKUP(B497,'2021'!$A:$A,1,FALSE)</f>
        <v>#N/A</v>
      </c>
    </row>
    <row r="498" spans="1:9" x14ac:dyDescent="0.25">
      <c r="A498" t="s">
        <v>643</v>
      </c>
      <c r="B498" t="s">
        <v>1601</v>
      </c>
      <c r="C498" s="1" t="s">
        <v>1602</v>
      </c>
      <c r="D498" s="1" t="s">
        <v>675</v>
      </c>
      <c r="E498" t="s">
        <v>1601</v>
      </c>
      <c r="F498" s="1" t="s">
        <v>1602</v>
      </c>
      <c r="G498" s="1" t="s">
        <v>675</v>
      </c>
      <c r="H498">
        <v>0</v>
      </c>
      <c r="I498" t="e">
        <f>VLOOKUP(B498,'2021'!$A:$A,1,FALSE)</f>
        <v>#N/A</v>
      </c>
    </row>
    <row r="499" spans="1:9" x14ac:dyDescent="0.25">
      <c r="A499" t="s">
        <v>643</v>
      </c>
      <c r="B499" t="s">
        <v>1601</v>
      </c>
      <c r="C499" s="1" t="s">
        <v>1602</v>
      </c>
      <c r="D499" s="1" t="s">
        <v>675</v>
      </c>
      <c r="E499" t="s">
        <v>1599</v>
      </c>
      <c r="F499" s="1" t="s">
        <v>1600</v>
      </c>
      <c r="G499" s="1" t="s">
        <v>675</v>
      </c>
      <c r="H499">
        <v>0</v>
      </c>
      <c r="I499" t="e">
        <f>VLOOKUP(B499,'2021'!$A:$A,1,FALSE)</f>
        <v>#N/A</v>
      </c>
    </row>
    <row r="500" spans="1:9" x14ac:dyDescent="0.25">
      <c r="A500" t="s">
        <v>643</v>
      </c>
      <c r="B500" t="s">
        <v>2392</v>
      </c>
      <c r="C500" s="1" t="s">
        <v>2393</v>
      </c>
      <c r="D500" s="1" t="s">
        <v>675</v>
      </c>
      <c r="E500" t="s">
        <v>2392</v>
      </c>
      <c r="F500" s="1" t="s">
        <v>2393</v>
      </c>
      <c r="G500" s="1" t="s">
        <v>675</v>
      </c>
      <c r="H500">
        <v>0</v>
      </c>
      <c r="I500" t="e">
        <f>VLOOKUP(B500,'2021'!$A:$A,1,FALSE)</f>
        <v>#N/A</v>
      </c>
    </row>
    <row r="501" spans="1:9" x14ac:dyDescent="0.25">
      <c r="A501" t="s">
        <v>643</v>
      </c>
      <c r="B501" t="s">
        <v>2392</v>
      </c>
      <c r="C501" s="1" t="s">
        <v>2393</v>
      </c>
      <c r="D501" s="1" t="s">
        <v>675</v>
      </c>
      <c r="E501" t="s">
        <v>2394</v>
      </c>
      <c r="F501" s="1" t="s">
        <v>2395</v>
      </c>
      <c r="G501" s="1" t="s">
        <v>675</v>
      </c>
      <c r="H501">
        <v>0</v>
      </c>
      <c r="I501" t="e">
        <f>VLOOKUP(B501,'2021'!$A:$A,1,FALSE)</f>
        <v>#N/A</v>
      </c>
    </row>
    <row r="502" spans="1:9" x14ac:dyDescent="0.25">
      <c r="A502" t="s">
        <v>643</v>
      </c>
      <c r="B502" t="s">
        <v>84</v>
      </c>
      <c r="C502" s="1" t="s">
        <v>85</v>
      </c>
      <c r="D502" s="1" t="s">
        <v>675</v>
      </c>
      <c r="E502" t="s">
        <v>84</v>
      </c>
      <c r="F502" s="1" t="s">
        <v>85</v>
      </c>
      <c r="G502" s="1" t="s">
        <v>675</v>
      </c>
      <c r="H502">
        <v>0</v>
      </c>
      <c r="I502" t="e">
        <f>VLOOKUP(B502,'2021'!$A:$A,1,FALSE)</f>
        <v>#N/A</v>
      </c>
    </row>
    <row r="503" spans="1:9" x14ac:dyDescent="0.25">
      <c r="A503" t="s">
        <v>643</v>
      </c>
      <c r="B503" t="s">
        <v>84</v>
      </c>
      <c r="C503" s="1" t="s">
        <v>85</v>
      </c>
      <c r="D503" s="1" t="s">
        <v>675</v>
      </c>
      <c r="E503" t="s">
        <v>544</v>
      </c>
      <c r="F503" s="1" t="s">
        <v>545</v>
      </c>
      <c r="G503" s="1" t="s">
        <v>675</v>
      </c>
      <c r="H503">
        <v>0</v>
      </c>
      <c r="I503" t="e">
        <f>VLOOKUP(B503,'2021'!$A:$A,1,FALSE)</f>
        <v>#N/A</v>
      </c>
    </row>
    <row r="504" spans="1:9" x14ac:dyDescent="0.25">
      <c r="A504" t="s">
        <v>643</v>
      </c>
      <c r="B504" t="s">
        <v>2198</v>
      </c>
      <c r="C504" s="1" t="s">
        <v>2199</v>
      </c>
      <c r="D504" s="1" t="s">
        <v>675</v>
      </c>
      <c r="E504" t="s">
        <v>2200</v>
      </c>
      <c r="F504" s="1" t="s">
        <v>2201</v>
      </c>
      <c r="G504" s="1" t="s">
        <v>675</v>
      </c>
      <c r="H504">
        <v>0</v>
      </c>
      <c r="I504" t="e">
        <f>VLOOKUP(B504,'2021'!$A:$A,1,FALSE)</f>
        <v>#N/A</v>
      </c>
    </row>
    <row r="505" spans="1:9" x14ac:dyDescent="0.25">
      <c r="A505" t="s">
        <v>643</v>
      </c>
      <c r="B505" t="s">
        <v>2198</v>
      </c>
      <c r="C505" s="1" t="s">
        <v>2199</v>
      </c>
      <c r="D505" s="1" t="s">
        <v>675</v>
      </c>
      <c r="E505" t="s">
        <v>2198</v>
      </c>
      <c r="F505" s="1" t="s">
        <v>2199</v>
      </c>
      <c r="G505" s="1" t="s">
        <v>675</v>
      </c>
      <c r="H505">
        <v>0</v>
      </c>
      <c r="I505" t="e">
        <f>VLOOKUP(B505,'2021'!$A:$A,1,FALSE)</f>
        <v>#N/A</v>
      </c>
    </row>
    <row r="506" spans="1:9" x14ac:dyDescent="0.25">
      <c r="A506" t="s">
        <v>643</v>
      </c>
      <c r="B506" t="s">
        <v>1798</v>
      </c>
      <c r="C506" s="1" t="s">
        <v>1799</v>
      </c>
      <c r="D506" s="1" t="s">
        <v>675</v>
      </c>
      <c r="E506" t="s">
        <v>1798</v>
      </c>
      <c r="F506" s="1" t="s">
        <v>1799</v>
      </c>
      <c r="G506" s="1" t="s">
        <v>675</v>
      </c>
      <c r="H506">
        <v>0</v>
      </c>
      <c r="I506" t="e">
        <f>VLOOKUP(B506,'2021'!$A:$A,1,FALSE)</f>
        <v>#N/A</v>
      </c>
    </row>
    <row r="507" spans="1:9" x14ac:dyDescent="0.25">
      <c r="A507" t="s">
        <v>643</v>
      </c>
      <c r="B507" t="s">
        <v>1798</v>
      </c>
      <c r="C507" s="1" t="s">
        <v>1799</v>
      </c>
      <c r="D507" s="1" t="s">
        <v>675</v>
      </c>
      <c r="E507" t="s">
        <v>1800</v>
      </c>
      <c r="F507" s="1" t="s">
        <v>1801</v>
      </c>
      <c r="G507" s="1" t="s">
        <v>675</v>
      </c>
      <c r="H507">
        <v>0</v>
      </c>
      <c r="I507" t="e">
        <f>VLOOKUP(B507,'2021'!$A:$A,1,FALSE)</f>
        <v>#N/A</v>
      </c>
    </row>
    <row r="508" spans="1:9" x14ac:dyDescent="0.25">
      <c r="A508" t="s">
        <v>643</v>
      </c>
      <c r="B508" t="s">
        <v>1918</v>
      </c>
      <c r="C508" s="1" t="s">
        <v>1919</v>
      </c>
      <c r="D508" s="1" t="s">
        <v>675</v>
      </c>
      <c r="E508" t="s">
        <v>1918</v>
      </c>
      <c r="F508" s="1" t="s">
        <v>1919</v>
      </c>
      <c r="G508" s="1" t="s">
        <v>675</v>
      </c>
      <c r="H508">
        <v>0</v>
      </c>
      <c r="I508" t="e">
        <f>VLOOKUP(B508,'2021'!$A:$A,1,FALSE)</f>
        <v>#N/A</v>
      </c>
    </row>
    <row r="509" spans="1:9" x14ac:dyDescent="0.25">
      <c r="A509" t="s">
        <v>643</v>
      </c>
      <c r="B509" t="s">
        <v>1918</v>
      </c>
      <c r="C509" s="1" t="s">
        <v>1919</v>
      </c>
      <c r="D509" s="1" t="s">
        <v>675</v>
      </c>
      <c r="E509" t="s">
        <v>1920</v>
      </c>
      <c r="F509" s="1" t="s">
        <v>1921</v>
      </c>
      <c r="G509" s="1" t="s">
        <v>675</v>
      </c>
      <c r="H509">
        <v>0</v>
      </c>
      <c r="I509" t="e">
        <f>VLOOKUP(B509,'2021'!$A:$A,1,FALSE)</f>
        <v>#N/A</v>
      </c>
    </row>
    <row r="510" spans="1:9" x14ac:dyDescent="0.25">
      <c r="A510" t="s">
        <v>643</v>
      </c>
      <c r="B510" t="s">
        <v>1802</v>
      </c>
      <c r="C510" s="1" t="s">
        <v>1803</v>
      </c>
      <c r="D510" s="1" t="s">
        <v>675</v>
      </c>
      <c r="E510" t="s">
        <v>1804</v>
      </c>
      <c r="F510" s="1" t="s">
        <v>1805</v>
      </c>
      <c r="G510" s="1" t="s">
        <v>675</v>
      </c>
      <c r="H510">
        <v>0</v>
      </c>
      <c r="I510" t="e">
        <f>VLOOKUP(B510,'2021'!$A:$A,1,FALSE)</f>
        <v>#N/A</v>
      </c>
    </row>
    <row r="511" spans="1:9" x14ac:dyDescent="0.25">
      <c r="A511" t="s">
        <v>643</v>
      </c>
      <c r="B511" t="s">
        <v>1802</v>
      </c>
      <c r="C511" s="1" t="s">
        <v>1803</v>
      </c>
      <c r="D511" s="1" t="s">
        <v>675</v>
      </c>
      <c r="E511" t="s">
        <v>1802</v>
      </c>
      <c r="F511" s="1" t="s">
        <v>1803</v>
      </c>
      <c r="G511" s="1" t="s">
        <v>675</v>
      </c>
      <c r="H511">
        <v>0</v>
      </c>
      <c r="I511" t="e">
        <f>VLOOKUP(B511,'2021'!$A:$A,1,FALSE)</f>
        <v>#N/A</v>
      </c>
    </row>
    <row r="512" spans="1:9" x14ac:dyDescent="0.25">
      <c r="A512" t="s">
        <v>643</v>
      </c>
      <c r="B512" t="s">
        <v>2458</v>
      </c>
      <c r="C512" s="1" t="s">
        <v>2459</v>
      </c>
      <c r="D512" s="1" t="s">
        <v>675</v>
      </c>
      <c r="E512" t="s">
        <v>2458</v>
      </c>
      <c r="F512" s="1" t="s">
        <v>2459</v>
      </c>
      <c r="G512" s="1" t="s">
        <v>675</v>
      </c>
      <c r="H512">
        <v>0</v>
      </c>
      <c r="I512" t="e">
        <f>VLOOKUP(B512,'2021'!$A:$A,1,FALSE)</f>
        <v>#N/A</v>
      </c>
    </row>
    <row r="513" spans="1:9" x14ac:dyDescent="0.25">
      <c r="A513" t="s">
        <v>643</v>
      </c>
      <c r="B513" t="s">
        <v>2458</v>
      </c>
      <c r="C513" s="1" t="s">
        <v>2459</v>
      </c>
      <c r="D513" s="1" t="s">
        <v>675</v>
      </c>
      <c r="E513" t="s">
        <v>2460</v>
      </c>
      <c r="F513" s="1" t="s">
        <v>2461</v>
      </c>
      <c r="G513" s="1" t="s">
        <v>675</v>
      </c>
      <c r="H513">
        <v>0</v>
      </c>
      <c r="I513" t="e">
        <f>VLOOKUP(B513,'2021'!$A:$A,1,FALSE)</f>
        <v>#N/A</v>
      </c>
    </row>
    <row r="514" spans="1:9" x14ac:dyDescent="0.25">
      <c r="A514" t="s">
        <v>643</v>
      </c>
      <c r="B514" t="s">
        <v>2034</v>
      </c>
      <c r="C514" s="1" t="s">
        <v>2035</v>
      </c>
      <c r="D514" s="1" t="s">
        <v>675</v>
      </c>
      <c r="E514" t="s">
        <v>2032</v>
      </c>
      <c r="F514" s="1" t="s">
        <v>2033</v>
      </c>
      <c r="G514" s="1" t="s">
        <v>675</v>
      </c>
      <c r="H514">
        <v>0</v>
      </c>
      <c r="I514" t="e">
        <f>VLOOKUP(B514,'2021'!$A:$A,1,FALSE)</f>
        <v>#N/A</v>
      </c>
    </row>
    <row r="515" spans="1:9" x14ac:dyDescent="0.25">
      <c r="A515" t="s">
        <v>643</v>
      </c>
      <c r="B515" t="s">
        <v>2034</v>
      </c>
      <c r="C515" s="1" t="s">
        <v>2035</v>
      </c>
      <c r="D515" s="1" t="s">
        <v>675</v>
      </c>
      <c r="E515" t="s">
        <v>2036</v>
      </c>
      <c r="F515" s="1" t="s">
        <v>2037</v>
      </c>
      <c r="G515" s="1" t="s">
        <v>675</v>
      </c>
      <c r="H515">
        <v>0</v>
      </c>
      <c r="I515" t="e">
        <f>VLOOKUP(B515,'2021'!$A:$A,1,FALSE)</f>
        <v>#N/A</v>
      </c>
    </row>
    <row r="516" spans="1:9" x14ac:dyDescent="0.25">
      <c r="A516" t="s">
        <v>643</v>
      </c>
      <c r="B516" t="s">
        <v>2034</v>
      </c>
      <c r="C516" s="1" t="s">
        <v>2035</v>
      </c>
      <c r="D516" s="1" t="s">
        <v>675</v>
      </c>
      <c r="E516" t="s">
        <v>2034</v>
      </c>
      <c r="F516" s="1" t="s">
        <v>2035</v>
      </c>
      <c r="G516" s="1" t="s">
        <v>675</v>
      </c>
      <c r="H516">
        <v>0</v>
      </c>
      <c r="I516" t="e">
        <f>VLOOKUP(B516,'2021'!$A:$A,1,FALSE)</f>
        <v>#N/A</v>
      </c>
    </row>
    <row r="517" spans="1:9" x14ac:dyDescent="0.25">
      <c r="A517" t="s">
        <v>643</v>
      </c>
      <c r="B517" t="s">
        <v>2034</v>
      </c>
      <c r="C517" s="1" t="s">
        <v>2035</v>
      </c>
      <c r="D517" s="1" t="s">
        <v>675</v>
      </c>
      <c r="E517" t="s">
        <v>2038</v>
      </c>
      <c r="F517" s="1" t="s">
        <v>2039</v>
      </c>
      <c r="G517" s="1" t="s">
        <v>675</v>
      </c>
      <c r="H517">
        <v>0</v>
      </c>
      <c r="I517" t="e">
        <f>VLOOKUP(B517,'2021'!$A:$A,1,FALSE)</f>
        <v>#N/A</v>
      </c>
    </row>
    <row r="518" spans="1:9" x14ac:dyDescent="0.25">
      <c r="A518" t="s">
        <v>643</v>
      </c>
      <c r="B518" t="s">
        <v>2462</v>
      </c>
      <c r="C518" s="1" t="s">
        <v>2463</v>
      </c>
      <c r="D518" s="1" t="s">
        <v>675</v>
      </c>
      <c r="E518" t="s">
        <v>2462</v>
      </c>
      <c r="F518" s="1" t="s">
        <v>2464</v>
      </c>
      <c r="G518" s="1" t="s">
        <v>675</v>
      </c>
      <c r="H518">
        <v>3.0120481927710802E-2</v>
      </c>
      <c r="I518" t="e">
        <f>VLOOKUP(B518,'2021'!$A:$A,1,FALSE)</f>
        <v>#N/A</v>
      </c>
    </row>
    <row r="519" spans="1:9" x14ac:dyDescent="0.25">
      <c r="A519" t="s">
        <v>643</v>
      </c>
      <c r="B519" t="s">
        <v>2293</v>
      </c>
      <c r="C519" s="1" t="s">
        <v>2294</v>
      </c>
      <c r="D519" s="1" t="s">
        <v>675</v>
      </c>
      <c r="E519" t="s">
        <v>2293</v>
      </c>
      <c r="F519" s="1" t="s">
        <v>2295</v>
      </c>
      <c r="G519" s="1" t="s">
        <v>675</v>
      </c>
      <c r="H519">
        <v>2.9940119760479E-2</v>
      </c>
      <c r="I519" t="e">
        <f>VLOOKUP(B519,'2021'!$A:$A,1,FALSE)</f>
        <v>#N/A</v>
      </c>
    </row>
    <row r="520" spans="1:9" x14ac:dyDescent="0.25">
      <c r="A520" t="s">
        <v>643</v>
      </c>
      <c r="B520" t="s">
        <v>1685</v>
      </c>
      <c r="C520" s="1" t="s">
        <v>1686</v>
      </c>
      <c r="D520" s="1" t="s">
        <v>675</v>
      </c>
      <c r="E520" t="s">
        <v>1685</v>
      </c>
      <c r="F520" s="1" t="s">
        <v>1687</v>
      </c>
      <c r="G520" s="1" t="s">
        <v>675</v>
      </c>
      <c r="H520">
        <v>3.1055900621117901E-2</v>
      </c>
      <c r="I520" t="e">
        <f>VLOOKUP(B520,'2021'!$A:$A,1,FALSE)</f>
        <v>#N/A</v>
      </c>
    </row>
    <row r="521" spans="1:9" x14ac:dyDescent="0.25">
      <c r="A521" t="s">
        <v>643</v>
      </c>
      <c r="B521" t="s">
        <v>1922</v>
      </c>
      <c r="C521" s="1" t="s">
        <v>1923</v>
      </c>
      <c r="D521" s="1" t="s">
        <v>675</v>
      </c>
      <c r="E521" t="s">
        <v>1922</v>
      </c>
      <c r="F521" s="1" t="s">
        <v>1924</v>
      </c>
      <c r="G521" s="1" t="s">
        <v>675</v>
      </c>
      <c r="H521">
        <v>3.0487804878048801E-2</v>
      </c>
      <c r="I521" t="e">
        <f>VLOOKUP(B521,'2021'!$A:$A,1,FALSE)</f>
        <v>#N/A</v>
      </c>
    </row>
    <row r="522" spans="1:9" x14ac:dyDescent="0.25">
      <c r="A522" t="s">
        <v>643</v>
      </c>
      <c r="B522" t="s">
        <v>1925</v>
      </c>
      <c r="C522" s="1" t="s">
        <v>1926</v>
      </c>
      <c r="D522" s="1" t="s">
        <v>675</v>
      </c>
      <c r="E522" t="s">
        <v>1925</v>
      </c>
      <c r="F522" s="1" t="s">
        <v>1927</v>
      </c>
      <c r="G522" s="1" t="s">
        <v>675</v>
      </c>
      <c r="H522">
        <v>3.125E-2</v>
      </c>
      <c r="I522" t="e">
        <f>VLOOKUP(B522,'2021'!$A:$A,1,FALSE)</f>
        <v>#N/A</v>
      </c>
    </row>
    <row r="523" spans="1:9" hidden="1" x14ac:dyDescent="0.25">
      <c r="A523" t="s">
        <v>644</v>
      </c>
      <c r="B523" t="s">
        <v>1925</v>
      </c>
      <c r="C523" s="1" t="s">
        <v>1926</v>
      </c>
      <c r="D523" s="1" t="s">
        <v>675</v>
      </c>
      <c r="E523" t="s">
        <v>1928</v>
      </c>
      <c r="F523" s="1" t="s">
        <v>1929</v>
      </c>
      <c r="G523" s="1" t="s">
        <v>675</v>
      </c>
      <c r="H523">
        <v>3.125E-2</v>
      </c>
      <c r="I523" t="e">
        <f>VLOOKUP(B523,'2021'!$A:$A,1,FALSE)</f>
        <v>#N/A</v>
      </c>
    </row>
    <row r="524" spans="1:9" x14ac:dyDescent="0.25">
      <c r="A524" t="s">
        <v>643</v>
      </c>
      <c r="B524" t="s">
        <v>1475</v>
      </c>
      <c r="C524" s="1" t="s">
        <v>1476</v>
      </c>
      <c r="D524" s="1" t="s">
        <v>675</v>
      </c>
      <c r="E524" t="s">
        <v>1475</v>
      </c>
      <c r="F524" s="1" t="s">
        <v>1477</v>
      </c>
      <c r="G524" s="1" t="s">
        <v>675</v>
      </c>
      <c r="H524">
        <v>3.0487804878048801E-2</v>
      </c>
      <c r="I524" t="e">
        <f>VLOOKUP(B524,'2021'!$A:$A,1,FALSE)</f>
        <v>#N/A</v>
      </c>
    </row>
    <row r="525" spans="1:9" x14ac:dyDescent="0.25">
      <c r="A525" t="s">
        <v>643</v>
      </c>
      <c r="B525" t="s">
        <v>1607</v>
      </c>
      <c r="C525" s="1" t="s">
        <v>1608</v>
      </c>
      <c r="D525" s="1" t="s">
        <v>675</v>
      </c>
      <c r="E525" t="s">
        <v>1607</v>
      </c>
      <c r="F525" s="1" t="s">
        <v>1609</v>
      </c>
      <c r="G525" s="1" t="s">
        <v>675</v>
      </c>
      <c r="H525">
        <v>3.0487804878048801E-2</v>
      </c>
      <c r="I525" t="e">
        <f>VLOOKUP(B525,'2021'!$A:$A,1,FALSE)</f>
        <v>#N/A</v>
      </c>
    </row>
    <row r="526" spans="1:9" x14ac:dyDescent="0.25">
      <c r="A526" t="s">
        <v>643</v>
      </c>
      <c r="B526" t="s">
        <v>2557</v>
      </c>
      <c r="C526" s="1" t="s">
        <v>2558</v>
      </c>
      <c r="D526" s="1" t="s">
        <v>675</v>
      </c>
      <c r="E526" t="s">
        <v>2557</v>
      </c>
      <c r="F526" s="1" t="s">
        <v>2559</v>
      </c>
      <c r="G526" s="1" t="s">
        <v>675</v>
      </c>
      <c r="H526">
        <v>1.85185185185184E-2</v>
      </c>
      <c r="I526" t="e">
        <f>VLOOKUP(B526,'2021'!$A:$A,1,FALSE)</f>
        <v>#N/A</v>
      </c>
    </row>
    <row r="527" spans="1:9" x14ac:dyDescent="0.25">
      <c r="A527" t="s">
        <v>643</v>
      </c>
      <c r="B527" t="s">
        <v>2296</v>
      </c>
      <c r="C527" s="1" t="s">
        <v>2297</v>
      </c>
      <c r="D527" s="1" t="s">
        <v>675</v>
      </c>
      <c r="E527" t="s">
        <v>2296</v>
      </c>
      <c r="F527" s="1" t="s">
        <v>2298</v>
      </c>
      <c r="G527" s="1" t="s">
        <v>675</v>
      </c>
      <c r="H527">
        <v>3.125E-2</v>
      </c>
      <c r="I527" t="e">
        <f>VLOOKUP(B527,'2021'!$A:$A,1,FALSE)</f>
        <v>#N/A</v>
      </c>
    </row>
    <row r="528" spans="1:9" x14ac:dyDescent="0.25">
      <c r="A528" t="s">
        <v>643</v>
      </c>
      <c r="B528" t="s">
        <v>2465</v>
      </c>
      <c r="C528" s="1" t="s">
        <v>2466</v>
      </c>
      <c r="D528" s="1" t="s">
        <v>675</v>
      </c>
      <c r="E528" t="s">
        <v>2465</v>
      </c>
      <c r="F528" s="1" t="s">
        <v>2467</v>
      </c>
      <c r="G528" s="1" t="s">
        <v>675</v>
      </c>
      <c r="H528">
        <v>3.1446540880503103E-2</v>
      </c>
      <c r="I528" t="e">
        <f>VLOOKUP(B528,'2021'!$A:$A,1,FALSE)</f>
        <v>#N/A</v>
      </c>
    </row>
    <row r="529" spans="1:9" x14ac:dyDescent="0.25">
      <c r="A529" t="s">
        <v>643</v>
      </c>
      <c r="B529" t="s">
        <v>2043</v>
      </c>
      <c r="C529" s="1" t="s">
        <v>2044</v>
      </c>
      <c r="D529" s="1" t="s">
        <v>675</v>
      </c>
      <c r="E529" t="s">
        <v>2043</v>
      </c>
      <c r="F529" s="1" t="s">
        <v>2045</v>
      </c>
      <c r="G529" s="1" t="s">
        <v>675</v>
      </c>
      <c r="H529">
        <v>3.03030303030302E-2</v>
      </c>
      <c r="I529" t="e">
        <f>VLOOKUP(B529,'2021'!$A:$A,1,FALSE)</f>
        <v>#N/A</v>
      </c>
    </row>
    <row r="530" spans="1:9" x14ac:dyDescent="0.25">
      <c r="A530" t="s">
        <v>643</v>
      </c>
      <c r="B530" t="s">
        <v>2046</v>
      </c>
      <c r="C530" s="1" t="s">
        <v>2047</v>
      </c>
      <c r="D530" s="1" t="s">
        <v>675</v>
      </c>
      <c r="E530" t="s">
        <v>2046</v>
      </c>
      <c r="F530" s="1" t="s">
        <v>2048</v>
      </c>
      <c r="G530" s="1" t="s">
        <v>675</v>
      </c>
      <c r="H530">
        <v>2.9940119760479E-2</v>
      </c>
      <c r="I530" t="e">
        <f>VLOOKUP(B530,'2021'!$A:$A,1,FALSE)</f>
        <v>#N/A</v>
      </c>
    </row>
    <row r="531" spans="1:9" x14ac:dyDescent="0.25">
      <c r="A531" t="s">
        <v>643</v>
      </c>
      <c r="B531" t="s">
        <v>1688</v>
      </c>
      <c r="C531" s="1" t="s">
        <v>1689</v>
      </c>
      <c r="D531" s="1" t="s">
        <v>675</v>
      </c>
      <c r="E531" t="s">
        <v>1688</v>
      </c>
      <c r="F531" s="1" t="s">
        <v>1690</v>
      </c>
      <c r="G531" s="1" t="s">
        <v>675</v>
      </c>
      <c r="H531">
        <v>3.0120481927710802E-2</v>
      </c>
      <c r="I531" t="e">
        <f>VLOOKUP(B531,'2021'!$A:$A,1,FALSE)</f>
        <v>#N/A</v>
      </c>
    </row>
    <row r="532" spans="1:9" x14ac:dyDescent="0.25">
      <c r="A532" t="s">
        <v>643</v>
      </c>
      <c r="B532" t="s">
        <v>2202</v>
      </c>
      <c r="C532" s="1" t="s">
        <v>2203</v>
      </c>
      <c r="D532" s="1" t="s">
        <v>675</v>
      </c>
      <c r="E532" t="s">
        <v>2202</v>
      </c>
      <c r="F532" s="1" t="s">
        <v>2204</v>
      </c>
      <c r="G532" s="1" t="s">
        <v>675</v>
      </c>
      <c r="H532">
        <v>3.1055900621117901E-2</v>
      </c>
      <c r="I532" t="e">
        <f>VLOOKUP(B532,'2021'!$A:$A,1,FALSE)</f>
        <v>#N/A</v>
      </c>
    </row>
    <row r="533" spans="1:9" x14ac:dyDescent="0.25">
      <c r="A533" t="s">
        <v>643</v>
      </c>
      <c r="B533" t="s">
        <v>2396</v>
      </c>
      <c r="C533" s="1" t="s">
        <v>2397</v>
      </c>
      <c r="D533" s="1" t="s">
        <v>675</v>
      </c>
      <c r="E533" t="s">
        <v>2396</v>
      </c>
      <c r="F533" s="1" t="s">
        <v>2398</v>
      </c>
      <c r="G533" s="1" t="s">
        <v>675</v>
      </c>
      <c r="H533">
        <v>3.03030303030302E-2</v>
      </c>
      <c r="I533" t="e">
        <f>VLOOKUP(B533,'2021'!$A:$A,1,FALSE)</f>
        <v>#N/A</v>
      </c>
    </row>
    <row r="534" spans="1:9" x14ac:dyDescent="0.25">
      <c r="A534" t="s">
        <v>643</v>
      </c>
      <c r="B534" t="s">
        <v>1478</v>
      </c>
      <c r="C534" s="1" t="s">
        <v>1479</v>
      </c>
      <c r="D534" s="1" t="s">
        <v>675</v>
      </c>
      <c r="E534" t="s">
        <v>1478</v>
      </c>
      <c r="F534" s="1" t="s">
        <v>1480</v>
      </c>
      <c r="G534" s="1" t="s">
        <v>675</v>
      </c>
      <c r="H534">
        <v>3.0674846625766899E-2</v>
      </c>
      <c r="I534" t="e">
        <f>VLOOKUP(B534,'2021'!$A:$A,1,FALSE)</f>
        <v>#N/A</v>
      </c>
    </row>
    <row r="535" spans="1:9" x14ac:dyDescent="0.25">
      <c r="A535" t="s">
        <v>643</v>
      </c>
      <c r="B535" t="s">
        <v>1610</v>
      </c>
      <c r="C535" s="1" t="s">
        <v>1611</v>
      </c>
      <c r="D535" s="1" t="s">
        <v>675</v>
      </c>
      <c r="E535" t="s">
        <v>1610</v>
      </c>
      <c r="F535" s="1" t="s">
        <v>1612</v>
      </c>
      <c r="G535" s="1" t="s">
        <v>675</v>
      </c>
      <c r="H535">
        <v>3.0864197530864199E-2</v>
      </c>
      <c r="I535" t="e">
        <f>VLOOKUP(B535,'2021'!$A:$A,1,FALSE)</f>
        <v>#N/A</v>
      </c>
    </row>
    <row r="536" spans="1:9" x14ac:dyDescent="0.25">
      <c r="A536" t="s">
        <v>643</v>
      </c>
      <c r="B536" t="s">
        <v>1481</v>
      </c>
      <c r="C536" s="1" t="s">
        <v>1482</v>
      </c>
      <c r="D536" s="1" t="s">
        <v>675</v>
      </c>
      <c r="E536" t="s">
        <v>1481</v>
      </c>
      <c r="F536" s="1" t="s">
        <v>1483</v>
      </c>
      <c r="G536" s="1" t="s">
        <v>675</v>
      </c>
      <c r="H536">
        <v>3.1055900621117901E-2</v>
      </c>
      <c r="I536" t="e">
        <f>VLOOKUP(B536,'2021'!$A:$A,1,FALSE)</f>
        <v>#N/A</v>
      </c>
    </row>
    <row r="537" spans="1:9" x14ac:dyDescent="0.25">
      <c r="A537" t="s">
        <v>643</v>
      </c>
      <c r="B537" t="s">
        <v>1806</v>
      </c>
      <c r="C537" s="1" t="s">
        <v>1807</v>
      </c>
      <c r="D537" s="1" t="s">
        <v>675</v>
      </c>
      <c r="E537" t="s">
        <v>1806</v>
      </c>
      <c r="F537" s="1" t="s">
        <v>1808</v>
      </c>
      <c r="G537" s="1" t="s">
        <v>675</v>
      </c>
      <c r="H537">
        <v>2.9585798816568001E-2</v>
      </c>
      <c r="I537" t="e">
        <f>VLOOKUP(B537,'2021'!$A:$A,1,FALSE)</f>
        <v>#N/A</v>
      </c>
    </row>
    <row r="538" spans="1:9" x14ac:dyDescent="0.25">
      <c r="A538" t="s">
        <v>643</v>
      </c>
      <c r="B538" t="s">
        <v>2560</v>
      </c>
      <c r="C538" s="1" t="s">
        <v>2561</v>
      </c>
      <c r="D538" s="1" t="s">
        <v>675</v>
      </c>
      <c r="E538" t="s">
        <v>2560</v>
      </c>
      <c r="F538" s="1" t="s">
        <v>2562</v>
      </c>
      <c r="G538" s="1" t="s">
        <v>675</v>
      </c>
      <c r="H538">
        <v>2.9069767441860499E-2</v>
      </c>
      <c r="I538" t="e">
        <f>VLOOKUP(B538,'2021'!$A:$A,1,FALSE)</f>
        <v>#N/A</v>
      </c>
    </row>
    <row r="539" spans="1:9" x14ac:dyDescent="0.25">
      <c r="A539" t="s">
        <v>643</v>
      </c>
      <c r="B539" t="s">
        <v>1613</v>
      </c>
      <c r="C539" s="1" t="s">
        <v>1614</v>
      </c>
      <c r="D539" s="1" t="s">
        <v>675</v>
      </c>
      <c r="E539" t="s">
        <v>1613</v>
      </c>
      <c r="F539" s="1" t="s">
        <v>1615</v>
      </c>
      <c r="G539" s="1" t="s">
        <v>675</v>
      </c>
      <c r="H539">
        <v>2.8735632183908E-2</v>
      </c>
      <c r="I539" t="e">
        <f>VLOOKUP(B539,'2021'!$A:$A,1,FALSE)</f>
        <v>#N/A</v>
      </c>
    </row>
    <row r="540" spans="1:9" x14ac:dyDescent="0.25">
      <c r="A540" t="s">
        <v>643</v>
      </c>
      <c r="B540" t="s">
        <v>1484</v>
      </c>
      <c r="C540" s="1" t="s">
        <v>1485</v>
      </c>
      <c r="D540" s="1" t="s">
        <v>675</v>
      </c>
      <c r="E540" t="s">
        <v>1484</v>
      </c>
      <c r="F540" s="1" t="s">
        <v>1486</v>
      </c>
      <c r="G540" s="1" t="s">
        <v>675</v>
      </c>
      <c r="H540">
        <v>2.9239766081871399E-2</v>
      </c>
      <c r="I540" t="e">
        <f>VLOOKUP(B540,'2021'!$A:$A,1,FALSE)</f>
        <v>#N/A</v>
      </c>
    </row>
    <row r="541" spans="1:9" x14ac:dyDescent="0.25">
      <c r="A541" t="s">
        <v>643</v>
      </c>
      <c r="B541" t="s">
        <v>1487</v>
      </c>
      <c r="C541" s="1" t="s">
        <v>1488</v>
      </c>
      <c r="D541" s="1" t="s">
        <v>675</v>
      </c>
      <c r="E541" t="s">
        <v>1487</v>
      </c>
      <c r="F541" s="1" t="s">
        <v>1489</v>
      </c>
      <c r="G541" s="1" t="s">
        <v>675</v>
      </c>
      <c r="H541">
        <v>2.9761904761904701E-2</v>
      </c>
      <c r="I541" t="e">
        <f>VLOOKUP(B541,'2021'!$A:$A,1,FALSE)</f>
        <v>#N/A</v>
      </c>
    </row>
    <row r="542" spans="1:9" x14ac:dyDescent="0.25">
      <c r="A542" t="s">
        <v>643</v>
      </c>
      <c r="B542" t="s">
        <v>1490</v>
      </c>
      <c r="C542" s="1" t="s">
        <v>1491</v>
      </c>
      <c r="D542" s="1" t="s">
        <v>675</v>
      </c>
      <c r="E542" t="s">
        <v>1490</v>
      </c>
      <c r="F542" s="1" t="s">
        <v>1492</v>
      </c>
      <c r="G542" s="1" t="s">
        <v>675</v>
      </c>
      <c r="H542">
        <v>2.9761904761904701E-2</v>
      </c>
      <c r="I542" t="e">
        <f>VLOOKUP(B542,'2021'!$A:$A,1,FALSE)</f>
        <v>#N/A</v>
      </c>
    </row>
    <row r="543" spans="1:9" x14ac:dyDescent="0.25">
      <c r="A543" t="s">
        <v>643</v>
      </c>
      <c r="B543" t="s">
        <v>1930</v>
      </c>
      <c r="C543" s="1" t="s">
        <v>1931</v>
      </c>
      <c r="D543" s="1" t="s">
        <v>675</v>
      </c>
      <c r="E543" t="s">
        <v>1930</v>
      </c>
      <c r="F543" s="1" t="s">
        <v>1932</v>
      </c>
      <c r="G543" s="1" t="s">
        <v>675</v>
      </c>
      <c r="H543">
        <v>2.9069767441860499E-2</v>
      </c>
      <c r="I543" t="e">
        <f>VLOOKUP(B543,'2021'!$A:$A,1,FALSE)</f>
        <v>#N/A</v>
      </c>
    </row>
    <row r="544" spans="1:9" x14ac:dyDescent="0.25">
      <c r="A544" t="s">
        <v>643</v>
      </c>
      <c r="B544" t="s">
        <v>1933</v>
      </c>
      <c r="C544" s="1" t="s">
        <v>1934</v>
      </c>
      <c r="D544" s="1" t="s">
        <v>675</v>
      </c>
      <c r="E544" t="s">
        <v>1933</v>
      </c>
      <c r="F544" s="1" t="s">
        <v>1935</v>
      </c>
      <c r="G544" s="1" t="s">
        <v>675</v>
      </c>
      <c r="H544">
        <v>2.9940119760479E-2</v>
      </c>
      <c r="I544" t="e">
        <f>VLOOKUP(B544,'2021'!$A:$A,1,FALSE)</f>
        <v>#N/A</v>
      </c>
    </row>
    <row r="545" spans="1:9" x14ac:dyDescent="0.25">
      <c r="A545" t="s">
        <v>643</v>
      </c>
      <c r="B545" t="s">
        <v>1691</v>
      </c>
      <c r="C545" s="1" t="s">
        <v>1692</v>
      </c>
      <c r="D545" s="1" t="s">
        <v>675</v>
      </c>
      <c r="E545" t="s">
        <v>1691</v>
      </c>
      <c r="F545" s="1" t="s">
        <v>1693</v>
      </c>
      <c r="G545" s="1" t="s">
        <v>675</v>
      </c>
      <c r="H545">
        <v>3.03030303030302E-2</v>
      </c>
      <c r="I545" t="e">
        <f>VLOOKUP(B545,'2021'!$A:$A,1,FALSE)</f>
        <v>#N/A</v>
      </c>
    </row>
    <row r="546" spans="1:9" x14ac:dyDescent="0.25">
      <c r="A546" t="s">
        <v>643</v>
      </c>
      <c r="B546" t="s">
        <v>1616</v>
      </c>
      <c r="C546" s="1" t="s">
        <v>1617</v>
      </c>
      <c r="D546" s="1" t="s">
        <v>675</v>
      </c>
      <c r="E546" t="s">
        <v>1616</v>
      </c>
      <c r="F546" s="1" t="s">
        <v>1618</v>
      </c>
      <c r="G546" s="1" t="s">
        <v>675</v>
      </c>
      <c r="H546">
        <v>3.03030303030302E-2</v>
      </c>
      <c r="I546" t="e">
        <f>VLOOKUP(B546,'2021'!$A:$A,1,FALSE)</f>
        <v>#N/A</v>
      </c>
    </row>
    <row r="547" spans="1:9" x14ac:dyDescent="0.25">
      <c r="A547" t="s">
        <v>643</v>
      </c>
      <c r="B547" t="s">
        <v>2468</v>
      </c>
      <c r="C547" s="1" t="s">
        <v>2469</v>
      </c>
      <c r="D547" s="1" t="s">
        <v>675</v>
      </c>
      <c r="E547" t="s">
        <v>2468</v>
      </c>
      <c r="F547" s="1" t="s">
        <v>2470</v>
      </c>
      <c r="G547" s="1" t="s">
        <v>675</v>
      </c>
      <c r="H547">
        <v>3.0674846625766899E-2</v>
      </c>
      <c r="I547" t="e">
        <f>VLOOKUP(B547,'2021'!$A:$A,1,FALSE)</f>
        <v>#N/A</v>
      </c>
    </row>
    <row r="548" spans="1:9" x14ac:dyDescent="0.25">
      <c r="A548" t="s">
        <v>643</v>
      </c>
      <c r="B548" t="s">
        <v>2399</v>
      </c>
      <c r="C548" s="1" t="s">
        <v>2400</v>
      </c>
      <c r="D548" s="1" t="s">
        <v>675</v>
      </c>
      <c r="E548" t="s">
        <v>2399</v>
      </c>
      <c r="F548" s="1" t="s">
        <v>2401</v>
      </c>
      <c r="G548" s="1" t="s">
        <v>675</v>
      </c>
      <c r="H548">
        <v>3.0674846625766899E-2</v>
      </c>
      <c r="I548" t="e">
        <f>VLOOKUP(B548,'2021'!$A:$A,1,FALSE)</f>
        <v>#N/A</v>
      </c>
    </row>
    <row r="549" spans="1:9" x14ac:dyDescent="0.25">
      <c r="A549" t="s">
        <v>643</v>
      </c>
      <c r="B549" t="s">
        <v>1928</v>
      </c>
      <c r="C549" s="1" t="s">
        <v>1936</v>
      </c>
      <c r="D549" s="1" t="s">
        <v>675</v>
      </c>
      <c r="E549" t="s">
        <v>1928</v>
      </c>
      <c r="F549" s="1" t="s">
        <v>1929</v>
      </c>
      <c r="G549" s="1" t="s">
        <v>675</v>
      </c>
      <c r="H549">
        <v>3.125E-2</v>
      </c>
      <c r="I549" t="e">
        <f>VLOOKUP(B549,'2021'!$A:$A,1,FALSE)</f>
        <v>#N/A</v>
      </c>
    </row>
    <row r="550" spans="1:9" hidden="1" x14ac:dyDescent="0.25">
      <c r="A550" t="s">
        <v>644</v>
      </c>
      <c r="B550" t="s">
        <v>1928</v>
      </c>
      <c r="C550" s="1" t="s">
        <v>1936</v>
      </c>
      <c r="D550" s="1" t="s">
        <v>675</v>
      </c>
      <c r="E550" t="s">
        <v>1925</v>
      </c>
      <c r="F550" s="1" t="s">
        <v>1927</v>
      </c>
      <c r="G550" s="1" t="s">
        <v>675</v>
      </c>
      <c r="H550">
        <v>3.125E-2</v>
      </c>
      <c r="I550" t="e">
        <f>VLOOKUP(B550,'2021'!$A:$A,1,FALSE)</f>
        <v>#N/A</v>
      </c>
    </row>
    <row r="551" spans="1:9" x14ac:dyDescent="0.25">
      <c r="A551" t="s">
        <v>643</v>
      </c>
      <c r="B551" t="s">
        <v>2299</v>
      </c>
      <c r="C551" s="1" t="s">
        <v>2300</v>
      </c>
      <c r="D551" s="1" t="s">
        <v>675</v>
      </c>
      <c r="E551" t="s">
        <v>2299</v>
      </c>
      <c r="F551" s="1" t="s">
        <v>2300</v>
      </c>
      <c r="G551" s="1" t="s">
        <v>675</v>
      </c>
      <c r="H551">
        <v>0</v>
      </c>
      <c r="I551" t="e">
        <f>VLOOKUP(B551,'2021'!$A:$A,1,FALSE)</f>
        <v>#N/A</v>
      </c>
    </row>
    <row r="552" spans="1:9" x14ac:dyDescent="0.25">
      <c r="A552" t="s">
        <v>643</v>
      </c>
      <c r="B552" t="s">
        <v>2205</v>
      </c>
      <c r="C552" s="1" t="s">
        <v>2206</v>
      </c>
      <c r="D552" s="1" t="s">
        <v>675</v>
      </c>
      <c r="E552" t="s">
        <v>2205</v>
      </c>
      <c r="F552" s="1" t="s">
        <v>2206</v>
      </c>
      <c r="G552" s="1" t="s">
        <v>675</v>
      </c>
      <c r="H552">
        <v>0</v>
      </c>
      <c r="I552" t="e">
        <f>VLOOKUP(B552,'2021'!$A:$A,1,FALSE)</f>
        <v>#N/A</v>
      </c>
    </row>
    <row r="553" spans="1:9" x14ac:dyDescent="0.25">
      <c r="A553" t="s">
        <v>643</v>
      </c>
      <c r="B553" t="s">
        <v>1694</v>
      </c>
      <c r="C553" s="1" t="s">
        <v>1695</v>
      </c>
      <c r="D553" s="1" t="s">
        <v>675</v>
      </c>
      <c r="E553" t="s">
        <v>1694</v>
      </c>
      <c r="F553" s="1" t="s">
        <v>1695</v>
      </c>
      <c r="G553" s="1" t="s">
        <v>675</v>
      </c>
      <c r="H553">
        <v>0</v>
      </c>
      <c r="I553" t="e">
        <f>VLOOKUP(B553,'2021'!$A:$A,1,FALSE)</f>
        <v>#N/A</v>
      </c>
    </row>
    <row r="554" spans="1:9" x14ac:dyDescent="0.25">
      <c r="A554" t="s">
        <v>643</v>
      </c>
      <c r="B554" t="s">
        <v>2563</v>
      </c>
      <c r="C554" s="1" t="s">
        <v>2564</v>
      </c>
      <c r="D554" s="1" t="s">
        <v>675</v>
      </c>
      <c r="E554" t="s">
        <v>2563</v>
      </c>
      <c r="F554" s="1" t="s">
        <v>2564</v>
      </c>
      <c r="G554" s="1" t="s">
        <v>675</v>
      </c>
      <c r="H554">
        <v>0</v>
      </c>
      <c r="I554" t="e">
        <f>VLOOKUP(B554,'2021'!$A:$A,1,FALSE)</f>
        <v>#N/A</v>
      </c>
    </row>
    <row r="555" spans="1:9" x14ac:dyDescent="0.25">
      <c r="A555" t="s">
        <v>643</v>
      </c>
      <c r="B555" t="s">
        <v>1809</v>
      </c>
      <c r="C555" s="1" t="s">
        <v>1810</v>
      </c>
      <c r="D555" s="1" t="s">
        <v>675</v>
      </c>
      <c r="E555" t="s">
        <v>1811</v>
      </c>
      <c r="F555" s="1" t="s">
        <v>1812</v>
      </c>
      <c r="G555" s="1" t="s">
        <v>675</v>
      </c>
      <c r="H555">
        <v>0</v>
      </c>
      <c r="I555" t="e">
        <f>VLOOKUP(B555,'2021'!$A:$A,1,FALSE)</f>
        <v>#N/A</v>
      </c>
    </row>
    <row r="556" spans="1:9" x14ac:dyDescent="0.25">
      <c r="A556" t="s">
        <v>643</v>
      </c>
      <c r="B556" t="s">
        <v>1809</v>
      </c>
      <c r="C556" s="1" t="s">
        <v>1810</v>
      </c>
      <c r="D556" s="1" t="s">
        <v>675</v>
      </c>
      <c r="E556" t="s">
        <v>1809</v>
      </c>
      <c r="F556" s="1" t="s">
        <v>1810</v>
      </c>
      <c r="G556" s="1" t="s">
        <v>675</v>
      </c>
      <c r="H556">
        <v>0</v>
      </c>
      <c r="I556" t="e">
        <f>VLOOKUP(B556,'2021'!$A:$A,1,FALSE)</f>
        <v>#N/A</v>
      </c>
    </row>
    <row r="557" spans="1:9" x14ac:dyDescent="0.25">
      <c r="A557" t="s">
        <v>643</v>
      </c>
      <c r="B557" t="s">
        <v>2049</v>
      </c>
      <c r="C557" s="1" t="s">
        <v>2050</v>
      </c>
      <c r="D557" s="1" t="s">
        <v>675</v>
      </c>
      <c r="E557" t="s">
        <v>2049</v>
      </c>
      <c r="F557" s="1" t="s">
        <v>2050</v>
      </c>
      <c r="G557" s="1" t="s">
        <v>675</v>
      </c>
      <c r="H557">
        <v>0</v>
      </c>
      <c r="I557" t="e">
        <f>VLOOKUP(B557,'2021'!$A:$A,1,FALSE)</f>
        <v>#N/A</v>
      </c>
    </row>
    <row r="558" spans="1:9" x14ac:dyDescent="0.25">
      <c r="A558" t="s">
        <v>643</v>
      </c>
      <c r="B558" t="s">
        <v>2301</v>
      </c>
      <c r="C558" s="1" t="s">
        <v>2302</v>
      </c>
      <c r="D558" s="1" t="s">
        <v>675</v>
      </c>
      <c r="E558" t="s">
        <v>2301</v>
      </c>
      <c r="F558" s="1" t="s">
        <v>2302</v>
      </c>
      <c r="G558" s="1" t="s">
        <v>675</v>
      </c>
      <c r="H558">
        <v>0</v>
      </c>
      <c r="I558" t="e">
        <f>VLOOKUP(B558,'2021'!$A:$A,1,FALSE)</f>
        <v>#N/A</v>
      </c>
    </row>
    <row r="559" spans="1:9" x14ac:dyDescent="0.25">
      <c r="A559" t="s">
        <v>643</v>
      </c>
      <c r="B559" t="s">
        <v>2051</v>
      </c>
      <c r="C559" s="1" t="s">
        <v>2052</v>
      </c>
      <c r="D559" s="1" t="s">
        <v>675</v>
      </c>
      <c r="E559" t="s">
        <v>2051</v>
      </c>
      <c r="F559" s="1" t="s">
        <v>2052</v>
      </c>
      <c r="G559" s="1" t="s">
        <v>675</v>
      </c>
      <c r="H559">
        <v>0</v>
      </c>
      <c r="I559" t="e">
        <f>VLOOKUP(B559,'2021'!$A:$A,1,FALSE)</f>
        <v>#N/A</v>
      </c>
    </row>
    <row r="560" spans="1:9" x14ac:dyDescent="0.25">
      <c r="A560" t="s">
        <v>643</v>
      </c>
      <c r="B560" t="s">
        <v>1696</v>
      </c>
      <c r="C560" s="1" t="s">
        <v>1697</v>
      </c>
      <c r="D560" s="1" t="s">
        <v>675</v>
      </c>
      <c r="E560" t="s">
        <v>1696</v>
      </c>
      <c r="F560" s="1" t="s">
        <v>1697</v>
      </c>
      <c r="G560" s="1" t="s">
        <v>675</v>
      </c>
      <c r="H560">
        <v>0</v>
      </c>
      <c r="I560" t="e">
        <f>VLOOKUP(B560,'2021'!$A:$A,1,FALSE)</f>
        <v>#N/A</v>
      </c>
    </row>
    <row r="561" spans="1:9" x14ac:dyDescent="0.25">
      <c r="A561" t="s">
        <v>643</v>
      </c>
      <c r="B561" t="s">
        <v>2471</v>
      </c>
      <c r="C561" s="1" t="s">
        <v>2472</v>
      </c>
      <c r="D561" s="1" t="s">
        <v>675</v>
      </c>
      <c r="E561" t="s">
        <v>2471</v>
      </c>
      <c r="F561" s="1" t="s">
        <v>2472</v>
      </c>
      <c r="G561" s="1" t="s">
        <v>675</v>
      </c>
      <c r="H561">
        <v>0</v>
      </c>
      <c r="I561" t="e">
        <f>VLOOKUP(B561,'2021'!$A:$A,1,FALSE)</f>
        <v>#N/A</v>
      </c>
    </row>
    <row r="562" spans="1:9" x14ac:dyDescent="0.25">
      <c r="A562" t="s">
        <v>643</v>
      </c>
      <c r="B562" t="s">
        <v>1937</v>
      </c>
      <c r="C562" s="1" t="s">
        <v>1938</v>
      </c>
      <c r="D562" s="1" t="s">
        <v>675</v>
      </c>
      <c r="E562" t="s">
        <v>1937</v>
      </c>
      <c r="F562" s="1" t="s">
        <v>1938</v>
      </c>
      <c r="G562" s="1" t="s">
        <v>675</v>
      </c>
      <c r="H562">
        <v>0</v>
      </c>
      <c r="I562" t="e">
        <f>VLOOKUP(B562,'2021'!$A:$A,1,FALSE)</f>
        <v>#N/A</v>
      </c>
    </row>
    <row r="563" spans="1:9" x14ac:dyDescent="0.25">
      <c r="A563" t="s">
        <v>643</v>
      </c>
      <c r="B563" t="s">
        <v>1619</v>
      </c>
      <c r="C563" s="1" t="s">
        <v>1620</v>
      </c>
      <c r="D563" s="1" t="s">
        <v>675</v>
      </c>
      <c r="E563" t="s">
        <v>1619</v>
      </c>
      <c r="F563" s="1" t="s">
        <v>1620</v>
      </c>
      <c r="G563" s="1" t="s">
        <v>675</v>
      </c>
      <c r="H563">
        <v>0</v>
      </c>
      <c r="I563" t="e">
        <f>VLOOKUP(B563,'2021'!$A:$A,1,FALSE)</f>
        <v>#N/A</v>
      </c>
    </row>
    <row r="564" spans="1:9" x14ac:dyDescent="0.25">
      <c r="A564" t="s">
        <v>643</v>
      </c>
      <c r="B564" t="s">
        <v>2586</v>
      </c>
      <c r="C564" s="1" t="s">
        <v>2587</v>
      </c>
      <c r="D564" s="1" t="s">
        <v>675</v>
      </c>
      <c r="E564" t="s">
        <v>2586</v>
      </c>
      <c r="F564" s="1" t="s">
        <v>2587</v>
      </c>
      <c r="G564" s="1" t="s">
        <v>675</v>
      </c>
      <c r="H564">
        <v>0</v>
      </c>
      <c r="I564" t="e">
        <f>VLOOKUP(B564,'2021'!$A:$A,1,FALSE)</f>
        <v>#N/A</v>
      </c>
    </row>
    <row r="565" spans="1:9" x14ac:dyDescent="0.25">
      <c r="A565" t="s">
        <v>643</v>
      </c>
      <c r="B565" t="s">
        <v>1813</v>
      </c>
      <c r="C565" s="1" t="s">
        <v>1814</v>
      </c>
      <c r="D565" s="1" t="s">
        <v>675</v>
      </c>
      <c r="E565" t="s">
        <v>1813</v>
      </c>
      <c r="F565" s="1" t="s">
        <v>1814</v>
      </c>
      <c r="G565" s="1" t="s">
        <v>675</v>
      </c>
      <c r="H565">
        <v>0</v>
      </c>
      <c r="I565" t="e">
        <f>VLOOKUP(B565,'2021'!$A:$A,1,FALSE)</f>
        <v>#N/A</v>
      </c>
    </row>
    <row r="566" spans="1:9" x14ac:dyDescent="0.25">
      <c r="A566" t="s">
        <v>643</v>
      </c>
      <c r="B566" t="s">
        <v>1698</v>
      </c>
      <c r="C566" s="1" t="s">
        <v>1699</v>
      </c>
      <c r="D566" s="1" t="s">
        <v>675</v>
      </c>
      <c r="E566" t="s">
        <v>1698</v>
      </c>
      <c r="F566" s="1" t="s">
        <v>1699</v>
      </c>
      <c r="G566" s="1" t="s">
        <v>675</v>
      </c>
      <c r="H566">
        <v>0</v>
      </c>
      <c r="I566" t="e">
        <f>VLOOKUP(B566,'2021'!$A:$A,1,FALSE)</f>
        <v>#N/A</v>
      </c>
    </row>
    <row r="567" spans="1:9" x14ac:dyDescent="0.25">
      <c r="A567" t="s">
        <v>643</v>
      </c>
      <c r="B567" t="s">
        <v>2473</v>
      </c>
      <c r="C567" s="1" t="s">
        <v>2474</v>
      </c>
      <c r="D567" s="1" t="s">
        <v>675</v>
      </c>
      <c r="E567" t="s">
        <v>2473</v>
      </c>
      <c r="F567" s="1" t="s">
        <v>2474</v>
      </c>
      <c r="G567" s="1" t="s">
        <v>675</v>
      </c>
      <c r="H567">
        <v>0</v>
      </c>
      <c r="I567" t="e">
        <f>VLOOKUP(B567,'2021'!$A:$A,1,FALSE)</f>
        <v>#N/A</v>
      </c>
    </row>
    <row r="568" spans="1:9" x14ac:dyDescent="0.25">
      <c r="A568" t="s">
        <v>643</v>
      </c>
      <c r="B568" t="s">
        <v>2475</v>
      </c>
      <c r="C568" s="1" t="s">
        <v>2476</v>
      </c>
      <c r="D568" s="1" t="s">
        <v>675</v>
      </c>
      <c r="E568" t="s">
        <v>2475</v>
      </c>
      <c r="F568" s="1" t="s">
        <v>2476</v>
      </c>
      <c r="G568" s="1" t="s">
        <v>675</v>
      </c>
      <c r="H568">
        <v>0</v>
      </c>
      <c r="I568" t="e">
        <f>VLOOKUP(B568,'2021'!$A:$A,1,FALSE)</f>
        <v>#N/A</v>
      </c>
    </row>
    <row r="569" spans="1:9" x14ac:dyDescent="0.25">
      <c r="A569" t="s">
        <v>643</v>
      </c>
      <c r="B569" t="s">
        <v>1939</v>
      </c>
      <c r="C569" s="1" t="s">
        <v>1940</v>
      </c>
      <c r="D569" s="1" t="s">
        <v>675</v>
      </c>
      <c r="E569" t="s">
        <v>1939</v>
      </c>
      <c r="F569" s="1" t="s">
        <v>1940</v>
      </c>
      <c r="G569" s="1" t="s">
        <v>675</v>
      </c>
      <c r="H569">
        <v>0</v>
      </c>
      <c r="I569" t="e">
        <f>VLOOKUP(B569,'2021'!$A:$A,1,FALSE)</f>
        <v>#N/A</v>
      </c>
    </row>
    <row r="570" spans="1:9" x14ac:dyDescent="0.25">
      <c r="A570" t="s">
        <v>643</v>
      </c>
      <c r="B570" t="s">
        <v>2402</v>
      </c>
      <c r="C570" s="1" t="s">
        <v>2403</v>
      </c>
      <c r="D570" s="1" t="s">
        <v>675</v>
      </c>
      <c r="E570" t="s">
        <v>2402</v>
      </c>
      <c r="F570" s="1" t="s">
        <v>2403</v>
      </c>
      <c r="G570" s="1" t="s">
        <v>675</v>
      </c>
      <c r="H570">
        <v>0</v>
      </c>
      <c r="I570" t="e">
        <f>VLOOKUP(B570,'2021'!$A:$A,1,FALSE)</f>
        <v>#N/A</v>
      </c>
    </row>
    <row r="571" spans="1:9" x14ac:dyDescent="0.25">
      <c r="A571" t="s">
        <v>643</v>
      </c>
      <c r="B571" t="s">
        <v>2053</v>
      </c>
      <c r="C571" s="1" t="s">
        <v>2054</v>
      </c>
      <c r="D571" s="1" t="s">
        <v>675</v>
      </c>
      <c r="E571" t="s">
        <v>2053</v>
      </c>
      <c r="F571" s="1" t="s">
        <v>2054</v>
      </c>
      <c r="G571" s="1" t="s">
        <v>675</v>
      </c>
      <c r="H571">
        <v>0</v>
      </c>
      <c r="I571" t="e">
        <f>VLOOKUP(B571,'2021'!$A:$A,1,FALSE)</f>
        <v>#N/A</v>
      </c>
    </row>
    <row r="572" spans="1:9" x14ac:dyDescent="0.25">
      <c r="A572" t="s">
        <v>643</v>
      </c>
      <c r="B572" t="s">
        <v>1815</v>
      </c>
      <c r="C572" s="1" t="s">
        <v>1816</v>
      </c>
      <c r="D572" s="1" t="s">
        <v>675</v>
      </c>
      <c r="E572" t="s">
        <v>1815</v>
      </c>
      <c r="F572" s="1" t="s">
        <v>1816</v>
      </c>
      <c r="G572" s="1" t="s">
        <v>675</v>
      </c>
      <c r="H572">
        <v>0</v>
      </c>
      <c r="I572" t="e">
        <f>VLOOKUP(B572,'2021'!$A:$A,1,FALSE)</f>
        <v>#N/A</v>
      </c>
    </row>
    <row r="573" spans="1:9" x14ac:dyDescent="0.25">
      <c r="A573" t="s">
        <v>643</v>
      </c>
      <c r="B573" t="s">
        <v>1700</v>
      </c>
      <c r="C573" s="1" t="s">
        <v>1701</v>
      </c>
      <c r="D573" s="1" t="s">
        <v>675</v>
      </c>
      <c r="E573" t="s">
        <v>1700</v>
      </c>
      <c r="F573" s="1" t="s">
        <v>1701</v>
      </c>
      <c r="G573" s="1" t="s">
        <v>675</v>
      </c>
      <c r="H573">
        <v>0</v>
      </c>
      <c r="I573" t="e">
        <f>VLOOKUP(B573,'2021'!$A:$A,1,FALSE)</f>
        <v>#N/A</v>
      </c>
    </row>
    <row r="574" spans="1:9" x14ac:dyDescent="0.25">
      <c r="A574" t="s">
        <v>643</v>
      </c>
      <c r="B574" t="s">
        <v>1621</v>
      </c>
      <c r="C574" s="1" t="s">
        <v>1622</v>
      </c>
      <c r="D574" s="1" t="s">
        <v>675</v>
      </c>
      <c r="E574" t="s">
        <v>1621</v>
      </c>
      <c r="F574" s="1" t="s">
        <v>1622</v>
      </c>
      <c r="G574" s="1" t="s">
        <v>675</v>
      </c>
      <c r="H574">
        <v>0</v>
      </c>
      <c r="I574" t="e">
        <f>VLOOKUP(B574,'2021'!$A:$A,1,FALSE)</f>
        <v>#N/A</v>
      </c>
    </row>
    <row r="575" spans="1:9" x14ac:dyDescent="0.25">
      <c r="A575" t="s">
        <v>643</v>
      </c>
      <c r="B575" t="s">
        <v>2404</v>
      </c>
      <c r="C575" s="1" t="s">
        <v>2405</v>
      </c>
      <c r="D575" s="1" t="s">
        <v>675</v>
      </c>
      <c r="E575" t="s">
        <v>2404</v>
      </c>
      <c r="F575" s="1" t="s">
        <v>2405</v>
      </c>
      <c r="G575" s="1" t="s">
        <v>675</v>
      </c>
      <c r="H575">
        <v>0</v>
      </c>
      <c r="I575" t="e">
        <f>VLOOKUP(B575,'2021'!$A:$A,1,FALSE)</f>
        <v>#N/A</v>
      </c>
    </row>
    <row r="576" spans="1:9" x14ac:dyDescent="0.25">
      <c r="A576" t="s">
        <v>643</v>
      </c>
      <c r="B576" t="s">
        <v>2303</v>
      </c>
      <c r="C576" s="1" t="s">
        <v>2304</v>
      </c>
      <c r="D576" s="1" t="s">
        <v>675</v>
      </c>
      <c r="E576" t="s">
        <v>2303</v>
      </c>
      <c r="F576" s="1" t="s">
        <v>2304</v>
      </c>
      <c r="G576" s="1" t="s">
        <v>675</v>
      </c>
      <c r="H576">
        <v>0</v>
      </c>
      <c r="I576" t="e">
        <f>VLOOKUP(B576,'2021'!$A:$A,1,FALSE)</f>
        <v>#N/A</v>
      </c>
    </row>
    <row r="577" spans="1:9" x14ac:dyDescent="0.25">
      <c r="A577" t="s">
        <v>643</v>
      </c>
      <c r="B577" t="s">
        <v>2565</v>
      </c>
      <c r="C577" s="1" t="s">
        <v>2566</v>
      </c>
      <c r="D577" s="1" t="s">
        <v>675</v>
      </c>
      <c r="E577" t="s">
        <v>2565</v>
      </c>
      <c r="F577" s="1" t="s">
        <v>2566</v>
      </c>
      <c r="G577" s="1" t="s">
        <v>675</v>
      </c>
      <c r="H577">
        <v>0</v>
      </c>
      <c r="I577" t="e">
        <f>VLOOKUP(B577,'2021'!$A:$A,1,FALSE)</f>
        <v>#N/A</v>
      </c>
    </row>
    <row r="578" spans="1:9" x14ac:dyDescent="0.25">
      <c r="A578" t="s">
        <v>643</v>
      </c>
      <c r="B578" t="s">
        <v>2305</v>
      </c>
      <c r="C578" s="1" t="s">
        <v>2306</v>
      </c>
      <c r="D578" s="1" t="s">
        <v>675</v>
      </c>
      <c r="E578" t="s">
        <v>2305</v>
      </c>
      <c r="F578" s="1" t="s">
        <v>2306</v>
      </c>
      <c r="G578" s="1" t="s">
        <v>675</v>
      </c>
      <c r="H578">
        <v>0</v>
      </c>
      <c r="I578" t="e">
        <f>VLOOKUP(B578,'2021'!$A:$A,1,FALSE)</f>
        <v>#N/A</v>
      </c>
    </row>
    <row r="579" spans="1:9" x14ac:dyDescent="0.25">
      <c r="A579" t="s">
        <v>643</v>
      </c>
      <c r="B579" t="s">
        <v>1702</v>
      </c>
      <c r="C579" s="1" t="s">
        <v>1703</v>
      </c>
      <c r="D579" s="1" t="s">
        <v>675</v>
      </c>
      <c r="E579" t="s">
        <v>1702</v>
      </c>
      <c r="F579" s="1" t="s">
        <v>1703</v>
      </c>
      <c r="G579" s="1" t="s">
        <v>675</v>
      </c>
      <c r="H579">
        <v>0</v>
      </c>
      <c r="I579" t="e">
        <f>VLOOKUP(B579,'2021'!$A:$A,1,FALSE)</f>
        <v>#N/A</v>
      </c>
    </row>
    <row r="580" spans="1:9" x14ac:dyDescent="0.25">
      <c r="A580" t="s">
        <v>643</v>
      </c>
      <c r="B580" t="s">
        <v>2207</v>
      </c>
      <c r="C580" s="1" t="s">
        <v>2208</v>
      </c>
      <c r="D580" s="1" t="s">
        <v>675</v>
      </c>
      <c r="E580" t="s">
        <v>2207</v>
      </c>
      <c r="F580" s="1" t="s">
        <v>2208</v>
      </c>
      <c r="G580" s="1" t="s">
        <v>675</v>
      </c>
      <c r="H580">
        <v>0</v>
      </c>
      <c r="I580" t="e">
        <f>VLOOKUP(B580,'2021'!$A:$A,1,FALSE)</f>
        <v>#N/A</v>
      </c>
    </row>
    <row r="581" spans="1:9" x14ac:dyDescent="0.25">
      <c r="A581" t="s">
        <v>643</v>
      </c>
      <c r="B581" t="s">
        <v>2567</v>
      </c>
      <c r="C581" s="1" t="s">
        <v>2568</v>
      </c>
      <c r="D581" s="1" t="s">
        <v>675</v>
      </c>
      <c r="E581" t="s">
        <v>2567</v>
      </c>
      <c r="F581" s="1" t="s">
        <v>2568</v>
      </c>
      <c r="G581" s="1" t="s">
        <v>675</v>
      </c>
      <c r="H581">
        <v>0</v>
      </c>
      <c r="I581" t="e">
        <f>VLOOKUP(B581,'2021'!$A:$A,1,FALSE)</f>
        <v>#N/A</v>
      </c>
    </row>
    <row r="582" spans="1:9" x14ac:dyDescent="0.25">
      <c r="A582" t="s">
        <v>643</v>
      </c>
      <c r="B582" t="s">
        <v>1811</v>
      </c>
      <c r="C582" s="1" t="s">
        <v>1812</v>
      </c>
      <c r="D582" s="1" t="s">
        <v>675</v>
      </c>
      <c r="E582" t="s">
        <v>1809</v>
      </c>
      <c r="F582" s="1" t="s">
        <v>1810</v>
      </c>
      <c r="G582" s="1" t="s">
        <v>675</v>
      </c>
      <c r="H582">
        <v>0</v>
      </c>
      <c r="I582" t="e">
        <f>VLOOKUP(B582,'2021'!$A:$A,1,FALSE)</f>
        <v>#N/A</v>
      </c>
    </row>
    <row r="583" spans="1:9" x14ac:dyDescent="0.25">
      <c r="A583" t="s">
        <v>643</v>
      </c>
      <c r="B583" t="s">
        <v>1811</v>
      </c>
      <c r="C583" s="1" t="s">
        <v>1812</v>
      </c>
      <c r="D583" s="1" t="s">
        <v>675</v>
      </c>
      <c r="E583" t="s">
        <v>1811</v>
      </c>
      <c r="F583" s="1" t="s">
        <v>1812</v>
      </c>
      <c r="G583" s="1" t="s">
        <v>675</v>
      </c>
      <c r="H583">
        <v>0</v>
      </c>
      <c r="I583" t="e">
        <f>VLOOKUP(B583,'2021'!$A:$A,1,FALSE)</f>
        <v>#N/A</v>
      </c>
    </row>
    <row r="584" spans="1:9" x14ac:dyDescent="0.25">
      <c r="A584" t="s">
        <v>643</v>
      </c>
      <c r="B584" t="s">
        <v>2477</v>
      </c>
      <c r="C584" s="1" t="s">
        <v>2478</v>
      </c>
      <c r="D584" s="1" t="s">
        <v>675</v>
      </c>
      <c r="E584" t="s">
        <v>2477</v>
      </c>
      <c r="F584" s="1" t="s">
        <v>2478</v>
      </c>
      <c r="G584" s="1" t="s">
        <v>675</v>
      </c>
      <c r="H584">
        <v>0</v>
      </c>
      <c r="I584" t="e">
        <f>VLOOKUP(B584,'2021'!$A:$A,1,FALSE)</f>
        <v>#N/A</v>
      </c>
    </row>
    <row r="585" spans="1:9" x14ac:dyDescent="0.25">
      <c r="A585" t="s">
        <v>643</v>
      </c>
      <c r="B585" t="s">
        <v>1493</v>
      </c>
      <c r="C585" s="1" t="s">
        <v>1494</v>
      </c>
      <c r="D585" s="1" t="s">
        <v>675</v>
      </c>
      <c r="E585" t="s">
        <v>1493</v>
      </c>
      <c r="F585" s="1" t="s">
        <v>1494</v>
      </c>
      <c r="G585" s="1" t="s">
        <v>675</v>
      </c>
      <c r="H585">
        <v>0</v>
      </c>
      <c r="I585" t="e">
        <f>VLOOKUP(B585,'2021'!$A:$A,1,FALSE)</f>
        <v>#N/A</v>
      </c>
    </row>
    <row r="586" spans="1:9" x14ac:dyDescent="0.25">
      <c r="A586" t="s">
        <v>643</v>
      </c>
      <c r="B586" t="s">
        <v>2209</v>
      </c>
      <c r="C586" s="1" t="s">
        <v>2210</v>
      </c>
      <c r="D586" s="1" t="s">
        <v>675</v>
      </c>
      <c r="E586" t="s">
        <v>2209</v>
      </c>
      <c r="F586" s="1" t="s">
        <v>2210</v>
      </c>
      <c r="G586" s="1" t="s">
        <v>675</v>
      </c>
      <c r="H586">
        <v>0</v>
      </c>
      <c r="I586" t="e">
        <f>VLOOKUP(B586,'2021'!$A:$A,1,FALSE)</f>
        <v>#N/A</v>
      </c>
    </row>
    <row r="587" spans="1:9" x14ac:dyDescent="0.25">
      <c r="A587" t="s">
        <v>643</v>
      </c>
      <c r="B587" t="s">
        <v>2211</v>
      </c>
      <c r="C587" s="1" t="s">
        <v>2212</v>
      </c>
      <c r="D587" s="1" t="s">
        <v>675</v>
      </c>
      <c r="E587" t="s">
        <v>2211</v>
      </c>
      <c r="F587" s="1" t="s">
        <v>2212</v>
      </c>
      <c r="G587" s="1" t="s">
        <v>675</v>
      </c>
      <c r="H587">
        <v>0</v>
      </c>
      <c r="I587" t="e">
        <f>VLOOKUP(B587,'2021'!$A:$A,1,FALSE)</f>
        <v>#N/A</v>
      </c>
    </row>
    <row r="588" spans="1:9" x14ac:dyDescent="0.25">
      <c r="A588" t="s">
        <v>643</v>
      </c>
      <c r="B588" t="s">
        <v>1623</v>
      </c>
      <c r="C588" s="1" t="s">
        <v>1624</v>
      </c>
      <c r="D588" s="1" t="s">
        <v>675</v>
      </c>
      <c r="E588" t="s">
        <v>1623</v>
      </c>
      <c r="F588" s="1" t="s">
        <v>1624</v>
      </c>
      <c r="G588" s="1" t="s">
        <v>675</v>
      </c>
      <c r="H588">
        <v>0</v>
      </c>
      <c r="I588" t="e">
        <f>VLOOKUP(B588,'2021'!$A:$A,1,FALSE)</f>
        <v>#N/A</v>
      </c>
    </row>
    <row r="589" spans="1:9" x14ac:dyDescent="0.25">
      <c r="A589" t="s">
        <v>643</v>
      </c>
      <c r="B589" t="s">
        <v>1623</v>
      </c>
      <c r="C589" s="1" t="s">
        <v>1624</v>
      </c>
      <c r="D589" s="1" t="s">
        <v>675</v>
      </c>
      <c r="E589" t="s">
        <v>1625</v>
      </c>
      <c r="F589" s="1" t="s">
        <v>1626</v>
      </c>
      <c r="G589" s="1" t="s">
        <v>675</v>
      </c>
      <c r="H589">
        <v>0</v>
      </c>
      <c r="I589" t="e">
        <f>VLOOKUP(B589,'2021'!$A:$A,1,FALSE)</f>
        <v>#N/A</v>
      </c>
    </row>
    <row r="590" spans="1:9" x14ac:dyDescent="0.25">
      <c r="A590" t="s">
        <v>643</v>
      </c>
      <c r="B590" t="s">
        <v>1817</v>
      </c>
      <c r="C590" s="1" t="s">
        <v>1818</v>
      </c>
      <c r="D590" s="1" t="s">
        <v>675</v>
      </c>
      <c r="E590" t="s">
        <v>1817</v>
      </c>
      <c r="F590" s="1" t="s">
        <v>1818</v>
      </c>
      <c r="G590" s="1" t="s">
        <v>675</v>
      </c>
      <c r="H590">
        <v>0</v>
      </c>
      <c r="I590" t="e">
        <f>VLOOKUP(B590,'2021'!$A:$A,1,FALSE)</f>
        <v>#N/A</v>
      </c>
    </row>
    <row r="591" spans="1:9" x14ac:dyDescent="0.25">
      <c r="A591" t="s">
        <v>643</v>
      </c>
      <c r="B591" t="s">
        <v>2569</v>
      </c>
      <c r="C591" s="1" t="s">
        <v>2570</v>
      </c>
      <c r="D591" s="1" t="s">
        <v>675</v>
      </c>
      <c r="E591" t="s">
        <v>2569</v>
      </c>
      <c r="F591" s="1" t="s">
        <v>2570</v>
      </c>
      <c r="G591" s="1" t="s">
        <v>675</v>
      </c>
      <c r="H591">
        <v>0</v>
      </c>
      <c r="I591" t="e">
        <f>VLOOKUP(B591,'2021'!$A:$A,1,FALSE)</f>
        <v>#N/A</v>
      </c>
    </row>
    <row r="592" spans="1:9" x14ac:dyDescent="0.25">
      <c r="A592" t="s">
        <v>643</v>
      </c>
      <c r="B592" t="s">
        <v>1819</v>
      </c>
      <c r="C592" s="1" t="s">
        <v>1820</v>
      </c>
      <c r="D592" s="1" t="s">
        <v>675</v>
      </c>
      <c r="E592" t="s">
        <v>1819</v>
      </c>
      <c r="F592" s="1" t="s">
        <v>1820</v>
      </c>
      <c r="G592" s="1" t="s">
        <v>675</v>
      </c>
      <c r="H592">
        <v>0</v>
      </c>
      <c r="I592" t="e">
        <f>VLOOKUP(B592,'2021'!$A:$A,1,FALSE)</f>
        <v>#N/A</v>
      </c>
    </row>
    <row r="593" spans="1:9" x14ac:dyDescent="0.25">
      <c r="A593" t="s">
        <v>643</v>
      </c>
      <c r="B593" t="s">
        <v>2406</v>
      </c>
      <c r="C593" s="1" t="s">
        <v>2407</v>
      </c>
      <c r="D593" s="1" t="s">
        <v>675</v>
      </c>
      <c r="E593" t="s">
        <v>2406</v>
      </c>
      <c r="F593" s="1" t="s">
        <v>2407</v>
      </c>
      <c r="G593" s="1" t="s">
        <v>675</v>
      </c>
      <c r="H593">
        <v>0</v>
      </c>
      <c r="I593" t="e">
        <f>VLOOKUP(B593,'2021'!$A:$A,1,FALSE)</f>
        <v>#N/A</v>
      </c>
    </row>
    <row r="594" spans="1:9" x14ac:dyDescent="0.25">
      <c r="A594" t="s">
        <v>643</v>
      </c>
      <c r="B594" t="s">
        <v>2213</v>
      </c>
      <c r="C594" s="1" t="s">
        <v>2214</v>
      </c>
      <c r="D594" s="1" t="s">
        <v>675</v>
      </c>
      <c r="E594" t="s">
        <v>2213</v>
      </c>
      <c r="F594" s="1" t="s">
        <v>2214</v>
      </c>
      <c r="G594" s="1" t="s">
        <v>675</v>
      </c>
      <c r="H594">
        <v>0</v>
      </c>
      <c r="I594" t="e">
        <f>VLOOKUP(B594,'2021'!$A:$A,1,FALSE)</f>
        <v>#N/A</v>
      </c>
    </row>
    <row r="595" spans="1:9" x14ac:dyDescent="0.25">
      <c r="A595" t="s">
        <v>643</v>
      </c>
      <c r="B595" t="s">
        <v>1821</v>
      </c>
      <c r="C595" s="1" t="s">
        <v>1822</v>
      </c>
      <c r="D595" s="1" t="s">
        <v>675</v>
      </c>
      <c r="E595" t="s">
        <v>1821</v>
      </c>
      <c r="F595" s="1" t="s">
        <v>1822</v>
      </c>
      <c r="G595" s="1" t="s">
        <v>675</v>
      </c>
      <c r="H595">
        <v>0</v>
      </c>
      <c r="I595" t="e">
        <f>VLOOKUP(B595,'2021'!$A:$A,1,FALSE)</f>
        <v>#N/A</v>
      </c>
    </row>
    <row r="596" spans="1:9" x14ac:dyDescent="0.25">
      <c r="A596" t="s">
        <v>643</v>
      </c>
      <c r="B596" t="s">
        <v>1627</v>
      </c>
      <c r="C596" s="1" t="s">
        <v>1628</v>
      </c>
      <c r="D596" s="1" t="s">
        <v>675</v>
      </c>
      <c r="E596" t="s">
        <v>1627</v>
      </c>
      <c r="F596" s="1" t="s">
        <v>1628</v>
      </c>
      <c r="G596" s="1" t="s">
        <v>675</v>
      </c>
      <c r="H596">
        <v>0</v>
      </c>
      <c r="I596" t="e">
        <f>VLOOKUP(B596,'2021'!$A:$A,1,FALSE)</f>
        <v>#N/A</v>
      </c>
    </row>
    <row r="597" spans="1:9" x14ac:dyDescent="0.25">
      <c r="A597" t="s">
        <v>643</v>
      </c>
      <c r="B597" t="s">
        <v>2055</v>
      </c>
      <c r="C597" s="1" t="s">
        <v>2056</v>
      </c>
      <c r="D597" s="1" t="s">
        <v>675</v>
      </c>
      <c r="E597" t="s">
        <v>2055</v>
      </c>
      <c r="F597" s="1" t="s">
        <v>2056</v>
      </c>
      <c r="G597" s="1" t="s">
        <v>675</v>
      </c>
      <c r="H597">
        <v>0</v>
      </c>
      <c r="I597" t="e">
        <f>VLOOKUP(B597,'2021'!$A:$A,1,FALSE)</f>
        <v>#N/A</v>
      </c>
    </row>
    <row r="598" spans="1:9" x14ac:dyDescent="0.25">
      <c r="A598" t="s">
        <v>643</v>
      </c>
      <c r="B598" t="s">
        <v>1704</v>
      </c>
      <c r="C598" s="1" t="s">
        <v>1705</v>
      </c>
      <c r="D598" s="1" t="s">
        <v>675</v>
      </c>
      <c r="E598" t="s">
        <v>1704</v>
      </c>
      <c r="F598" s="1" t="s">
        <v>1705</v>
      </c>
      <c r="G598" s="1" t="s">
        <v>675</v>
      </c>
      <c r="H598">
        <v>0</v>
      </c>
      <c r="I598" t="e">
        <f>VLOOKUP(B598,'2021'!$A:$A,1,FALSE)</f>
        <v>#N/A</v>
      </c>
    </row>
    <row r="599" spans="1:9" x14ac:dyDescent="0.25">
      <c r="A599" t="s">
        <v>643</v>
      </c>
      <c r="B599" t="s">
        <v>2057</v>
      </c>
      <c r="C599" s="1" t="s">
        <v>2058</v>
      </c>
      <c r="D599" s="1" t="s">
        <v>675</v>
      </c>
      <c r="E599" t="s">
        <v>2057</v>
      </c>
      <c r="F599" s="1" t="s">
        <v>2058</v>
      </c>
      <c r="G599" s="1" t="s">
        <v>675</v>
      </c>
      <c r="H599">
        <v>0</v>
      </c>
      <c r="I599" t="e">
        <f>VLOOKUP(B599,'2021'!$A:$A,1,FALSE)</f>
        <v>#N/A</v>
      </c>
    </row>
    <row r="600" spans="1:9" x14ac:dyDescent="0.25">
      <c r="A600" t="s">
        <v>643</v>
      </c>
      <c r="B600" t="s">
        <v>1706</v>
      </c>
      <c r="C600" s="1" t="s">
        <v>1707</v>
      </c>
      <c r="D600" s="1" t="s">
        <v>675</v>
      </c>
      <c r="E600" t="s">
        <v>1706</v>
      </c>
      <c r="F600" s="1" t="s">
        <v>1707</v>
      </c>
      <c r="G600" s="1" t="s">
        <v>675</v>
      </c>
      <c r="H600">
        <v>0</v>
      </c>
      <c r="I600" t="e">
        <f>VLOOKUP(B600,'2021'!$A:$A,1,FALSE)</f>
        <v>#N/A</v>
      </c>
    </row>
    <row r="601" spans="1:9" x14ac:dyDescent="0.25">
      <c r="A601" t="s">
        <v>643</v>
      </c>
      <c r="B601" t="s">
        <v>1629</v>
      </c>
      <c r="C601" s="1" t="s">
        <v>1630</v>
      </c>
      <c r="D601" s="1" t="s">
        <v>675</v>
      </c>
      <c r="E601" t="s">
        <v>1629</v>
      </c>
      <c r="F601" s="1" t="s">
        <v>1630</v>
      </c>
      <c r="G601" s="1" t="s">
        <v>675</v>
      </c>
      <c r="H601">
        <v>0</v>
      </c>
      <c r="I601" t="e">
        <f>VLOOKUP(B601,'2021'!$A:$A,1,FALSE)</f>
        <v>#N/A</v>
      </c>
    </row>
    <row r="602" spans="1:9" x14ac:dyDescent="0.25">
      <c r="A602" t="s">
        <v>643</v>
      </c>
      <c r="B602" t="s">
        <v>2059</v>
      </c>
      <c r="C602" s="1" t="s">
        <v>2060</v>
      </c>
      <c r="D602" s="1" t="s">
        <v>675</v>
      </c>
      <c r="E602" t="s">
        <v>2059</v>
      </c>
      <c r="F602" s="1" t="s">
        <v>2060</v>
      </c>
      <c r="G602" s="1" t="s">
        <v>675</v>
      </c>
      <c r="H602">
        <v>0</v>
      </c>
      <c r="I602" t="e">
        <f>VLOOKUP(B602,'2021'!$A:$A,1,FALSE)</f>
        <v>#N/A</v>
      </c>
    </row>
    <row r="603" spans="1:9" x14ac:dyDescent="0.25">
      <c r="A603" t="s">
        <v>643</v>
      </c>
      <c r="B603" t="s">
        <v>20</v>
      </c>
      <c r="C603" s="1" t="s">
        <v>21</v>
      </c>
      <c r="D603" s="1" t="s">
        <v>675</v>
      </c>
      <c r="E603" t="s">
        <v>20</v>
      </c>
      <c r="F603" s="1" t="s">
        <v>21</v>
      </c>
      <c r="G603" s="1" t="s">
        <v>675</v>
      </c>
      <c r="H603">
        <v>0</v>
      </c>
      <c r="I603" t="e">
        <f>VLOOKUP(B603,'2021'!$A:$A,1,FALSE)</f>
        <v>#N/A</v>
      </c>
    </row>
    <row r="604" spans="1:9" x14ac:dyDescent="0.25">
      <c r="A604" t="s">
        <v>643</v>
      </c>
      <c r="B604" t="s">
        <v>471</v>
      </c>
      <c r="C604" s="1" t="s">
        <v>472</v>
      </c>
      <c r="D604" s="1" t="s">
        <v>675</v>
      </c>
      <c r="E604" t="s">
        <v>471</v>
      </c>
      <c r="F604" s="1" t="s">
        <v>472</v>
      </c>
      <c r="G604" s="1" t="s">
        <v>675</v>
      </c>
      <c r="H604">
        <v>0</v>
      </c>
      <c r="I604" t="e">
        <f>VLOOKUP(B604,'2021'!$A:$A,1,FALSE)</f>
        <v>#N/A</v>
      </c>
    </row>
    <row r="605" spans="1:9" x14ac:dyDescent="0.25">
      <c r="A605" t="s">
        <v>643</v>
      </c>
      <c r="B605" t="s">
        <v>176</v>
      </c>
      <c r="C605" s="1" t="s">
        <v>177</v>
      </c>
      <c r="D605" s="1" t="s">
        <v>675</v>
      </c>
      <c r="E605" t="s">
        <v>176</v>
      </c>
      <c r="F605" s="1" t="s">
        <v>177</v>
      </c>
      <c r="G605" s="1" t="s">
        <v>675</v>
      </c>
      <c r="H605">
        <v>0</v>
      </c>
      <c r="I605" t="e">
        <f>VLOOKUP(B605,'2021'!$A:$A,1,FALSE)</f>
        <v>#N/A</v>
      </c>
    </row>
    <row r="606" spans="1:9" x14ac:dyDescent="0.25">
      <c r="A606" t="s">
        <v>643</v>
      </c>
      <c r="B606" t="s">
        <v>181</v>
      </c>
      <c r="C606" s="1" t="s">
        <v>182</v>
      </c>
      <c r="D606" s="1" t="s">
        <v>675</v>
      </c>
      <c r="E606" t="s">
        <v>181</v>
      </c>
      <c r="F606" s="1" t="s">
        <v>182</v>
      </c>
      <c r="G606" s="1" t="s">
        <v>675</v>
      </c>
      <c r="H606">
        <v>0</v>
      </c>
      <c r="I606" t="e">
        <f>VLOOKUP(B606,'2021'!$A:$A,1,FALSE)</f>
        <v>#N/A</v>
      </c>
    </row>
    <row r="607" spans="1:9" x14ac:dyDescent="0.25">
      <c r="A607" t="s">
        <v>643</v>
      </c>
      <c r="B607" t="s">
        <v>1495</v>
      </c>
      <c r="C607" s="1" t="s">
        <v>1496</v>
      </c>
      <c r="D607" s="1" t="s">
        <v>675</v>
      </c>
      <c r="E607" t="s">
        <v>1495</v>
      </c>
      <c r="F607" s="1" t="s">
        <v>1496</v>
      </c>
      <c r="G607" s="1" t="s">
        <v>675</v>
      </c>
      <c r="H607">
        <v>0</v>
      </c>
      <c r="I607" t="e">
        <f>VLOOKUP(B607,'2021'!$A:$A,1,FALSE)</f>
        <v>#N/A</v>
      </c>
    </row>
    <row r="608" spans="1:9" x14ac:dyDescent="0.25">
      <c r="A608" t="s">
        <v>643</v>
      </c>
      <c r="B608" t="s">
        <v>169</v>
      </c>
      <c r="C608" s="1" t="s">
        <v>170</v>
      </c>
      <c r="D608" s="1" t="s">
        <v>675</v>
      </c>
      <c r="E608" t="s">
        <v>169</v>
      </c>
      <c r="F608" s="1" t="s">
        <v>170</v>
      </c>
      <c r="G608" s="1" t="s">
        <v>675</v>
      </c>
      <c r="H608">
        <v>0</v>
      </c>
      <c r="I608" t="e">
        <f>VLOOKUP(B608,'2021'!$A:$A,1,FALSE)</f>
        <v>#N/A</v>
      </c>
    </row>
    <row r="609" spans="1:9" x14ac:dyDescent="0.25">
      <c r="A609" t="s">
        <v>643</v>
      </c>
      <c r="B609" t="s">
        <v>169</v>
      </c>
      <c r="C609" s="1" t="s">
        <v>170</v>
      </c>
      <c r="D609" s="1" t="s">
        <v>675</v>
      </c>
      <c r="E609" t="s">
        <v>413</v>
      </c>
      <c r="F609" s="1" t="s">
        <v>414</v>
      </c>
      <c r="G609" s="1" t="s">
        <v>675</v>
      </c>
      <c r="H609">
        <v>0</v>
      </c>
      <c r="I609" t="e">
        <f>VLOOKUP(B609,'2021'!$A:$A,1,FALSE)</f>
        <v>#N/A</v>
      </c>
    </row>
    <row r="610" spans="1:9" x14ac:dyDescent="0.25">
      <c r="A610" t="s">
        <v>643</v>
      </c>
      <c r="B610" t="s">
        <v>413</v>
      </c>
      <c r="C610" s="1" t="s">
        <v>414</v>
      </c>
      <c r="D610" s="1" t="s">
        <v>675</v>
      </c>
      <c r="E610" t="s">
        <v>413</v>
      </c>
      <c r="F610" s="1" t="s">
        <v>414</v>
      </c>
      <c r="G610" s="1" t="s">
        <v>675</v>
      </c>
      <c r="H610">
        <v>0</v>
      </c>
      <c r="I610" t="e">
        <f>VLOOKUP(B610,'2021'!$A:$A,1,FALSE)</f>
        <v>#N/A</v>
      </c>
    </row>
    <row r="611" spans="1:9" x14ac:dyDescent="0.25">
      <c r="A611" t="s">
        <v>643</v>
      </c>
      <c r="B611" t="s">
        <v>413</v>
      </c>
      <c r="C611" s="1" t="s">
        <v>414</v>
      </c>
      <c r="D611" s="1" t="s">
        <v>675</v>
      </c>
      <c r="E611" t="s">
        <v>169</v>
      </c>
      <c r="F611" s="1" t="s">
        <v>170</v>
      </c>
      <c r="G611" s="1" t="s">
        <v>675</v>
      </c>
      <c r="H611">
        <v>0</v>
      </c>
      <c r="I611" t="e">
        <f>VLOOKUP(B611,'2021'!$A:$A,1,FALSE)</f>
        <v>#N/A</v>
      </c>
    </row>
    <row r="612" spans="1:9" x14ac:dyDescent="0.25">
      <c r="A612" t="s">
        <v>643</v>
      </c>
      <c r="B612" t="s">
        <v>1708</v>
      </c>
      <c r="C612" s="1" t="s">
        <v>1709</v>
      </c>
      <c r="D612" s="1" t="s">
        <v>675</v>
      </c>
      <c r="E612" t="s">
        <v>1708</v>
      </c>
      <c r="F612" s="1" t="s">
        <v>1709</v>
      </c>
      <c r="G612" s="1" t="s">
        <v>675</v>
      </c>
      <c r="H612">
        <v>0</v>
      </c>
      <c r="I612" t="e">
        <f>VLOOKUP(B612,'2021'!$A:$A,1,FALSE)</f>
        <v>#N/A</v>
      </c>
    </row>
    <row r="613" spans="1:9" x14ac:dyDescent="0.25">
      <c r="A613" t="s">
        <v>643</v>
      </c>
      <c r="B613" t="s">
        <v>2061</v>
      </c>
      <c r="C613" s="1" t="s">
        <v>2062</v>
      </c>
      <c r="D613" s="1" t="s">
        <v>675</v>
      </c>
      <c r="E613" t="s">
        <v>2061</v>
      </c>
      <c r="F613" s="1" t="s">
        <v>2062</v>
      </c>
      <c r="G613" s="1" t="s">
        <v>675</v>
      </c>
      <c r="H613">
        <v>0</v>
      </c>
      <c r="I613" t="e">
        <f>VLOOKUP(B613,'2021'!$A:$A,1,FALSE)</f>
        <v>#N/A</v>
      </c>
    </row>
    <row r="614" spans="1:9" x14ac:dyDescent="0.25">
      <c r="A614" t="s">
        <v>643</v>
      </c>
      <c r="B614" t="s">
        <v>1710</v>
      </c>
      <c r="C614" s="1" t="s">
        <v>1711</v>
      </c>
      <c r="D614" s="1" t="s">
        <v>675</v>
      </c>
      <c r="E614" t="s">
        <v>1710</v>
      </c>
      <c r="F614" s="1" t="s">
        <v>1711</v>
      </c>
      <c r="G614" s="1" t="s">
        <v>675</v>
      </c>
      <c r="H614">
        <v>0</v>
      </c>
      <c r="I614" t="e">
        <f>VLOOKUP(B614,'2021'!$A:$A,1,FALSE)</f>
        <v>#N/A</v>
      </c>
    </row>
    <row r="615" spans="1:9" x14ac:dyDescent="0.25">
      <c r="A615" t="s">
        <v>643</v>
      </c>
      <c r="B615" t="s">
        <v>2479</v>
      </c>
      <c r="C615" s="1" t="s">
        <v>2480</v>
      </c>
      <c r="D615" s="1" t="s">
        <v>675</v>
      </c>
      <c r="E615" t="s">
        <v>2479</v>
      </c>
      <c r="F615" s="1" t="s">
        <v>2480</v>
      </c>
      <c r="G615" s="1" t="s">
        <v>675</v>
      </c>
      <c r="H615">
        <v>0</v>
      </c>
      <c r="I615" t="e">
        <f>VLOOKUP(B615,'2021'!$A:$A,1,FALSE)</f>
        <v>#N/A</v>
      </c>
    </row>
    <row r="616" spans="1:9" x14ac:dyDescent="0.25">
      <c r="A616" t="s">
        <v>643</v>
      </c>
      <c r="B616" t="s">
        <v>2481</v>
      </c>
      <c r="C616" s="1" t="s">
        <v>2482</v>
      </c>
      <c r="D616" s="1" t="s">
        <v>675</v>
      </c>
      <c r="E616" t="s">
        <v>2481</v>
      </c>
      <c r="F616" s="1" t="s">
        <v>2482</v>
      </c>
      <c r="G616" s="1" t="s">
        <v>675</v>
      </c>
      <c r="H616">
        <v>0</v>
      </c>
      <c r="I616" t="e">
        <f>VLOOKUP(B616,'2021'!$A:$A,1,FALSE)</f>
        <v>#N/A</v>
      </c>
    </row>
    <row r="617" spans="1:9" x14ac:dyDescent="0.25">
      <c r="A617" t="s">
        <v>643</v>
      </c>
      <c r="B617" t="s">
        <v>1625</v>
      </c>
      <c r="C617" s="1" t="s">
        <v>1626</v>
      </c>
      <c r="D617" s="1" t="s">
        <v>675</v>
      </c>
      <c r="E617" t="s">
        <v>1625</v>
      </c>
      <c r="F617" s="1" t="s">
        <v>1626</v>
      </c>
      <c r="G617" s="1" t="s">
        <v>675</v>
      </c>
      <c r="H617">
        <v>0</v>
      </c>
      <c r="I617" t="e">
        <f>VLOOKUP(B617,'2021'!$A:$A,1,FALSE)</f>
        <v>#N/A</v>
      </c>
    </row>
    <row r="618" spans="1:9" x14ac:dyDescent="0.25">
      <c r="A618" t="s">
        <v>643</v>
      </c>
      <c r="B618" t="s">
        <v>1625</v>
      </c>
      <c r="C618" s="1" t="s">
        <v>1626</v>
      </c>
      <c r="D618" s="1" t="s">
        <v>675</v>
      </c>
      <c r="E618" t="s">
        <v>1623</v>
      </c>
      <c r="F618" s="1" t="s">
        <v>1624</v>
      </c>
      <c r="G618" s="1" t="s">
        <v>675</v>
      </c>
      <c r="H618">
        <v>0</v>
      </c>
      <c r="I618" t="e">
        <f>VLOOKUP(B618,'2021'!$A:$A,1,FALSE)</f>
        <v>#N/A</v>
      </c>
    </row>
    <row r="619" spans="1:9" x14ac:dyDescent="0.25">
      <c r="A619" t="s">
        <v>643</v>
      </c>
      <c r="B619" t="s">
        <v>282</v>
      </c>
      <c r="C619" s="1" t="s">
        <v>283</v>
      </c>
      <c r="D619" s="1" t="s">
        <v>675</v>
      </c>
      <c r="E619" t="s">
        <v>282</v>
      </c>
      <c r="F619" s="1" t="s">
        <v>283</v>
      </c>
      <c r="G619" s="1" t="s">
        <v>675</v>
      </c>
      <c r="H619">
        <v>0</v>
      </c>
      <c r="I619" t="e">
        <f>VLOOKUP(B619,'2021'!$A:$A,1,FALSE)</f>
        <v>#N/A</v>
      </c>
    </row>
    <row r="620" spans="1:9" x14ac:dyDescent="0.25">
      <c r="A620" t="s">
        <v>643</v>
      </c>
      <c r="B620" t="s">
        <v>415</v>
      </c>
      <c r="C620" s="1" t="s">
        <v>416</v>
      </c>
      <c r="D620" s="1" t="s">
        <v>675</v>
      </c>
      <c r="E620" t="s">
        <v>415</v>
      </c>
      <c r="F620" s="1" t="s">
        <v>416</v>
      </c>
      <c r="G620" s="1" t="s">
        <v>675</v>
      </c>
      <c r="H620">
        <v>0</v>
      </c>
      <c r="I620" t="e">
        <f>VLOOKUP(B620,'2021'!$A:$A,1,FALSE)</f>
        <v>#N/A</v>
      </c>
    </row>
    <row r="621" spans="1:9" x14ac:dyDescent="0.25">
      <c r="A621" t="s">
        <v>643</v>
      </c>
      <c r="B621" t="s">
        <v>407</v>
      </c>
      <c r="C621" s="1" t="s">
        <v>408</v>
      </c>
      <c r="D621" s="1" t="s">
        <v>675</v>
      </c>
      <c r="E621" t="s">
        <v>407</v>
      </c>
      <c r="F621" s="1" t="s">
        <v>408</v>
      </c>
      <c r="G621" s="1" t="s">
        <v>675</v>
      </c>
      <c r="H621">
        <v>0</v>
      </c>
      <c r="I621" t="e">
        <f>VLOOKUP(B621,'2021'!$A:$A,1,FALSE)</f>
        <v>#N/A</v>
      </c>
    </row>
    <row r="622" spans="1:9" x14ac:dyDescent="0.25">
      <c r="A622" t="s">
        <v>643</v>
      </c>
      <c r="B622" t="s">
        <v>525</v>
      </c>
      <c r="C622" s="1" t="s">
        <v>526</v>
      </c>
      <c r="D622" s="1" t="s">
        <v>675</v>
      </c>
      <c r="E622" t="s">
        <v>525</v>
      </c>
      <c r="F622" s="1" t="s">
        <v>526</v>
      </c>
      <c r="G622" s="1" t="s">
        <v>675</v>
      </c>
      <c r="H622">
        <v>0</v>
      </c>
      <c r="I622" t="e">
        <f>VLOOKUP(B622,'2021'!$A:$A,1,FALSE)</f>
        <v>#N/A</v>
      </c>
    </row>
    <row r="623" spans="1:9" x14ac:dyDescent="0.25">
      <c r="A623" t="s">
        <v>643</v>
      </c>
      <c r="B623" t="s">
        <v>418</v>
      </c>
      <c r="C623" s="1" t="s">
        <v>419</v>
      </c>
      <c r="D623" s="1" t="s">
        <v>675</v>
      </c>
      <c r="E623" t="s">
        <v>418</v>
      </c>
      <c r="F623" s="1" t="s">
        <v>419</v>
      </c>
      <c r="G623" s="1" t="s">
        <v>675</v>
      </c>
      <c r="H623">
        <v>0</v>
      </c>
      <c r="I623" t="e">
        <f>VLOOKUP(B623,'2021'!$A:$A,1,FALSE)</f>
        <v>#N/A</v>
      </c>
    </row>
    <row r="624" spans="1:9" x14ac:dyDescent="0.25">
      <c r="A624" t="s">
        <v>643</v>
      </c>
      <c r="B624" t="s">
        <v>183</v>
      </c>
      <c r="C624" s="1" t="s">
        <v>184</v>
      </c>
      <c r="D624" s="1" t="s">
        <v>675</v>
      </c>
      <c r="E624" t="s">
        <v>183</v>
      </c>
      <c r="F624" s="1" t="s">
        <v>184</v>
      </c>
      <c r="G624" s="1" t="s">
        <v>675</v>
      </c>
      <c r="H624">
        <v>0</v>
      </c>
      <c r="I624" t="e">
        <f>VLOOKUP(B624,'2021'!$A:$A,1,FALSE)</f>
        <v>#N/A</v>
      </c>
    </row>
    <row r="625" spans="1:9" x14ac:dyDescent="0.25">
      <c r="A625" t="s">
        <v>643</v>
      </c>
      <c r="B625" t="s">
        <v>488</v>
      </c>
      <c r="C625" s="1" t="s">
        <v>489</v>
      </c>
      <c r="D625" s="1" t="s">
        <v>675</v>
      </c>
      <c r="E625" t="s">
        <v>488</v>
      </c>
      <c r="F625" s="1" t="s">
        <v>489</v>
      </c>
      <c r="G625" s="1" t="s">
        <v>675</v>
      </c>
      <c r="H625">
        <v>0</v>
      </c>
      <c r="I625" t="e">
        <f>VLOOKUP(B625,'2021'!$A:$A,1,FALSE)</f>
        <v>#N/A</v>
      </c>
    </row>
    <row r="626" spans="1:9" x14ac:dyDescent="0.25">
      <c r="A626" t="s">
        <v>643</v>
      </c>
      <c r="B626" t="s">
        <v>71</v>
      </c>
      <c r="C626" s="1" t="s">
        <v>72</v>
      </c>
      <c r="D626" s="1" t="s">
        <v>675</v>
      </c>
      <c r="E626" t="s">
        <v>71</v>
      </c>
      <c r="F626" s="1" t="s">
        <v>72</v>
      </c>
      <c r="G626" s="1" t="s">
        <v>675</v>
      </c>
      <c r="H626">
        <v>0</v>
      </c>
      <c r="I626" t="e">
        <f>VLOOKUP(B626,'2021'!$A:$A,1,FALSE)</f>
        <v>#N/A</v>
      </c>
    </row>
    <row r="627" spans="1:9" x14ac:dyDescent="0.25">
      <c r="A627" t="s">
        <v>643</v>
      </c>
      <c r="B627" t="s">
        <v>71</v>
      </c>
      <c r="C627" s="1" t="s">
        <v>72</v>
      </c>
      <c r="D627" s="1" t="s">
        <v>675</v>
      </c>
      <c r="E627" t="s">
        <v>582</v>
      </c>
      <c r="F627" s="1" t="s">
        <v>583</v>
      </c>
      <c r="G627" s="1" t="s">
        <v>675</v>
      </c>
      <c r="H627">
        <v>0</v>
      </c>
      <c r="I627" t="e">
        <f>VLOOKUP(B627,'2021'!$A:$A,1,FALSE)</f>
        <v>#N/A</v>
      </c>
    </row>
    <row r="628" spans="1:9" x14ac:dyDescent="0.25">
      <c r="A628" t="s">
        <v>643</v>
      </c>
      <c r="B628" t="s">
        <v>582</v>
      </c>
      <c r="C628" s="1" t="s">
        <v>583</v>
      </c>
      <c r="D628" s="1" t="s">
        <v>675</v>
      </c>
      <c r="E628" t="s">
        <v>71</v>
      </c>
      <c r="F628" s="1" t="s">
        <v>72</v>
      </c>
      <c r="G628" s="1" t="s">
        <v>675</v>
      </c>
      <c r="H628">
        <v>0</v>
      </c>
      <c r="I628" t="e">
        <f>VLOOKUP(B628,'2021'!$A:$A,1,FALSE)</f>
        <v>#N/A</v>
      </c>
    </row>
    <row r="629" spans="1:9" x14ac:dyDescent="0.25">
      <c r="A629" t="s">
        <v>643</v>
      </c>
      <c r="B629" t="s">
        <v>582</v>
      </c>
      <c r="C629" s="1" t="s">
        <v>583</v>
      </c>
      <c r="D629" s="1" t="s">
        <v>675</v>
      </c>
      <c r="E629" t="s">
        <v>582</v>
      </c>
      <c r="F629" s="1" t="s">
        <v>583</v>
      </c>
      <c r="G629" s="1" t="s">
        <v>675</v>
      </c>
      <c r="H629">
        <v>0</v>
      </c>
      <c r="I629" t="e">
        <f>VLOOKUP(B629,'2021'!$A:$A,1,FALSE)</f>
        <v>#N/A</v>
      </c>
    </row>
    <row r="630" spans="1:9" x14ac:dyDescent="0.25">
      <c r="A630" t="s">
        <v>643</v>
      </c>
      <c r="B630" t="s">
        <v>334</v>
      </c>
      <c r="C630" s="1" t="s">
        <v>335</v>
      </c>
      <c r="D630" s="1" t="s">
        <v>675</v>
      </c>
      <c r="E630" t="s">
        <v>334</v>
      </c>
      <c r="F630" s="1" t="s">
        <v>335</v>
      </c>
      <c r="G630" s="1" t="s">
        <v>675</v>
      </c>
      <c r="H630">
        <v>0</v>
      </c>
      <c r="I630" t="e">
        <f>VLOOKUP(B630,'2021'!$A:$A,1,FALSE)</f>
        <v>#N/A</v>
      </c>
    </row>
    <row r="631" spans="1:9" x14ac:dyDescent="0.25">
      <c r="A631" t="s">
        <v>643</v>
      </c>
      <c r="B631" t="s">
        <v>274</v>
      </c>
      <c r="C631" s="1" t="s">
        <v>275</v>
      </c>
      <c r="D631" s="1" t="s">
        <v>675</v>
      </c>
      <c r="E631" t="s">
        <v>274</v>
      </c>
      <c r="F631" s="1" t="s">
        <v>275</v>
      </c>
      <c r="G631" s="1" t="s">
        <v>675</v>
      </c>
      <c r="H631">
        <v>0</v>
      </c>
      <c r="I631" t="e">
        <f>VLOOKUP(B631,'2021'!$A:$A,1,FALSE)</f>
        <v>#N/A</v>
      </c>
    </row>
    <row r="632" spans="1:9" x14ac:dyDescent="0.25">
      <c r="A632" t="s">
        <v>643</v>
      </c>
      <c r="B632" t="s">
        <v>119</v>
      </c>
      <c r="C632" s="1" t="s">
        <v>120</v>
      </c>
      <c r="D632" s="1" t="s">
        <v>675</v>
      </c>
      <c r="E632" t="s">
        <v>119</v>
      </c>
      <c r="F632" s="1" t="s">
        <v>120</v>
      </c>
      <c r="G632" s="1" t="s">
        <v>675</v>
      </c>
      <c r="H632">
        <v>0</v>
      </c>
      <c r="I632" t="e">
        <f>VLOOKUP(B632,'2021'!$A:$A,1,FALSE)</f>
        <v>#N/A</v>
      </c>
    </row>
    <row r="633" spans="1:9" x14ac:dyDescent="0.25">
      <c r="A633" t="s">
        <v>643</v>
      </c>
      <c r="B633" t="s">
        <v>584</v>
      </c>
      <c r="C633" s="1" t="s">
        <v>585</v>
      </c>
      <c r="D633" s="1" t="s">
        <v>675</v>
      </c>
      <c r="E633" t="s">
        <v>584</v>
      </c>
      <c r="F633" s="1" t="s">
        <v>585</v>
      </c>
      <c r="G633" s="1" t="s">
        <v>675</v>
      </c>
      <c r="H633">
        <v>0</v>
      </c>
      <c r="I633" t="e">
        <f>VLOOKUP(B633,'2021'!$A:$A,1,FALSE)</f>
        <v>#N/A</v>
      </c>
    </row>
    <row r="634" spans="1:9" x14ac:dyDescent="0.25">
      <c r="A634" t="s">
        <v>643</v>
      </c>
      <c r="B634" t="s">
        <v>623</v>
      </c>
      <c r="C634" s="1" t="s">
        <v>624</v>
      </c>
      <c r="D634" s="1" t="s">
        <v>675</v>
      </c>
      <c r="E634" t="s">
        <v>623</v>
      </c>
      <c r="F634" s="1" t="s">
        <v>624</v>
      </c>
      <c r="G634" s="1" t="s">
        <v>675</v>
      </c>
      <c r="H634">
        <v>0</v>
      </c>
      <c r="I634" t="e">
        <f>VLOOKUP(B634,'2021'!$A:$A,1,FALSE)</f>
        <v>#N/A</v>
      </c>
    </row>
    <row r="635" spans="1:9" x14ac:dyDescent="0.25">
      <c r="A635" t="s">
        <v>643</v>
      </c>
      <c r="B635" t="s">
        <v>236</v>
      </c>
      <c r="C635" s="1" t="s">
        <v>237</v>
      </c>
      <c r="D635" s="1" t="s">
        <v>675</v>
      </c>
      <c r="E635" t="s">
        <v>236</v>
      </c>
      <c r="F635" s="1" t="s">
        <v>237</v>
      </c>
      <c r="G635" s="1" t="s">
        <v>675</v>
      </c>
      <c r="H635">
        <v>0</v>
      </c>
      <c r="I635" t="e">
        <f>VLOOKUP(B635,'2021'!$A:$A,1,FALSE)</f>
        <v>#N/A</v>
      </c>
    </row>
    <row r="636" spans="1:9" x14ac:dyDescent="0.25">
      <c r="A636" t="s">
        <v>643</v>
      </c>
      <c r="B636" t="s">
        <v>42</v>
      </c>
      <c r="C636" s="1" t="s">
        <v>43</v>
      </c>
      <c r="D636" s="1" t="s">
        <v>675</v>
      </c>
      <c r="E636" t="s">
        <v>42</v>
      </c>
      <c r="F636" s="1" t="s">
        <v>43</v>
      </c>
      <c r="G636" s="1" t="s">
        <v>675</v>
      </c>
      <c r="H636">
        <v>0</v>
      </c>
      <c r="I636" t="e">
        <f>VLOOKUP(B636,'2021'!$A:$A,1,FALSE)</f>
        <v>#N/A</v>
      </c>
    </row>
    <row r="637" spans="1:9" x14ac:dyDescent="0.25">
      <c r="A637" t="s">
        <v>643</v>
      </c>
      <c r="B637" t="s">
        <v>468</v>
      </c>
      <c r="C637" s="1" t="s">
        <v>469</v>
      </c>
      <c r="D637" s="1" t="s">
        <v>675</v>
      </c>
      <c r="E637" t="s">
        <v>468</v>
      </c>
      <c r="F637" s="1" t="s">
        <v>469</v>
      </c>
      <c r="G637" s="1" t="s">
        <v>675</v>
      </c>
      <c r="H637">
        <v>0</v>
      </c>
      <c r="I637" t="e">
        <f>VLOOKUP(B637,'2021'!$A:$A,1,FALSE)</f>
        <v>#N/A</v>
      </c>
    </row>
    <row r="638" spans="1:9" hidden="1" x14ac:dyDescent="0.25">
      <c r="A638" t="s">
        <v>646</v>
      </c>
      <c r="B638" t="s">
        <v>553</v>
      </c>
      <c r="C638" s="1" t="s">
        <v>554</v>
      </c>
      <c r="D638" s="1" t="s">
        <v>675</v>
      </c>
      <c r="E638" t="s">
        <v>553</v>
      </c>
      <c r="F638" s="1" t="s">
        <v>554</v>
      </c>
      <c r="G638" s="1" t="s">
        <v>675</v>
      </c>
      <c r="H638">
        <v>0</v>
      </c>
      <c r="I638" t="str">
        <f>VLOOKUP(B638,'2021'!A:A,1,FALSE)</f>
        <v>4.6b-2-1</v>
      </c>
    </row>
    <row r="639" spans="1:9" hidden="1" x14ac:dyDescent="0.25">
      <c r="A639" t="s">
        <v>646</v>
      </c>
      <c r="B639" t="s">
        <v>477</v>
      </c>
      <c r="C639" s="1" t="s">
        <v>478</v>
      </c>
      <c r="D639" s="1" t="s">
        <v>675</v>
      </c>
      <c r="E639" t="s">
        <v>477</v>
      </c>
      <c r="F639" s="1" t="s">
        <v>478</v>
      </c>
      <c r="G639" s="1" t="s">
        <v>675</v>
      </c>
      <c r="H639">
        <v>0</v>
      </c>
      <c r="I639" t="str">
        <f>VLOOKUP(B639,'2021'!A:A,1,FALSE)</f>
        <v>4.6b-2-10</v>
      </c>
    </row>
    <row r="640" spans="1:9" hidden="1" x14ac:dyDescent="0.25">
      <c r="A640" t="s">
        <v>646</v>
      </c>
      <c r="B640" t="s">
        <v>186</v>
      </c>
      <c r="C640" s="1" t="s">
        <v>187</v>
      </c>
      <c r="D640" s="1" t="s">
        <v>675</v>
      </c>
      <c r="E640" t="s">
        <v>186</v>
      </c>
      <c r="F640" s="1" t="s">
        <v>187</v>
      </c>
      <c r="G640" s="1" t="s">
        <v>675</v>
      </c>
      <c r="H640">
        <v>0</v>
      </c>
      <c r="I640" t="str">
        <f>VLOOKUP(B640,'2021'!A:A,1,FALSE)</f>
        <v>4.6b-2-11</v>
      </c>
    </row>
    <row r="641" spans="1:9" hidden="1" x14ac:dyDescent="0.25">
      <c r="A641" t="s">
        <v>646</v>
      </c>
      <c r="B641" t="s">
        <v>617</v>
      </c>
      <c r="C641" s="1" t="s">
        <v>618</v>
      </c>
      <c r="D641" s="1" t="s">
        <v>675</v>
      </c>
      <c r="E641" t="s">
        <v>617</v>
      </c>
      <c r="F641" s="1" t="s">
        <v>618</v>
      </c>
      <c r="G641" s="1" t="s">
        <v>675</v>
      </c>
      <c r="H641">
        <v>0</v>
      </c>
      <c r="I641" t="str">
        <f>VLOOKUP(B641,'2021'!A:A,1,FALSE)</f>
        <v>4.6b-2-12</v>
      </c>
    </row>
    <row r="642" spans="1:9" hidden="1" x14ac:dyDescent="0.25">
      <c r="A642" t="s">
        <v>646</v>
      </c>
      <c r="B642" t="s">
        <v>136</v>
      </c>
      <c r="C642" s="1" t="s">
        <v>137</v>
      </c>
      <c r="D642" s="1" t="s">
        <v>675</v>
      </c>
      <c r="E642" t="s">
        <v>136</v>
      </c>
      <c r="F642" s="1" t="s">
        <v>137</v>
      </c>
      <c r="G642" s="1" t="s">
        <v>675</v>
      </c>
      <c r="H642">
        <v>0</v>
      </c>
      <c r="I642" t="str">
        <f>VLOOKUP(B642,'2021'!A:A,1,FALSE)</f>
        <v>4.6b-2-13</v>
      </c>
    </row>
    <row r="643" spans="1:9" hidden="1" x14ac:dyDescent="0.25">
      <c r="A643" t="s">
        <v>646</v>
      </c>
      <c r="B643" t="s">
        <v>528</v>
      </c>
      <c r="C643" s="1" t="s">
        <v>529</v>
      </c>
      <c r="D643" s="1" t="s">
        <v>675</v>
      </c>
      <c r="E643" t="s">
        <v>528</v>
      </c>
      <c r="F643" s="1" t="s">
        <v>529</v>
      </c>
      <c r="G643" s="1" t="s">
        <v>675</v>
      </c>
      <c r="H643">
        <v>0</v>
      </c>
      <c r="I643" t="str">
        <f>VLOOKUP(B643,'2021'!A:A,1,FALSE)</f>
        <v>4.6b-2-14</v>
      </c>
    </row>
    <row r="644" spans="1:9" hidden="1" x14ac:dyDescent="0.25">
      <c r="A644" t="s">
        <v>646</v>
      </c>
      <c r="B644" t="s">
        <v>560</v>
      </c>
      <c r="C644" s="1" t="s">
        <v>561</v>
      </c>
      <c r="D644" s="1" t="s">
        <v>675</v>
      </c>
      <c r="E644" t="s">
        <v>560</v>
      </c>
      <c r="F644" s="1" t="s">
        <v>561</v>
      </c>
      <c r="G644" s="1" t="s">
        <v>675</v>
      </c>
      <c r="H644">
        <v>0</v>
      </c>
      <c r="I644" t="str">
        <f>VLOOKUP(B644,'2021'!A:A,1,FALSE)</f>
        <v>4.6b-2-15</v>
      </c>
    </row>
    <row r="645" spans="1:9" hidden="1" x14ac:dyDescent="0.25">
      <c r="A645" t="s">
        <v>646</v>
      </c>
      <c r="B645" t="s">
        <v>346</v>
      </c>
      <c r="C645" s="1" t="s">
        <v>347</v>
      </c>
      <c r="D645" s="1" t="s">
        <v>675</v>
      </c>
      <c r="E645" t="s">
        <v>360</v>
      </c>
      <c r="F645" s="1" t="s">
        <v>361</v>
      </c>
      <c r="G645" s="1" t="s">
        <v>675</v>
      </c>
      <c r="H645">
        <v>0</v>
      </c>
      <c r="I645" t="str">
        <f>VLOOKUP(B645,'2021'!A:A,1,FALSE)</f>
        <v>4.6b-2-16</v>
      </c>
    </row>
    <row r="646" spans="1:9" hidden="1" x14ac:dyDescent="0.25">
      <c r="A646" t="s">
        <v>646</v>
      </c>
      <c r="B646" t="s">
        <v>346</v>
      </c>
      <c r="C646" s="1" t="s">
        <v>347</v>
      </c>
      <c r="D646" s="1" t="s">
        <v>675</v>
      </c>
      <c r="E646" t="s">
        <v>346</v>
      </c>
      <c r="F646" s="1" t="s">
        <v>347</v>
      </c>
      <c r="G646" s="1" t="s">
        <v>675</v>
      </c>
      <c r="H646">
        <v>0</v>
      </c>
      <c r="I646" t="str">
        <f>VLOOKUP(B646,'2021'!A:A,1,FALSE)</f>
        <v>4.6b-2-16</v>
      </c>
    </row>
    <row r="647" spans="1:9" hidden="1" x14ac:dyDescent="0.25">
      <c r="A647" t="s">
        <v>646</v>
      </c>
      <c r="B647" t="s">
        <v>360</v>
      </c>
      <c r="C647" s="1" t="s">
        <v>361</v>
      </c>
      <c r="D647" s="1" t="s">
        <v>675</v>
      </c>
      <c r="E647" t="s">
        <v>360</v>
      </c>
      <c r="F647" s="1" t="s">
        <v>361</v>
      </c>
      <c r="G647" s="1" t="s">
        <v>675</v>
      </c>
      <c r="H647">
        <v>0</v>
      </c>
      <c r="I647" t="str">
        <f>VLOOKUP(B647,'2021'!A:A,1,FALSE)</f>
        <v>4.6b-2-17</v>
      </c>
    </row>
    <row r="648" spans="1:9" hidden="1" x14ac:dyDescent="0.25">
      <c r="A648" t="s">
        <v>646</v>
      </c>
      <c r="B648" t="s">
        <v>360</v>
      </c>
      <c r="C648" s="1" t="s">
        <v>361</v>
      </c>
      <c r="D648" s="1" t="s">
        <v>675</v>
      </c>
      <c r="E648" t="s">
        <v>346</v>
      </c>
      <c r="F648" s="1" t="s">
        <v>347</v>
      </c>
      <c r="G648" s="1" t="s">
        <v>675</v>
      </c>
      <c r="H648">
        <v>0</v>
      </c>
      <c r="I648" t="str">
        <f>VLOOKUP(B648,'2021'!A:A,1,FALSE)</f>
        <v>4.6b-2-17</v>
      </c>
    </row>
    <row r="649" spans="1:9" hidden="1" x14ac:dyDescent="0.25">
      <c r="A649" t="s">
        <v>646</v>
      </c>
      <c r="B649" t="s">
        <v>252</v>
      </c>
      <c r="C649" s="1" t="s">
        <v>253</v>
      </c>
      <c r="D649" s="1" t="s">
        <v>675</v>
      </c>
      <c r="E649" t="s">
        <v>252</v>
      </c>
      <c r="F649" s="1" t="s">
        <v>253</v>
      </c>
      <c r="G649" s="1" t="s">
        <v>675</v>
      </c>
      <c r="H649">
        <v>0</v>
      </c>
      <c r="I649" t="str">
        <f>VLOOKUP(B649,'2021'!A:A,1,FALSE)</f>
        <v>4.6b-2-2</v>
      </c>
    </row>
    <row r="650" spans="1:9" hidden="1" x14ac:dyDescent="0.25">
      <c r="A650" t="s">
        <v>646</v>
      </c>
      <c r="B650" t="s">
        <v>491</v>
      </c>
      <c r="C650" s="1" t="s">
        <v>492</v>
      </c>
      <c r="D650" s="1" t="s">
        <v>675</v>
      </c>
      <c r="E650" t="s">
        <v>491</v>
      </c>
      <c r="F650" s="1" t="s">
        <v>492</v>
      </c>
      <c r="G650" s="1" t="s">
        <v>675</v>
      </c>
      <c r="H650">
        <v>0</v>
      </c>
      <c r="I650" t="str">
        <f>VLOOKUP(B650,'2021'!A:A,1,FALSE)</f>
        <v>4.6b-2-3</v>
      </c>
    </row>
    <row r="651" spans="1:9" hidden="1" x14ac:dyDescent="0.25">
      <c r="A651" t="s">
        <v>646</v>
      </c>
      <c r="B651" t="s">
        <v>336</v>
      </c>
      <c r="C651" s="1" t="s">
        <v>337</v>
      </c>
      <c r="D651" s="1" t="s">
        <v>675</v>
      </c>
      <c r="E651" t="s">
        <v>336</v>
      </c>
      <c r="F651" s="1" t="s">
        <v>337</v>
      </c>
      <c r="G651" s="1" t="s">
        <v>675</v>
      </c>
      <c r="H651">
        <v>0</v>
      </c>
      <c r="I651" t="str">
        <f>VLOOKUP(B651,'2021'!A:A,1,FALSE)</f>
        <v>4.6b-2-4</v>
      </c>
    </row>
    <row r="652" spans="1:9" hidden="1" x14ac:dyDescent="0.25">
      <c r="A652" t="s">
        <v>646</v>
      </c>
      <c r="B652" t="s">
        <v>420</v>
      </c>
      <c r="C652" s="1" t="s">
        <v>421</v>
      </c>
      <c r="D652" s="1" t="s">
        <v>675</v>
      </c>
      <c r="E652" t="s">
        <v>420</v>
      </c>
      <c r="F652" s="1" t="s">
        <v>421</v>
      </c>
      <c r="G652" s="1" t="s">
        <v>675</v>
      </c>
      <c r="H652">
        <v>0</v>
      </c>
      <c r="I652" t="str">
        <f>VLOOKUP(B652,'2021'!A:A,1,FALSE)</f>
        <v>4.6b-2-5</v>
      </c>
    </row>
    <row r="653" spans="1:9" hidden="1" x14ac:dyDescent="0.25">
      <c r="A653" t="s">
        <v>646</v>
      </c>
      <c r="B653" t="s">
        <v>373</v>
      </c>
      <c r="C653" s="1" t="s">
        <v>374</v>
      </c>
      <c r="D653" s="1" t="s">
        <v>675</v>
      </c>
      <c r="E653" t="s">
        <v>373</v>
      </c>
      <c r="F653" s="1" t="s">
        <v>374</v>
      </c>
      <c r="G653" s="1" t="s">
        <v>675</v>
      </c>
      <c r="H653">
        <v>0</v>
      </c>
      <c r="I653" t="str">
        <f>VLOOKUP(B653,'2021'!A:A,1,FALSE)</f>
        <v>4.6b-2-6</v>
      </c>
    </row>
    <row r="654" spans="1:9" hidden="1" x14ac:dyDescent="0.25">
      <c r="A654" t="s">
        <v>646</v>
      </c>
      <c r="B654" t="s">
        <v>448</v>
      </c>
      <c r="C654" s="1" t="s">
        <v>449</v>
      </c>
      <c r="D654" s="1" t="s">
        <v>675</v>
      </c>
      <c r="E654" t="s">
        <v>448</v>
      </c>
      <c r="F654" s="1" t="s">
        <v>449</v>
      </c>
      <c r="G654" s="1" t="s">
        <v>675</v>
      </c>
      <c r="H654">
        <v>0</v>
      </c>
      <c r="I654" t="str">
        <f>VLOOKUP(B654,'2021'!A:A,1,FALSE)</f>
        <v>4.6b-2-7</v>
      </c>
    </row>
    <row r="655" spans="1:9" hidden="1" x14ac:dyDescent="0.25">
      <c r="A655" t="s">
        <v>646</v>
      </c>
      <c r="B655" t="s">
        <v>239</v>
      </c>
      <c r="C655" s="1" t="s">
        <v>240</v>
      </c>
      <c r="D655" s="1" t="s">
        <v>675</v>
      </c>
      <c r="E655" t="s">
        <v>239</v>
      </c>
      <c r="F655" s="1" t="s">
        <v>240</v>
      </c>
      <c r="G655" s="1" t="s">
        <v>675</v>
      </c>
      <c r="H655">
        <v>0</v>
      </c>
      <c r="I655" t="str">
        <f>VLOOKUP(B655,'2021'!A:A,1,FALSE)</f>
        <v>4.6b-2-8</v>
      </c>
    </row>
    <row r="656" spans="1:9" hidden="1" x14ac:dyDescent="0.25">
      <c r="A656" t="s">
        <v>646</v>
      </c>
      <c r="B656" t="s">
        <v>139</v>
      </c>
      <c r="C656" s="1" t="s">
        <v>140</v>
      </c>
      <c r="D656" s="1" t="s">
        <v>675</v>
      </c>
      <c r="E656" t="s">
        <v>139</v>
      </c>
      <c r="F656" s="1" t="s">
        <v>140</v>
      </c>
      <c r="G656" s="1" t="s">
        <v>675</v>
      </c>
      <c r="H656">
        <v>0</v>
      </c>
      <c r="I656" t="str">
        <f>VLOOKUP(B656,'2021'!A:A,1,FALSE)</f>
        <v>4.6b-2-9</v>
      </c>
    </row>
    <row r="657" spans="1:9" x14ac:dyDescent="0.25">
      <c r="A657" t="s">
        <v>643</v>
      </c>
      <c r="B657" t="s">
        <v>376</v>
      </c>
      <c r="C657" s="1" t="s">
        <v>377</v>
      </c>
      <c r="D657" s="1" t="s">
        <v>675</v>
      </c>
      <c r="E657" t="s">
        <v>376</v>
      </c>
      <c r="F657" s="1" t="s">
        <v>377</v>
      </c>
      <c r="G657" s="1" t="s">
        <v>675</v>
      </c>
      <c r="H657">
        <v>0</v>
      </c>
      <c r="I657" t="e">
        <f>VLOOKUP(B657,'2021'!$A:$A,1,FALSE)</f>
        <v>#N/A</v>
      </c>
    </row>
    <row r="658" spans="1:9" x14ac:dyDescent="0.25">
      <c r="A658" t="s">
        <v>643</v>
      </c>
      <c r="B658" t="s">
        <v>641</v>
      </c>
      <c r="C658" s="1" t="s">
        <v>642</v>
      </c>
      <c r="D658" s="1" t="s">
        <v>675</v>
      </c>
      <c r="E658" t="s">
        <v>641</v>
      </c>
      <c r="F658" s="1" t="s">
        <v>642</v>
      </c>
      <c r="G658" s="1" t="s">
        <v>675</v>
      </c>
      <c r="H658">
        <v>0</v>
      </c>
      <c r="I658" t="e">
        <f>VLOOKUP(B658,'2021'!$A:$A,1,FALSE)</f>
        <v>#N/A</v>
      </c>
    </row>
    <row r="659" spans="1:9" x14ac:dyDescent="0.25">
      <c r="A659" t="s">
        <v>643</v>
      </c>
      <c r="B659" t="s">
        <v>255</v>
      </c>
      <c r="C659" s="1" t="s">
        <v>256</v>
      </c>
      <c r="D659" s="1" t="s">
        <v>675</v>
      </c>
      <c r="E659" t="s">
        <v>255</v>
      </c>
      <c r="F659" s="1" t="s">
        <v>256</v>
      </c>
      <c r="G659" s="1" t="s">
        <v>675</v>
      </c>
      <c r="H659">
        <v>0</v>
      </c>
      <c r="I659" t="e">
        <f>VLOOKUP(B659,'2021'!$A:$A,1,FALSE)</f>
        <v>#N/A</v>
      </c>
    </row>
    <row r="660" spans="1:9" hidden="1" x14ac:dyDescent="0.25">
      <c r="A660" t="s">
        <v>646</v>
      </c>
      <c r="B660" t="s">
        <v>409</v>
      </c>
      <c r="C660" s="1" t="s">
        <v>192</v>
      </c>
      <c r="D660" s="1" t="s">
        <v>675</v>
      </c>
      <c r="E660" t="s">
        <v>409</v>
      </c>
      <c r="F660" s="1" t="s">
        <v>192</v>
      </c>
      <c r="G660" s="1" t="s">
        <v>675</v>
      </c>
      <c r="H660">
        <v>0</v>
      </c>
      <c r="I660" t="str">
        <f>VLOOKUP(B660,'2021'!A:A,1,FALSE)</f>
        <v>4.6c-12-1</v>
      </c>
    </row>
    <row r="661" spans="1:9" hidden="1" x14ac:dyDescent="0.25">
      <c r="A661" t="s">
        <v>646</v>
      </c>
      <c r="B661" t="s">
        <v>409</v>
      </c>
      <c r="C661" s="1" t="s">
        <v>192</v>
      </c>
      <c r="D661" s="1" t="s">
        <v>675</v>
      </c>
      <c r="E661" t="s">
        <v>517</v>
      </c>
      <c r="F661" s="1" t="s">
        <v>192</v>
      </c>
      <c r="G661" s="1" t="s">
        <v>675</v>
      </c>
      <c r="H661">
        <v>0</v>
      </c>
      <c r="I661" t="str">
        <f>VLOOKUP(B661,'2021'!A:A,1,FALSE)</f>
        <v>4.6c-12-1</v>
      </c>
    </row>
    <row r="662" spans="1:9" hidden="1" x14ac:dyDescent="0.25">
      <c r="A662" t="s">
        <v>646</v>
      </c>
      <c r="B662" t="s">
        <v>409</v>
      </c>
      <c r="C662" s="1" t="s">
        <v>192</v>
      </c>
      <c r="D662" s="1" t="s">
        <v>675</v>
      </c>
      <c r="E662" t="s">
        <v>241</v>
      </c>
      <c r="F662" s="1" t="s">
        <v>192</v>
      </c>
      <c r="G662" s="1" t="s">
        <v>675</v>
      </c>
      <c r="H662">
        <v>0</v>
      </c>
      <c r="I662" t="str">
        <f>VLOOKUP(B662,'2021'!A:A,1,FALSE)</f>
        <v>4.6c-12-1</v>
      </c>
    </row>
    <row r="663" spans="1:9" hidden="1" x14ac:dyDescent="0.25">
      <c r="A663" t="s">
        <v>646</v>
      </c>
      <c r="B663" t="s">
        <v>409</v>
      </c>
      <c r="C663" s="1" t="s">
        <v>192</v>
      </c>
      <c r="D663" s="1" t="s">
        <v>675</v>
      </c>
      <c r="E663" t="s">
        <v>601</v>
      </c>
      <c r="F663" s="1" t="s">
        <v>192</v>
      </c>
      <c r="G663" s="1" t="s">
        <v>675</v>
      </c>
      <c r="H663">
        <v>0</v>
      </c>
      <c r="I663" t="str">
        <f>VLOOKUP(B663,'2021'!A:A,1,FALSE)</f>
        <v>4.6c-12-1</v>
      </c>
    </row>
    <row r="664" spans="1:9" hidden="1" x14ac:dyDescent="0.25">
      <c r="A664" t="s">
        <v>646</v>
      </c>
      <c r="B664" t="s">
        <v>409</v>
      </c>
      <c r="C664" s="1" t="s">
        <v>192</v>
      </c>
      <c r="D664" s="1" t="s">
        <v>675</v>
      </c>
      <c r="E664" t="s">
        <v>191</v>
      </c>
      <c r="F664" s="1" t="s">
        <v>192</v>
      </c>
      <c r="G664" s="1" t="s">
        <v>675</v>
      </c>
      <c r="H664">
        <v>0</v>
      </c>
      <c r="I664" t="str">
        <f>VLOOKUP(B664,'2021'!A:A,1,FALSE)</f>
        <v>4.6c-12-1</v>
      </c>
    </row>
    <row r="665" spans="1:9" hidden="1" x14ac:dyDescent="0.25">
      <c r="A665" t="s">
        <v>646</v>
      </c>
      <c r="B665" t="s">
        <v>409</v>
      </c>
      <c r="C665" s="1" t="s">
        <v>192</v>
      </c>
      <c r="D665" s="1" t="s">
        <v>675</v>
      </c>
      <c r="E665" t="s">
        <v>285</v>
      </c>
      <c r="F665" s="1" t="s">
        <v>192</v>
      </c>
      <c r="G665" s="1" t="s">
        <v>675</v>
      </c>
      <c r="H665">
        <v>0</v>
      </c>
      <c r="I665" t="str">
        <f>VLOOKUP(B665,'2021'!A:A,1,FALSE)</f>
        <v>4.6c-12-1</v>
      </c>
    </row>
    <row r="666" spans="1:9" x14ac:dyDescent="0.25">
      <c r="A666" t="s">
        <v>643</v>
      </c>
      <c r="B666" t="s">
        <v>209</v>
      </c>
      <c r="C666" s="1" t="s">
        <v>210</v>
      </c>
      <c r="D666" s="1" t="s">
        <v>675</v>
      </c>
      <c r="E666" t="s">
        <v>209</v>
      </c>
      <c r="F666" s="1" t="s">
        <v>210</v>
      </c>
      <c r="G666" s="1" t="s">
        <v>675</v>
      </c>
      <c r="H666">
        <v>0</v>
      </c>
      <c r="I666" t="e">
        <f>VLOOKUP(B666,'2021'!$A:$A,1,FALSE)</f>
        <v>#N/A</v>
      </c>
    </row>
    <row r="667" spans="1:9" hidden="1" x14ac:dyDescent="0.25">
      <c r="A667" t="s">
        <v>646</v>
      </c>
      <c r="B667" t="s">
        <v>191</v>
      </c>
      <c r="C667" s="1" t="s">
        <v>192</v>
      </c>
      <c r="D667" s="1" t="s">
        <v>675</v>
      </c>
      <c r="E667" t="s">
        <v>601</v>
      </c>
      <c r="F667" s="1" t="s">
        <v>192</v>
      </c>
      <c r="G667" s="1" t="s">
        <v>675</v>
      </c>
      <c r="H667">
        <v>0</v>
      </c>
      <c r="I667" t="str">
        <f>VLOOKUP(B667,'2021'!A:A,1,FALSE)</f>
        <v>4.6c-14-1</v>
      </c>
    </row>
    <row r="668" spans="1:9" hidden="1" x14ac:dyDescent="0.25">
      <c r="A668" t="s">
        <v>646</v>
      </c>
      <c r="B668" t="s">
        <v>191</v>
      </c>
      <c r="C668" s="1" t="s">
        <v>192</v>
      </c>
      <c r="D668" s="1" t="s">
        <v>675</v>
      </c>
      <c r="E668" t="s">
        <v>409</v>
      </c>
      <c r="F668" s="1" t="s">
        <v>192</v>
      </c>
      <c r="G668" s="1" t="s">
        <v>675</v>
      </c>
      <c r="H668">
        <v>0</v>
      </c>
      <c r="I668" t="str">
        <f>VLOOKUP(B668,'2021'!A:A,1,FALSE)</f>
        <v>4.6c-14-1</v>
      </c>
    </row>
    <row r="669" spans="1:9" hidden="1" x14ac:dyDescent="0.25">
      <c r="A669" t="s">
        <v>646</v>
      </c>
      <c r="B669" t="s">
        <v>191</v>
      </c>
      <c r="C669" s="1" t="s">
        <v>192</v>
      </c>
      <c r="D669" s="1" t="s">
        <v>675</v>
      </c>
      <c r="E669" t="s">
        <v>191</v>
      </c>
      <c r="F669" s="1" t="s">
        <v>192</v>
      </c>
      <c r="G669" s="1" t="s">
        <v>675</v>
      </c>
      <c r="H669">
        <v>0</v>
      </c>
      <c r="I669" t="str">
        <f>VLOOKUP(B669,'2021'!A:A,1,FALSE)</f>
        <v>4.6c-14-1</v>
      </c>
    </row>
    <row r="670" spans="1:9" hidden="1" x14ac:dyDescent="0.25">
      <c r="A670" t="s">
        <v>646</v>
      </c>
      <c r="B670" t="s">
        <v>191</v>
      </c>
      <c r="C670" s="1" t="s">
        <v>192</v>
      </c>
      <c r="D670" s="1" t="s">
        <v>675</v>
      </c>
      <c r="E670" t="s">
        <v>517</v>
      </c>
      <c r="F670" s="1" t="s">
        <v>192</v>
      </c>
      <c r="G670" s="1" t="s">
        <v>675</v>
      </c>
      <c r="H670">
        <v>0</v>
      </c>
      <c r="I670" t="str">
        <f>VLOOKUP(B670,'2021'!A:A,1,FALSE)</f>
        <v>4.6c-14-1</v>
      </c>
    </row>
    <row r="671" spans="1:9" hidden="1" x14ac:dyDescent="0.25">
      <c r="A671" t="s">
        <v>646</v>
      </c>
      <c r="B671" t="s">
        <v>191</v>
      </c>
      <c r="C671" s="1" t="s">
        <v>192</v>
      </c>
      <c r="D671" s="1" t="s">
        <v>675</v>
      </c>
      <c r="E671" t="s">
        <v>241</v>
      </c>
      <c r="F671" s="1" t="s">
        <v>192</v>
      </c>
      <c r="G671" s="1" t="s">
        <v>675</v>
      </c>
      <c r="H671">
        <v>0</v>
      </c>
      <c r="I671" t="str">
        <f>VLOOKUP(B671,'2021'!A:A,1,FALSE)</f>
        <v>4.6c-14-1</v>
      </c>
    </row>
    <row r="672" spans="1:9" hidden="1" x14ac:dyDescent="0.25">
      <c r="A672" t="s">
        <v>646</v>
      </c>
      <c r="B672" t="s">
        <v>191</v>
      </c>
      <c r="C672" s="1" t="s">
        <v>192</v>
      </c>
      <c r="D672" s="1" t="s">
        <v>675</v>
      </c>
      <c r="E672" t="s">
        <v>285</v>
      </c>
      <c r="F672" s="1" t="s">
        <v>192</v>
      </c>
      <c r="G672" s="1" t="s">
        <v>675</v>
      </c>
      <c r="H672">
        <v>0</v>
      </c>
      <c r="I672" t="str">
        <f>VLOOKUP(B672,'2021'!A:A,1,FALSE)</f>
        <v>4.6c-14-1</v>
      </c>
    </row>
    <row r="673" spans="1:9" hidden="1" x14ac:dyDescent="0.25">
      <c r="A673" t="s">
        <v>646</v>
      </c>
      <c r="B673" t="s">
        <v>156</v>
      </c>
      <c r="C673" s="1" t="s">
        <v>157</v>
      </c>
      <c r="D673" s="1" t="s">
        <v>675</v>
      </c>
      <c r="E673" t="s">
        <v>191</v>
      </c>
      <c r="F673" s="1" t="s">
        <v>192</v>
      </c>
      <c r="G673" s="1" t="s">
        <v>675</v>
      </c>
      <c r="H673">
        <v>0.11363636363636299</v>
      </c>
      <c r="I673" t="str">
        <f>VLOOKUP(B673,'2021'!A:A,1,FALSE)</f>
        <v>4.6c-15-1</v>
      </c>
    </row>
    <row r="674" spans="1:9" hidden="1" x14ac:dyDescent="0.25">
      <c r="A674" t="s">
        <v>646</v>
      </c>
      <c r="B674" t="s">
        <v>156</v>
      </c>
      <c r="C674" s="1" t="s">
        <v>157</v>
      </c>
      <c r="D674" s="1" t="s">
        <v>675</v>
      </c>
      <c r="E674" t="s">
        <v>517</v>
      </c>
      <c r="F674" s="1" t="s">
        <v>192</v>
      </c>
      <c r="G674" s="1" t="s">
        <v>675</v>
      </c>
      <c r="H674">
        <v>0.11363636363636299</v>
      </c>
      <c r="I674" t="str">
        <f>VLOOKUP(B674,'2021'!A:A,1,FALSE)</f>
        <v>4.6c-15-1</v>
      </c>
    </row>
    <row r="675" spans="1:9" hidden="1" x14ac:dyDescent="0.25">
      <c r="A675" t="s">
        <v>646</v>
      </c>
      <c r="B675" t="s">
        <v>156</v>
      </c>
      <c r="C675" s="1" t="s">
        <v>157</v>
      </c>
      <c r="D675" s="1" t="s">
        <v>675</v>
      </c>
      <c r="E675" t="s">
        <v>228</v>
      </c>
      <c r="F675" s="1" t="s">
        <v>229</v>
      </c>
      <c r="G675" s="1" t="s">
        <v>675</v>
      </c>
      <c r="H675">
        <v>0.11363636363636299</v>
      </c>
      <c r="I675" t="str">
        <f>VLOOKUP(B675,'2021'!A:A,1,FALSE)</f>
        <v>4.6c-15-1</v>
      </c>
    </row>
    <row r="676" spans="1:9" hidden="1" x14ac:dyDescent="0.25">
      <c r="A676" t="s">
        <v>646</v>
      </c>
      <c r="B676" t="s">
        <v>156</v>
      </c>
      <c r="C676" s="1" t="s">
        <v>157</v>
      </c>
      <c r="D676" s="1" t="s">
        <v>675</v>
      </c>
      <c r="E676" t="s">
        <v>601</v>
      </c>
      <c r="F676" s="1" t="s">
        <v>192</v>
      </c>
      <c r="G676" s="1" t="s">
        <v>675</v>
      </c>
      <c r="H676">
        <v>0.11363636363636299</v>
      </c>
      <c r="I676" t="str">
        <f>VLOOKUP(B676,'2021'!A:A,1,FALSE)</f>
        <v>4.6c-15-1</v>
      </c>
    </row>
    <row r="677" spans="1:9" hidden="1" x14ac:dyDescent="0.25">
      <c r="A677" t="s">
        <v>646</v>
      </c>
      <c r="B677" t="s">
        <v>156</v>
      </c>
      <c r="C677" s="1" t="s">
        <v>157</v>
      </c>
      <c r="D677" s="1" t="s">
        <v>675</v>
      </c>
      <c r="E677" t="s">
        <v>241</v>
      </c>
      <c r="F677" s="1" t="s">
        <v>192</v>
      </c>
      <c r="G677" s="1" t="s">
        <v>675</v>
      </c>
      <c r="H677">
        <v>0.11363636363636299</v>
      </c>
      <c r="I677" t="str">
        <f>VLOOKUP(B677,'2021'!A:A,1,FALSE)</f>
        <v>4.6c-15-1</v>
      </c>
    </row>
    <row r="678" spans="1:9" hidden="1" x14ac:dyDescent="0.25">
      <c r="A678" t="s">
        <v>646</v>
      </c>
      <c r="B678" t="s">
        <v>156</v>
      </c>
      <c r="C678" s="1" t="s">
        <v>157</v>
      </c>
      <c r="D678" s="1" t="s">
        <v>675</v>
      </c>
      <c r="E678" t="s">
        <v>209</v>
      </c>
      <c r="F678" s="1" t="s">
        <v>210</v>
      </c>
      <c r="G678" s="1" t="s">
        <v>675</v>
      </c>
      <c r="H678">
        <v>0.11363636363636299</v>
      </c>
      <c r="I678" t="str">
        <f>VLOOKUP(B678,'2021'!A:A,1,FALSE)</f>
        <v>4.6c-15-1</v>
      </c>
    </row>
    <row r="679" spans="1:9" hidden="1" x14ac:dyDescent="0.25">
      <c r="A679" t="s">
        <v>646</v>
      </c>
      <c r="B679" t="s">
        <v>156</v>
      </c>
      <c r="C679" s="1" t="s">
        <v>157</v>
      </c>
      <c r="D679" s="1" t="s">
        <v>675</v>
      </c>
      <c r="E679" t="s">
        <v>285</v>
      </c>
      <c r="F679" s="1" t="s">
        <v>192</v>
      </c>
      <c r="G679" s="1" t="s">
        <v>675</v>
      </c>
      <c r="H679">
        <v>0.11363636363636299</v>
      </c>
      <c r="I679" t="str">
        <f>VLOOKUP(B679,'2021'!A:A,1,FALSE)</f>
        <v>4.6c-15-1</v>
      </c>
    </row>
    <row r="680" spans="1:9" hidden="1" x14ac:dyDescent="0.25">
      <c r="A680" t="s">
        <v>646</v>
      </c>
      <c r="B680" t="s">
        <v>156</v>
      </c>
      <c r="C680" s="1" t="s">
        <v>157</v>
      </c>
      <c r="D680" s="1" t="s">
        <v>675</v>
      </c>
      <c r="E680" t="s">
        <v>409</v>
      </c>
      <c r="F680" s="1" t="s">
        <v>192</v>
      </c>
      <c r="G680" s="1" t="s">
        <v>675</v>
      </c>
      <c r="H680">
        <v>0.11363636363636299</v>
      </c>
      <c r="I680" t="str">
        <f>VLOOKUP(B680,'2021'!A:A,1,FALSE)</f>
        <v>4.6c-15-1</v>
      </c>
    </row>
    <row r="681" spans="1:9" hidden="1" x14ac:dyDescent="0.25">
      <c r="A681" t="s">
        <v>646</v>
      </c>
      <c r="B681" t="s">
        <v>601</v>
      </c>
      <c r="C681" s="1" t="s">
        <v>192</v>
      </c>
      <c r="D681" s="1" t="s">
        <v>675</v>
      </c>
      <c r="E681" t="s">
        <v>241</v>
      </c>
      <c r="F681" s="1" t="s">
        <v>192</v>
      </c>
      <c r="G681" s="1" t="s">
        <v>675</v>
      </c>
      <c r="H681">
        <v>0</v>
      </c>
      <c r="I681" t="str">
        <f>VLOOKUP(B681,'2021'!A:A,1,FALSE)</f>
        <v>4.6c-2-1</v>
      </c>
    </row>
    <row r="682" spans="1:9" hidden="1" x14ac:dyDescent="0.25">
      <c r="A682" t="s">
        <v>646</v>
      </c>
      <c r="B682" t="s">
        <v>601</v>
      </c>
      <c r="C682" s="1" t="s">
        <v>192</v>
      </c>
      <c r="D682" s="1" t="s">
        <v>675</v>
      </c>
      <c r="E682" t="s">
        <v>517</v>
      </c>
      <c r="F682" s="1" t="s">
        <v>192</v>
      </c>
      <c r="G682" s="1" t="s">
        <v>675</v>
      </c>
      <c r="H682">
        <v>0</v>
      </c>
      <c r="I682" t="str">
        <f>VLOOKUP(B682,'2021'!A:A,1,FALSE)</f>
        <v>4.6c-2-1</v>
      </c>
    </row>
    <row r="683" spans="1:9" hidden="1" x14ac:dyDescent="0.25">
      <c r="A683" t="s">
        <v>646</v>
      </c>
      <c r="B683" t="s">
        <v>601</v>
      </c>
      <c r="C683" s="1" t="s">
        <v>192</v>
      </c>
      <c r="D683" s="1" t="s">
        <v>675</v>
      </c>
      <c r="E683" t="s">
        <v>191</v>
      </c>
      <c r="F683" s="1" t="s">
        <v>192</v>
      </c>
      <c r="G683" s="1" t="s">
        <v>675</v>
      </c>
      <c r="H683">
        <v>0</v>
      </c>
      <c r="I683" t="str">
        <f>VLOOKUP(B683,'2021'!A:A,1,FALSE)</f>
        <v>4.6c-2-1</v>
      </c>
    </row>
    <row r="684" spans="1:9" hidden="1" x14ac:dyDescent="0.25">
      <c r="A684" t="s">
        <v>646</v>
      </c>
      <c r="B684" t="s">
        <v>601</v>
      </c>
      <c r="C684" s="1" t="s">
        <v>192</v>
      </c>
      <c r="D684" s="1" t="s">
        <v>675</v>
      </c>
      <c r="E684" t="s">
        <v>409</v>
      </c>
      <c r="F684" s="1" t="s">
        <v>192</v>
      </c>
      <c r="G684" s="1" t="s">
        <v>675</v>
      </c>
      <c r="H684">
        <v>0</v>
      </c>
      <c r="I684" t="str">
        <f>VLOOKUP(B684,'2021'!A:A,1,FALSE)</f>
        <v>4.6c-2-1</v>
      </c>
    </row>
    <row r="685" spans="1:9" hidden="1" x14ac:dyDescent="0.25">
      <c r="A685" t="s">
        <v>646</v>
      </c>
      <c r="B685" t="s">
        <v>601</v>
      </c>
      <c r="C685" s="1" t="s">
        <v>192</v>
      </c>
      <c r="D685" s="1" t="s">
        <v>675</v>
      </c>
      <c r="E685" t="s">
        <v>285</v>
      </c>
      <c r="F685" s="1" t="s">
        <v>192</v>
      </c>
      <c r="G685" s="1" t="s">
        <v>675</v>
      </c>
      <c r="H685">
        <v>0</v>
      </c>
      <c r="I685" t="str">
        <f>VLOOKUP(B685,'2021'!A:A,1,FALSE)</f>
        <v>4.6c-2-1</v>
      </c>
    </row>
    <row r="686" spans="1:9" hidden="1" x14ac:dyDescent="0.25">
      <c r="A686" t="s">
        <v>646</v>
      </c>
      <c r="B686" t="s">
        <v>601</v>
      </c>
      <c r="C686" s="1" t="s">
        <v>192</v>
      </c>
      <c r="D686" s="1" t="s">
        <v>675</v>
      </c>
      <c r="E686" t="s">
        <v>601</v>
      </c>
      <c r="F686" s="1" t="s">
        <v>192</v>
      </c>
      <c r="G686" s="1" t="s">
        <v>675</v>
      </c>
      <c r="H686">
        <v>0</v>
      </c>
      <c r="I686" t="str">
        <f>VLOOKUP(B686,'2021'!A:A,1,FALSE)</f>
        <v>4.6c-2-1</v>
      </c>
    </row>
    <row r="687" spans="1:9" x14ac:dyDescent="0.25">
      <c r="A687" t="s">
        <v>643</v>
      </c>
      <c r="B687" t="s">
        <v>395</v>
      </c>
      <c r="C687" s="1" t="s">
        <v>396</v>
      </c>
      <c r="D687" s="1" t="s">
        <v>675</v>
      </c>
      <c r="E687" t="s">
        <v>395</v>
      </c>
      <c r="F687" s="1" t="s">
        <v>396</v>
      </c>
      <c r="G687" s="1" t="s">
        <v>675</v>
      </c>
      <c r="H687">
        <v>0</v>
      </c>
      <c r="I687" t="e">
        <f>VLOOKUP(B687,'2021'!$A:$A,1,FALSE)</f>
        <v>#N/A</v>
      </c>
    </row>
    <row r="688" spans="1:9" hidden="1" x14ac:dyDescent="0.25">
      <c r="A688" t="s">
        <v>646</v>
      </c>
      <c r="B688" t="s">
        <v>285</v>
      </c>
      <c r="C688" s="1" t="s">
        <v>192</v>
      </c>
      <c r="D688" s="1" t="s">
        <v>675</v>
      </c>
      <c r="E688" t="s">
        <v>517</v>
      </c>
      <c r="F688" s="1" t="s">
        <v>192</v>
      </c>
      <c r="G688" s="1" t="s">
        <v>675</v>
      </c>
      <c r="H688">
        <v>0</v>
      </c>
      <c r="I688" t="str">
        <f>VLOOKUP(B688,'2021'!A:A,1,FALSE)</f>
        <v>4.6c-4-1</v>
      </c>
    </row>
    <row r="689" spans="1:9" hidden="1" x14ac:dyDescent="0.25">
      <c r="A689" t="s">
        <v>646</v>
      </c>
      <c r="B689" t="s">
        <v>285</v>
      </c>
      <c r="C689" s="1" t="s">
        <v>192</v>
      </c>
      <c r="D689" s="1" t="s">
        <v>675</v>
      </c>
      <c r="E689" t="s">
        <v>285</v>
      </c>
      <c r="F689" s="1" t="s">
        <v>192</v>
      </c>
      <c r="G689" s="1" t="s">
        <v>675</v>
      </c>
      <c r="H689">
        <v>0</v>
      </c>
      <c r="I689" t="str">
        <f>VLOOKUP(B689,'2021'!A:A,1,FALSE)</f>
        <v>4.6c-4-1</v>
      </c>
    </row>
    <row r="690" spans="1:9" hidden="1" x14ac:dyDescent="0.25">
      <c r="A690" t="s">
        <v>646</v>
      </c>
      <c r="B690" t="s">
        <v>285</v>
      </c>
      <c r="C690" s="1" t="s">
        <v>192</v>
      </c>
      <c r="D690" s="1" t="s">
        <v>675</v>
      </c>
      <c r="E690" t="s">
        <v>409</v>
      </c>
      <c r="F690" s="1" t="s">
        <v>192</v>
      </c>
      <c r="G690" s="1" t="s">
        <v>675</v>
      </c>
      <c r="H690">
        <v>0</v>
      </c>
      <c r="I690" t="str">
        <f>VLOOKUP(B690,'2021'!A:A,1,FALSE)</f>
        <v>4.6c-4-1</v>
      </c>
    </row>
    <row r="691" spans="1:9" hidden="1" x14ac:dyDescent="0.25">
      <c r="A691" t="s">
        <v>646</v>
      </c>
      <c r="B691" t="s">
        <v>285</v>
      </c>
      <c r="C691" s="1" t="s">
        <v>192</v>
      </c>
      <c r="D691" s="1" t="s">
        <v>675</v>
      </c>
      <c r="E691" t="s">
        <v>601</v>
      </c>
      <c r="F691" s="1" t="s">
        <v>192</v>
      </c>
      <c r="G691" s="1" t="s">
        <v>675</v>
      </c>
      <c r="H691">
        <v>0</v>
      </c>
      <c r="I691" t="str">
        <f>VLOOKUP(B691,'2021'!A:A,1,FALSE)</f>
        <v>4.6c-4-1</v>
      </c>
    </row>
    <row r="692" spans="1:9" hidden="1" x14ac:dyDescent="0.25">
      <c r="A692" t="s">
        <v>646</v>
      </c>
      <c r="B692" t="s">
        <v>285</v>
      </c>
      <c r="C692" s="1" t="s">
        <v>192</v>
      </c>
      <c r="D692" s="1" t="s">
        <v>675</v>
      </c>
      <c r="E692" t="s">
        <v>241</v>
      </c>
      <c r="F692" s="1" t="s">
        <v>192</v>
      </c>
      <c r="G692" s="1" t="s">
        <v>675</v>
      </c>
      <c r="H692">
        <v>0</v>
      </c>
      <c r="I692" t="str">
        <f>VLOOKUP(B692,'2021'!A:A,1,FALSE)</f>
        <v>4.6c-4-1</v>
      </c>
    </row>
    <row r="693" spans="1:9" hidden="1" x14ac:dyDescent="0.25">
      <c r="A693" t="s">
        <v>646</v>
      </c>
      <c r="B693" t="s">
        <v>285</v>
      </c>
      <c r="C693" s="1" t="s">
        <v>192</v>
      </c>
      <c r="D693" s="1" t="s">
        <v>675</v>
      </c>
      <c r="E693" t="s">
        <v>191</v>
      </c>
      <c r="F693" s="1" t="s">
        <v>192</v>
      </c>
      <c r="G693" s="1" t="s">
        <v>675</v>
      </c>
      <c r="H693">
        <v>0</v>
      </c>
      <c r="I693" t="str">
        <f>VLOOKUP(B693,'2021'!A:A,1,FALSE)</f>
        <v>4.6c-4-1</v>
      </c>
    </row>
    <row r="694" spans="1:9" x14ac:dyDescent="0.25">
      <c r="A694" t="s">
        <v>643</v>
      </c>
      <c r="B694" t="s">
        <v>530</v>
      </c>
      <c r="C694" s="1" t="s">
        <v>531</v>
      </c>
      <c r="D694" s="1" t="s">
        <v>675</v>
      </c>
      <c r="E694" t="s">
        <v>530</v>
      </c>
      <c r="F694" s="1" t="s">
        <v>531</v>
      </c>
      <c r="G694" s="1" t="s">
        <v>675</v>
      </c>
      <c r="H694">
        <v>0</v>
      </c>
      <c r="I694" t="e">
        <f>VLOOKUP(B694,'2021'!$A:$A,1,FALSE)</f>
        <v>#N/A</v>
      </c>
    </row>
    <row r="695" spans="1:9" x14ac:dyDescent="0.25">
      <c r="A695" t="s">
        <v>643</v>
      </c>
      <c r="B695" t="s">
        <v>633</v>
      </c>
      <c r="C695" s="1" t="s">
        <v>634</v>
      </c>
      <c r="D695" s="1" t="s">
        <v>675</v>
      </c>
      <c r="E695" t="s">
        <v>633</v>
      </c>
      <c r="F695" s="1" t="s">
        <v>634</v>
      </c>
      <c r="G695" s="1" t="s">
        <v>675</v>
      </c>
      <c r="H695">
        <v>0</v>
      </c>
      <c r="I695" t="e">
        <f>VLOOKUP(B695,'2021'!$A:$A,1,FALSE)</f>
        <v>#N/A</v>
      </c>
    </row>
    <row r="696" spans="1:9" hidden="1" x14ac:dyDescent="0.25">
      <c r="A696" t="s">
        <v>646</v>
      </c>
      <c r="B696" t="s">
        <v>517</v>
      </c>
      <c r="C696" s="1" t="s">
        <v>192</v>
      </c>
      <c r="D696" s="1" t="s">
        <v>675</v>
      </c>
      <c r="E696" t="s">
        <v>241</v>
      </c>
      <c r="F696" s="1" t="s">
        <v>192</v>
      </c>
      <c r="G696" s="1" t="s">
        <v>675</v>
      </c>
      <c r="H696">
        <v>0</v>
      </c>
      <c r="I696" t="str">
        <f>VLOOKUP(B696,'2021'!A:A,1,FALSE)</f>
        <v>4.6c-7-1</v>
      </c>
    </row>
    <row r="697" spans="1:9" hidden="1" x14ac:dyDescent="0.25">
      <c r="A697" t="s">
        <v>646</v>
      </c>
      <c r="B697" t="s">
        <v>517</v>
      </c>
      <c r="C697" s="1" t="s">
        <v>192</v>
      </c>
      <c r="D697" s="1" t="s">
        <v>675</v>
      </c>
      <c r="E697" t="s">
        <v>409</v>
      </c>
      <c r="F697" s="1" t="s">
        <v>192</v>
      </c>
      <c r="G697" s="1" t="s">
        <v>675</v>
      </c>
      <c r="H697">
        <v>0</v>
      </c>
      <c r="I697" t="str">
        <f>VLOOKUP(B697,'2021'!A:A,1,FALSE)</f>
        <v>4.6c-7-1</v>
      </c>
    </row>
    <row r="698" spans="1:9" hidden="1" x14ac:dyDescent="0.25">
      <c r="A698" t="s">
        <v>646</v>
      </c>
      <c r="B698" t="s">
        <v>517</v>
      </c>
      <c r="C698" s="1" t="s">
        <v>192</v>
      </c>
      <c r="D698" s="1" t="s">
        <v>675</v>
      </c>
      <c r="E698" t="s">
        <v>601</v>
      </c>
      <c r="F698" s="1" t="s">
        <v>192</v>
      </c>
      <c r="G698" s="1" t="s">
        <v>675</v>
      </c>
      <c r="H698">
        <v>0</v>
      </c>
      <c r="I698" t="str">
        <f>VLOOKUP(B698,'2021'!A:A,1,FALSE)</f>
        <v>4.6c-7-1</v>
      </c>
    </row>
    <row r="699" spans="1:9" hidden="1" x14ac:dyDescent="0.25">
      <c r="A699" t="s">
        <v>646</v>
      </c>
      <c r="B699" t="s">
        <v>517</v>
      </c>
      <c r="C699" s="1" t="s">
        <v>192</v>
      </c>
      <c r="D699" s="1" t="s">
        <v>675</v>
      </c>
      <c r="E699" t="s">
        <v>517</v>
      </c>
      <c r="F699" s="1" t="s">
        <v>192</v>
      </c>
      <c r="G699" s="1" t="s">
        <v>675</v>
      </c>
      <c r="H699">
        <v>0</v>
      </c>
      <c r="I699" t="str">
        <f>VLOOKUP(B699,'2021'!A:A,1,FALSE)</f>
        <v>4.6c-7-1</v>
      </c>
    </row>
    <row r="700" spans="1:9" hidden="1" x14ac:dyDescent="0.25">
      <c r="A700" t="s">
        <v>646</v>
      </c>
      <c r="B700" t="s">
        <v>517</v>
      </c>
      <c r="C700" s="1" t="s">
        <v>192</v>
      </c>
      <c r="D700" s="1" t="s">
        <v>675</v>
      </c>
      <c r="E700" t="s">
        <v>285</v>
      </c>
      <c r="F700" s="1" t="s">
        <v>192</v>
      </c>
      <c r="G700" s="1" t="s">
        <v>675</v>
      </c>
      <c r="H700">
        <v>0</v>
      </c>
      <c r="I700" t="str">
        <f>VLOOKUP(B700,'2021'!A:A,1,FALSE)</f>
        <v>4.6c-7-1</v>
      </c>
    </row>
    <row r="701" spans="1:9" hidden="1" x14ac:dyDescent="0.25">
      <c r="A701" t="s">
        <v>646</v>
      </c>
      <c r="B701" t="s">
        <v>517</v>
      </c>
      <c r="C701" s="1" t="s">
        <v>192</v>
      </c>
      <c r="D701" s="1" t="s">
        <v>675</v>
      </c>
      <c r="E701" t="s">
        <v>191</v>
      </c>
      <c r="F701" s="1" t="s">
        <v>192</v>
      </c>
      <c r="G701" s="1" t="s">
        <v>675</v>
      </c>
      <c r="H701">
        <v>0</v>
      </c>
      <c r="I701" t="str">
        <f>VLOOKUP(B701,'2021'!A:A,1,FALSE)</f>
        <v>4.6c-7-1</v>
      </c>
    </row>
    <row r="702" spans="1:9" x14ac:dyDescent="0.25">
      <c r="A702" t="s">
        <v>643</v>
      </c>
      <c r="B702" t="s">
        <v>228</v>
      </c>
      <c r="C702" s="1" t="s">
        <v>229</v>
      </c>
      <c r="D702" s="1" t="s">
        <v>675</v>
      </c>
      <c r="E702" t="s">
        <v>228</v>
      </c>
      <c r="F702" s="1" t="s">
        <v>229</v>
      </c>
      <c r="G702" s="1" t="s">
        <v>675</v>
      </c>
      <c r="H702">
        <v>0</v>
      </c>
      <c r="I702" t="e">
        <f>VLOOKUP(B702,'2021'!$A:$A,1,FALSE)</f>
        <v>#N/A</v>
      </c>
    </row>
    <row r="703" spans="1:9" hidden="1" x14ac:dyDescent="0.25">
      <c r="A703" t="s">
        <v>646</v>
      </c>
      <c r="B703" t="s">
        <v>241</v>
      </c>
      <c r="C703" s="1" t="s">
        <v>192</v>
      </c>
      <c r="D703" s="1" t="s">
        <v>675</v>
      </c>
      <c r="E703" t="s">
        <v>517</v>
      </c>
      <c r="F703" s="1" t="s">
        <v>192</v>
      </c>
      <c r="G703" s="1" t="s">
        <v>675</v>
      </c>
      <c r="H703">
        <v>0</v>
      </c>
      <c r="I703" t="str">
        <f>VLOOKUP(B703,'2021'!A:A,1,FALSE)</f>
        <v>4.6c-9-1</v>
      </c>
    </row>
    <row r="704" spans="1:9" hidden="1" x14ac:dyDescent="0.25">
      <c r="A704" t="s">
        <v>646</v>
      </c>
      <c r="B704" t="s">
        <v>241</v>
      </c>
      <c r="C704" s="1" t="s">
        <v>192</v>
      </c>
      <c r="D704" s="1" t="s">
        <v>675</v>
      </c>
      <c r="E704" t="s">
        <v>601</v>
      </c>
      <c r="F704" s="1" t="s">
        <v>192</v>
      </c>
      <c r="G704" s="1" t="s">
        <v>675</v>
      </c>
      <c r="H704">
        <v>0</v>
      </c>
      <c r="I704" t="str">
        <f>VLOOKUP(B704,'2021'!A:A,1,FALSE)</f>
        <v>4.6c-9-1</v>
      </c>
    </row>
    <row r="705" spans="1:9" hidden="1" x14ac:dyDescent="0.25">
      <c r="A705" t="s">
        <v>646</v>
      </c>
      <c r="B705" t="s">
        <v>241</v>
      </c>
      <c r="C705" s="1" t="s">
        <v>192</v>
      </c>
      <c r="D705" s="1" t="s">
        <v>675</v>
      </c>
      <c r="E705" t="s">
        <v>191</v>
      </c>
      <c r="F705" s="1" t="s">
        <v>192</v>
      </c>
      <c r="G705" s="1" t="s">
        <v>675</v>
      </c>
      <c r="H705">
        <v>0</v>
      </c>
      <c r="I705" t="str">
        <f>VLOOKUP(B705,'2021'!A:A,1,FALSE)</f>
        <v>4.6c-9-1</v>
      </c>
    </row>
    <row r="706" spans="1:9" hidden="1" x14ac:dyDescent="0.25">
      <c r="A706" t="s">
        <v>646</v>
      </c>
      <c r="B706" t="s">
        <v>241</v>
      </c>
      <c r="C706" s="1" t="s">
        <v>192</v>
      </c>
      <c r="D706" s="1" t="s">
        <v>675</v>
      </c>
      <c r="E706" t="s">
        <v>241</v>
      </c>
      <c r="F706" s="1" t="s">
        <v>192</v>
      </c>
      <c r="G706" s="1" t="s">
        <v>675</v>
      </c>
      <c r="H706">
        <v>0</v>
      </c>
      <c r="I706" t="str">
        <f>VLOOKUP(B706,'2021'!A:A,1,FALSE)</f>
        <v>4.6c-9-1</v>
      </c>
    </row>
    <row r="707" spans="1:9" hidden="1" x14ac:dyDescent="0.25">
      <c r="A707" t="s">
        <v>646</v>
      </c>
      <c r="B707" t="s">
        <v>241</v>
      </c>
      <c r="C707" s="1" t="s">
        <v>192</v>
      </c>
      <c r="D707" s="1" t="s">
        <v>675</v>
      </c>
      <c r="E707" t="s">
        <v>409</v>
      </c>
      <c r="F707" s="1" t="s">
        <v>192</v>
      </c>
      <c r="G707" s="1" t="s">
        <v>675</v>
      </c>
      <c r="H707">
        <v>0</v>
      </c>
      <c r="I707" t="str">
        <f>VLOOKUP(B707,'2021'!A:A,1,FALSE)</f>
        <v>4.6c-9-1</v>
      </c>
    </row>
    <row r="708" spans="1:9" hidden="1" x14ac:dyDescent="0.25">
      <c r="A708" t="s">
        <v>646</v>
      </c>
      <c r="B708" t="s">
        <v>241</v>
      </c>
      <c r="C708" s="1" t="s">
        <v>192</v>
      </c>
      <c r="D708" s="1" t="s">
        <v>675</v>
      </c>
      <c r="E708" t="s">
        <v>285</v>
      </c>
      <c r="F708" s="1" t="s">
        <v>192</v>
      </c>
      <c r="G708" s="1" t="s">
        <v>675</v>
      </c>
      <c r="H708">
        <v>0</v>
      </c>
      <c r="I708" t="str">
        <f>VLOOKUP(B708,'2021'!A:A,1,FALSE)</f>
        <v>4.6c-9-1</v>
      </c>
    </row>
    <row r="709" spans="1:9" x14ac:dyDescent="0.25">
      <c r="A709" t="s">
        <v>643</v>
      </c>
      <c r="B709" t="s">
        <v>1341</v>
      </c>
      <c r="C709" s="1" t="s">
        <v>1210</v>
      </c>
      <c r="D709" s="1" t="s">
        <v>691</v>
      </c>
      <c r="E709" t="s">
        <v>1341</v>
      </c>
      <c r="F709" s="1" t="s">
        <v>1210</v>
      </c>
      <c r="G709" s="1" t="s">
        <v>691</v>
      </c>
      <c r="H709">
        <v>0</v>
      </c>
      <c r="I709" t="e">
        <f>VLOOKUP(B709,'2021'!$A:$A,1,FALSE)</f>
        <v>#N/A</v>
      </c>
    </row>
    <row r="710" spans="1:9" x14ac:dyDescent="0.25">
      <c r="A710" t="s">
        <v>643</v>
      </c>
      <c r="B710" t="s">
        <v>1342</v>
      </c>
      <c r="C710" s="1" t="s">
        <v>1343</v>
      </c>
      <c r="D710" s="1" t="s">
        <v>691</v>
      </c>
      <c r="E710" t="s">
        <v>1342</v>
      </c>
      <c r="F710" s="1" t="s">
        <v>1343</v>
      </c>
      <c r="G710" s="1" t="s">
        <v>691</v>
      </c>
      <c r="H710">
        <v>0</v>
      </c>
      <c r="I710" t="e">
        <f>VLOOKUP(B710,'2021'!$A:$A,1,FALSE)</f>
        <v>#N/A</v>
      </c>
    </row>
    <row r="711" spans="1:9" x14ac:dyDescent="0.25">
      <c r="A711" t="s">
        <v>643</v>
      </c>
      <c r="B711" t="s">
        <v>1060</v>
      </c>
      <c r="C711" s="1" t="s">
        <v>1061</v>
      </c>
      <c r="D711" s="1" t="s">
        <v>691</v>
      </c>
      <c r="E711" t="s">
        <v>1060</v>
      </c>
      <c r="F711" s="1" t="s">
        <v>1061</v>
      </c>
      <c r="G711" s="1" t="s">
        <v>691</v>
      </c>
      <c r="H711">
        <v>0</v>
      </c>
      <c r="I711" t="e">
        <f>VLOOKUP(B711,'2021'!$A:$A,1,FALSE)</f>
        <v>#N/A</v>
      </c>
    </row>
    <row r="712" spans="1:9" x14ac:dyDescent="0.25">
      <c r="A712" t="s">
        <v>643</v>
      </c>
      <c r="B712" t="s">
        <v>1063</v>
      </c>
      <c r="C712" s="1" t="s">
        <v>1064</v>
      </c>
      <c r="D712" s="1" t="s">
        <v>691</v>
      </c>
      <c r="E712" t="s">
        <v>1063</v>
      </c>
      <c r="F712" s="1" t="s">
        <v>1064</v>
      </c>
      <c r="G712" s="1" t="s">
        <v>691</v>
      </c>
      <c r="H712">
        <v>0</v>
      </c>
      <c r="I712" t="e">
        <f>VLOOKUP(B712,'2021'!$A:$A,1,FALSE)</f>
        <v>#N/A</v>
      </c>
    </row>
    <row r="713" spans="1:9" hidden="1" x14ac:dyDescent="0.25">
      <c r="A713" t="s">
        <v>644</v>
      </c>
      <c r="B713" t="s">
        <v>1207</v>
      </c>
      <c r="C713" s="1" t="s">
        <v>1208</v>
      </c>
      <c r="D713" s="1" t="s">
        <v>691</v>
      </c>
      <c r="E713" t="s">
        <v>1341</v>
      </c>
      <c r="F713" s="1" t="s">
        <v>1210</v>
      </c>
      <c r="G713" s="1" t="s">
        <v>691</v>
      </c>
      <c r="H713">
        <v>4.1666666666666602E-2</v>
      </c>
      <c r="I713" t="e">
        <f>VLOOKUP(B713,'2021'!$A:$A,1,FALSE)</f>
        <v>#N/A</v>
      </c>
    </row>
    <row r="714" spans="1:9" x14ac:dyDescent="0.25">
      <c r="A714" t="s">
        <v>643</v>
      </c>
      <c r="B714" s="6" t="s">
        <v>3718</v>
      </c>
      <c r="C714" s="1" t="s">
        <v>845</v>
      </c>
      <c r="D714" s="1" t="s">
        <v>691</v>
      </c>
      <c r="E714" s="6" t="s">
        <v>3718</v>
      </c>
      <c r="F714" s="1" t="s">
        <v>845</v>
      </c>
      <c r="G714" s="1" t="s">
        <v>691</v>
      </c>
      <c r="H714">
        <v>0</v>
      </c>
      <c r="I714" t="e">
        <f>VLOOKUP(B714,'2021'!$A:$A,1,FALSE)</f>
        <v>#N/A</v>
      </c>
    </row>
    <row r="715" spans="1:9" x14ac:dyDescent="0.25">
      <c r="A715" t="s">
        <v>643</v>
      </c>
      <c r="B715" s="6" t="s">
        <v>3717</v>
      </c>
      <c r="C715" s="1" t="s">
        <v>966</v>
      </c>
      <c r="D715" s="1" t="s">
        <v>691</v>
      </c>
      <c r="E715" s="6" t="s">
        <v>3717</v>
      </c>
      <c r="F715" s="1" t="s">
        <v>966</v>
      </c>
      <c r="G715" s="1" t="s">
        <v>691</v>
      </c>
      <c r="H715">
        <v>0</v>
      </c>
      <c r="I715" t="e">
        <f>VLOOKUP(B715,'2021'!$A:$A,1,FALSE)</f>
        <v>#N/A</v>
      </c>
    </row>
    <row r="716" spans="1:9" x14ac:dyDescent="0.25">
      <c r="A716" t="s">
        <v>643</v>
      </c>
      <c r="B716" s="6" t="s">
        <v>3716</v>
      </c>
      <c r="C716" s="1" t="s">
        <v>1345</v>
      </c>
      <c r="D716" s="1" t="s">
        <v>691</v>
      </c>
      <c r="E716" s="6" t="s">
        <v>3716</v>
      </c>
      <c r="F716" s="1" t="s">
        <v>1345</v>
      </c>
      <c r="G716" s="1" t="s">
        <v>691</v>
      </c>
      <c r="H716">
        <v>0</v>
      </c>
      <c r="I716" t="e">
        <f>VLOOKUP(B716,'2021'!$A:$A,1,FALSE)</f>
        <v>#N/A</v>
      </c>
    </row>
    <row r="717" spans="1:9" x14ac:dyDescent="0.25">
      <c r="A717" t="s">
        <v>643</v>
      </c>
      <c r="B717" s="6" t="s">
        <v>3715</v>
      </c>
      <c r="C717" s="1" t="s">
        <v>1211</v>
      </c>
      <c r="D717" s="1" t="s">
        <v>691</v>
      </c>
      <c r="E717" s="6" t="s">
        <v>3715</v>
      </c>
      <c r="F717" s="1" t="s">
        <v>1211</v>
      </c>
      <c r="G717" s="1" t="s">
        <v>691</v>
      </c>
      <c r="H717">
        <v>0</v>
      </c>
      <c r="I717" t="e">
        <f>VLOOKUP(B717,'2021'!$A:$A,1,FALSE)</f>
        <v>#N/A</v>
      </c>
    </row>
    <row r="718" spans="1:9" x14ac:dyDescent="0.25">
      <c r="A718" t="s">
        <v>643</v>
      </c>
      <c r="B718" t="s">
        <v>1132</v>
      </c>
      <c r="C718" s="1" t="s">
        <v>1133</v>
      </c>
      <c r="D718" s="1" t="s">
        <v>691</v>
      </c>
      <c r="E718" t="s">
        <v>1132</v>
      </c>
      <c r="F718" s="1" t="s">
        <v>1133</v>
      </c>
      <c r="G718" s="1" t="s">
        <v>691</v>
      </c>
      <c r="H718">
        <v>0</v>
      </c>
      <c r="I718" t="e">
        <f>VLOOKUP(B718,'2021'!$A:$A,1,FALSE)</f>
        <v>#N/A</v>
      </c>
    </row>
    <row r="719" spans="1:9" x14ac:dyDescent="0.25">
      <c r="A719" t="s">
        <v>643</v>
      </c>
      <c r="B719" t="s">
        <v>730</v>
      </c>
      <c r="C719" s="1" t="s">
        <v>731</v>
      </c>
      <c r="D719" s="1" t="s">
        <v>691</v>
      </c>
      <c r="E719" t="s">
        <v>730</v>
      </c>
      <c r="F719" s="1" t="s">
        <v>731</v>
      </c>
      <c r="G719" s="1" t="s">
        <v>691</v>
      </c>
      <c r="H719">
        <v>0</v>
      </c>
      <c r="I719" t="e">
        <f>VLOOKUP(B719,'2021'!$A:$A,1,FALSE)</f>
        <v>#N/A</v>
      </c>
    </row>
    <row r="720" spans="1:9" x14ac:dyDescent="0.25">
      <c r="A720" t="s">
        <v>643</v>
      </c>
      <c r="B720" t="s">
        <v>968</v>
      </c>
      <c r="C720" s="1" t="s">
        <v>969</v>
      </c>
      <c r="D720" s="1" t="s">
        <v>691</v>
      </c>
      <c r="E720" t="s">
        <v>968</v>
      </c>
      <c r="F720" s="1" t="s">
        <v>969</v>
      </c>
      <c r="G720" s="1" t="s">
        <v>691</v>
      </c>
      <c r="H720">
        <v>0</v>
      </c>
      <c r="I720" t="e">
        <f>VLOOKUP(B720,'2021'!$A:$A,1,FALSE)</f>
        <v>#N/A</v>
      </c>
    </row>
    <row r="721" spans="1:9" x14ac:dyDescent="0.25">
      <c r="A721" t="s">
        <v>643</v>
      </c>
      <c r="B721" t="s">
        <v>734</v>
      </c>
      <c r="C721" s="1" t="s">
        <v>735</v>
      </c>
      <c r="D721" s="1" t="s">
        <v>691</v>
      </c>
      <c r="E721" t="s">
        <v>734</v>
      </c>
      <c r="F721" s="1" t="s">
        <v>735</v>
      </c>
      <c r="G721" s="1" t="s">
        <v>691</v>
      </c>
      <c r="H721">
        <v>0</v>
      </c>
      <c r="I721" t="e">
        <f>VLOOKUP(B721,'2021'!$A:$A,1,FALSE)</f>
        <v>#N/A</v>
      </c>
    </row>
    <row r="722" spans="1:9" x14ac:dyDescent="0.25">
      <c r="A722" t="s">
        <v>643</v>
      </c>
      <c r="B722" t="s">
        <v>2307</v>
      </c>
      <c r="C722" s="1" t="s">
        <v>2308</v>
      </c>
      <c r="D722" s="1" t="s">
        <v>675</v>
      </c>
      <c r="E722" t="s">
        <v>2307</v>
      </c>
      <c r="F722" s="1" t="s">
        <v>2308</v>
      </c>
      <c r="G722" s="1" t="s">
        <v>675</v>
      </c>
      <c r="H722">
        <v>0</v>
      </c>
      <c r="I722" t="e">
        <f>VLOOKUP(B722,'2021'!$A:$A,1,FALSE)</f>
        <v>#N/A</v>
      </c>
    </row>
    <row r="723" spans="1:9" x14ac:dyDescent="0.25">
      <c r="A723" t="s">
        <v>643</v>
      </c>
      <c r="B723" t="s">
        <v>2309</v>
      </c>
      <c r="C723" s="1" t="s">
        <v>2310</v>
      </c>
      <c r="D723" s="1" t="s">
        <v>675</v>
      </c>
      <c r="E723" t="s">
        <v>2309</v>
      </c>
      <c r="F723" s="1" t="s">
        <v>2310</v>
      </c>
      <c r="G723" s="1" t="s">
        <v>675</v>
      </c>
      <c r="H723">
        <v>0</v>
      </c>
      <c r="I723" t="e">
        <f>VLOOKUP(B723,'2021'!$A:$A,1,FALSE)</f>
        <v>#N/A</v>
      </c>
    </row>
    <row r="724" spans="1:9" x14ac:dyDescent="0.25">
      <c r="A724" t="s">
        <v>643</v>
      </c>
      <c r="B724" t="s">
        <v>2063</v>
      </c>
      <c r="C724" s="1" t="s">
        <v>2064</v>
      </c>
      <c r="D724" s="1" t="s">
        <v>675</v>
      </c>
      <c r="E724" t="s">
        <v>2063</v>
      </c>
      <c r="F724" s="1" t="s">
        <v>2064</v>
      </c>
      <c r="G724" s="1" t="s">
        <v>675</v>
      </c>
      <c r="H724">
        <v>0</v>
      </c>
      <c r="I724" t="e">
        <f>VLOOKUP(B724,'2021'!$A:$A,1,FALSE)</f>
        <v>#N/A</v>
      </c>
    </row>
    <row r="725" spans="1:9" x14ac:dyDescent="0.25">
      <c r="A725" t="s">
        <v>643</v>
      </c>
      <c r="B725" t="s">
        <v>2408</v>
      </c>
      <c r="C725" s="1" t="s">
        <v>2409</v>
      </c>
      <c r="D725" s="1" t="s">
        <v>675</v>
      </c>
      <c r="E725" t="s">
        <v>2408</v>
      </c>
      <c r="F725" s="1" t="s">
        <v>2409</v>
      </c>
      <c r="G725" s="1" t="s">
        <v>675</v>
      </c>
      <c r="H725">
        <v>0</v>
      </c>
      <c r="I725" t="e">
        <f>VLOOKUP(B725,'2021'!$A:$A,1,FALSE)</f>
        <v>#N/A</v>
      </c>
    </row>
    <row r="726" spans="1:9" x14ac:dyDescent="0.25">
      <c r="A726" t="s">
        <v>643</v>
      </c>
      <c r="B726" t="s">
        <v>230</v>
      </c>
      <c r="C726" s="1" t="s">
        <v>231</v>
      </c>
      <c r="D726" s="1" t="s">
        <v>675</v>
      </c>
      <c r="E726" t="s">
        <v>230</v>
      </c>
      <c r="F726" s="1" t="s">
        <v>231</v>
      </c>
      <c r="G726" s="1" t="s">
        <v>675</v>
      </c>
      <c r="H726">
        <v>0</v>
      </c>
      <c r="I726" t="e">
        <f>VLOOKUP(B726,'2021'!$A:$A,1,FALSE)</f>
        <v>#N/A</v>
      </c>
    </row>
    <row r="727" spans="1:9" x14ac:dyDescent="0.25">
      <c r="A727" t="s">
        <v>643</v>
      </c>
      <c r="B727" t="s">
        <v>329</v>
      </c>
      <c r="C727" s="1" t="s">
        <v>330</v>
      </c>
      <c r="D727" s="1" t="s">
        <v>675</v>
      </c>
      <c r="E727" t="s">
        <v>329</v>
      </c>
      <c r="F727" s="1" t="s">
        <v>330</v>
      </c>
      <c r="G727" s="1" t="s">
        <v>675</v>
      </c>
      <c r="H727">
        <v>0</v>
      </c>
      <c r="I727" t="e">
        <f>VLOOKUP(B727,'2021'!$A:$A,1,FALSE)</f>
        <v>#N/A</v>
      </c>
    </row>
    <row r="728" spans="1:9" x14ac:dyDescent="0.25">
      <c r="A728" t="s">
        <v>643</v>
      </c>
      <c r="B728" t="s">
        <v>122</v>
      </c>
      <c r="C728" s="1" t="s">
        <v>123</v>
      </c>
      <c r="D728" s="1" t="s">
        <v>675</v>
      </c>
      <c r="E728" t="s">
        <v>122</v>
      </c>
      <c r="F728" s="1" t="s">
        <v>123</v>
      </c>
      <c r="G728" s="1" t="s">
        <v>675</v>
      </c>
      <c r="H728">
        <v>0</v>
      </c>
      <c r="I728" t="e">
        <f>VLOOKUP(B728,'2021'!$A:$A,1,FALSE)</f>
        <v>#N/A</v>
      </c>
    </row>
    <row r="729" spans="1:9" x14ac:dyDescent="0.25">
      <c r="A729" t="s">
        <v>643</v>
      </c>
      <c r="B729" t="s">
        <v>2065</v>
      </c>
      <c r="C729" s="1" t="s">
        <v>2066</v>
      </c>
      <c r="D729" s="1" t="s">
        <v>675</v>
      </c>
      <c r="E729" t="s">
        <v>2065</v>
      </c>
      <c r="F729" s="1" t="s">
        <v>2066</v>
      </c>
      <c r="G729" s="1" t="s">
        <v>675</v>
      </c>
      <c r="H729">
        <v>0</v>
      </c>
      <c r="I729" t="e">
        <f>VLOOKUP(B729,'2021'!$A:$A,1,FALSE)</f>
        <v>#N/A</v>
      </c>
    </row>
    <row r="730" spans="1:9" x14ac:dyDescent="0.25">
      <c r="A730" t="s">
        <v>643</v>
      </c>
      <c r="B730" t="s">
        <v>2067</v>
      </c>
      <c r="C730" s="1" t="s">
        <v>2068</v>
      </c>
      <c r="D730" s="1" t="s">
        <v>675</v>
      </c>
      <c r="E730" t="s">
        <v>2067</v>
      </c>
      <c r="F730" s="1" t="s">
        <v>2068</v>
      </c>
      <c r="G730" s="1" t="s">
        <v>675</v>
      </c>
      <c r="H730">
        <v>0</v>
      </c>
      <c r="I730" t="e">
        <f>VLOOKUP(B730,'2021'!$A:$A,1,FALSE)</f>
        <v>#N/A</v>
      </c>
    </row>
    <row r="731" spans="1:9" x14ac:dyDescent="0.25">
      <c r="A731" t="s">
        <v>643</v>
      </c>
      <c r="B731" t="s">
        <v>847</v>
      </c>
      <c r="C731" s="1" t="s">
        <v>848</v>
      </c>
      <c r="D731" s="1" t="s">
        <v>691</v>
      </c>
      <c r="E731" t="s">
        <v>847</v>
      </c>
      <c r="F731" s="1" t="s">
        <v>850</v>
      </c>
      <c r="G731" s="1" t="s">
        <v>691</v>
      </c>
      <c r="H731">
        <v>0.18867924528301799</v>
      </c>
      <c r="I731" t="e">
        <f>VLOOKUP(B731,'2021'!$A:$A,1,FALSE)</f>
        <v>#N/A</v>
      </c>
    </row>
    <row r="732" spans="1:9" x14ac:dyDescent="0.25">
      <c r="A732" t="s">
        <v>643</v>
      </c>
      <c r="B732" t="s">
        <v>1242</v>
      </c>
      <c r="C732" s="1" t="s">
        <v>1284</v>
      </c>
      <c r="D732" s="1" t="s">
        <v>691</v>
      </c>
      <c r="E732" t="s">
        <v>1242</v>
      </c>
      <c r="F732" s="1" t="s">
        <v>746</v>
      </c>
      <c r="G732" s="1" t="s">
        <v>691</v>
      </c>
      <c r="H732">
        <v>0</v>
      </c>
      <c r="I732" t="e">
        <f>VLOOKUP(B732,'2021'!$A:$A,1,FALSE)</f>
        <v>#N/A</v>
      </c>
    </row>
    <row r="733" spans="1:9" x14ac:dyDescent="0.25">
      <c r="A733" t="s">
        <v>643</v>
      </c>
      <c r="B733" t="s">
        <v>851</v>
      </c>
      <c r="C733" s="1" t="s">
        <v>852</v>
      </c>
      <c r="D733" s="1" t="s">
        <v>691</v>
      </c>
      <c r="E733" t="s">
        <v>1286</v>
      </c>
      <c r="F733" s="1" t="s">
        <v>1712</v>
      </c>
      <c r="G733" s="1" t="s">
        <v>691</v>
      </c>
      <c r="H733">
        <v>6.4516129032258104E-2</v>
      </c>
      <c r="I733" t="e">
        <f>VLOOKUP(B733,'2021'!$A:$A,1,FALSE)</f>
        <v>#N/A</v>
      </c>
    </row>
    <row r="734" spans="1:9" x14ac:dyDescent="0.25">
      <c r="A734" t="s">
        <v>643</v>
      </c>
      <c r="B734" t="s">
        <v>1213</v>
      </c>
      <c r="C734" s="1" t="s">
        <v>1214</v>
      </c>
      <c r="D734" s="1" t="s">
        <v>691</v>
      </c>
      <c r="E734" t="s">
        <v>851</v>
      </c>
      <c r="F734" s="1" t="s">
        <v>1215</v>
      </c>
      <c r="G734" s="1" t="s">
        <v>691</v>
      </c>
      <c r="H734">
        <v>0</v>
      </c>
      <c r="I734" t="e">
        <f>VLOOKUP(B734,'2021'!$A:$A,1,FALSE)</f>
        <v>#N/A</v>
      </c>
    </row>
    <row r="735" spans="1:9" hidden="1" x14ac:dyDescent="0.25">
      <c r="A735" t="s">
        <v>646</v>
      </c>
      <c r="B735" t="s">
        <v>1216</v>
      </c>
      <c r="C735" s="1" t="s">
        <v>1217</v>
      </c>
      <c r="D735" s="1" t="s">
        <v>691</v>
      </c>
      <c r="E735" t="s">
        <v>1349</v>
      </c>
      <c r="F735" s="1" t="s">
        <v>748</v>
      </c>
      <c r="G735" s="1" t="s">
        <v>691</v>
      </c>
      <c r="H735">
        <v>0.11764705882352899</v>
      </c>
      <c r="I735" t="e">
        <f>VLOOKUP(B735,'2021'!$A:$A,1,FALSE)</f>
        <v>#N/A</v>
      </c>
    </row>
    <row r="736" spans="1:9" hidden="1" x14ac:dyDescent="0.25">
      <c r="A736" t="s">
        <v>646</v>
      </c>
      <c r="B736" t="s">
        <v>1216</v>
      </c>
      <c r="C736" s="1" t="s">
        <v>1217</v>
      </c>
      <c r="D736" s="1" t="s">
        <v>691</v>
      </c>
      <c r="E736" t="s">
        <v>1347</v>
      </c>
      <c r="F736" s="1" t="s">
        <v>742</v>
      </c>
      <c r="G736" s="1" t="s">
        <v>691</v>
      </c>
      <c r="H736">
        <v>0.11764705882352899</v>
      </c>
      <c r="I736" t="e">
        <f>VLOOKUP(B736,'2021'!$A:$A,1,FALSE)</f>
        <v>#N/A</v>
      </c>
    </row>
    <row r="737" spans="1:9" hidden="1" x14ac:dyDescent="0.25">
      <c r="A737" t="s">
        <v>646</v>
      </c>
      <c r="B737" t="s">
        <v>1216</v>
      </c>
      <c r="C737" s="1" t="s">
        <v>1217</v>
      </c>
      <c r="D737" s="1" t="s">
        <v>691</v>
      </c>
      <c r="E737" t="s">
        <v>1242</v>
      </c>
      <c r="F737" s="1" t="s">
        <v>746</v>
      </c>
      <c r="G737" s="1" t="s">
        <v>691</v>
      </c>
      <c r="H737">
        <v>0.11764705882352899</v>
      </c>
      <c r="I737" t="e">
        <f>VLOOKUP(B737,'2021'!$A:$A,1,FALSE)</f>
        <v>#N/A</v>
      </c>
    </row>
    <row r="738" spans="1:9" hidden="1" x14ac:dyDescent="0.25">
      <c r="A738" t="s">
        <v>646</v>
      </c>
      <c r="B738" t="s">
        <v>1067</v>
      </c>
      <c r="C738" s="1" t="s">
        <v>1068</v>
      </c>
      <c r="D738" s="1" t="s">
        <v>691</v>
      </c>
      <c r="E738" t="s">
        <v>1213</v>
      </c>
      <c r="F738" s="1" t="s">
        <v>2069</v>
      </c>
      <c r="G738" s="1" t="s">
        <v>691</v>
      </c>
      <c r="H738">
        <v>0</v>
      </c>
      <c r="I738" t="str">
        <f>VLOOKUP(B738,'2021'!A:A,1,FALSE)</f>
        <v>5.0a-13</v>
      </c>
    </row>
    <row r="739" spans="1:9" hidden="1" x14ac:dyDescent="0.25">
      <c r="A739" t="s">
        <v>644</v>
      </c>
      <c r="B739" t="s">
        <v>855</v>
      </c>
      <c r="C739" s="1" t="s">
        <v>856</v>
      </c>
      <c r="D739" s="1" t="s">
        <v>691</v>
      </c>
      <c r="E739" t="s">
        <v>1242</v>
      </c>
      <c r="F739" s="1" t="s">
        <v>746</v>
      </c>
      <c r="G739" s="1" t="s">
        <v>691</v>
      </c>
      <c r="H739">
        <v>0.164835164835164</v>
      </c>
      <c r="I739" t="e">
        <f>VLOOKUP(B739,'2021'!$A:$A,1,FALSE)</f>
        <v>#N/A</v>
      </c>
    </row>
    <row r="740" spans="1:9" hidden="1" x14ac:dyDescent="0.25">
      <c r="A740" t="s">
        <v>646</v>
      </c>
      <c r="B740" t="s">
        <v>1136</v>
      </c>
      <c r="C740" s="1" t="s">
        <v>1137</v>
      </c>
      <c r="D740" s="1" t="s">
        <v>691</v>
      </c>
      <c r="E740" t="s">
        <v>1067</v>
      </c>
      <c r="F740" s="1" t="s">
        <v>2070</v>
      </c>
      <c r="G740" s="1" t="s">
        <v>691</v>
      </c>
      <c r="H740">
        <v>4.85436893203883E-2</v>
      </c>
      <c r="I740" t="str">
        <f>VLOOKUP(B740,'2021'!A:A,1,FALSE)</f>
        <v>5.0a-15</v>
      </c>
    </row>
    <row r="741" spans="1:9" hidden="1" x14ac:dyDescent="0.25">
      <c r="A741" t="s">
        <v>646</v>
      </c>
      <c r="B741" t="s">
        <v>1218</v>
      </c>
      <c r="C741" s="1" t="s">
        <v>1219</v>
      </c>
      <c r="D741" s="1" t="s">
        <v>691</v>
      </c>
      <c r="E741" t="s">
        <v>855</v>
      </c>
      <c r="F741" s="1" t="s">
        <v>2311</v>
      </c>
      <c r="G741" s="1" t="s">
        <v>691</v>
      </c>
      <c r="H741">
        <v>0</v>
      </c>
      <c r="I741" t="str">
        <f>VLOOKUP(B741,'2021'!A:A,1,FALSE)</f>
        <v>5.0a-16</v>
      </c>
    </row>
    <row r="742" spans="1:9" hidden="1" x14ac:dyDescent="0.25">
      <c r="A742" t="s">
        <v>646</v>
      </c>
      <c r="B742" t="s">
        <v>1156</v>
      </c>
      <c r="C742" s="1" t="s">
        <v>1285</v>
      </c>
      <c r="D742" s="1" t="s">
        <v>691</v>
      </c>
      <c r="E742" t="s">
        <v>1156</v>
      </c>
      <c r="F742" s="1" t="s">
        <v>2410</v>
      </c>
      <c r="G742" s="1" t="s">
        <v>691</v>
      </c>
      <c r="H742">
        <v>0</v>
      </c>
      <c r="I742" t="str">
        <f>VLOOKUP(B742,'2021'!A:A,1,FALSE)</f>
        <v>5.0a-2</v>
      </c>
    </row>
    <row r="743" spans="1:9" x14ac:dyDescent="0.25">
      <c r="A743" t="s">
        <v>643</v>
      </c>
      <c r="B743" t="s">
        <v>970</v>
      </c>
      <c r="C743" s="1" t="s">
        <v>971</v>
      </c>
      <c r="D743" s="1" t="s">
        <v>691</v>
      </c>
      <c r="E743" t="s">
        <v>970</v>
      </c>
      <c r="F743" s="1" t="s">
        <v>1823</v>
      </c>
      <c r="G743" s="1" t="s">
        <v>691</v>
      </c>
      <c r="H743">
        <v>0</v>
      </c>
      <c r="I743" t="e">
        <f>VLOOKUP(B743,'2021'!$A:$A,1,FALSE)</f>
        <v>#N/A</v>
      </c>
    </row>
    <row r="744" spans="1:9" hidden="1" x14ac:dyDescent="0.25">
      <c r="A744" t="s">
        <v>646</v>
      </c>
      <c r="B744" t="s">
        <v>1347</v>
      </c>
      <c r="C744" s="1" t="s">
        <v>1348</v>
      </c>
      <c r="D744" s="1" t="s">
        <v>691</v>
      </c>
      <c r="E744" t="s">
        <v>1156</v>
      </c>
      <c r="F744" s="1" t="s">
        <v>2410</v>
      </c>
      <c r="G744" s="1" t="s">
        <v>691</v>
      </c>
      <c r="H744">
        <v>0.22950819672131101</v>
      </c>
      <c r="I744" t="str">
        <f>VLOOKUP(B744,'2021'!A:A,1,FALSE)</f>
        <v>5.0a-4</v>
      </c>
    </row>
    <row r="745" spans="1:9" x14ac:dyDescent="0.25">
      <c r="A745" t="s">
        <v>643</v>
      </c>
      <c r="B745" t="s">
        <v>739</v>
      </c>
      <c r="C745" s="1" t="s">
        <v>740</v>
      </c>
      <c r="D745" s="1" t="s">
        <v>691</v>
      </c>
      <c r="E745" t="s">
        <v>1347</v>
      </c>
      <c r="F745" s="1" t="s">
        <v>742</v>
      </c>
      <c r="G745" s="1" t="s">
        <v>691</v>
      </c>
      <c r="H745">
        <v>0</v>
      </c>
      <c r="I745" t="e">
        <f>VLOOKUP(B745,'2021'!$A:$A,1,FALSE)</f>
        <v>#N/A</v>
      </c>
    </row>
    <row r="746" spans="1:9" hidden="1" x14ac:dyDescent="0.25">
      <c r="A746" t="s">
        <v>644</v>
      </c>
      <c r="B746" t="s">
        <v>743</v>
      </c>
      <c r="C746" s="1" t="s">
        <v>744</v>
      </c>
      <c r="D746" s="1" t="s">
        <v>691</v>
      </c>
      <c r="E746" t="s">
        <v>1242</v>
      </c>
      <c r="F746" s="1" t="s">
        <v>746</v>
      </c>
      <c r="G746" s="1" t="s">
        <v>691</v>
      </c>
      <c r="H746">
        <v>1.3157894736842099E-2</v>
      </c>
      <c r="I746" t="e">
        <f>VLOOKUP(B746,'2021'!$A:$A,1,FALSE)</f>
        <v>#N/A</v>
      </c>
    </row>
    <row r="747" spans="1:9" hidden="1" x14ac:dyDescent="0.25">
      <c r="A747" t="s">
        <v>644</v>
      </c>
      <c r="B747" t="s">
        <v>743</v>
      </c>
      <c r="C747" s="1" t="s">
        <v>744</v>
      </c>
      <c r="D747" s="1" t="s">
        <v>691</v>
      </c>
      <c r="E747" t="s">
        <v>1347</v>
      </c>
      <c r="F747" s="1" t="s">
        <v>742</v>
      </c>
      <c r="G747" s="1" t="s">
        <v>691</v>
      </c>
      <c r="H747">
        <v>1.3157894736842099E-2</v>
      </c>
      <c r="I747" t="e">
        <f>VLOOKUP(B747,'2021'!$A:$A,1,FALSE)</f>
        <v>#N/A</v>
      </c>
    </row>
    <row r="748" spans="1:9" x14ac:dyDescent="0.25">
      <c r="A748" t="s">
        <v>643</v>
      </c>
      <c r="B748" t="s">
        <v>743</v>
      </c>
      <c r="C748" s="1" t="s">
        <v>744</v>
      </c>
      <c r="D748" s="1" t="s">
        <v>691</v>
      </c>
      <c r="E748" t="s">
        <v>1349</v>
      </c>
      <c r="F748" s="1" t="s">
        <v>748</v>
      </c>
      <c r="G748" s="1" t="s">
        <v>691</v>
      </c>
      <c r="H748">
        <v>1.3157894736842099E-2</v>
      </c>
      <c r="I748" t="e">
        <f>VLOOKUP(B748,'2021'!$A:$A,1,FALSE)</f>
        <v>#N/A</v>
      </c>
    </row>
    <row r="749" spans="1:9" x14ac:dyDescent="0.25">
      <c r="A749" t="s">
        <v>643</v>
      </c>
      <c r="B749" t="s">
        <v>857</v>
      </c>
      <c r="C749" s="1" t="s">
        <v>858</v>
      </c>
      <c r="D749" s="1" t="s">
        <v>691</v>
      </c>
      <c r="E749" t="s">
        <v>743</v>
      </c>
      <c r="F749" s="1" t="s">
        <v>854</v>
      </c>
      <c r="G749" s="1" t="s">
        <v>691</v>
      </c>
      <c r="H749">
        <v>0</v>
      </c>
      <c r="I749" t="e">
        <f>VLOOKUP(B749,'2021'!$A:$A,1,FALSE)</f>
        <v>#N/A</v>
      </c>
    </row>
    <row r="750" spans="1:9" x14ac:dyDescent="0.25">
      <c r="A750" t="s">
        <v>643</v>
      </c>
      <c r="B750" t="s">
        <v>1349</v>
      </c>
      <c r="C750" s="1" t="s">
        <v>1350</v>
      </c>
      <c r="D750" s="1" t="s">
        <v>691</v>
      </c>
      <c r="E750" t="s">
        <v>857</v>
      </c>
      <c r="F750" s="1" t="s">
        <v>1070</v>
      </c>
      <c r="G750" s="1" t="s">
        <v>691</v>
      </c>
      <c r="H750">
        <v>0</v>
      </c>
      <c r="I750" t="e">
        <f>VLOOKUP(B750,'2021'!$A:$A,1,FALSE)</f>
        <v>#N/A</v>
      </c>
    </row>
    <row r="751" spans="1:9" x14ac:dyDescent="0.25">
      <c r="A751" t="s">
        <v>643</v>
      </c>
      <c r="B751" t="s">
        <v>1286</v>
      </c>
      <c r="C751" s="1" t="s">
        <v>1287</v>
      </c>
      <c r="D751" s="1" t="s">
        <v>691</v>
      </c>
      <c r="E751" t="s">
        <v>1349</v>
      </c>
      <c r="F751" s="1" t="s">
        <v>748</v>
      </c>
      <c r="G751" s="1" t="s">
        <v>691</v>
      </c>
      <c r="H751">
        <v>0</v>
      </c>
      <c r="I751" t="e">
        <f>VLOOKUP(B751,'2021'!$A:$A,1,FALSE)</f>
        <v>#N/A</v>
      </c>
    </row>
    <row r="752" spans="1:9" x14ac:dyDescent="0.25">
      <c r="A752" t="s">
        <v>643</v>
      </c>
      <c r="B752" t="s">
        <v>972</v>
      </c>
      <c r="C752" s="1" t="s">
        <v>973</v>
      </c>
      <c r="D752" s="1" t="s">
        <v>691</v>
      </c>
      <c r="E752" t="s">
        <v>972</v>
      </c>
      <c r="F752" s="1" t="s">
        <v>1503</v>
      </c>
      <c r="G752" s="1" t="s">
        <v>691</v>
      </c>
      <c r="H752">
        <v>2.5000000000000001E-2</v>
      </c>
      <c r="I752" t="e">
        <f>VLOOKUP(B752,'2021'!$A:$A,1,FALSE)</f>
        <v>#N/A</v>
      </c>
    </row>
    <row r="753" spans="1:9" x14ac:dyDescent="0.25">
      <c r="A753" t="s">
        <v>643</v>
      </c>
      <c r="B753" t="s">
        <v>1138</v>
      </c>
      <c r="C753" s="1" t="s">
        <v>1139</v>
      </c>
      <c r="D753" s="1" t="s">
        <v>691</v>
      </c>
      <c r="E753" t="s">
        <v>1831</v>
      </c>
      <c r="F753" s="1" t="s">
        <v>2215</v>
      </c>
      <c r="G753" s="1" t="s">
        <v>691</v>
      </c>
      <c r="H753">
        <v>9.4339622641509399E-2</v>
      </c>
      <c r="I753" t="e">
        <f>VLOOKUP(B753,'2021'!$A:$A,1,FALSE)</f>
        <v>#N/A</v>
      </c>
    </row>
    <row r="754" spans="1:9" hidden="1" x14ac:dyDescent="0.25">
      <c r="A754" t="s">
        <v>644</v>
      </c>
      <c r="B754" t="s">
        <v>1497</v>
      </c>
      <c r="C754" s="1" t="s">
        <v>1498</v>
      </c>
      <c r="D754" s="1" t="s">
        <v>691</v>
      </c>
      <c r="E754" t="s">
        <v>1499</v>
      </c>
      <c r="F754" s="1" t="s">
        <v>1500</v>
      </c>
      <c r="G754" s="1" t="s">
        <v>691</v>
      </c>
      <c r="H754">
        <v>0.32692307692307598</v>
      </c>
      <c r="I754" t="e">
        <f>VLOOKUP(B754,'2021'!$A:$A,1,FALSE)</f>
        <v>#N/A</v>
      </c>
    </row>
    <row r="755" spans="1:9" x14ac:dyDescent="0.25">
      <c r="A755" t="s">
        <v>643</v>
      </c>
      <c r="B755" t="s">
        <v>1826</v>
      </c>
      <c r="C755" s="1" t="s">
        <v>2216</v>
      </c>
      <c r="D755" s="1" t="s">
        <v>691</v>
      </c>
      <c r="E755" t="s">
        <v>1144</v>
      </c>
      <c r="F755" s="1" t="s">
        <v>2217</v>
      </c>
      <c r="G755" s="1" t="s">
        <v>691</v>
      </c>
      <c r="H755">
        <v>3.8961038961038898E-2</v>
      </c>
      <c r="I755" t="e">
        <f>VLOOKUP(B755,'2021'!$A:$A,1,FALSE)</f>
        <v>#N/A</v>
      </c>
    </row>
    <row r="756" spans="1:9" hidden="1" x14ac:dyDescent="0.25">
      <c r="A756" t="s">
        <v>644</v>
      </c>
      <c r="B756" t="s">
        <v>1501</v>
      </c>
      <c r="C756" s="1" t="s">
        <v>1502</v>
      </c>
      <c r="D756" s="1" t="s">
        <v>691</v>
      </c>
      <c r="E756" t="s">
        <v>972</v>
      </c>
      <c r="F756" s="1" t="s">
        <v>1503</v>
      </c>
      <c r="G756" s="1" t="s">
        <v>691</v>
      </c>
      <c r="H756">
        <v>0.35593220338983</v>
      </c>
      <c r="I756" t="e">
        <f>VLOOKUP(B756,'2021'!$A:$A,1,FALSE)</f>
        <v>#N/A</v>
      </c>
    </row>
    <row r="757" spans="1:9" x14ac:dyDescent="0.25">
      <c r="A757" t="s">
        <v>643</v>
      </c>
      <c r="B757" t="s">
        <v>2312</v>
      </c>
      <c r="C757" s="1" t="s">
        <v>2313</v>
      </c>
      <c r="D757" s="1" t="s">
        <v>691</v>
      </c>
      <c r="E757" t="s">
        <v>1497</v>
      </c>
      <c r="F757" s="1" t="s">
        <v>2314</v>
      </c>
      <c r="G757" s="1" t="s">
        <v>691</v>
      </c>
      <c r="H757">
        <v>0.05</v>
      </c>
      <c r="I757" t="e">
        <f>VLOOKUP(B757,'2021'!$A:$A,1,FALSE)</f>
        <v>#N/A</v>
      </c>
    </row>
    <row r="758" spans="1:9" x14ac:dyDescent="0.25">
      <c r="A758" t="s">
        <v>643</v>
      </c>
      <c r="B758" t="s">
        <v>1824</v>
      </c>
      <c r="C758" s="1" t="s">
        <v>1825</v>
      </c>
      <c r="D758" s="1" t="s">
        <v>691</v>
      </c>
      <c r="E758" t="s">
        <v>1826</v>
      </c>
      <c r="F758" s="1" t="s">
        <v>1827</v>
      </c>
      <c r="G758" s="1" t="s">
        <v>691</v>
      </c>
      <c r="H758">
        <v>4.0540540540540501E-2</v>
      </c>
      <c r="I758" t="e">
        <f>VLOOKUP(B758,'2021'!$A:$A,1,FALSE)</f>
        <v>#N/A</v>
      </c>
    </row>
    <row r="759" spans="1:9" x14ac:dyDescent="0.25">
      <c r="A759" t="s">
        <v>643</v>
      </c>
      <c r="B759" t="s">
        <v>2218</v>
      </c>
      <c r="C759" s="1" t="s">
        <v>2219</v>
      </c>
      <c r="D759" s="1" t="s">
        <v>691</v>
      </c>
      <c r="E759" t="s">
        <v>2218</v>
      </c>
      <c r="F759" s="1" t="s">
        <v>2220</v>
      </c>
      <c r="G759" s="1" t="s">
        <v>691</v>
      </c>
      <c r="H759">
        <v>4.0540540540540501E-2</v>
      </c>
      <c r="I759" t="e">
        <f>VLOOKUP(B759,'2021'!$A:$A,1,FALSE)</f>
        <v>#N/A</v>
      </c>
    </row>
    <row r="760" spans="1:9" x14ac:dyDescent="0.25">
      <c r="A760" t="s">
        <v>643</v>
      </c>
      <c r="B760" t="s">
        <v>1828</v>
      </c>
      <c r="C760" s="1" t="s">
        <v>1829</v>
      </c>
      <c r="D760" s="1" t="s">
        <v>691</v>
      </c>
      <c r="E760" t="s">
        <v>1828</v>
      </c>
      <c r="F760" s="1" t="s">
        <v>1830</v>
      </c>
      <c r="G760" s="1" t="s">
        <v>691</v>
      </c>
      <c r="H760">
        <v>0.05</v>
      </c>
      <c r="I760" t="e">
        <f>VLOOKUP(B760,'2021'!$A:$A,1,FALSE)</f>
        <v>#N/A</v>
      </c>
    </row>
    <row r="761" spans="1:9" hidden="1" x14ac:dyDescent="0.25">
      <c r="A761" t="s">
        <v>644</v>
      </c>
      <c r="B761" t="s">
        <v>1351</v>
      </c>
      <c r="C761" s="1" t="s">
        <v>1352</v>
      </c>
      <c r="D761" s="1" t="s">
        <v>691</v>
      </c>
      <c r="E761" t="s">
        <v>1828</v>
      </c>
      <c r="F761" s="1" t="s">
        <v>1830</v>
      </c>
      <c r="G761" s="1" t="s">
        <v>691</v>
      </c>
      <c r="H761">
        <v>0.39743589743589702</v>
      </c>
      <c r="I761" t="e">
        <f>VLOOKUP(B761,'2021'!$A:$A,1,FALSE)</f>
        <v>#N/A</v>
      </c>
    </row>
    <row r="762" spans="1:9" x14ac:dyDescent="0.25">
      <c r="A762" t="s">
        <v>643</v>
      </c>
      <c r="B762" t="s">
        <v>1499</v>
      </c>
      <c r="C762" s="1" t="s">
        <v>2315</v>
      </c>
      <c r="D762" s="1" t="s">
        <v>691</v>
      </c>
      <c r="E762" t="s">
        <v>1499</v>
      </c>
      <c r="F762" s="1" t="s">
        <v>1500</v>
      </c>
      <c r="G762" s="1" t="s">
        <v>691</v>
      </c>
      <c r="H762">
        <v>0.16279069767441801</v>
      </c>
      <c r="I762" t="e">
        <f>VLOOKUP(B762,'2021'!$A:$A,1,FALSE)</f>
        <v>#N/A</v>
      </c>
    </row>
    <row r="763" spans="1:9" x14ac:dyDescent="0.25">
      <c r="A763" t="s">
        <v>643</v>
      </c>
      <c r="B763" t="s">
        <v>1353</v>
      </c>
      <c r="C763" s="1" t="s">
        <v>1354</v>
      </c>
      <c r="D763" s="1" t="s">
        <v>691</v>
      </c>
      <c r="E763" t="s">
        <v>2071</v>
      </c>
      <c r="F763" s="1" t="s">
        <v>2221</v>
      </c>
      <c r="G763" s="1" t="s">
        <v>691</v>
      </c>
      <c r="H763">
        <v>0.309859154929577</v>
      </c>
      <c r="I763" t="e">
        <f>VLOOKUP(B763,'2021'!$A:$A,1,FALSE)</f>
        <v>#N/A</v>
      </c>
    </row>
    <row r="764" spans="1:9" x14ac:dyDescent="0.25">
      <c r="A764" t="s">
        <v>643</v>
      </c>
      <c r="B764" t="s">
        <v>2071</v>
      </c>
      <c r="C764" s="1" t="s">
        <v>2072</v>
      </c>
      <c r="D764" s="1" t="s">
        <v>691</v>
      </c>
      <c r="E764" t="s">
        <v>1499</v>
      </c>
      <c r="F764" s="1" t="s">
        <v>1500</v>
      </c>
      <c r="G764" s="1" t="s">
        <v>691</v>
      </c>
      <c r="H764">
        <v>7.49999999999999E-2</v>
      </c>
      <c r="I764" t="e">
        <f>VLOOKUP(B764,'2021'!$A:$A,1,FALSE)</f>
        <v>#N/A</v>
      </c>
    </row>
    <row r="765" spans="1:9" x14ac:dyDescent="0.25">
      <c r="A765" t="s">
        <v>643</v>
      </c>
      <c r="B765" t="s">
        <v>1831</v>
      </c>
      <c r="C765" s="1" t="s">
        <v>1832</v>
      </c>
      <c r="D765" s="1" t="s">
        <v>691</v>
      </c>
      <c r="E765" t="s">
        <v>1353</v>
      </c>
      <c r="F765" s="1" t="s">
        <v>1833</v>
      </c>
      <c r="G765" s="1" t="s">
        <v>691</v>
      </c>
      <c r="H765">
        <v>6.25E-2</v>
      </c>
      <c r="I765" t="e">
        <f>VLOOKUP(B765,'2021'!$A:$A,1,FALSE)</f>
        <v>#N/A</v>
      </c>
    </row>
    <row r="766" spans="1:9" x14ac:dyDescent="0.25">
      <c r="A766" t="s">
        <v>643</v>
      </c>
      <c r="B766" t="s">
        <v>1144</v>
      </c>
      <c r="C766" s="1" t="s">
        <v>1145</v>
      </c>
      <c r="D766" s="1" t="s">
        <v>691</v>
      </c>
      <c r="E766" t="s">
        <v>2071</v>
      </c>
      <c r="F766" s="1" t="s">
        <v>2221</v>
      </c>
      <c r="G766" s="1" t="s">
        <v>691</v>
      </c>
      <c r="H766">
        <v>8.6956521739130405E-2</v>
      </c>
      <c r="I766" t="e">
        <f>VLOOKUP(B766,'2021'!$A:$A,1,FALSE)</f>
        <v>#N/A</v>
      </c>
    </row>
    <row r="767" spans="1:9" x14ac:dyDescent="0.25">
      <c r="A767" t="s">
        <v>643</v>
      </c>
      <c r="B767" t="s">
        <v>1220</v>
      </c>
      <c r="C767" s="1" t="s">
        <v>1221</v>
      </c>
      <c r="D767" s="1" t="s">
        <v>691</v>
      </c>
      <c r="E767" t="s">
        <v>1220</v>
      </c>
      <c r="F767" s="1" t="s">
        <v>1221</v>
      </c>
      <c r="G767" s="1" t="s">
        <v>691</v>
      </c>
      <c r="H767">
        <v>0</v>
      </c>
      <c r="I767" t="e">
        <f>VLOOKUP(B767,'2021'!$A:$A,1,FALSE)</f>
        <v>#N/A</v>
      </c>
    </row>
    <row r="768" spans="1:9" x14ac:dyDescent="0.25">
      <c r="A768" t="s">
        <v>643</v>
      </c>
      <c r="B768" t="s">
        <v>1288</v>
      </c>
      <c r="C768" s="1" t="s">
        <v>1289</v>
      </c>
      <c r="D768" s="1" t="s">
        <v>691</v>
      </c>
      <c r="E768" t="s">
        <v>1296</v>
      </c>
      <c r="F768" s="1" t="s">
        <v>1289</v>
      </c>
      <c r="G768" s="1" t="s">
        <v>691</v>
      </c>
      <c r="H768">
        <v>0</v>
      </c>
      <c r="I768" t="e">
        <f>VLOOKUP(B768,'2021'!$A:$A,1,FALSE)</f>
        <v>#N/A</v>
      </c>
    </row>
    <row r="769" spans="1:9" x14ac:dyDescent="0.25">
      <c r="A769" t="s">
        <v>643</v>
      </c>
      <c r="B769" t="s">
        <v>749</v>
      </c>
      <c r="C769" s="1" t="s">
        <v>750</v>
      </c>
      <c r="D769" s="1" t="s">
        <v>691</v>
      </c>
      <c r="E769" t="s">
        <v>1288</v>
      </c>
      <c r="F769" s="1" t="s">
        <v>750</v>
      </c>
      <c r="G769" s="1" t="s">
        <v>691</v>
      </c>
      <c r="H769">
        <v>0</v>
      </c>
      <c r="I769" t="e">
        <f>VLOOKUP(B769,'2021'!$A:$A,1,FALSE)</f>
        <v>#N/A</v>
      </c>
    </row>
    <row r="770" spans="1:9" x14ac:dyDescent="0.25">
      <c r="A770" t="s">
        <v>643</v>
      </c>
      <c r="B770" t="s">
        <v>1071</v>
      </c>
      <c r="C770" s="1" t="s">
        <v>1072</v>
      </c>
      <c r="D770" s="1" t="s">
        <v>691</v>
      </c>
      <c r="E770" t="s">
        <v>749</v>
      </c>
      <c r="F770" s="1" t="s">
        <v>1072</v>
      </c>
      <c r="G770" s="1" t="s">
        <v>691</v>
      </c>
      <c r="H770">
        <v>0</v>
      </c>
      <c r="I770" t="e">
        <f>VLOOKUP(B770,'2021'!$A:$A,1,FALSE)</f>
        <v>#N/A</v>
      </c>
    </row>
    <row r="771" spans="1:9" x14ac:dyDescent="0.25">
      <c r="A771" t="s">
        <v>643</v>
      </c>
      <c r="B771" t="s">
        <v>1222</v>
      </c>
      <c r="C771" s="1" t="s">
        <v>1223</v>
      </c>
      <c r="D771" s="1" t="s">
        <v>691</v>
      </c>
      <c r="E771" t="s">
        <v>1071</v>
      </c>
      <c r="F771" s="1" t="s">
        <v>2411</v>
      </c>
      <c r="G771" s="1" t="s">
        <v>691</v>
      </c>
      <c r="H771">
        <v>2.6315789473684102E-2</v>
      </c>
      <c r="I771" t="e">
        <f>VLOOKUP(B771,'2021'!$A:$A,1,FALSE)</f>
        <v>#N/A</v>
      </c>
    </row>
    <row r="772" spans="1:9" hidden="1" x14ac:dyDescent="0.25">
      <c r="A772" t="s">
        <v>644</v>
      </c>
      <c r="B772" t="s">
        <v>1226</v>
      </c>
      <c r="C772" s="1" t="s">
        <v>1227</v>
      </c>
      <c r="D772" s="1" t="s">
        <v>691</v>
      </c>
      <c r="E772" t="s">
        <v>1359</v>
      </c>
      <c r="F772" s="1" t="s">
        <v>1362</v>
      </c>
      <c r="G772" s="1" t="s">
        <v>691</v>
      </c>
      <c r="H772">
        <v>5.5555555555555497E-2</v>
      </c>
      <c r="I772" t="e">
        <f>VLOOKUP(B772,'2021'!$A:$A,1,FALSE)</f>
        <v>#N/A</v>
      </c>
    </row>
    <row r="773" spans="1:9" hidden="1" x14ac:dyDescent="0.25">
      <c r="A773" t="s">
        <v>646</v>
      </c>
      <c r="B773" t="s">
        <v>1146</v>
      </c>
      <c r="C773" s="1" t="s">
        <v>1147</v>
      </c>
      <c r="D773" s="1" t="s">
        <v>691</v>
      </c>
      <c r="E773" t="s">
        <v>1222</v>
      </c>
      <c r="F773" s="1" t="s">
        <v>1147</v>
      </c>
      <c r="G773" s="1" t="s">
        <v>691</v>
      </c>
      <c r="H773">
        <v>0</v>
      </c>
      <c r="I773" t="str">
        <f>VLOOKUP(B773,'2021'!A:A,1,FALSE)</f>
        <v>5.0c-15</v>
      </c>
    </row>
    <row r="774" spans="1:9" hidden="1" x14ac:dyDescent="0.25">
      <c r="A774" t="s">
        <v>644</v>
      </c>
      <c r="B774" t="s">
        <v>1073</v>
      </c>
      <c r="C774" s="1" t="s">
        <v>1074</v>
      </c>
      <c r="D774" s="1" t="s">
        <v>691</v>
      </c>
      <c r="E774" t="s">
        <v>1220</v>
      </c>
      <c r="F774" s="1" t="s">
        <v>1221</v>
      </c>
      <c r="G774" s="1" t="s">
        <v>691</v>
      </c>
      <c r="H774">
        <v>8.9285714285714302E-2</v>
      </c>
      <c r="I774" t="e">
        <f>VLOOKUP(B774,'2021'!$A:$A,1,FALSE)</f>
        <v>#N/A</v>
      </c>
    </row>
    <row r="775" spans="1:9" hidden="1" x14ac:dyDescent="0.25">
      <c r="A775" t="s">
        <v>644</v>
      </c>
      <c r="B775" t="s">
        <v>1355</v>
      </c>
      <c r="C775" s="1" t="s">
        <v>1356</v>
      </c>
      <c r="D775" s="1" t="s">
        <v>691</v>
      </c>
      <c r="E775" t="s">
        <v>1146</v>
      </c>
      <c r="F775" s="1" t="s">
        <v>2571</v>
      </c>
      <c r="G775" s="1" t="s">
        <v>691</v>
      </c>
      <c r="H775">
        <v>6.3999999999999904E-2</v>
      </c>
      <c r="I775" t="e">
        <f>VLOOKUP(B775,'2021'!$A:$A,1,FALSE)</f>
        <v>#N/A</v>
      </c>
    </row>
    <row r="776" spans="1:9" x14ac:dyDescent="0.25">
      <c r="A776" t="s">
        <v>643</v>
      </c>
      <c r="B776" t="s">
        <v>1228</v>
      </c>
      <c r="C776" s="1" t="s">
        <v>1229</v>
      </c>
      <c r="D776" s="1" t="s">
        <v>691</v>
      </c>
      <c r="E776" t="s">
        <v>1073</v>
      </c>
      <c r="F776" s="1" t="s">
        <v>1229</v>
      </c>
      <c r="G776" s="1" t="s">
        <v>691</v>
      </c>
      <c r="H776">
        <v>0</v>
      </c>
      <c r="I776" t="e">
        <f>VLOOKUP(B776,'2021'!$A:$A,1,FALSE)</f>
        <v>#N/A</v>
      </c>
    </row>
    <row r="777" spans="1:9" x14ac:dyDescent="0.25">
      <c r="A777" t="s">
        <v>643</v>
      </c>
      <c r="B777" t="s">
        <v>976</v>
      </c>
      <c r="C777" s="1" t="s">
        <v>977</v>
      </c>
      <c r="D777" s="1" t="s">
        <v>691</v>
      </c>
      <c r="E777" t="s">
        <v>976</v>
      </c>
      <c r="F777" s="1" t="s">
        <v>977</v>
      </c>
      <c r="G777" s="1" t="s">
        <v>691</v>
      </c>
      <c r="H777">
        <v>0</v>
      </c>
      <c r="I777" t="e">
        <f>VLOOKUP(B777,'2021'!$A:$A,1,FALSE)</f>
        <v>#N/A</v>
      </c>
    </row>
    <row r="778" spans="1:9" x14ac:dyDescent="0.25">
      <c r="A778" t="s">
        <v>643</v>
      </c>
      <c r="B778" t="s">
        <v>1292</v>
      </c>
      <c r="C778" s="1" t="s">
        <v>1293</v>
      </c>
      <c r="D778" s="1" t="s">
        <v>691</v>
      </c>
      <c r="E778" t="s">
        <v>1292</v>
      </c>
      <c r="F778" s="1" t="s">
        <v>1293</v>
      </c>
      <c r="G778" s="1" t="s">
        <v>691</v>
      </c>
      <c r="H778">
        <v>0</v>
      </c>
      <c r="I778" t="e">
        <f>VLOOKUP(B778,'2021'!$A:$A,1,FALSE)</f>
        <v>#N/A</v>
      </c>
    </row>
    <row r="779" spans="1:9" x14ac:dyDescent="0.25">
      <c r="A779" t="s">
        <v>643</v>
      </c>
      <c r="B779" t="s">
        <v>1357</v>
      </c>
      <c r="C779" s="1" t="s">
        <v>1358</v>
      </c>
      <c r="D779" s="1" t="s">
        <v>691</v>
      </c>
      <c r="E779" t="s">
        <v>976</v>
      </c>
      <c r="F779" s="1" t="s">
        <v>977</v>
      </c>
      <c r="G779" s="1" t="s">
        <v>691</v>
      </c>
      <c r="H779">
        <v>0.157894736842105</v>
      </c>
      <c r="I779" t="e">
        <f>VLOOKUP(B779,'2021'!$A:$A,1,FALSE)</f>
        <v>#N/A</v>
      </c>
    </row>
    <row r="780" spans="1:9" x14ac:dyDescent="0.25">
      <c r="A780" t="s">
        <v>643</v>
      </c>
      <c r="B780" t="s">
        <v>1148</v>
      </c>
      <c r="C780" s="1" t="s">
        <v>1149</v>
      </c>
      <c r="D780" s="1" t="s">
        <v>691</v>
      </c>
      <c r="E780" t="s">
        <v>1357</v>
      </c>
      <c r="F780" s="1" t="s">
        <v>1149</v>
      </c>
      <c r="G780" s="1" t="s">
        <v>691</v>
      </c>
      <c r="H780">
        <v>0</v>
      </c>
      <c r="I780" t="e">
        <f>VLOOKUP(B780,'2021'!$A:$A,1,FALSE)</f>
        <v>#N/A</v>
      </c>
    </row>
    <row r="781" spans="1:9" x14ac:dyDescent="0.25">
      <c r="A781" t="s">
        <v>643</v>
      </c>
      <c r="B781" t="s">
        <v>1359</v>
      </c>
      <c r="C781" s="1" t="s">
        <v>1360</v>
      </c>
      <c r="D781" s="1" t="s">
        <v>691</v>
      </c>
      <c r="E781" t="s">
        <v>1148</v>
      </c>
      <c r="F781" s="1" t="s">
        <v>2572</v>
      </c>
      <c r="G781" s="1" t="s">
        <v>691</v>
      </c>
      <c r="H781">
        <v>1.9230769230769201E-2</v>
      </c>
      <c r="I781" t="e">
        <f>VLOOKUP(B781,'2021'!$A:$A,1,FALSE)</f>
        <v>#N/A</v>
      </c>
    </row>
    <row r="782" spans="1:9" x14ac:dyDescent="0.25">
      <c r="A782" t="s">
        <v>643</v>
      </c>
      <c r="B782" t="s">
        <v>1361</v>
      </c>
      <c r="C782" s="1" t="s">
        <v>1362</v>
      </c>
      <c r="D782" s="1" t="s">
        <v>691</v>
      </c>
      <c r="E782" t="s">
        <v>1359</v>
      </c>
      <c r="F782" s="1" t="s">
        <v>1362</v>
      </c>
      <c r="G782" s="1" t="s">
        <v>691</v>
      </c>
      <c r="H782">
        <v>0</v>
      </c>
      <c r="I782" t="e">
        <f>VLOOKUP(B782,'2021'!$A:$A,1,FALSE)</f>
        <v>#N/A</v>
      </c>
    </row>
    <row r="783" spans="1:9" x14ac:dyDescent="0.25">
      <c r="A783" t="s">
        <v>643</v>
      </c>
      <c r="B783" t="s">
        <v>859</v>
      </c>
      <c r="C783" s="1" t="s">
        <v>860</v>
      </c>
      <c r="D783" s="1" t="s">
        <v>691</v>
      </c>
      <c r="E783" t="s">
        <v>1361</v>
      </c>
      <c r="F783" s="1" t="s">
        <v>860</v>
      </c>
      <c r="G783" s="1" t="s">
        <v>691</v>
      </c>
      <c r="H783">
        <v>0</v>
      </c>
      <c r="I783" t="e">
        <f>VLOOKUP(B783,'2021'!$A:$A,1,FALSE)</f>
        <v>#N/A</v>
      </c>
    </row>
    <row r="784" spans="1:9" x14ac:dyDescent="0.25">
      <c r="A784" t="s">
        <v>643</v>
      </c>
      <c r="B784" t="s">
        <v>1296</v>
      </c>
      <c r="C784" s="1" t="s">
        <v>1297</v>
      </c>
      <c r="D784" s="1" t="s">
        <v>691</v>
      </c>
      <c r="E784" t="s">
        <v>859</v>
      </c>
      <c r="F784" s="1" t="s">
        <v>1297</v>
      </c>
      <c r="G784" s="1" t="s">
        <v>691</v>
      </c>
      <c r="H784">
        <v>0</v>
      </c>
      <c r="I784" t="e">
        <f>VLOOKUP(B784,'2021'!$A:$A,1,FALSE)</f>
        <v>#N/A</v>
      </c>
    </row>
    <row r="785" spans="1:9" x14ac:dyDescent="0.25">
      <c r="A785" t="s">
        <v>643</v>
      </c>
      <c r="B785" t="s">
        <v>1150</v>
      </c>
      <c r="C785" s="1" t="s">
        <v>1151</v>
      </c>
      <c r="D785" s="1" t="s">
        <v>691</v>
      </c>
      <c r="E785" t="s">
        <v>1150</v>
      </c>
      <c r="F785" s="1" t="s">
        <v>1078</v>
      </c>
      <c r="G785" s="1" t="s">
        <v>691</v>
      </c>
      <c r="H785">
        <v>0</v>
      </c>
      <c r="I785" t="e">
        <f>VLOOKUP(B785,'2021'!$A:$A,1,FALSE)</f>
        <v>#N/A</v>
      </c>
    </row>
    <row r="786" spans="1:9" x14ac:dyDescent="0.25">
      <c r="A786" t="s">
        <v>643</v>
      </c>
      <c r="B786" t="s">
        <v>980</v>
      </c>
      <c r="C786" s="1" t="s">
        <v>981</v>
      </c>
      <c r="D786" s="1" t="s">
        <v>691</v>
      </c>
      <c r="E786" t="s">
        <v>1300</v>
      </c>
      <c r="F786" s="1" t="s">
        <v>983</v>
      </c>
      <c r="G786" s="1" t="s">
        <v>691</v>
      </c>
      <c r="H786">
        <v>0</v>
      </c>
      <c r="I786" t="e">
        <f>VLOOKUP(B786,'2021'!$A:$A,1,FALSE)</f>
        <v>#N/A</v>
      </c>
    </row>
    <row r="787" spans="1:9" x14ac:dyDescent="0.25">
      <c r="A787" t="s">
        <v>643</v>
      </c>
      <c r="B787" t="s">
        <v>863</v>
      </c>
      <c r="C787" s="1" t="s">
        <v>864</v>
      </c>
      <c r="D787" s="1" t="s">
        <v>691</v>
      </c>
      <c r="E787" t="s">
        <v>980</v>
      </c>
      <c r="F787" s="1" t="s">
        <v>866</v>
      </c>
      <c r="G787" s="1" t="s">
        <v>691</v>
      </c>
      <c r="H787">
        <v>3.4482758620689599E-2</v>
      </c>
      <c r="I787" t="e">
        <f>VLOOKUP(B787,'2021'!$A:$A,1,FALSE)</f>
        <v>#N/A</v>
      </c>
    </row>
    <row r="788" spans="1:9" hidden="1" x14ac:dyDescent="0.25">
      <c r="A788" t="s">
        <v>644</v>
      </c>
      <c r="B788" t="s">
        <v>1230</v>
      </c>
      <c r="C788" s="1" t="s">
        <v>1231</v>
      </c>
      <c r="D788" s="1" t="s">
        <v>691</v>
      </c>
      <c r="E788" t="s">
        <v>1150</v>
      </c>
      <c r="F788" s="1" t="s">
        <v>1078</v>
      </c>
      <c r="G788" s="1" t="s">
        <v>691</v>
      </c>
      <c r="H788">
        <v>8.9743589743589702E-2</v>
      </c>
      <c r="I788" t="e">
        <f>VLOOKUP(B788,'2021'!$A:$A,1,FALSE)</f>
        <v>#N/A</v>
      </c>
    </row>
    <row r="789" spans="1:9" x14ac:dyDescent="0.25">
      <c r="A789" t="s">
        <v>643</v>
      </c>
      <c r="B789" t="s">
        <v>1941</v>
      </c>
      <c r="C789" s="1" t="s">
        <v>1942</v>
      </c>
      <c r="D789" s="1" t="s">
        <v>691</v>
      </c>
      <c r="E789" t="s">
        <v>863</v>
      </c>
      <c r="F789" s="1" t="s">
        <v>1943</v>
      </c>
      <c r="G789" s="1" t="s">
        <v>691</v>
      </c>
      <c r="H789">
        <v>0</v>
      </c>
      <c r="I789" t="e">
        <f>VLOOKUP(B789,'2021'!$A:$A,1,FALSE)</f>
        <v>#N/A</v>
      </c>
    </row>
    <row r="790" spans="1:9" x14ac:dyDescent="0.25">
      <c r="A790" t="s">
        <v>643</v>
      </c>
      <c r="B790" t="s">
        <v>1232</v>
      </c>
      <c r="C790" s="1" t="s">
        <v>1233</v>
      </c>
      <c r="D790" s="1" t="s">
        <v>691</v>
      </c>
      <c r="E790" t="s">
        <v>1230</v>
      </c>
      <c r="F790" s="1" t="s">
        <v>2412</v>
      </c>
      <c r="G790" s="1" t="s">
        <v>691</v>
      </c>
      <c r="H790">
        <v>0</v>
      </c>
      <c r="I790" t="e">
        <f>VLOOKUP(B790,'2021'!$A:$A,1,FALSE)</f>
        <v>#N/A</v>
      </c>
    </row>
    <row r="791" spans="1:9" hidden="1" x14ac:dyDescent="0.25">
      <c r="A791" t="s">
        <v>644</v>
      </c>
      <c r="B791" t="s">
        <v>867</v>
      </c>
      <c r="C791" s="1" t="s">
        <v>868</v>
      </c>
      <c r="D791" s="1" t="s">
        <v>691</v>
      </c>
      <c r="E791" t="s">
        <v>1150</v>
      </c>
      <c r="F791" s="1" t="s">
        <v>1078</v>
      </c>
      <c r="G791" s="1" t="s">
        <v>691</v>
      </c>
      <c r="H791">
        <v>0.134146341463414</v>
      </c>
      <c r="I791" t="e">
        <f>VLOOKUP(B791,'2021'!$A:$A,1,FALSE)</f>
        <v>#N/A</v>
      </c>
    </row>
    <row r="792" spans="1:9" hidden="1" x14ac:dyDescent="0.25">
      <c r="A792" t="s">
        <v>646</v>
      </c>
      <c r="B792" t="s">
        <v>871</v>
      </c>
      <c r="C792" s="1" t="s">
        <v>872</v>
      </c>
      <c r="D792" s="1" t="s">
        <v>691</v>
      </c>
      <c r="E792" t="s">
        <v>1232</v>
      </c>
      <c r="F792" s="1" t="s">
        <v>1713</v>
      </c>
      <c r="G792" s="1" t="s">
        <v>691</v>
      </c>
      <c r="H792">
        <v>8.9108910891088994E-2</v>
      </c>
      <c r="I792" t="str">
        <f>VLOOKUP(B792,'2021'!A:A,1,FALSE)</f>
        <v>5.0d-16</v>
      </c>
    </row>
    <row r="793" spans="1:9" x14ac:dyDescent="0.25">
      <c r="A793" t="s">
        <v>643</v>
      </c>
      <c r="B793" t="s">
        <v>1363</v>
      </c>
      <c r="C793" s="1" t="s">
        <v>1364</v>
      </c>
      <c r="D793" s="1" t="s">
        <v>691</v>
      </c>
      <c r="E793" t="s">
        <v>867</v>
      </c>
      <c r="F793" s="1" t="s">
        <v>2573</v>
      </c>
      <c r="G793" s="1" t="s">
        <v>691</v>
      </c>
      <c r="H793">
        <v>0</v>
      </c>
      <c r="I793" t="e">
        <f>VLOOKUP(B793,'2021'!$A:$A,1,FALSE)</f>
        <v>#N/A</v>
      </c>
    </row>
    <row r="794" spans="1:9" hidden="1" x14ac:dyDescent="0.25">
      <c r="A794" t="s">
        <v>646</v>
      </c>
      <c r="B794" t="s">
        <v>1365</v>
      </c>
      <c r="C794" s="1" t="s">
        <v>1366</v>
      </c>
      <c r="D794" s="1" t="s">
        <v>691</v>
      </c>
      <c r="E794" t="s">
        <v>1365</v>
      </c>
      <c r="F794" s="1" t="s">
        <v>2483</v>
      </c>
      <c r="G794" s="1" t="s">
        <v>691</v>
      </c>
      <c r="H794">
        <v>0</v>
      </c>
      <c r="I794" t="str">
        <f>VLOOKUP(B794,'2021'!A:A,1,FALSE)</f>
        <v>5.0d-2</v>
      </c>
    </row>
    <row r="795" spans="1:9" x14ac:dyDescent="0.25">
      <c r="A795" t="s">
        <v>643</v>
      </c>
      <c r="B795" t="s">
        <v>1298</v>
      </c>
      <c r="C795" s="1" t="s">
        <v>1299</v>
      </c>
      <c r="D795" s="1" t="s">
        <v>691</v>
      </c>
      <c r="E795" t="s">
        <v>1298</v>
      </c>
      <c r="F795" s="1" t="s">
        <v>2413</v>
      </c>
      <c r="G795" s="1" t="s">
        <v>691</v>
      </c>
      <c r="H795">
        <v>0</v>
      </c>
      <c r="I795" t="e">
        <f>VLOOKUP(B795,'2021'!$A:$A,1,FALSE)</f>
        <v>#N/A</v>
      </c>
    </row>
    <row r="796" spans="1:9" hidden="1" x14ac:dyDescent="0.25">
      <c r="A796" t="s">
        <v>644</v>
      </c>
      <c r="B796" t="s">
        <v>1075</v>
      </c>
      <c r="C796" s="1" t="s">
        <v>1076</v>
      </c>
      <c r="D796" s="1" t="s">
        <v>691</v>
      </c>
      <c r="E796" t="s">
        <v>1941</v>
      </c>
      <c r="F796" s="1" t="s">
        <v>1944</v>
      </c>
      <c r="G796" s="1" t="s">
        <v>691</v>
      </c>
      <c r="H796">
        <v>0.214285714285714</v>
      </c>
      <c r="I796" t="e">
        <f>VLOOKUP(B796,'2021'!$A:$A,1,FALSE)</f>
        <v>#N/A</v>
      </c>
    </row>
    <row r="797" spans="1:9" x14ac:dyDescent="0.25">
      <c r="A797" t="s">
        <v>643</v>
      </c>
      <c r="B797" t="s">
        <v>1367</v>
      </c>
      <c r="C797" s="1" t="s">
        <v>1368</v>
      </c>
      <c r="D797" s="1" t="s">
        <v>691</v>
      </c>
      <c r="E797" t="s">
        <v>1075</v>
      </c>
      <c r="F797" s="1" t="s">
        <v>1237</v>
      </c>
      <c r="G797" s="1" t="s">
        <v>691</v>
      </c>
      <c r="H797">
        <v>0</v>
      </c>
      <c r="I797" t="e">
        <f>VLOOKUP(B797,'2021'!$A:$A,1,FALSE)</f>
        <v>#N/A</v>
      </c>
    </row>
    <row r="798" spans="1:9" x14ac:dyDescent="0.25">
      <c r="A798" t="s">
        <v>643</v>
      </c>
      <c r="B798" t="s">
        <v>1234</v>
      </c>
      <c r="C798" s="1" t="s">
        <v>1235</v>
      </c>
      <c r="D798" s="1" t="s">
        <v>691</v>
      </c>
      <c r="E798" t="s">
        <v>1367</v>
      </c>
      <c r="F798" s="1" t="s">
        <v>2316</v>
      </c>
      <c r="G798" s="1" t="s">
        <v>691</v>
      </c>
      <c r="H798">
        <v>5.1282051282051301E-2</v>
      </c>
      <c r="I798" t="e">
        <f>VLOOKUP(B798,'2021'!$A:$A,1,FALSE)</f>
        <v>#N/A</v>
      </c>
    </row>
    <row r="799" spans="1:9" x14ac:dyDescent="0.25">
      <c r="A799" t="s">
        <v>643</v>
      </c>
      <c r="B799" t="s">
        <v>1369</v>
      </c>
      <c r="C799" s="1" t="s">
        <v>1370</v>
      </c>
      <c r="D799" s="1" t="s">
        <v>691</v>
      </c>
      <c r="E799" t="s">
        <v>1234</v>
      </c>
      <c r="F799" s="1" t="s">
        <v>1372</v>
      </c>
      <c r="G799" s="1" t="s">
        <v>691</v>
      </c>
      <c r="H799">
        <v>0</v>
      </c>
      <c r="I799" t="e">
        <f>VLOOKUP(B799,'2021'!$A:$A,1,FALSE)</f>
        <v>#N/A</v>
      </c>
    </row>
    <row r="800" spans="1:9" x14ac:dyDescent="0.25">
      <c r="A800" t="s">
        <v>643</v>
      </c>
      <c r="B800" t="s">
        <v>1373</v>
      </c>
      <c r="C800" s="1" t="s">
        <v>1374</v>
      </c>
      <c r="D800" s="1" t="s">
        <v>691</v>
      </c>
      <c r="E800" t="s">
        <v>1369</v>
      </c>
      <c r="F800" s="1" t="s">
        <v>1239</v>
      </c>
      <c r="G800" s="1" t="s">
        <v>691</v>
      </c>
      <c r="H800">
        <v>0</v>
      </c>
      <c r="I800" t="e">
        <f>VLOOKUP(B800,'2021'!$A:$A,1,FALSE)</f>
        <v>#N/A</v>
      </c>
    </row>
    <row r="801" spans="1:9" x14ac:dyDescent="0.25">
      <c r="A801" t="s">
        <v>643</v>
      </c>
      <c r="B801" t="s">
        <v>1300</v>
      </c>
      <c r="C801" s="1" t="s">
        <v>1301</v>
      </c>
      <c r="D801" s="1" t="s">
        <v>691</v>
      </c>
      <c r="E801" t="s">
        <v>1373</v>
      </c>
      <c r="F801" s="1" t="s">
        <v>1303</v>
      </c>
      <c r="G801" s="1" t="s">
        <v>691</v>
      </c>
      <c r="H801">
        <v>0</v>
      </c>
      <c r="I801" t="e">
        <f>VLOOKUP(B801,'2021'!$A:$A,1,FALSE)</f>
        <v>#N/A</v>
      </c>
    </row>
    <row r="802" spans="1:9" x14ac:dyDescent="0.25">
      <c r="A802" t="s">
        <v>643</v>
      </c>
      <c r="B802" t="s">
        <v>23</v>
      </c>
      <c r="C802" s="1" t="s">
        <v>24</v>
      </c>
      <c r="D802" s="1" t="s">
        <v>675</v>
      </c>
      <c r="E802" t="s">
        <v>23</v>
      </c>
      <c r="F802" s="1" t="s">
        <v>24</v>
      </c>
      <c r="G802" s="1" t="s">
        <v>675</v>
      </c>
      <c r="H802">
        <v>0</v>
      </c>
      <c r="I802" t="e">
        <f>VLOOKUP(B802,'2021'!$A:$A,1,FALSE)</f>
        <v>#N/A</v>
      </c>
    </row>
    <row r="803" spans="1:9" x14ac:dyDescent="0.25">
      <c r="A803" t="s">
        <v>643</v>
      </c>
      <c r="B803" t="s">
        <v>379</v>
      </c>
      <c r="C803" s="1" t="s">
        <v>380</v>
      </c>
      <c r="D803" s="1" t="s">
        <v>675</v>
      </c>
      <c r="E803" t="s">
        <v>379</v>
      </c>
      <c r="F803" s="1" t="s">
        <v>380</v>
      </c>
      <c r="G803" s="1" t="s">
        <v>675</v>
      </c>
      <c r="H803">
        <v>0</v>
      </c>
      <c r="I803" t="e">
        <f>VLOOKUP(B803,'2021'!$A:$A,1,FALSE)</f>
        <v>#N/A</v>
      </c>
    </row>
    <row r="804" spans="1:9" x14ac:dyDescent="0.25">
      <c r="A804" t="s">
        <v>643</v>
      </c>
      <c r="B804" t="s">
        <v>1088</v>
      </c>
      <c r="C804" s="1" t="s">
        <v>2222</v>
      </c>
      <c r="D804" s="1" t="s">
        <v>691</v>
      </c>
      <c r="E804" t="s">
        <v>1088</v>
      </c>
      <c r="F804" s="1" t="s">
        <v>2222</v>
      </c>
      <c r="G804" s="1" t="s">
        <v>691</v>
      </c>
      <c r="H804">
        <v>0</v>
      </c>
      <c r="I804" t="e">
        <f>VLOOKUP(B804,'2021'!$A:$A,1,FALSE)</f>
        <v>#N/A</v>
      </c>
    </row>
    <row r="805" spans="1:9" x14ac:dyDescent="0.25">
      <c r="A805" t="s">
        <v>643</v>
      </c>
      <c r="B805" t="s">
        <v>2223</v>
      </c>
      <c r="C805" s="1" t="s">
        <v>2224</v>
      </c>
      <c r="D805" s="1" t="s">
        <v>691</v>
      </c>
      <c r="E805" t="s">
        <v>2223</v>
      </c>
      <c r="F805" s="1" t="s">
        <v>2224</v>
      </c>
      <c r="G805" s="1" t="s">
        <v>691</v>
      </c>
      <c r="H805">
        <v>0</v>
      </c>
      <c r="I805" t="e">
        <f>VLOOKUP(B805,'2021'!$A:$A,1,FALSE)</f>
        <v>#N/A</v>
      </c>
    </row>
    <row r="806" spans="1:9" x14ac:dyDescent="0.25">
      <c r="A806" t="s">
        <v>643</v>
      </c>
      <c r="B806" t="s">
        <v>1504</v>
      </c>
      <c r="C806" s="1" t="s">
        <v>1505</v>
      </c>
      <c r="D806" s="1" t="s">
        <v>691</v>
      </c>
      <c r="E806" t="s">
        <v>1504</v>
      </c>
      <c r="F806" s="1" t="s">
        <v>1505</v>
      </c>
      <c r="G806" s="1" t="s">
        <v>691</v>
      </c>
      <c r="H806">
        <v>0</v>
      </c>
      <c r="I806" t="e">
        <f>VLOOKUP(B806,'2021'!$A:$A,1,FALSE)</f>
        <v>#N/A</v>
      </c>
    </row>
    <row r="807" spans="1:9" x14ac:dyDescent="0.25">
      <c r="A807" t="s">
        <v>643</v>
      </c>
      <c r="B807" t="s">
        <v>1164</v>
      </c>
      <c r="C807" s="1" t="s">
        <v>1714</v>
      </c>
      <c r="D807" s="1" t="s">
        <v>691</v>
      </c>
      <c r="E807" t="s">
        <v>1164</v>
      </c>
      <c r="F807" s="1" t="s">
        <v>1714</v>
      </c>
      <c r="G807" s="1" t="s">
        <v>691</v>
      </c>
      <c r="H807">
        <v>0</v>
      </c>
      <c r="I807" t="e">
        <f>VLOOKUP(B807,'2021'!$A:$A,1,FALSE)</f>
        <v>#N/A</v>
      </c>
    </row>
    <row r="808" spans="1:9" x14ac:dyDescent="0.25">
      <c r="A808" t="s">
        <v>643</v>
      </c>
      <c r="B808" t="s">
        <v>2225</v>
      </c>
      <c r="C808" s="1" t="s">
        <v>2226</v>
      </c>
      <c r="D808" s="1" t="s">
        <v>691</v>
      </c>
      <c r="E808" t="s">
        <v>2225</v>
      </c>
      <c r="F808" s="1" t="s">
        <v>2226</v>
      </c>
      <c r="G808" s="1" t="s">
        <v>691</v>
      </c>
      <c r="H808">
        <v>0</v>
      </c>
      <c r="I808" t="e">
        <f>VLOOKUP(B808,'2021'!$A:$A,1,FALSE)</f>
        <v>#N/A</v>
      </c>
    </row>
    <row r="809" spans="1:9" x14ac:dyDescent="0.25">
      <c r="A809" t="s">
        <v>643</v>
      </c>
      <c r="B809" t="s">
        <v>873</v>
      </c>
      <c r="C809" s="1" t="s">
        <v>874</v>
      </c>
      <c r="D809" s="1" t="s">
        <v>691</v>
      </c>
      <c r="E809" t="s">
        <v>873</v>
      </c>
      <c r="F809" s="1" t="s">
        <v>874</v>
      </c>
      <c r="G809" s="1" t="s">
        <v>691</v>
      </c>
      <c r="H809">
        <v>0</v>
      </c>
      <c r="I809" t="e">
        <f>VLOOKUP(B809,'2021'!$A:$A,1,FALSE)</f>
        <v>#N/A</v>
      </c>
    </row>
    <row r="810" spans="1:9" x14ac:dyDescent="0.25">
      <c r="A810" t="s">
        <v>643</v>
      </c>
      <c r="B810" t="s">
        <v>1506</v>
      </c>
      <c r="C810" s="1" t="s">
        <v>1507</v>
      </c>
      <c r="D810" s="1" t="s">
        <v>691</v>
      </c>
      <c r="E810" t="s">
        <v>1506</v>
      </c>
      <c r="F810" s="1" t="s">
        <v>1507</v>
      </c>
      <c r="G810" s="1" t="s">
        <v>691</v>
      </c>
      <c r="H810">
        <v>0</v>
      </c>
      <c r="I810" t="e">
        <f>VLOOKUP(B810,'2021'!$A:$A,1,FALSE)</f>
        <v>#N/A</v>
      </c>
    </row>
    <row r="811" spans="1:9" x14ac:dyDescent="0.25">
      <c r="A811" t="s">
        <v>643</v>
      </c>
      <c r="B811" t="s">
        <v>2317</v>
      </c>
      <c r="C811" s="1" t="s">
        <v>2318</v>
      </c>
      <c r="D811" s="1" t="s">
        <v>691</v>
      </c>
      <c r="E811" t="s">
        <v>2317</v>
      </c>
      <c r="F811" s="1" t="s">
        <v>2318</v>
      </c>
      <c r="G811" s="1" t="s">
        <v>691</v>
      </c>
      <c r="H811">
        <v>0</v>
      </c>
      <c r="I811" t="e">
        <f>VLOOKUP(B811,'2021'!$A:$A,1,FALSE)</f>
        <v>#N/A</v>
      </c>
    </row>
    <row r="812" spans="1:9" x14ac:dyDescent="0.25">
      <c r="A812" t="s">
        <v>643</v>
      </c>
      <c r="B812" t="s">
        <v>2073</v>
      </c>
      <c r="C812" s="1" t="s">
        <v>2074</v>
      </c>
      <c r="D812" s="1" t="s">
        <v>691</v>
      </c>
      <c r="E812" t="s">
        <v>2073</v>
      </c>
      <c r="F812" s="1" t="s">
        <v>2074</v>
      </c>
      <c r="G812" s="1" t="s">
        <v>691</v>
      </c>
      <c r="H812">
        <v>0</v>
      </c>
      <c r="I812" t="e">
        <f>VLOOKUP(B812,'2021'!$A:$A,1,FALSE)</f>
        <v>#N/A</v>
      </c>
    </row>
    <row r="813" spans="1:9" x14ac:dyDescent="0.25">
      <c r="A813" t="s">
        <v>643</v>
      </c>
      <c r="B813" t="s">
        <v>2075</v>
      </c>
      <c r="C813" s="1" t="s">
        <v>2076</v>
      </c>
      <c r="D813" s="1" t="s">
        <v>691</v>
      </c>
      <c r="E813" t="s">
        <v>2077</v>
      </c>
      <c r="F813" s="1" t="s">
        <v>2076</v>
      </c>
      <c r="G813" s="1" t="s">
        <v>691</v>
      </c>
      <c r="H813">
        <v>0</v>
      </c>
      <c r="I813" t="e">
        <f>VLOOKUP(B813,'2021'!$A:$A,1,FALSE)</f>
        <v>#N/A</v>
      </c>
    </row>
    <row r="814" spans="1:9" x14ac:dyDescent="0.25">
      <c r="A814" t="s">
        <v>643</v>
      </c>
      <c r="B814" t="s">
        <v>1510</v>
      </c>
      <c r="C814" s="1" t="s">
        <v>2227</v>
      </c>
      <c r="D814" s="1" t="s">
        <v>691</v>
      </c>
      <c r="E814" t="s">
        <v>2228</v>
      </c>
      <c r="F814" s="1" t="s">
        <v>2227</v>
      </c>
      <c r="G814" s="1" t="s">
        <v>691</v>
      </c>
      <c r="H814">
        <v>0</v>
      </c>
      <c r="I814" t="e">
        <f>VLOOKUP(B814,'2021'!$A:$A,1,FALSE)</f>
        <v>#N/A</v>
      </c>
    </row>
    <row r="815" spans="1:9" x14ac:dyDescent="0.25">
      <c r="A815" t="s">
        <v>643</v>
      </c>
      <c r="B815" t="s">
        <v>1946</v>
      </c>
      <c r="C815" s="1" t="s">
        <v>2229</v>
      </c>
      <c r="D815" s="1" t="s">
        <v>691</v>
      </c>
      <c r="E815" t="s">
        <v>2075</v>
      </c>
      <c r="F815" s="1" t="s">
        <v>2230</v>
      </c>
      <c r="G815" s="1" t="s">
        <v>691</v>
      </c>
      <c r="H815">
        <v>0.102272727272727</v>
      </c>
      <c r="I815" t="e">
        <f>VLOOKUP(B815,'2021'!$A:$A,1,FALSE)</f>
        <v>#N/A</v>
      </c>
    </row>
    <row r="816" spans="1:9" x14ac:dyDescent="0.25">
      <c r="A816" t="s">
        <v>643</v>
      </c>
      <c r="B816" t="s">
        <v>1508</v>
      </c>
      <c r="C816" s="1" t="s">
        <v>1509</v>
      </c>
      <c r="D816" s="1" t="s">
        <v>691</v>
      </c>
      <c r="E816" t="s">
        <v>1510</v>
      </c>
      <c r="F816" s="1" t="s">
        <v>1509</v>
      </c>
      <c r="G816" s="1" t="s">
        <v>691</v>
      </c>
      <c r="H816">
        <v>0</v>
      </c>
      <c r="I816" t="e">
        <f>VLOOKUP(B816,'2021'!$A:$A,1,FALSE)</f>
        <v>#N/A</v>
      </c>
    </row>
    <row r="817" spans="1:9" x14ac:dyDescent="0.25">
      <c r="A817" t="s">
        <v>643</v>
      </c>
      <c r="B817" t="s">
        <v>1716</v>
      </c>
      <c r="C817" s="1" t="s">
        <v>1945</v>
      </c>
      <c r="D817" s="1" t="s">
        <v>691</v>
      </c>
      <c r="E817" t="s">
        <v>1946</v>
      </c>
      <c r="F817" s="1" t="s">
        <v>1945</v>
      </c>
      <c r="G817" s="1" t="s">
        <v>691</v>
      </c>
      <c r="H817">
        <v>0</v>
      </c>
      <c r="I817" t="e">
        <f>VLOOKUP(B817,'2021'!$A:$A,1,FALSE)</f>
        <v>#N/A</v>
      </c>
    </row>
    <row r="818" spans="1:9" x14ac:dyDescent="0.25">
      <c r="A818" t="s">
        <v>643</v>
      </c>
      <c r="B818" t="s">
        <v>2078</v>
      </c>
      <c r="C818" s="1" t="s">
        <v>2079</v>
      </c>
      <c r="D818" s="1" t="s">
        <v>691</v>
      </c>
      <c r="E818" t="s">
        <v>1508</v>
      </c>
      <c r="F818" s="1" t="s">
        <v>2079</v>
      </c>
      <c r="G818" s="1" t="s">
        <v>691</v>
      </c>
      <c r="H818">
        <v>0</v>
      </c>
      <c r="I818" t="e">
        <f>VLOOKUP(B818,'2021'!$A:$A,1,FALSE)</f>
        <v>#N/A</v>
      </c>
    </row>
    <row r="819" spans="1:9" x14ac:dyDescent="0.25">
      <c r="A819" t="s">
        <v>643</v>
      </c>
      <c r="B819" t="s">
        <v>1513</v>
      </c>
      <c r="C819" s="1" t="s">
        <v>1715</v>
      </c>
      <c r="D819" s="1" t="s">
        <v>691</v>
      </c>
      <c r="E819" t="s">
        <v>1716</v>
      </c>
      <c r="F819" s="1" t="s">
        <v>1717</v>
      </c>
      <c r="G819" s="1" t="s">
        <v>691</v>
      </c>
      <c r="H819">
        <v>8.98876404494382E-2</v>
      </c>
      <c r="I819" t="e">
        <f>VLOOKUP(B819,'2021'!$A:$A,1,FALSE)</f>
        <v>#N/A</v>
      </c>
    </row>
    <row r="820" spans="1:9" x14ac:dyDescent="0.25">
      <c r="A820" t="s">
        <v>643</v>
      </c>
      <c r="B820" t="s">
        <v>1948</v>
      </c>
      <c r="C820" s="1" t="s">
        <v>2080</v>
      </c>
      <c r="D820" s="1" t="s">
        <v>691</v>
      </c>
      <c r="E820" t="s">
        <v>1508</v>
      </c>
      <c r="F820" s="1" t="s">
        <v>2079</v>
      </c>
      <c r="G820" s="1" t="s">
        <v>691</v>
      </c>
      <c r="H820">
        <v>0.10752688172043</v>
      </c>
      <c r="I820" t="e">
        <f>VLOOKUP(B820,'2021'!$A:$A,1,FALSE)</f>
        <v>#N/A</v>
      </c>
    </row>
    <row r="821" spans="1:9" x14ac:dyDescent="0.25">
      <c r="A821" t="s">
        <v>643</v>
      </c>
      <c r="B821" t="s">
        <v>2233</v>
      </c>
      <c r="C821" s="1" t="s">
        <v>2588</v>
      </c>
      <c r="D821" s="1" t="s">
        <v>691</v>
      </c>
      <c r="E821" t="s">
        <v>2078</v>
      </c>
      <c r="F821" s="1" t="s">
        <v>2588</v>
      </c>
      <c r="G821" s="1" t="s">
        <v>691</v>
      </c>
      <c r="H821">
        <v>0</v>
      </c>
      <c r="I821" t="e">
        <f>VLOOKUP(B821,'2021'!$A:$A,1,FALSE)</f>
        <v>#N/A</v>
      </c>
    </row>
    <row r="822" spans="1:9" x14ac:dyDescent="0.25">
      <c r="A822" t="s">
        <v>643</v>
      </c>
      <c r="B822" t="s">
        <v>1511</v>
      </c>
      <c r="C822" s="1" t="s">
        <v>1512</v>
      </c>
      <c r="D822" s="1" t="s">
        <v>691</v>
      </c>
      <c r="E822" t="s">
        <v>1513</v>
      </c>
      <c r="F822" s="1" t="s">
        <v>1512</v>
      </c>
      <c r="G822" s="1" t="s">
        <v>691</v>
      </c>
      <c r="H822">
        <v>0</v>
      </c>
      <c r="I822" t="e">
        <f>VLOOKUP(B822,'2021'!$A:$A,1,FALSE)</f>
        <v>#N/A</v>
      </c>
    </row>
    <row r="823" spans="1:9" x14ac:dyDescent="0.25">
      <c r="A823" t="s">
        <v>643</v>
      </c>
      <c r="B823" t="s">
        <v>1834</v>
      </c>
      <c r="C823" s="1" t="s">
        <v>1835</v>
      </c>
      <c r="D823" s="1" t="s">
        <v>691</v>
      </c>
      <c r="E823" t="s">
        <v>1834</v>
      </c>
      <c r="F823" s="1" t="s">
        <v>1835</v>
      </c>
      <c r="G823" s="1" t="s">
        <v>691</v>
      </c>
      <c r="H823">
        <v>0</v>
      </c>
      <c r="I823" t="e">
        <f>VLOOKUP(B823,'2021'!$A:$A,1,FALSE)</f>
        <v>#N/A</v>
      </c>
    </row>
    <row r="824" spans="1:9" x14ac:dyDescent="0.25">
      <c r="A824" t="s">
        <v>643</v>
      </c>
      <c r="B824" t="s">
        <v>1838</v>
      </c>
      <c r="C824" s="1" t="s">
        <v>1947</v>
      </c>
      <c r="D824" s="1" t="s">
        <v>691</v>
      </c>
      <c r="E824" t="s">
        <v>1948</v>
      </c>
      <c r="F824" s="1" t="s">
        <v>1947</v>
      </c>
      <c r="G824" s="1" t="s">
        <v>691</v>
      </c>
      <c r="H824">
        <v>0</v>
      </c>
      <c r="I824" t="e">
        <f>VLOOKUP(B824,'2021'!$A:$A,1,FALSE)</f>
        <v>#N/A</v>
      </c>
    </row>
    <row r="825" spans="1:9" x14ac:dyDescent="0.25">
      <c r="A825" t="s">
        <v>643</v>
      </c>
      <c r="B825" t="s">
        <v>2231</v>
      </c>
      <c r="C825" s="1" t="s">
        <v>2232</v>
      </c>
      <c r="D825" s="1" t="s">
        <v>691</v>
      </c>
      <c r="E825" t="s">
        <v>2233</v>
      </c>
      <c r="F825" s="1" t="s">
        <v>2232</v>
      </c>
      <c r="G825" s="1" t="s">
        <v>691</v>
      </c>
      <c r="H825">
        <v>0</v>
      </c>
      <c r="I825" t="e">
        <f>VLOOKUP(B825,'2021'!$A:$A,1,FALSE)</f>
        <v>#N/A</v>
      </c>
    </row>
    <row r="826" spans="1:9" x14ac:dyDescent="0.25">
      <c r="A826" t="s">
        <v>643</v>
      </c>
      <c r="B826" t="s">
        <v>1718</v>
      </c>
      <c r="C826" s="1" t="s">
        <v>1719</v>
      </c>
      <c r="D826" s="1" t="s">
        <v>691</v>
      </c>
      <c r="E826" t="s">
        <v>1511</v>
      </c>
      <c r="F826" s="1" t="s">
        <v>1719</v>
      </c>
      <c r="G826" s="1" t="s">
        <v>691</v>
      </c>
      <c r="H826">
        <v>0</v>
      </c>
      <c r="I826" t="e">
        <f>VLOOKUP(B826,'2021'!$A:$A,1,FALSE)</f>
        <v>#N/A</v>
      </c>
    </row>
    <row r="827" spans="1:9" x14ac:dyDescent="0.25">
      <c r="A827" t="s">
        <v>643</v>
      </c>
      <c r="B827" t="s">
        <v>1836</v>
      </c>
      <c r="C827" s="1" t="s">
        <v>1837</v>
      </c>
      <c r="D827" s="1" t="s">
        <v>691</v>
      </c>
      <c r="E827" t="s">
        <v>1838</v>
      </c>
      <c r="F827" s="1" t="s">
        <v>1837</v>
      </c>
      <c r="G827" s="1" t="s">
        <v>691</v>
      </c>
      <c r="H827">
        <v>0</v>
      </c>
      <c r="I827" t="e">
        <f>VLOOKUP(B827,'2021'!$A:$A,1,FALSE)</f>
        <v>#N/A</v>
      </c>
    </row>
    <row r="828" spans="1:9" x14ac:dyDescent="0.25">
      <c r="A828" t="s">
        <v>643</v>
      </c>
      <c r="B828" t="s">
        <v>2414</v>
      </c>
      <c r="C828" s="1" t="s">
        <v>2415</v>
      </c>
      <c r="D828" s="1" t="s">
        <v>691</v>
      </c>
      <c r="E828" t="s">
        <v>2414</v>
      </c>
      <c r="F828" s="1" t="s">
        <v>2415</v>
      </c>
      <c r="G828" s="1" t="s">
        <v>691</v>
      </c>
      <c r="H828">
        <v>0</v>
      </c>
      <c r="I828" t="e">
        <f>VLOOKUP(B828,'2021'!$A:$A,1,FALSE)</f>
        <v>#N/A</v>
      </c>
    </row>
    <row r="829" spans="1:9" x14ac:dyDescent="0.25">
      <c r="A829" t="s">
        <v>643</v>
      </c>
      <c r="B829" t="s">
        <v>1839</v>
      </c>
      <c r="C829" s="1" t="s">
        <v>1840</v>
      </c>
      <c r="D829" s="1" t="s">
        <v>691</v>
      </c>
      <c r="E829" t="s">
        <v>1839</v>
      </c>
      <c r="F829" s="1" t="s">
        <v>1840</v>
      </c>
      <c r="G829" s="1" t="s">
        <v>691</v>
      </c>
      <c r="H829">
        <v>0</v>
      </c>
      <c r="I829" t="e">
        <f>VLOOKUP(B829,'2021'!$A:$A,1,FALSE)</f>
        <v>#N/A</v>
      </c>
    </row>
    <row r="830" spans="1:9" hidden="1" x14ac:dyDescent="0.25">
      <c r="A830" t="s">
        <v>644</v>
      </c>
      <c r="B830" t="s">
        <v>2484</v>
      </c>
      <c r="C830" s="1" t="s">
        <v>2485</v>
      </c>
      <c r="D830" s="1" t="s">
        <v>691</v>
      </c>
      <c r="E830" t="s">
        <v>1834</v>
      </c>
      <c r="F830" s="1" t="s">
        <v>1835</v>
      </c>
      <c r="G830" s="1" t="s">
        <v>691</v>
      </c>
      <c r="H830">
        <v>8.3333333333333301E-2</v>
      </c>
      <c r="I830" t="e">
        <f>VLOOKUP(B830,'2021'!$A:$A,1,FALSE)</f>
        <v>#N/A</v>
      </c>
    </row>
    <row r="831" spans="1:9" hidden="1" x14ac:dyDescent="0.25">
      <c r="A831" t="s">
        <v>644</v>
      </c>
      <c r="B831" t="s">
        <v>2484</v>
      </c>
      <c r="C831" s="1" t="s">
        <v>2485</v>
      </c>
      <c r="D831" s="1" t="s">
        <v>691</v>
      </c>
      <c r="E831" t="s">
        <v>2073</v>
      </c>
      <c r="F831" s="1" t="s">
        <v>2074</v>
      </c>
      <c r="G831" s="1" t="s">
        <v>691</v>
      </c>
      <c r="H831">
        <v>8.3333333333333301E-2</v>
      </c>
      <c r="I831" t="e">
        <f>VLOOKUP(B831,'2021'!$A:$A,1,FALSE)</f>
        <v>#N/A</v>
      </c>
    </row>
    <row r="832" spans="1:9" hidden="1" x14ac:dyDescent="0.25">
      <c r="A832" t="s">
        <v>644</v>
      </c>
      <c r="B832" t="s">
        <v>2082</v>
      </c>
      <c r="C832" s="1" t="s">
        <v>2574</v>
      </c>
      <c r="D832" s="1" t="s">
        <v>691</v>
      </c>
      <c r="E832" t="s">
        <v>1834</v>
      </c>
      <c r="F832" s="1" t="s">
        <v>1835</v>
      </c>
      <c r="G832" s="1" t="s">
        <v>691</v>
      </c>
      <c r="H832">
        <v>8.3333333333333301E-2</v>
      </c>
      <c r="I832" t="e">
        <f>VLOOKUP(B832,'2021'!$A:$A,1,FALSE)</f>
        <v>#N/A</v>
      </c>
    </row>
    <row r="833" spans="1:9" hidden="1" x14ac:dyDescent="0.25">
      <c r="A833" t="s">
        <v>644</v>
      </c>
      <c r="B833" t="s">
        <v>2082</v>
      </c>
      <c r="C833" s="1" t="s">
        <v>2574</v>
      </c>
      <c r="D833" s="1" t="s">
        <v>691</v>
      </c>
      <c r="E833" t="s">
        <v>2073</v>
      </c>
      <c r="F833" s="1" t="s">
        <v>2074</v>
      </c>
      <c r="G833" s="1" t="s">
        <v>691</v>
      </c>
      <c r="H833">
        <v>8.3333333333333301E-2</v>
      </c>
      <c r="I833" t="e">
        <f>VLOOKUP(B833,'2021'!$A:$A,1,FALSE)</f>
        <v>#N/A</v>
      </c>
    </row>
    <row r="834" spans="1:9" x14ac:dyDescent="0.25">
      <c r="A834" t="s">
        <v>643</v>
      </c>
      <c r="B834" t="s">
        <v>1375</v>
      </c>
      <c r="C834" s="1" t="s">
        <v>1376</v>
      </c>
      <c r="D834" s="1" t="s">
        <v>691</v>
      </c>
      <c r="E834" t="s">
        <v>2484</v>
      </c>
      <c r="F834" s="1" t="s">
        <v>1376</v>
      </c>
      <c r="G834" s="1" t="s">
        <v>691</v>
      </c>
      <c r="H834">
        <v>0</v>
      </c>
      <c r="I834" t="e">
        <f>VLOOKUP(B834,'2021'!$A:$A,1,FALSE)</f>
        <v>#N/A</v>
      </c>
    </row>
    <row r="835" spans="1:9" x14ac:dyDescent="0.25">
      <c r="A835" t="s">
        <v>643</v>
      </c>
      <c r="B835" t="s">
        <v>2077</v>
      </c>
      <c r="C835" s="1" t="s">
        <v>2081</v>
      </c>
      <c r="D835" s="1" t="s">
        <v>691</v>
      </c>
      <c r="E835" t="s">
        <v>2082</v>
      </c>
      <c r="F835" s="1" t="s">
        <v>2081</v>
      </c>
      <c r="G835" s="1" t="s">
        <v>691</v>
      </c>
      <c r="H835">
        <v>0</v>
      </c>
      <c r="I835" t="e">
        <f>VLOOKUP(B835,'2021'!$A:$A,1,FALSE)</f>
        <v>#N/A</v>
      </c>
    </row>
    <row r="836" spans="1:9" x14ac:dyDescent="0.25">
      <c r="A836" t="s">
        <v>643</v>
      </c>
      <c r="B836" t="s">
        <v>2228</v>
      </c>
      <c r="C836" s="1" t="s">
        <v>2575</v>
      </c>
      <c r="D836" s="1" t="s">
        <v>691</v>
      </c>
      <c r="E836" t="s">
        <v>1375</v>
      </c>
      <c r="F836" s="1" t="s">
        <v>2575</v>
      </c>
      <c r="G836" s="1" t="s">
        <v>691</v>
      </c>
      <c r="H836">
        <v>0</v>
      </c>
      <c r="I836" t="e">
        <f>VLOOKUP(B836,'2021'!$A:$A,1,FALSE)</f>
        <v>#N/A</v>
      </c>
    </row>
    <row r="837" spans="1:9" x14ac:dyDescent="0.25">
      <c r="A837" t="s">
        <v>643</v>
      </c>
      <c r="B837" t="s">
        <v>984</v>
      </c>
      <c r="C837" s="1" t="s">
        <v>985</v>
      </c>
      <c r="D837" s="1" t="s">
        <v>691</v>
      </c>
      <c r="E837" t="s">
        <v>984</v>
      </c>
      <c r="F837" s="1" t="s">
        <v>985</v>
      </c>
      <c r="G837" s="1" t="s">
        <v>691</v>
      </c>
      <c r="H837">
        <v>0</v>
      </c>
      <c r="I837" t="e">
        <f>VLOOKUP(B837,'2021'!$A:$A,1,FALSE)</f>
        <v>#N/A</v>
      </c>
    </row>
    <row r="838" spans="1:9" x14ac:dyDescent="0.25">
      <c r="A838" t="s">
        <v>643</v>
      </c>
      <c r="B838" t="s">
        <v>877</v>
      </c>
      <c r="C838" s="1" t="s">
        <v>878</v>
      </c>
      <c r="D838" s="1" t="s">
        <v>691</v>
      </c>
      <c r="E838" t="s">
        <v>877</v>
      </c>
      <c r="F838" s="1" t="s">
        <v>1720</v>
      </c>
      <c r="G838" s="1" t="s">
        <v>691</v>
      </c>
      <c r="H838">
        <v>3.94736842105263E-2</v>
      </c>
      <c r="I838" t="e">
        <f>VLOOKUP(B838,'2021'!$A:$A,1,FALSE)</f>
        <v>#N/A</v>
      </c>
    </row>
    <row r="839" spans="1:9" x14ac:dyDescent="0.25">
      <c r="A839" t="s">
        <v>643</v>
      </c>
      <c r="B839" t="s">
        <v>1516</v>
      </c>
      <c r="C839" s="1" t="s">
        <v>2234</v>
      </c>
      <c r="D839" s="1" t="s">
        <v>691</v>
      </c>
      <c r="E839" t="s">
        <v>2235</v>
      </c>
      <c r="F839" s="1" t="s">
        <v>2236</v>
      </c>
      <c r="G839" s="1" t="s">
        <v>691</v>
      </c>
      <c r="H839">
        <v>6.25E-2</v>
      </c>
      <c r="I839" t="e">
        <f>VLOOKUP(B839,'2021'!$A:$A,1,FALSE)</f>
        <v>#N/A</v>
      </c>
    </row>
    <row r="840" spans="1:9" x14ac:dyDescent="0.25">
      <c r="A840" t="s">
        <v>643</v>
      </c>
      <c r="B840" t="s">
        <v>1514</v>
      </c>
      <c r="C840" s="1" t="s">
        <v>1515</v>
      </c>
      <c r="D840" s="1" t="s">
        <v>691</v>
      </c>
      <c r="E840" t="s">
        <v>1516</v>
      </c>
      <c r="F840" s="1" t="s">
        <v>1517</v>
      </c>
      <c r="G840" s="1" t="s">
        <v>691</v>
      </c>
      <c r="H840">
        <v>0.17582417582417501</v>
      </c>
      <c r="I840" t="e">
        <f>VLOOKUP(B840,'2021'!$A:$A,1,FALSE)</f>
        <v>#N/A</v>
      </c>
    </row>
    <row r="841" spans="1:9" hidden="1" x14ac:dyDescent="0.25">
      <c r="A841" t="s">
        <v>644</v>
      </c>
      <c r="B841" t="s">
        <v>2237</v>
      </c>
      <c r="C841" s="1" t="s">
        <v>2238</v>
      </c>
      <c r="D841" s="1" t="s">
        <v>691</v>
      </c>
      <c r="E841" t="s">
        <v>757</v>
      </c>
      <c r="F841" s="1" t="s">
        <v>1843</v>
      </c>
      <c r="G841" s="1" t="s">
        <v>691</v>
      </c>
      <c r="H841">
        <v>0.33009708737864002</v>
      </c>
      <c r="I841" t="e">
        <f>VLOOKUP(B841,'2021'!$A:$A,1,FALSE)</f>
        <v>#N/A</v>
      </c>
    </row>
    <row r="842" spans="1:9" hidden="1" x14ac:dyDescent="0.25">
      <c r="A842" t="s">
        <v>644</v>
      </c>
      <c r="B842" t="s">
        <v>1152</v>
      </c>
      <c r="C842" s="1" t="s">
        <v>1153</v>
      </c>
      <c r="D842" s="1" t="s">
        <v>691</v>
      </c>
      <c r="E842" t="s">
        <v>1514</v>
      </c>
      <c r="F842" s="1" t="s">
        <v>2083</v>
      </c>
      <c r="G842" s="1" t="s">
        <v>691</v>
      </c>
      <c r="H842">
        <v>3.7974683544303701E-2</v>
      </c>
      <c r="I842" t="e">
        <f>VLOOKUP(B842,'2021'!$A:$A,1,FALSE)</f>
        <v>#N/A</v>
      </c>
    </row>
    <row r="843" spans="1:9" hidden="1" x14ac:dyDescent="0.25">
      <c r="A843" t="s">
        <v>644</v>
      </c>
      <c r="B843" t="s">
        <v>988</v>
      </c>
      <c r="C843" s="1" t="s">
        <v>989</v>
      </c>
      <c r="D843" s="1" t="s">
        <v>691</v>
      </c>
      <c r="E843" t="s">
        <v>1841</v>
      </c>
      <c r="F843" s="1" t="s">
        <v>1842</v>
      </c>
      <c r="G843" s="1" t="s">
        <v>691</v>
      </c>
      <c r="H843">
        <v>0.141025641025641</v>
      </c>
      <c r="I843" t="e">
        <f>VLOOKUP(B843,'2021'!$A:$A,1,FALSE)</f>
        <v>#N/A</v>
      </c>
    </row>
    <row r="844" spans="1:9" hidden="1" x14ac:dyDescent="0.25">
      <c r="A844" t="s">
        <v>646</v>
      </c>
      <c r="B844" t="s">
        <v>1079</v>
      </c>
      <c r="C844" s="1" t="s">
        <v>1080</v>
      </c>
      <c r="D844" s="1" t="s">
        <v>691</v>
      </c>
      <c r="E844" t="s">
        <v>1083</v>
      </c>
      <c r="F844" s="1" t="s">
        <v>2084</v>
      </c>
      <c r="G844" s="1" t="s">
        <v>691</v>
      </c>
      <c r="H844">
        <v>3.94736842105263E-2</v>
      </c>
      <c r="I844" t="str">
        <f>VLOOKUP(B844,'2021'!A:A,1,FALSE)</f>
        <v>5.5a-2</v>
      </c>
    </row>
    <row r="845" spans="1:9" x14ac:dyDescent="0.25">
      <c r="A845" t="s">
        <v>643</v>
      </c>
      <c r="B845" t="s">
        <v>1083</v>
      </c>
      <c r="C845" s="1" t="s">
        <v>1084</v>
      </c>
      <c r="D845" s="1" t="s">
        <v>691</v>
      </c>
      <c r="E845" t="s">
        <v>1841</v>
      </c>
      <c r="F845" s="1" t="s">
        <v>1842</v>
      </c>
      <c r="G845" s="1" t="s">
        <v>691</v>
      </c>
      <c r="H845">
        <v>0.139240506329113</v>
      </c>
      <c r="I845" t="e">
        <f>VLOOKUP(B845,'2021'!$A:$A,1,FALSE)</f>
        <v>#N/A</v>
      </c>
    </row>
    <row r="846" spans="1:9" x14ac:dyDescent="0.25">
      <c r="A846" t="s">
        <v>643</v>
      </c>
      <c r="B846" t="s">
        <v>1841</v>
      </c>
      <c r="C846" s="1" t="s">
        <v>1949</v>
      </c>
      <c r="D846" s="1" t="s">
        <v>691</v>
      </c>
      <c r="E846" t="s">
        <v>1079</v>
      </c>
      <c r="F846" s="1" t="s">
        <v>1950</v>
      </c>
      <c r="G846" s="1" t="s">
        <v>691</v>
      </c>
      <c r="H846">
        <v>3.5294117647058802E-2</v>
      </c>
      <c r="I846" t="e">
        <f>VLOOKUP(B846,'2021'!$A:$A,1,FALSE)</f>
        <v>#N/A</v>
      </c>
    </row>
    <row r="847" spans="1:9" x14ac:dyDescent="0.25">
      <c r="A847" t="s">
        <v>643</v>
      </c>
      <c r="B847" t="s">
        <v>1379</v>
      </c>
      <c r="C847" s="1" t="s">
        <v>1380</v>
      </c>
      <c r="D847" s="1" t="s">
        <v>691</v>
      </c>
      <c r="E847" t="s">
        <v>1841</v>
      </c>
      <c r="F847" s="1" t="s">
        <v>1842</v>
      </c>
      <c r="G847" s="1" t="s">
        <v>691</v>
      </c>
      <c r="H847">
        <v>0</v>
      </c>
      <c r="I847" t="e">
        <f>VLOOKUP(B847,'2021'!$A:$A,1,FALSE)</f>
        <v>#N/A</v>
      </c>
    </row>
    <row r="848" spans="1:9" x14ac:dyDescent="0.25">
      <c r="A848" t="s">
        <v>643</v>
      </c>
      <c r="B848" t="s">
        <v>1381</v>
      </c>
      <c r="C848" s="1" t="s">
        <v>1382</v>
      </c>
      <c r="D848" s="1" t="s">
        <v>691</v>
      </c>
      <c r="E848" t="s">
        <v>1379</v>
      </c>
      <c r="F848" s="1" t="s">
        <v>2576</v>
      </c>
      <c r="G848" s="1" t="s">
        <v>691</v>
      </c>
      <c r="H848">
        <v>3.6144578313252997E-2</v>
      </c>
      <c r="I848" t="e">
        <f>VLOOKUP(B848,'2021'!$A:$A,1,FALSE)</f>
        <v>#N/A</v>
      </c>
    </row>
    <row r="849" spans="1:9" hidden="1" x14ac:dyDescent="0.25">
      <c r="A849" t="s">
        <v>646</v>
      </c>
      <c r="B849" t="s">
        <v>757</v>
      </c>
      <c r="C849" s="1" t="s">
        <v>758</v>
      </c>
      <c r="D849" s="1" t="s">
        <v>691</v>
      </c>
      <c r="E849" t="s">
        <v>1381</v>
      </c>
      <c r="F849" s="1" t="s">
        <v>1518</v>
      </c>
      <c r="G849" s="1" t="s">
        <v>691</v>
      </c>
      <c r="H849">
        <v>0.03</v>
      </c>
      <c r="I849" t="str">
        <f>VLOOKUP(B849,'2021'!A:A,1,FALSE)</f>
        <v>5.5a-7</v>
      </c>
    </row>
    <row r="850" spans="1:9" x14ac:dyDescent="0.25">
      <c r="A850" t="s">
        <v>643</v>
      </c>
      <c r="B850" t="s">
        <v>990</v>
      </c>
      <c r="C850" s="1" t="s">
        <v>991</v>
      </c>
      <c r="D850" s="1" t="s">
        <v>691</v>
      </c>
      <c r="E850" t="s">
        <v>757</v>
      </c>
      <c r="F850" s="1" t="s">
        <v>1843</v>
      </c>
      <c r="G850" s="1" t="s">
        <v>691</v>
      </c>
      <c r="H850">
        <v>0.04</v>
      </c>
      <c r="I850" t="e">
        <f>VLOOKUP(B850,'2021'!$A:$A,1,FALSE)</f>
        <v>#N/A</v>
      </c>
    </row>
    <row r="851" spans="1:9" x14ac:dyDescent="0.25">
      <c r="A851" t="s">
        <v>643</v>
      </c>
      <c r="B851" t="s">
        <v>2235</v>
      </c>
      <c r="C851" s="1" t="s">
        <v>2416</v>
      </c>
      <c r="D851" s="1" t="s">
        <v>691</v>
      </c>
      <c r="E851" t="s">
        <v>990</v>
      </c>
      <c r="F851" s="1" t="s">
        <v>2417</v>
      </c>
      <c r="G851" s="1" t="s">
        <v>691</v>
      </c>
      <c r="H851">
        <v>0</v>
      </c>
      <c r="I851" t="e">
        <f>VLOOKUP(B851,'2021'!$A:$A,1,FALSE)</f>
        <v>#N/A</v>
      </c>
    </row>
    <row r="852" spans="1:9" x14ac:dyDescent="0.25">
      <c r="A852" t="s">
        <v>643</v>
      </c>
      <c r="B852" t="s">
        <v>287</v>
      </c>
      <c r="C852" s="1" t="s">
        <v>288</v>
      </c>
      <c r="D852" s="1" t="s">
        <v>675</v>
      </c>
      <c r="E852" t="s">
        <v>287</v>
      </c>
      <c r="F852" s="1" t="s">
        <v>288</v>
      </c>
      <c r="G852" s="1" t="s">
        <v>675</v>
      </c>
      <c r="H852">
        <v>0</v>
      </c>
      <c r="I852" t="e">
        <f>VLOOKUP(B852,'2021'!$A:$A,1,FALSE)</f>
        <v>#N/A</v>
      </c>
    </row>
    <row r="853" spans="1:9" x14ac:dyDescent="0.25">
      <c r="A853" t="s">
        <v>643</v>
      </c>
      <c r="B853" t="s">
        <v>602</v>
      </c>
      <c r="C853" s="1" t="s">
        <v>603</v>
      </c>
      <c r="D853" s="1" t="s">
        <v>675</v>
      </c>
      <c r="E853" t="s">
        <v>602</v>
      </c>
      <c r="F853" s="1" t="s">
        <v>603</v>
      </c>
      <c r="G853" s="1" t="s">
        <v>675</v>
      </c>
      <c r="H853">
        <v>0</v>
      </c>
      <c r="I853" t="e">
        <f>VLOOKUP(B853,'2021'!$A:$A,1,FALSE)</f>
        <v>#N/A</v>
      </c>
    </row>
    <row r="854" spans="1:9" x14ac:dyDescent="0.25">
      <c r="A854" t="s">
        <v>643</v>
      </c>
      <c r="B854" t="s">
        <v>1240</v>
      </c>
      <c r="C854" s="1" t="s">
        <v>1241</v>
      </c>
      <c r="D854" s="1" t="s">
        <v>691</v>
      </c>
      <c r="E854" t="s">
        <v>1240</v>
      </c>
      <c r="F854" s="1" t="s">
        <v>1241</v>
      </c>
      <c r="G854" s="1" t="s">
        <v>691</v>
      </c>
      <c r="H854">
        <v>0</v>
      </c>
      <c r="I854" t="e">
        <f>VLOOKUP(B854,'2021'!$A:$A,1,FALSE)</f>
        <v>#N/A</v>
      </c>
    </row>
    <row r="855" spans="1:9" x14ac:dyDescent="0.25">
      <c r="A855" t="s">
        <v>643</v>
      </c>
      <c r="B855" t="s">
        <v>1154</v>
      </c>
      <c r="C855" s="1" t="s">
        <v>1155</v>
      </c>
      <c r="D855" s="1" t="s">
        <v>691</v>
      </c>
      <c r="E855" t="s">
        <v>1154</v>
      </c>
      <c r="F855" s="1" t="s">
        <v>1155</v>
      </c>
      <c r="G855" s="1" t="s">
        <v>691</v>
      </c>
      <c r="H855">
        <v>0</v>
      </c>
      <c r="I855" t="e">
        <f>VLOOKUP(B855,'2021'!$A:$A,1,FALSE)</f>
        <v>#N/A</v>
      </c>
    </row>
    <row r="856" spans="1:9" x14ac:dyDescent="0.25">
      <c r="A856" t="s">
        <v>643</v>
      </c>
      <c r="B856" t="s">
        <v>362</v>
      </c>
      <c r="C856" s="1" t="s">
        <v>363</v>
      </c>
      <c r="D856" s="1" t="s">
        <v>675</v>
      </c>
      <c r="E856" t="s">
        <v>27</v>
      </c>
      <c r="F856" s="1" t="s">
        <v>363</v>
      </c>
      <c r="G856" s="1" t="s">
        <v>675</v>
      </c>
      <c r="H856">
        <v>0</v>
      </c>
      <c r="I856" t="e">
        <f>VLOOKUP(B856,'2021'!$A:$A,1,FALSE)</f>
        <v>#N/A</v>
      </c>
    </row>
    <row r="857" spans="1:9" x14ac:dyDescent="0.25">
      <c r="A857" t="s">
        <v>643</v>
      </c>
      <c r="B857" t="s">
        <v>398</v>
      </c>
      <c r="C857" s="1" t="s">
        <v>399</v>
      </c>
      <c r="D857" s="1" t="s">
        <v>675</v>
      </c>
      <c r="E857" t="s">
        <v>28</v>
      </c>
      <c r="F857" s="1" t="s">
        <v>399</v>
      </c>
      <c r="G857" s="1" t="s">
        <v>675</v>
      </c>
      <c r="H857">
        <v>0</v>
      </c>
      <c r="I857" t="e">
        <f>VLOOKUP(B857,'2021'!$A:$A,1,FALSE)</f>
        <v>#N/A</v>
      </c>
    </row>
    <row r="858" spans="1:9" x14ac:dyDescent="0.25">
      <c r="A858" t="s">
        <v>643</v>
      </c>
      <c r="B858" t="s">
        <v>423</v>
      </c>
      <c r="C858" s="1" t="s">
        <v>424</v>
      </c>
      <c r="D858" s="1" t="s">
        <v>675</v>
      </c>
      <c r="E858" t="s">
        <v>29</v>
      </c>
      <c r="F858" s="1" t="s">
        <v>424</v>
      </c>
      <c r="G858" s="1" t="s">
        <v>675</v>
      </c>
      <c r="H858">
        <v>0</v>
      </c>
      <c r="I858" t="e">
        <f>VLOOKUP(B858,'2021'!$A:$A,1,FALSE)</f>
        <v>#N/A</v>
      </c>
    </row>
    <row r="859" spans="1:9" x14ac:dyDescent="0.25">
      <c r="A859" t="s">
        <v>643</v>
      </c>
      <c r="B859" t="s">
        <v>293</v>
      </c>
      <c r="C859" s="1" t="s">
        <v>294</v>
      </c>
      <c r="D859" s="1" t="s">
        <v>675</v>
      </c>
      <c r="E859" t="s">
        <v>30</v>
      </c>
      <c r="F859" s="1" t="s">
        <v>294</v>
      </c>
      <c r="G859" s="1" t="s">
        <v>675</v>
      </c>
      <c r="H859">
        <v>0</v>
      </c>
      <c r="I859" t="e">
        <f>VLOOKUP(B859,'2021'!$A:$A,1,FALSE)</f>
        <v>#N/A</v>
      </c>
    </row>
    <row r="860" spans="1:9" x14ac:dyDescent="0.25">
      <c r="A860" t="s">
        <v>643</v>
      </c>
      <c r="B860" t="s">
        <v>365</v>
      </c>
      <c r="C860" s="1" t="s">
        <v>366</v>
      </c>
      <c r="D860" s="1" t="s">
        <v>675</v>
      </c>
      <c r="E860" t="s">
        <v>32</v>
      </c>
      <c r="F860" s="1" t="s">
        <v>366</v>
      </c>
      <c r="G860" s="1" t="s">
        <v>675</v>
      </c>
      <c r="H860">
        <v>0</v>
      </c>
      <c r="I860" t="e">
        <f>VLOOKUP(B860,'2021'!$A:$A,1,FALSE)</f>
        <v>#N/A</v>
      </c>
    </row>
    <row r="861" spans="1:9" x14ac:dyDescent="0.25">
      <c r="A861" t="s">
        <v>643</v>
      </c>
      <c r="B861" t="s">
        <v>221</v>
      </c>
      <c r="C861" s="1" t="s">
        <v>222</v>
      </c>
      <c r="D861" s="1" t="s">
        <v>675</v>
      </c>
      <c r="E861" t="s">
        <v>31</v>
      </c>
      <c r="F861" s="1" t="s">
        <v>222</v>
      </c>
      <c r="G861" s="1" t="s">
        <v>675</v>
      </c>
      <c r="H861">
        <v>0</v>
      </c>
      <c r="I861" t="e">
        <f>VLOOKUP(B861,'2021'!$A:$A,1,FALSE)</f>
        <v>#N/A</v>
      </c>
    </row>
    <row r="862" spans="1:9" x14ac:dyDescent="0.25">
      <c r="A862" t="s">
        <v>643</v>
      </c>
      <c r="B862" t="s">
        <v>259</v>
      </c>
      <c r="C862" s="1" t="s">
        <v>260</v>
      </c>
      <c r="D862" s="1" t="s">
        <v>675</v>
      </c>
      <c r="E862" t="s">
        <v>1721</v>
      </c>
      <c r="F862" s="1" t="s">
        <v>882</v>
      </c>
      <c r="G862" s="1" t="s">
        <v>691</v>
      </c>
      <c r="H862">
        <v>0.21052631578947301</v>
      </c>
      <c r="I862" t="e">
        <f>VLOOKUP(B862,'2021'!$A:$A,1,FALSE)</f>
        <v>#N/A</v>
      </c>
    </row>
    <row r="863" spans="1:9" hidden="1" x14ac:dyDescent="0.25">
      <c r="A863" t="s">
        <v>644</v>
      </c>
      <c r="B863" t="s">
        <v>1244</v>
      </c>
      <c r="C863" s="1" t="s">
        <v>1245</v>
      </c>
      <c r="D863" s="1" t="s">
        <v>675</v>
      </c>
      <c r="E863" t="s">
        <v>1721</v>
      </c>
      <c r="F863" s="1" t="s">
        <v>882</v>
      </c>
      <c r="G863" s="1" t="s">
        <v>691</v>
      </c>
      <c r="H863">
        <v>0.49425287356321801</v>
      </c>
      <c r="I863" t="e">
        <f>VLOOKUP(B863,'2021'!$A:$A,1,FALSE)</f>
        <v>#N/A</v>
      </c>
    </row>
    <row r="864" spans="1:9" hidden="1" x14ac:dyDescent="0.25">
      <c r="A864" t="s">
        <v>644</v>
      </c>
      <c r="B864" t="s">
        <v>171</v>
      </c>
      <c r="C864" s="1" t="s">
        <v>172</v>
      </c>
      <c r="D864" s="1" t="s">
        <v>675</v>
      </c>
      <c r="E864" t="s">
        <v>1721</v>
      </c>
      <c r="F864" s="1" t="s">
        <v>882</v>
      </c>
      <c r="G864" s="1" t="s">
        <v>691</v>
      </c>
      <c r="H864">
        <v>0.25</v>
      </c>
      <c r="I864" t="e">
        <f>VLOOKUP(B864,'2021'!$A:$A,1,FALSE)</f>
        <v>#N/A</v>
      </c>
    </row>
    <row r="865" spans="1:9" x14ac:dyDescent="0.25">
      <c r="A865" t="s">
        <v>643</v>
      </c>
      <c r="B865" t="s">
        <v>1086</v>
      </c>
      <c r="C865" s="1" t="s">
        <v>1087</v>
      </c>
      <c r="D865" s="1" t="s">
        <v>691</v>
      </c>
      <c r="E865" t="s">
        <v>2085</v>
      </c>
      <c r="F865" s="1" t="s">
        <v>1089</v>
      </c>
      <c r="G865" s="1" t="s">
        <v>691</v>
      </c>
      <c r="H865">
        <v>0.18032786885245899</v>
      </c>
      <c r="I865" t="e">
        <f>VLOOKUP(B865,'2021'!$A:$A,1,FALSE)</f>
        <v>#N/A</v>
      </c>
    </row>
    <row r="866" spans="1:9" x14ac:dyDescent="0.25">
      <c r="A866" t="s">
        <v>643</v>
      </c>
      <c r="B866" t="s">
        <v>1158</v>
      </c>
      <c r="C866" s="1" t="s">
        <v>1159</v>
      </c>
      <c r="D866" s="1" t="s">
        <v>691</v>
      </c>
      <c r="E866" t="s">
        <v>1722</v>
      </c>
      <c r="F866" s="1" t="s">
        <v>886</v>
      </c>
      <c r="G866" s="1" t="s">
        <v>691</v>
      </c>
      <c r="H866">
        <v>0.152542372881355</v>
      </c>
      <c r="I866" t="e">
        <f>VLOOKUP(B866,'2021'!$A:$A,1,FALSE)</f>
        <v>#N/A</v>
      </c>
    </row>
    <row r="867" spans="1:9" hidden="1" x14ac:dyDescent="0.25">
      <c r="A867" t="s">
        <v>644</v>
      </c>
      <c r="B867" t="s">
        <v>883</v>
      </c>
      <c r="C867" s="1" t="s">
        <v>884</v>
      </c>
      <c r="D867" s="1" t="s">
        <v>691</v>
      </c>
      <c r="E867" t="s">
        <v>1722</v>
      </c>
      <c r="F867" s="1" t="s">
        <v>886</v>
      </c>
      <c r="G867" s="1" t="s">
        <v>691</v>
      </c>
      <c r="H867">
        <v>0.25396825396825301</v>
      </c>
      <c r="I867" t="e">
        <f>VLOOKUP(B867,'2021'!$A:$A,1,FALSE)</f>
        <v>#N/A</v>
      </c>
    </row>
    <row r="868" spans="1:9" x14ac:dyDescent="0.25">
      <c r="A868" t="s">
        <v>643</v>
      </c>
      <c r="B868" t="s">
        <v>761</v>
      </c>
      <c r="C868" s="1" t="s">
        <v>762</v>
      </c>
      <c r="D868" s="1" t="s">
        <v>691</v>
      </c>
      <c r="E868" t="s">
        <v>1631</v>
      </c>
      <c r="F868" s="1" t="s">
        <v>764</v>
      </c>
      <c r="G868" s="1" t="s">
        <v>691</v>
      </c>
      <c r="H868">
        <v>0.140625</v>
      </c>
      <c r="I868" t="e">
        <f>VLOOKUP(B868,'2021'!$A:$A,1,FALSE)</f>
        <v>#N/A</v>
      </c>
    </row>
    <row r="869" spans="1:9" hidden="1" x14ac:dyDescent="0.25">
      <c r="A869" t="s">
        <v>644</v>
      </c>
      <c r="B869" t="s">
        <v>899</v>
      </c>
      <c r="C869" s="1" t="s">
        <v>1246</v>
      </c>
      <c r="D869" s="1" t="s">
        <v>691</v>
      </c>
      <c r="E869" t="s">
        <v>1723</v>
      </c>
      <c r="F869" s="1" t="s">
        <v>1724</v>
      </c>
      <c r="G869" s="1" t="s">
        <v>691</v>
      </c>
      <c r="H869">
        <v>8.6021505376344107E-2</v>
      </c>
      <c r="I869" t="e">
        <f>VLOOKUP(B869,'2021'!$A:$A,1,FALSE)</f>
        <v>#N/A</v>
      </c>
    </row>
    <row r="870" spans="1:9" x14ac:dyDescent="0.25">
      <c r="A870" t="s">
        <v>643</v>
      </c>
      <c r="B870" t="s">
        <v>899</v>
      </c>
      <c r="C870" s="1" t="s">
        <v>1246</v>
      </c>
      <c r="D870" s="1" t="s">
        <v>691</v>
      </c>
      <c r="E870" t="s">
        <v>1725</v>
      </c>
      <c r="F870" s="1" t="s">
        <v>1726</v>
      </c>
      <c r="G870" s="1" t="s">
        <v>691</v>
      </c>
      <c r="H870">
        <v>8.6021505376344107E-2</v>
      </c>
      <c r="I870" t="e">
        <f>VLOOKUP(B870,'2021'!$A:$A,1,FALSE)</f>
        <v>#N/A</v>
      </c>
    </row>
    <row r="871" spans="1:9" x14ac:dyDescent="0.25">
      <c r="A871" t="s">
        <v>643</v>
      </c>
      <c r="B871" t="s">
        <v>902</v>
      </c>
      <c r="C871" s="1" t="s">
        <v>1247</v>
      </c>
      <c r="D871" s="1" t="s">
        <v>691</v>
      </c>
      <c r="E871" t="s">
        <v>2319</v>
      </c>
      <c r="F871" s="1" t="s">
        <v>2320</v>
      </c>
      <c r="G871" s="1" t="s">
        <v>691</v>
      </c>
      <c r="H871">
        <v>8.42105263157895E-2</v>
      </c>
      <c r="I871" t="e">
        <f>VLOOKUP(B871,'2021'!$A:$A,1,FALSE)</f>
        <v>#N/A</v>
      </c>
    </row>
    <row r="872" spans="1:9" x14ac:dyDescent="0.25">
      <c r="A872" t="s">
        <v>643</v>
      </c>
      <c r="B872" t="s">
        <v>904</v>
      </c>
      <c r="C872" s="1" t="s">
        <v>994</v>
      </c>
      <c r="D872" s="1" t="s">
        <v>691</v>
      </c>
      <c r="E872" t="s">
        <v>1844</v>
      </c>
      <c r="F872" s="1" t="s">
        <v>1845</v>
      </c>
      <c r="G872" s="1" t="s">
        <v>691</v>
      </c>
      <c r="H872">
        <v>7.2916666666666602E-2</v>
      </c>
      <c r="I872" t="e">
        <f>VLOOKUP(B872,'2021'!$A:$A,1,FALSE)</f>
        <v>#N/A</v>
      </c>
    </row>
    <row r="873" spans="1:9" x14ac:dyDescent="0.25">
      <c r="A873" t="s">
        <v>643</v>
      </c>
      <c r="B873" t="s">
        <v>887</v>
      </c>
      <c r="C873" s="1" t="s">
        <v>888</v>
      </c>
      <c r="D873" s="1" t="s">
        <v>691</v>
      </c>
      <c r="E873" t="s">
        <v>1723</v>
      </c>
      <c r="F873" s="1" t="s">
        <v>1724</v>
      </c>
      <c r="G873" s="1" t="s">
        <v>691</v>
      </c>
      <c r="H873">
        <v>8.6021505376344107E-2</v>
      </c>
      <c r="I873" t="e">
        <f>VLOOKUP(B873,'2021'!$A:$A,1,FALSE)</f>
        <v>#N/A</v>
      </c>
    </row>
    <row r="874" spans="1:9" hidden="1" x14ac:dyDescent="0.25">
      <c r="A874" t="s">
        <v>644</v>
      </c>
      <c r="B874" t="s">
        <v>887</v>
      </c>
      <c r="C874" s="1" t="s">
        <v>888</v>
      </c>
      <c r="D874" s="1" t="s">
        <v>691</v>
      </c>
      <c r="E874" t="s">
        <v>1725</v>
      </c>
      <c r="F874" s="1" t="s">
        <v>1726</v>
      </c>
      <c r="G874" s="1" t="s">
        <v>691</v>
      </c>
      <c r="H874">
        <v>8.6021505376344107E-2</v>
      </c>
      <c r="I874" t="e">
        <f>VLOOKUP(B874,'2021'!$A:$A,1,FALSE)</f>
        <v>#N/A</v>
      </c>
    </row>
    <row r="875" spans="1:9" hidden="1" x14ac:dyDescent="0.25">
      <c r="A875" t="s">
        <v>644</v>
      </c>
      <c r="B875" t="s">
        <v>895</v>
      </c>
      <c r="C875" s="1" t="s">
        <v>896</v>
      </c>
      <c r="D875" s="1" t="s">
        <v>691</v>
      </c>
      <c r="E875" t="s">
        <v>1723</v>
      </c>
      <c r="F875" s="1" t="s">
        <v>1724</v>
      </c>
      <c r="G875" s="1" t="s">
        <v>691</v>
      </c>
      <c r="H875">
        <v>0.15</v>
      </c>
      <c r="I875" t="e">
        <f>VLOOKUP(B875,'2021'!$A:$A,1,FALSE)</f>
        <v>#N/A</v>
      </c>
    </row>
    <row r="876" spans="1:9" hidden="1" x14ac:dyDescent="0.25">
      <c r="A876" t="s">
        <v>644</v>
      </c>
      <c r="B876" t="s">
        <v>895</v>
      </c>
      <c r="C876" s="1" t="s">
        <v>896</v>
      </c>
      <c r="D876" s="1" t="s">
        <v>691</v>
      </c>
      <c r="E876" t="s">
        <v>1725</v>
      </c>
      <c r="F876" s="1" t="s">
        <v>1726</v>
      </c>
      <c r="G876" s="1" t="s">
        <v>691</v>
      </c>
      <c r="H876">
        <v>0.15</v>
      </c>
      <c r="I876" t="e">
        <f>VLOOKUP(B876,'2021'!$A:$A,1,FALSE)</f>
        <v>#N/A</v>
      </c>
    </row>
    <row r="877" spans="1:9" hidden="1" x14ac:dyDescent="0.25">
      <c r="A877" t="s">
        <v>644</v>
      </c>
      <c r="B877" t="s">
        <v>1248</v>
      </c>
      <c r="C877" s="1" t="s">
        <v>1249</v>
      </c>
      <c r="D877" s="1" t="s">
        <v>691</v>
      </c>
      <c r="E877" t="s">
        <v>2239</v>
      </c>
      <c r="F877" s="1" t="s">
        <v>2240</v>
      </c>
      <c r="G877" s="1" t="s">
        <v>691</v>
      </c>
      <c r="H877">
        <v>0.12745098039215599</v>
      </c>
      <c r="I877" t="e">
        <f>VLOOKUP(B877,'2021'!$A:$A,1,FALSE)</f>
        <v>#N/A</v>
      </c>
    </row>
    <row r="878" spans="1:9" x14ac:dyDescent="0.25">
      <c r="A878" t="s">
        <v>643</v>
      </c>
      <c r="B878" t="s">
        <v>1304</v>
      </c>
      <c r="C878" s="1" t="s">
        <v>1305</v>
      </c>
      <c r="D878" s="1" t="s">
        <v>691</v>
      </c>
      <c r="E878" t="s">
        <v>2239</v>
      </c>
      <c r="F878" s="1" t="s">
        <v>2240</v>
      </c>
      <c r="G878" s="1" t="s">
        <v>691</v>
      </c>
      <c r="H878">
        <v>0.109999999999999</v>
      </c>
      <c r="I878" t="e">
        <f>VLOOKUP(B878,'2021'!$A:$A,1,FALSE)</f>
        <v>#N/A</v>
      </c>
    </row>
    <row r="879" spans="1:9" x14ac:dyDescent="0.25">
      <c r="A879" t="s">
        <v>643</v>
      </c>
      <c r="B879" t="s">
        <v>1090</v>
      </c>
      <c r="C879" s="1" t="s">
        <v>1091</v>
      </c>
      <c r="D879" s="1" t="s">
        <v>691</v>
      </c>
      <c r="E879" t="s">
        <v>1951</v>
      </c>
      <c r="F879" s="1" t="s">
        <v>1952</v>
      </c>
      <c r="G879" s="1" t="s">
        <v>691</v>
      </c>
      <c r="H879">
        <v>8.42105263157895E-2</v>
      </c>
      <c r="I879" t="e">
        <f>VLOOKUP(B879,'2021'!$A:$A,1,FALSE)</f>
        <v>#N/A</v>
      </c>
    </row>
    <row r="880" spans="1:9" x14ac:dyDescent="0.25">
      <c r="A880" t="s">
        <v>643</v>
      </c>
      <c r="B880" t="s">
        <v>1160</v>
      </c>
      <c r="C880" s="1" t="s">
        <v>1161</v>
      </c>
      <c r="D880" s="1" t="s">
        <v>691</v>
      </c>
      <c r="E880" t="s">
        <v>2241</v>
      </c>
      <c r="F880" s="1" t="s">
        <v>2242</v>
      </c>
      <c r="G880" s="1" t="s">
        <v>691</v>
      </c>
      <c r="H880">
        <v>6.9306930693069202E-2</v>
      </c>
      <c r="I880" t="e">
        <f>VLOOKUP(B880,'2021'!$A:$A,1,FALSE)</f>
        <v>#N/A</v>
      </c>
    </row>
    <row r="881" spans="1:9" hidden="1" x14ac:dyDescent="0.25">
      <c r="A881" t="s">
        <v>644</v>
      </c>
      <c r="B881" t="s">
        <v>245</v>
      </c>
      <c r="C881" s="1" t="s">
        <v>450</v>
      </c>
      <c r="D881" s="1" t="s">
        <v>675</v>
      </c>
      <c r="E881" t="s">
        <v>2243</v>
      </c>
      <c r="F881" s="1" t="s">
        <v>1165</v>
      </c>
      <c r="G881" s="1" t="s">
        <v>691</v>
      </c>
      <c r="H881">
        <v>0.206349206349206</v>
      </c>
      <c r="I881" t="e">
        <f>VLOOKUP(B881,'2021'!$A:$A,1,FALSE)</f>
        <v>#N/A</v>
      </c>
    </row>
    <row r="882" spans="1:9" hidden="1" x14ac:dyDescent="0.25">
      <c r="A882" t="s">
        <v>644</v>
      </c>
      <c r="B882" t="s">
        <v>244</v>
      </c>
      <c r="C882" s="1" t="s">
        <v>437</v>
      </c>
      <c r="D882" s="1" t="s">
        <v>675</v>
      </c>
      <c r="E882" t="s">
        <v>2243</v>
      </c>
      <c r="F882" s="1" t="s">
        <v>1165</v>
      </c>
      <c r="G882" s="1" t="s">
        <v>691</v>
      </c>
      <c r="H882">
        <v>0.2890625</v>
      </c>
      <c r="I882" t="e">
        <f>VLOOKUP(B882,'2021'!$A:$A,1,FALSE)</f>
        <v>#N/A</v>
      </c>
    </row>
    <row r="883" spans="1:9" x14ac:dyDescent="0.25">
      <c r="A883" t="s">
        <v>643</v>
      </c>
      <c r="B883" t="s">
        <v>728</v>
      </c>
      <c r="C883" s="1" t="s">
        <v>1252</v>
      </c>
      <c r="D883" s="1" t="s">
        <v>691</v>
      </c>
      <c r="E883" t="s">
        <v>728</v>
      </c>
      <c r="F883" s="1" t="s">
        <v>2321</v>
      </c>
      <c r="G883" s="1" t="s">
        <v>691</v>
      </c>
      <c r="H883">
        <v>0.17391304347826</v>
      </c>
      <c r="I883" t="e">
        <f>VLOOKUP(B883,'2021'!$A:$A,1,FALSE)</f>
        <v>#N/A</v>
      </c>
    </row>
    <row r="884" spans="1:9" x14ac:dyDescent="0.25">
      <c r="A884" t="s">
        <v>643</v>
      </c>
      <c r="B884" t="s">
        <v>479</v>
      </c>
      <c r="C884" s="1" t="s">
        <v>480</v>
      </c>
      <c r="D884" s="1" t="s">
        <v>675</v>
      </c>
      <c r="E884" t="s">
        <v>479</v>
      </c>
      <c r="F884" s="1" t="s">
        <v>480</v>
      </c>
      <c r="G884" s="1" t="s">
        <v>675</v>
      </c>
      <c r="H884">
        <v>0</v>
      </c>
      <c r="I884" t="e">
        <f>VLOOKUP(B884,'2021'!$A:$A,1,FALSE)</f>
        <v>#N/A</v>
      </c>
    </row>
    <row r="885" spans="1:9" x14ac:dyDescent="0.25">
      <c r="A885" t="s">
        <v>643</v>
      </c>
      <c r="B885" t="s">
        <v>311</v>
      </c>
      <c r="C885" s="1" t="s">
        <v>312</v>
      </c>
      <c r="D885" s="1" t="s">
        <v>675</v>
      </c>
      <c r="E885" t="s">
        <v>311</v>
      </c>
      <c r="F885" s="1" t="s">
        <v>312</v>
      </c>
      <c r="G885" s="1" t="s">
        <v>675</v>
      </c>
      <c r="H885">
        <v>0</v>
      </c>
      <c r="I885" t="e">
        <f>VLOOKUP(B885,'2021'!$A:$A,1,FALSE)</f>
        <v>#N/A</v>
      </c>
    </row>
    <row r="886" spans="1:9" x14ac:dyDescent="0.25">
      <c r="A886" t="s">
        <v>643</v>
      </c>
      <c r="B886" t="s">
        <v>843</v>
      </c>
      <c r="C886" s="1" t="s">
        <v>1166</v>
      </c>
      <c r="D886" s="1" t="s">
        <v>691</v>
      </c>
      <c r="E886" t="s">
        <v>843</v>
      </c>
      <c r="F886" s="1" t="s">
        <v>1166</v>
      </c>
      <c r="G886" s="1" t="s">
        <v>691</v>
      </c>
      <c r="H886">
        <v>0</v>
      </c>
      <c r="I886" t="e">
        <f>VLOOKUP(B886,'2021'!$A:$A,1,FALSE)</f>
        <v>#N/A</v>
      </c>
    </row>
    <row r="887" spans="1:9" x14ac:dyDescent="0.25">
      <c r="A887" t="s">
        <v>643</v>
      </c>
      <c r="B887" t="s">
        <v>501</v>
      </c>
      <c r="C887" s="1" t="s">
        <v>502</v>
      </c>
      <c r="D887" s="1" t="s">
        <v>675</v>
      </c>
      <c r="E887" t="s">
        <v>501</v>
      </c>
      <c r="F887" s="1" t="s">
        <v>502</v>
      </c>
      <c r="G887" s="1" t="s">
        <v>675</v>
      </c>
      <c r="H887">
        <v>0</v>
      </c>
      <c r="I887" t="e">
        <f>VLOOKUP(B887,'2021'!$A:$A,1,FALSE)</f>
        <v>#N/A</v>
      </c>
    </row>
    <row r="888" spans="1:9" x14ac:dyDescent="0.25">
      <c r="A888" t="s">
        <v>643</v>
      </c>
      <c r="B888" t="s">
        <v>434</v>
      </c>
      <c r="C888" s="1" t="s">
        <v>435</v>
      </c>
      <c r="D888" s="1" t="s">
        <v>675</v>
      </c>
      <c r="E888" t="s">
        <v>434</v>
      </c>
      <c r="F888" s="1" t="s">
        <v>435</v>
      </c>
      <c r="G888" s="1" t="s">
        <v>675</v>
      </c>
      <c r="H888">
        <v>0</v>
      </c>
      <c r="I888" t="e">
        <f>VLOOKUP(B888,'2021'!$A:$A,1,FALSE)</f>
        <v>#N/A</v>
      </c>
    </row>
    <row r="889" spans="1:9" x14ac:dyDescent="0.25">
      <c r="A889" t="s">
        <v>643</v>
      </c>
      <c r="B889" t="s">
        <v>995</v>
      </c>
      <c r="C889" s="1" t="s">
        <v>996</v>
      </c>
      <c r="D889" s="1" t="s">
        <v>691</v>
      </c>
      <c r="E889" t="s">
        <v>995</v>
      </c>
      <c r="F889" s="1" t="s">
        <v>998</v>
      </c>
      <c r="G889" s="1" t="s">
        <v>691</v>
      </c>
      <c r="H889">
        <v>0.35</v>
      </c>
      <c r="I889" t="e">
        <f>VLOOKUP(B889,'2021'!$A:$A,1,FALSE)</f>
        <v>#N/A</v>
      </c>
    </row>
    <row r="890" spans="1:9" x14ac:dyDescent="0.25">
      <c r="A890" t="s">
        <v>643</v>
      </c>
      <c r="B890" t="s">
        <v>897</v>
      </c>
      <c r="C890" s="1" t="s">
        <v>898</v>
      </c>
      <c r="D890" s="1" t="s">
        <v>691</v>
      </c>
      <c r="E890" t="s">
        <v>897</v>
      </c>
      <c r="F890" s="1" t="s">
        <v>898</v>
      </c>
      <c r="G890" s="1" t="s">
        <v>691</v>
      </c>
      <c r="H890">
        <v>0</v>
      </c>
      <c r="I890" t="e">
        <f>VLOOKUP(B890,'2021'!$A:$A,1,FALSE)</f>
        <v>#N/A</v>
      </c>
    </row>
    <row r="891" spans="1:9" x14ac:dyDescent="0.25">
      <c r="A891" t="s">
        <v>643</v>
      </c>
      <c r="B891" t="s">
        <v>1130</v>
      </c>
      <c r="C891" s="1" t="s">
        <v>903</v>
      </c>
      <c r="D891" s="1" t="s">
        <v>691</v>
      </c>
      <c r="E891" t="s">
        <v>1130</v>
      </c>
      <c r="F891" s="1" t="s">
        <v>903</v>
      </c>
      <c r="G891" s="1" t="s">
        <v>691</v>
      </c>
      <c r="H891">
        <v>0</v>
      </c>
      <c r="I891" t="e">
        <f>VLOOKUP(B891,'2021'!$A:$A,1,FALSE)</f>
        <v>#N/A</v>
      </c>
    </row>
    <row r="892" spans="1:9" x14ac:dyDescent="0.25">
      <c r="A892" t="s">
        <v>643</v>
      </c>
      <c r="B892" t="s">
        <v>1307</v>
      </c>
      <c r="C892" s="1" t="s">
        <v>905</v>
      </c>
      <c r="D892" s="1" t="s">
        <v>691</v>
      </c>
      <c r="E892" t="s">
        <v>1307</v>
      </c>
      <c r="F892" s="1" t="s">
        <v>905</v>
      </c>
      <c r="G892" s="1" t="s">
        <v>691</v>
      </c>
      <c r="H892">
        <v>0</v>
      </c>
      <c r="I892" t="e">
        <f>VLOOKUP(B892,'2021'!$A:$A,1,FALSE)</f>
        <v>#N/A</v>
      </c>
    </row>
    <row r="893" spans="1:9" x14ac:dyDescent="0.25">
      <c r="A893" t="s">
        <v>643</v>
      </c>
      <c r="B893" t="s">
        <v>964</v>
      </c>
      <c r="C893" s="1" t="s">
        <v>1000</v>
      </c>
      <c r="D893" s="1" t="s">
        <v>691</v>
      </c>
      <c r="E893" t="s">
        <v>964</v>
      </c>
      <c r="F893" s="1" t="s">
        <v>1000</v>
      </c>
      <c r="G893" s="1" t="s">
        <v>691</v>
      </c>
      <c r="H893">
        <v>0</v>
      </c>
      <c r="I893" t="e">
        <f>VLOOKUP(B893,'2021'!$A:$A,1,FALSE)</f>
        <v>#N/A</v>
      </c>
    </row>
    <row r="894" spans="1:9" x14ac:dyDescent="0.25">
      <c r="A894" t="s">
        <v>643</v>
      </c>
      <c r="B894" t="s">
        <v>900</v>
      </c>
      <c r="C894" s="1" t="s">
        <v>901</v>
      </c>
      <c r="D894" s="1" t="s">
        <v>691</v>
      </c>
      <c r="E894" t="s">
        <v>900</v>
      </c>
      <c r="F894" s="1" t="s">
        <v>901</v>
      </c>
      <c r="G894" s="1" t="s">
        <v>691</v>
      </c>
      <c r="H894">
        <v>0</v>
      </c>
      <c r="I894" t="e">
        <f>VLOOKUP(B894,'2021'!$A:$A,1,FALSE)</f>
        <v>#N/A</v>
      </c>
    </row>
    <row r="895" spans="1:9" hidden="1" x14ac:dyDescent="0.25">
      <c r="A895" t="s">
        <v>644</v>
      </c>
      <c r="B895" t="s">
        <v>242</v>
      </c>
      <c r="C895" s="1" t="s">
        <v>243</v>
      </c>
      <c r="D895" s="1" t="s">
        <v>675</v>
      </c>
      <c r="E895" t="s">
        <v>605</v>
      </c>
      <c r="F895" s="1" t="s">
        <v>1003</v>
      </c>
      <c r="G895" s="1" t="s">
        <v>675</v>
      </c>
      <c r="H895">
        <v>0.13580246913580199</v>
      </c>
      <c r="I895" t="e">
        <f>VLOOKUP(B895,'2021'!$A:$A,1,FALSE)</f>
        <v>#N/A</v>
      </c>
    </row>
    <row r="896" spans="1:9" hidden="1" x14ac:dyDescent="0.25">
      <c r="A896" t="s">
        <v>644</v>
      </c>
      <c r="B896" t="s">
        <v>242</v>
      </c>
      <c r="C896" s="1" t="s">
        <v>243</v>
      </c>
      <c r="D896" s="1" t="s">
        <v>675</v>
      </c>
      <c r="E896" t="s">
        <v>562</v>
      </c>
      <c r="F896" s="1" t="s">
        <v>1002</v>
      </c>
      <c r="G896" s="1" t="s">
        <v>675</v>
      </c>
      <c r="H896">
        <v>0.13580246913580199</v>
      </c>
      <c r="I896" t="e">
        <f>VLOOKUP(B896,'2021'!$A:$A,1,FALSE)</f>
        <v>#N/A</v>
      </c>
    </row>
    <row r="897" spans="1:9" x14ac:dyDescent="0.25">
      <c r="A897" t="s">
        <v>643</v>
      </c>
      <c r="B897" t="s">
        <v>242</v>
      </c>
      <c r="C897" s="1" t="s">
        <v>243</v>
      </c>
      <c r="D897" s="1" t="s">
        <v>675</v>
      </c>
      <c r="E897" t="s">
        <v>242</v>
      </c>
      <c r="F897" s="1" t="s">
        <v>1001</v>
      </c>
      <c r="G897" s="1" t="s">
        <v>675</v>
      </c>
      <c r="H897">
        <v>0.13580246913580199</v>
      </c>
      <c r="I897" t="e">
        <f>VLOOKUP(B897,'2021'!$A:$A,1,FALSE)</f>
        <v>#N/A</v>
      </c>
    </row>
    <row r="898" spans="1:9" x14ac:dyDescent="0.25">
      <c r="A898" t="s">
        <v>643</v>
      </c>
      <c r="B898" t="s">
        <v>605</v>
      </c>
      <c r="C898" s="1" t="s">
        <v>606</v>
      </c>
      <c r="D898" s="1" t="s">
        <v>675</v>
      </c>
      <c r="E898" t="s">
        <v>605</v>
      </c>
      <c r="F898" s="1" t="s">
        <v>1003</v>
      </c>
      <c r="G898" s="1" t="s">
        <v>675</v>
      </c>
      <c r="H898">
        <v>0.13580246913580199</v>
      </c>
      <c r="I898" t="e">
        <f>VLOOKUP(B898,'2021'!$A:$A,1,FALSE)</f>
        <v>#N/A</v>
      </c>
    </row>
    <row r="899" spans="1:9" hidden="1" x14ac:dyDescent="0.25">
      <c r="A899" t="s">
        <v>644</v>
      </c>
      <c r="B899" t="s">
        <v>605</v>
      </c>
      <c r="C899" s="1" t="s">
        <v>606</v>
      </c>
      <c r="D899" s="1" t="s">
        <v>675</v>
      </c>
      <c r="E899" t="s">
        <v>562</v>
      </c>
      <c r="F899" s="1" t="s">
        <v>1002</v>
      </c>
      <c r="G899" s="1" t="s">
        <v>675</v>
      </c>
      <c r="H899">
        <v>0.13580246913580199</v>
      </c>
      <c r="I899" t="e">
        <f>VLOOKUP(B899,'2021'!$A:$A,1,FALSE)</f>
        <v>#N/A</v>
      </c>
    </row>
    <row r="900" spans="1:9" hidden="1" x14ac:dyDescent="0.25">
      <c r="A900" t="s">
        <v>644</v>
      </c>
      <c r="B900" t="s">
        <v>605</v>
      </c>
      <c r="C900" s="1" t="s">
        <v>606</v>
      </c>
      <c r="D900" s="1" t="s">
        <v>675</v>
      </c>
      <c r="E900" t="s">
        <v>242</v>
      </c>
      <c r="F900" s="1" t="s">
        <v>1001</v>
      </c>
      <c r="G900" s="1" t="s">
        <v>675</v>
      </c>
      <c r="H900">
        <v>0.13580246913580199</v>
      </c>
      <c r="I900" t="e">
        <f>VLOOKUP(B900,'2021'!$A:$A,1,FALSE)</f>
        <v>#N/A</v>
      </c>
    </row>
    <row r="901" spans="1:9" hidden="1" x14ac:dyDescent="0.25">
      <c r="A901" t="s">
        <v>644</v>
      </c>
      <c r="B901" t="s">
        <v>562</v>
      </c>
      <c r="C901" s="1" t="s">
        <v>563</v>
      </c>
      <c r="D901" s="1" t="s">
        <v>675</v>
      </c>
      <c r="E901" t="s">
        <v>605</v>
      </c>
      <c r="F901" s="1" t="s">
        <v>1003</v>
      </c>
      <c r="G901" s="1" t="s">
        <v>675</v>
      </c>
      <c r="H901">
        <v>0.13580246913580199</v>
      </c>
      <c r="I901" t="e">
        <f>VLOOKUP(B901,'2021'!$A:$A,1,FALSE)</f>
        <v>#N/A</v>
      </c>
    </row>
    <row r="902" spans="1:9" hidden="1" x14ac:dyDescent="0.25">
      <c r="A902" t="s">
        <v>644</v>
      </c>
      <c r="B902" t="s">
        <v>562</v>
      </c>
      <c r="C902" s="1" t="s">
        <v>563</v>
      </c>
      <c r="D902" s="1" t="s">
        <v>675</v>
      </c>
      <c r="E902" t="s">
        <v>242</v>
      </c>
      <c r="F902" s="1" t="s">
        <v>1001</v>
      </c>
      <c r="G902" s="1" t="s">
        <v>675</v>
      </c>
      <c r="H902">
        <v>0.13580246913580199</v>
      </c>
      <c r="I902" t="e">
        <f>VLOOKUP(B902,'2021'!$A:$A,1,FALSE)</f>
        <v>#N/A</v>
      </c>
    </row>
    <row r="903" spans="1:9" x14ac:dyDescent="0.25">
      <c r="A903" t="s">
        <v>643</v>
      </c>
      <c r="B903" t="s">
        <v>562</v>
      </c>
      <c r="C903" s="1" t="s">
        <v>563</v>
      </c>
      <c r="D903" s="1" t="s">
        <v>675</v>
      </c>
      <c r="E903" t="s">
        <v>562</v>
      </c>
      <c r="F903" s="1" t="s">
        <v>1002</v>
      </c>
      <c r="G903" s="1" t="s">
        <v>675</v>
      </c>
      <c r="H903">
        <v>0.13580246913580199</v>
      </c>
      <c r="I903" t="e">
        <f>VLOOKUP(B903,'2021'!$A:$A,1,FALSE)</f>
        <v>#N/A</v>
      </c>
    </row>
    <row r="904" spans="1:9" x14ac:dyDescent="0.25">
      <c r="A904" t="s">
        <v>643</v>
      </c>
      <c r="B904" t="s">
        <v>33</v>
      </c>
      <c r="C904" s="1" t="s">
        <v>34</v>
      </c>
      <c r="D904" s="1" t="s">
        <v>675</v>
      </c>
      <c r="E904" t="s">
        <v>33</v>
      </c>
      <c r="F904" s="1" t="s">
        <v>765</v>
      </c>
      <c r="G904" s="1" t="s">
        <v>675</v>
      </c>
      <c r="H904">
        <v>0.120481927710843</v>
      </c>
      <c r="I904" t="e">
        <f>VLOOKUP(B904,'2021'!$A:$A,1,FALSE)</f>
        <v>#N/A</v>
      </c>
    </row>
    <row r="905" spans="1:9" x14ac:dyDescent="0.25">
      <c r="A905" t="s">
        <v>643</v>
      </c>
      <c r="B905" t="s">
        <v>1094</v>
      </c>
      <c r="C905" s="1" t="s">
        <v>909</v>
      </c>
      <c r="D905" s="1" t="s">
        <v>691</v>
      </c>
      <c r="E905" t="s">
        <v>1094</v>
      </c>
      <c r="F905" s="1" t="s">
        <v>909</v>
      </c>
      <c r="G905" s="1" t="s">
        <v>691</v>
      </c>
      <c r="H905">
        <v>0</v>
      </c>
      <c r="I905" t="e">
        <f>VLOOKUP(B905,'2021'!$A:$A,1,FALSE)</f>
        <v>#N/A</v>
      </c>
    </row>
    <row r="906" spans="1:9" x14ac:dyDescent="0.25">
      <c r="A906" t="s">
        <v>643</v>
      </c>
      <c r="B906" t="s">
        <v>1384</v>
      </c>
      <c r="C906" s="1" t="s">
        <v>1385</v>
      </c>
      <c r="D906" s="1" t="s">
        <v>691</v>
      </c>
      <c r="E906" t="s">
        <v>1384</v>
      </c>
      <c r="F906" s="1" t="s">
        <v>1387</v>
      </c>
      <c r="G906" s="1" t="s">
        <v>691</v>
      </c>
      <c r="H906">
        <v>0.42857142857142799</v>
      </c>
      <c r="I906" t="e">
        <f>VLOOKUP(B906,'2021'!$A:$A,1,FALSE)</f>
        <v>#N/A</v>
      </c>
    </row>
    <row r="907" spans="1:9" hidden="1" x14ac:dyDescent="0.25">
      <c r="A907" t="s">
        <v>644</v>
      </c>
      <c r="B907" t="s">
        <v>1388</v>
      </c>
      <c r="C907" s="1" t="s">
        <v>1389</v>
      </c>
      <c r="D907" s="1" t="s">
        <v>691</v>
      </c>
      <c r="E907" t="s">
        <v>242</v>
      </c>
      <c r="F907" s="1" t="s">
        <v>1001</v>
      </c>
      <c r="G907" s="1" t="s">
        <v>675</v>
      </c>
      <c r="H907">
        <v>0.489361702127659</v>
      </c>
      <c r="I907" t="e">
        <f>VLOOKUP(B907,'2021'!$A:$A,1,FALSE)</f>
        <v>#N/A</v>
      </c>
    </row>
    <row r="908" spans="1:9" hidden="1" x14ac:dyDescent="0.25">
      <c r="A908" t="s">
        <v>644</v>
      </c>
      <c r="B908" t="s">
        <v>1388</v>
      </c>
      <c r="C908" s="1" t="s">
        <v>1389</v>
      </c>
      <c r="D908" s="1" t="s">
        <v>691</v>
      </c>
      <c r="E908" t="s">
        <v>605</v>
      </c>
      <c r="F908" s="1" t="s">
        <v>1003</v>
      </c>
      <c r="G908" s="1" t="s">
        <v>675</v>
      </c>
      <c r="H908">
        <v>0.489361702127659</v>
      </c>
      <c r="I908" t="e">
        <f>VLOOKUP(B908,'2021'!$A:$A,1,FALSE)</f>
        <v>#N/A</v>
      </c>
    </row>
    <row r="909" spans="1:9" hidden="1" x14ac:dyDescent="0.25">
      <c r="A909" t="s">
        <v>644</v>
      </c>
      <c r="B909" t="s">
        <v>1388</v>
      </c>
      <c r="C909" s="1" t="s">
        <v>1389</v>
      </c>
      <c r="D909" s="1" t="s">
        <v>691</v>
      </c>
      <c r="E909" t="s">
        <v>562</v>
      </c>
      <c r="F909" s="1" t="s">
        <v>1002</v>
      </c>
      <c r="G909" s="1" t="s">
        <v>675</v>
      </c>
      <c r="H909">
        <v>0.489361702127659</v>
      </c>
      <c r="I909" t="e">
        <f>VLOOKUP(B909,'2021'!$A:$A,1,FALSE)</f>
        <v>#N/A</v>
      </c>
    </row>
    <row r="910" spans="1:9" hidden="1" x14ac:dyDescent="0.25">
      <c r="A910" t="s">
        <v>644</v>
      </c>
      <c r="B910" t="s">
        <v>906</v>
      </c>
      <c r="C910" s="1" t="s">
        <v>907</v>
      </c>
      <c r="D910" s="1" t="s">
        <v>691</v>
      </c>
      <c r="E910" t="s">
        <v>1094</v>
      </c>
      <c r="F910" s="1" t="s">
        <v>909</v>
      </c>
      <c r="G910" s="1" t="s">
        <v>691</v>
      </c>
      <c r="H910">
        <v>0.42857142857142799</v>
      </c>
      <c r="I910" t="e">
        <f>VLOOKUP(B910,'2021'!$A:$A,1,FALSE)</f>
        <v>#N/A</v>
      </c>
    </row>
    <row r="911" spans="1:9" x14ac:dyDescent="0.25">
      <c r="A911" t="s">
        <v>643</v>
      </c>
      <c r="B911" t="s">
        <v>146</v>
      </c>
      <c r="C911" s="1" t="s">
        <v>147</v>
      </c>
      <c r="D911" s="1" t="s">
        <v>675</v>
      </c>
      <c r="E911" t="s">
        <v>146</v>
      </c>
      <c r="F911" s="1" t="s">
        <v>147</v>
      </c>
      <c r="G911" s="1" t="s">
        <v>675</v>
      </c>
      <c r="H911">
        <v>0</v>
      </c>
      <c r="I911" t="e">
        <f>VLOOKUP(B911,'2021'!$A:$A,1,FALSE)</f>
        <v>#N/A</v>
      </c>
    </row>
    <row r="912" spans="1:9" x14ac:dyDescent="0.25">
      <c r="A912" t="s">
        <v>643</v>
      </c>
      <c r="B912" t="s">
        <v>619</v>
      </c>
      <c r="C912" s="1" t="s">
        <v>620</v>
      </c>
      <c r="D912" s="1" t="s">
        <v>675</v>
      </c>
      <c r="E912" t="s">
        <v>619</v>
      </c>
      <c r="F912" s="1" t="s">
        <v>620</v>
      </c>
      <c r="G912" s="1" t="s">
        <v>675</v>
      </c>
      <c r="H912">
        <v>0</v>
      </c>
      <c r="I912" t="e">
        <f>VLOOKUP(B912,'2021'!$A:$A,1,FALSE)</f>
        <v>#N/A</v>
      </c>
    </row>
    <row r="913" spans="1:9" x14ac:dyDescent="0.25">
      <c r="A913" t="s">
        <v>643</v>
      </c>
      <c r="B913" t="s">
        <v>504</v>
      </c>
      <c r="C913" s="1" t="s">
        <v>505</v>
      </c>
      <c r="D913" s="1" t="s">
        <v>675</v>
      </c>
      <c r="E913" t="s">
        <v>146</v>
      </c>
      <c r="F913" s="1" t="s">
        <v>147</v>
      </c>
      <c r="G913" s="1" t="s">
        <v>675</v>
      </c>
      <c r="H913">
        <v>0.108433734939759</v>
      </c>
      <c r="I913" t="e">
        <f>VLOOKUP(B913,'2021'!$A:$A,1,FALSE)</f>
        <v>#N/A</v>
      </c>
    </row>
    <row r="914" spans="1:9" x14ac:dyDescent="0.25">
      <c r="A914" t="s">
        <v>643</v>
      </c>
      <c r="B914" t="s">
        <v>1395</v>
      </c>
      <c r="C914" s="1" t="s">
        <v>1396</v>
      </c>
      <c r="D914" s="1" t="s">
        <v>691</v>
      </c>
      <c r="E914" t="s">
        <v>1395</v>
      </c>
      <c r="F914" s="1" t="s">
        <v>1396</v>
      </c>
      <c r="G914" s="1" t="s">
        <v>691</v>
      </c>
      <c r="H914">
        <v>0</v>
      </c>
      <c r="I914" t="e">
        <f>VLOOKUP(B914,'2021'!$A:$A,1,FALSE)</f>
        <v>#N/A</v>
      </c>
    </row>
    <row r="915" spans="1:9" x14ac:dyDescent="0.25">
      <c r="A915" t="s">
        <v>643</v>
      </c>
      <c r="B915" t="s">
        <v>314</v>
      </c>
      <c r="C915" s="1" t="s">
        <v>315</v>
      </c>
      <c r="D915" s="1" t="s">
        <v>675</v>
      </c>
      <c r="E915" t="s">
        <v>314</v>
      </c>
      <c r="F915" s="1" t="s">
        <v>315</v>
      </c>
      <c r="G915" s="1" t="s">
        <v>675</v>
      </c>
      <c r="H915">
        <v>0</v>
      </c>
      <c r="I915" t="e">
        <f>VLOOKUP(B915,'2021'!$A:$A,1,FALSE)</f>
        <v>#N/A</v>
      </c>
    </row>
    <row r="916" spans="1:9" x14ac:dyDescent="0.25">
      <c r="A916" t="s">
        <v>643</v>
      </c>
      <c r="B916" t="s">
        <v>546</v>
      </c>
      <c r="C916" s="1" t="s">
        <v>547</v>
      </c>
      <c r="D916" s="1" t="s">
        <v>675</v>
      </c>
      <c r="E916" t="s">
        <v>546</v>
      </c>
      <c r="F916" s="1" t="s">
        <v>547</v>
      </c>
      <c r="G916" s="1" t="s">
        <v>675</v>
      </c>
      <c r="H916">
        <v>0</v>
      </c>
      <c r="I916" t="e">
        <f>VLOOKUP(B916,'2021'!$A:$A,1,FALSE)</f>
        <v>#N/A</v>
      </c>
    </row>
    <row r="917" spans="1:9" x14ac:dyDescent="0.25">
      <c r="A917" t="s">
        <v>643</v>
      </c>
      <c r="B917" t="s">
        <v>506</v>
      </c>
      <c r="C917" s="1" t="s">
        <v>507</v>
      </c>
      <c r="D917" s="1" t="s">
        <v>675</v>
      </c>
      <c r="E917" t="s">
        <v>506</v>
      </c>
      <c r="F917" s="1" t="s">
        <v>507</v>
      </c>
      <c r="G917" s="1" t="s">
        <v>675</v>
      </c>
      <c r="H917">
        <v>0</v>
      </c>
      <c r="I917" t="e">
        <f>VLOOKUP(B917,'2021'!$A:$A,1,FALSE)</f>
        <v>#N/A</v>
      </c>
    </row>
    <row r="918" spans="1:9" x14ac:dyDescent="0.25">
      <c r="A918" t="s">
        <v>643</v>
      </c>
      <c r="B918" t="s">
        <v>338</v>
      </c>
      <c r="C918" s="1" t="s">
        <v>339</v>
      </c>
      <c r="D918" s="1" t="s">
        <v>675</v>
      </c>
      <c r="E918" t="s">
        <v>338</v>
      </c>
      <c r="F918" s="1" t="s">
        <v>339</v>
      </c>
      <c r="G918" s="1" t="s">
        <v>675</v>
      </c>
      <c r="H918">
        <v>0</v>
      </c>
      <c r="I918" t="e">
        <f>VLOOKUP(B918,'2021'!$A:$A,1,FALSE)</f>
        <v>#N/A</v>
      </c>
    </row>
    <row r="919" spans="1:9" x14ac:dyDescent="0.25">
      <c r="A919" t="s">
        <v>643</v>
      </c>
      <c r="B919" t="s">
        <v>451</v>
      </c>
      <c r="C919" s="1" t="s">
        <v>452</v>
      </c>
      <c r="D919" s="1" t="s">
        <v>675</v>
      </c>
      <c r="E919" t="s">
        <v>451</v>
      </c>
      <c r="F919" s="1" t="s">
        <v>452</v>
      </c>
      <c r="G919" s="1" t="s">
        <v>675</v>
      </c>
      <c r="H919">
        <v>0</v>
      </c>
      <c r="I919" t="e">
        <f>VLOOKUP(B919,'2021'!$A:$A,1,FALSE)</f>
        <v>#N/A</v>
      </c>
    </row>
    <row r="920" spans="1:9" x14ac:dyDescent="0.25">
      <c r="A920" t="s">
        <v>643</v>
      </c>
      <c r="B920" t="s">
        <v>770</v>
      </c>
      <c r="C920" s="1" t="s">
        <v>771</v>
      </c>
      <c r="D920" s="1" t="s">
        <v>691</v>
      </c>
      <c r="E920" t="s">
        <v>770</v>
      </c>
      <c r="F920" s="1" t="s">
        <v>773</v>
      </c>
      <c r="G920" s="1" t="s">
        <v>691</v>
      </c>
      <c r="H920">
        <v>0.1875</v>
      </c>
      <c r="I920" t="e">
        <f>VLOOKUP(B920,'2021'!$A:$A,1,FALSE)</f>
        <v>#N/A</v>
      </c>
    </row>
    <row r="921" spans="1:9" x14ac:dyDescent="0.25">
      <c r="A921" t="s">
        <v>643</v>
      </c>
      <c r="B921" t="s">
        <v>974</v>
      </c>
      <c r="C921" s="1" t="s">
        <v>1254</v>
      </c>
      <c r="D921" s="1" t="s">
        <v>691</v>
      </c>
      <c r="E921" t="s">
        <v>974</v>
      </c>
      <c r="F921" s="1" t="s">
        <v>913</v>
      </c>
      <c r="G921" s="1" t="s">
        <v>691</v>
      </c>
      <c r="H921">
        <v>9.2592592592592504E-2</v>
      </c>
      <c r="I921" t="e">
        <f>VLOOKUP(B921,'2021'!$A:$A,1,FALSE)</f>
        <v>#N/A</v>
      </c>
    </row>
    <row r="922" spans="1:9" x14ac:dyDescent="0.25">
      <c r="A922" t="s">
        <v>643</v>
      </c>
      <c r="B922" t="s">
        <v>1398</v>
      </c>
      <c r="C922" s="1" t="s">
        <v>1399</v>
      </c>
      <c r="D922" s="1" t="s">
        <v>691</v>
      </c>
      <c r="E922" t="s">
        <v>1403</v>
      </c>
      <c r="F922" s="1" t="s">
        <v>1141</v>
      </c>
      <c r="G922" s="1" t="s">
        <v>691</v>
      </c>
      <c r="H922">
        <v>7.9365079365079402E-2</v>
      </c>
      <c r="I922" t="e">
        <f>VLOOKUP(B922,'2021'!$A:$A,1,FALSE)</f>
        <v>#N/A</v>
      </c>
    </row>
    <row r="923" spans="1:9" hidden="1" x14ac:dyDescent="0.25">
      <c r="A923" t="s">
        <v>644</v>
      </c>
      <c r="B923" t="s">
        <v>910</v>
      </c>
      <c r="C923" s="1" t="s">
        <v>911</v>
      </c>
      <c r="D923" s="1" t="s">
        <v>691</v>
      </c>
      <c r="E923" t="s">
        <v>974</v>
      </c>
      <c r="F923" s="1" t="s">
        <v>913</v>
      </c>
      <c r="G923" s="1" t="s">
        <v>691</v>
      </c>
      <c r="H923">
        <v>0.17857142857142799</v>
      </c>
      <c r="I923" t="e">
        <f>VLOOKUP(B923,'2021'!$A:$A,1,FALSE)</f>
        <v>#N/A</v>
      </c>
    </row>
    <row r="924" spans="1:9" hidden="1" x14ac:dyDescent="0.25">
      <c r="A924" t="s">
        <v>644</v>
      </c>
      <c r="B924" t="s">
        <v>774</v>
      </c>
      <c r="C924" s="1" t="s">
        <v>775</v>
      </c>
      <c r="D924" s="1" t="s">
        <v>691</v>
      </c>
      <c r="E924" t="s">
        <v>1096</v>
      </c>
      <c r="F924" s="1" t="s">
        <v>777</v>
      </c>
      <c r="G924" s="1" t="s">
        <v>691</v>
      </c>
      <c r="H924">
        <v>0.175438596491228</v>
      </c>
      <c r="I924" t="e">
        <f>VLOOKUP(B924,'2021'!$A:$A,1,FALSE)</f>
        <v>#N/A</v>
      </c>
    </row>
    <row r="925" spans="1:9" x14ac:dyDescent="0.25">
      <c r="A925" t="s">
        <v>643</v>
      </c>
      <c r="B925" t="s">
        <v>1400</v>
      </c>
      <c r="C925" s="1" t="s">
        <v>1401</v>
      </c>
      <c r="D925" s="1" t="s">
        <v>691</v>
      </c>
      <c r="E925" t="s">
        <v>774</v>
      </c>
      <c r="F925" s="1" t="s">
        <v>1312</v>
      </c>
      <c r="G925" s="1" t="s">
        <v>691</v>
      </c>
      <c r="H925">
        <v>0.17241379310344801</v>
      </c>
      <c r="I925" t="e">
        <f>VLOOKUP(B925,'2021'!$A:$A,1,FALSE)</f>
        <v>#N/A</v>
      </c>
    </row>
    <row r="926" spans="1:9" x14ac:dyDescent="0.25">
      <c r="A926" t="s">
        <v>643</v>
      </c>
      <c r="B926" t="s">
        <v>914</v>
      </c>
      <c r="C926" s="1" t="s">
        <v>915</v>
      </c>
      <c r="D926" s="1" t="s">
        <v>691</v>
      </c>
      <c r="E926" t="s">
        <v>1400</v>
      </c>
      <c r="F926" s="1" t="s">
        <v>917</v>
      </c>
      <c r="G926" s="1" t="s">
        <v>691</v>
      </c>
      <c r="H926">
        <v>9.2592592592592504E-2</v>
      </c>
      <c r="I926" t="e">
        <f>VLOOKUP(B926,'2021'!$A:$A,1,FALSE)</f>
        <v>#N/A</v>
      </c>
    </row>
    <row r="927" spans="1:9" x14ac:dyDescent="0.25">
      <c r="A927" t="s">
        <v>643</v>
      </c>
      <c r="B927" t="s">
        <v>1168</v>
      </c>
      <c r="C927" s="1" t="s">
        <v>1169</v>
      </c>
      <c r="D927" s="1" t="s">
        <v>691</v>
      </c>
      <c r="E927" t="s">
        <v>914</v>
      </c>
      <c r="F927" s="1" t="s">
        <v>921</v>
      </c>
      <c r="G927" s="1" t="s">
        <v>691</v>
      </c>
      <c r="H927">
        <v>0.129870129870129</v>
      </c>
      <c r="I927" t="e">
        <f>VLOOKUP(B927,'2021'!$A:$A,1,FALSE)</f>
        <v>#N/A</v>
      </c>
    </row>
    <row r="928" spans="1:9" x14ac:dyDescent="0.25">
      <c r="A928" t="s">
        <v>643</v>
      </c>
      <c r="B928" t="s">
        <v>1096</v>
      </c>
      <c r="C928" s="1" t="s">
        <v>1097</v>
      </c>
      <c r="D928" s="1" t="s">
        <v>691</v>
      </c>
      <c r="E928" t="s">
        <v>1168</v>
      </c>
      <c r="F928" s="1" t="s">
        <v>783</v>
      </c>
      <c r="G928" s="1" t="s">
        <v>691</v>
      </c>
      <c r="H928">
        <v>7.5757575757575801E-2</v>
      </c>
      <c r="I928" t="e">
        <f>VLOOKUP(B928,'2021'!$A:$A,1,FALSE)</f>
        <v>#N/A</v>
      </c>
    </row>
    <row r="929" spans="1:9" x14ac:dyDescent="0.25">
      <c r="A929" t="s">
        <v>643</v>
      </c>
      <c r="B929" t="s">
        <v>1142</v>
      </c>
      <c r="C929" s="1" t="s">
        <v>1402</v>
      </c>
      <c r="D929" s="1" t="s">
        <v>691</v>
      </c>
      <c r="E929" t="s">
        <v>1096</v>
      </c>
      <c r="F929" s="1" t="s">
        <v>777</v>
      </c>
      <c r="G929" s="1" t="s">
        <v>691</v>
      </c>
      <c r="H929">
        <v>9.4339622641509399E-2</v>
      </c>
      <c r="I929" t="e">
        <f>VLOOKUP(B929,'2021'!$A:$A,1,FALSE)</f>
        <v>#N/A</v>
      </c>
    </row>
    <row r="930" spans="1:9" x14ac:dyDescent="0.25">
      <c r="A930" t="s">
        <v>643</v>
      </c>
      <c r="B930" t="s">
        <v>918</v>
      </c>
      <c r="C930" s="1" t="s">
        <v>919</v>
      </c>
      <c r="D930" s="1" t="s">
        <v>691</v>
      </c>
      <c r="E930" t="s">
        <v>914</v>
      </c>
      <c r="F930" s="1" t="s">
        <v>921</v>
      </c>
      <c r="G930" s="1" t="s">
        <v>691</v>
      </c>
      <c r="H930">
        <v>0.129870129870129</v>
      </c>
      <c r="I930" t="e">
        <f>VLOOKUP(B930,'2021'!$A:$A,1,FALSE)</f>
        <v>#N/A</v>
      </c>
    </row>
    <row r="931" spans="1:9" x14ac:dyDescent="0.25">
      <c r="A931" t="s">
        <v>643</v>
      </c>
      <c r="B931" t="s">
        <v>1403</v>
      </c>
      <c r="C931" s="1" t="s">
        <v>1404</v>
      </c>
      <c r="D931" s="1" t="s">
        <v>691</v>
      </c>
      <c r="E931" t="s">
        <v>918</v>
      </c>
      <c r="F931" s="1" t="s">
        <v>1406</v>
      </c>
      <c r="G931" s="1" t="s">
        <v>691</v>
      </c>
      <c r="H931">
        <v>8.0645161290322606E-2</v>
      </c>
      <c r="I931" t="e">
        <f>VLOOKUP(B931,'2021'!$A:$A,1,FALSE)</f>
        <v>#N/A</v>
      </c>
    </row>
    <row r="932" spans="1:9" hidden="1" x14ac:dyDescent="0.25">
      <c r="A932" t="s">
        <v>644</v>
      </c>
      <c r="B932" t="s">
        <v>453</v>
      </c>
      <c r="C932" s="1" t="s">
        <v>454</v>
      </c>
      <c r="D932" s="1" t="s">
        <v>675</v>
      </c>
      <c r="E932" t="s">
        <v>1632</v>
      </c>
      <c r="F932" s="1" t="s">
        <v>1633</v>
      </c>
      <c r="G932" s="1" t="s">
        <v>675</v>
      </c>
      <c r="H932">
        <v>0.33846153846153798</v>
      </c>
      <c r="I932" t="e">
        <f>VLOOKUP(B932,'2021'!$A:$A,1,FALSE)</f>
        <v>#N/A</v>
      </c>
    </row>
    <row r="933" spans="1:9" x14ac:dyDescent="0.25">
      <c r="A933" t="s">
        <v>643</v>
      </c>
      <c r="B933" t="s">
        <v>290</v>
      </c>
      <c r="C933" s="1" t="s">
        <v>291</v>
      </c>
      <c r="D933" s="1" t="s">
        <v>675</v>
      </c>
      <c r="E933" t="s">
        <v>1953</v>
      </c>
      <c r="F933" s="1" t="s">
        <v>1954</v>
      </c>
      <c r="G933" s="1" t="s">
        <v>675</v>
      </c>
      <c r="H933">
        <v>0.25531914893617003</v>
      </c>
      <c r="I933" t="e">
        <f>VLOOKUP(B933,'2021'!$A:$A,1,FALSE)</f>
        <v>#N/A</v>
      </c>
    </row>
    <row r="934" spans="1:9" x14ac:dyDescent="0.25">
      <c r="A934" t="s">
        <v>643</v>
      </c>
      <c r="B934" t="s">
        <v>317</v>
      </c>
      <c r="C934" s="1" t="s">
        <v>318</v>
      </c>
      <c r="D934" s="1" t="s">
        <v>675</v>
      </c>
      <c r="E934" t="s">
        <v>1519</v>
      </c>
      <c r="F934" s="1" t="s">
        <v>1520</v>
      </c>
      <c r="G934" s="1" t="s">
        <v>675</v>
      </c>
      <c r="H934">
        <v>0.17647058823529399</v>
      </c>
      <c r="I934" t="e">
        <f>VLOOKUP(B934,'2021'!$A:$A,1,FALSE)</f>
        <v>#N/A</v>
      </c>
    </row>
    <row r="935" spans="1:9" x14ac:dyDescent="0.25">
      <c r="A935" t="s">
        <v>643</v>
      </c>
      <c r="B935" t="s">
        <v>178</v>
      </c>
      <c r="C935" s="1" t="s">
        <v>179</v>
      </c>
      <c r="D935" s="1" t="s">
        <v>675</v>
      </c>
      <c r="E935" t="s">
        <v>1727</v>
      </c>
      <c r="F935" s="1" t="s">
        <v>1728</v>
      </c>
      <c r="G935" s="1" t="s">
        <v>675</v>
      </c>
      <c r="H935">
        <v>0.21666666666666601</v>
      </c>
      <c r="I935" t="e">
        <f>VLOOKUP(B935,'2021'!$A:$A,1,FALSE)</f>
        <v>#N/A</v>
      </c>
    </row>
    <row r="936" spans="1:9" hidden="1" x14ac:dyDescent="0.25">
      <c r="A936" t="s">
        <v>644</v>
      </c>
      <c r="B936" t="s">
        <v>75</v>
      </c>
      <c r="C936" s="1" t="s">
        <v>76</v>
      </c>
      <c r="D936" s="1" t="s">
        <v>675</v>
      </c>
      <c r="E936" t="s">
        <v>1519</v>
      </c>
      <c r="F936" s="1" t="s">
        <v>1520</v>
      </c>
      <c r="G936" s="1" t="s">
        <v>675</v>
      </c>
      <c r="H936">
        <v>0.36206896551724099</v>
      </c>
      <c r="I936" t="e">
        <f>VLOOKUP(B936,'2021'!$A:$A,1,FALSE)</f>
        <v>#N/A</v>
      </c>
    </row>
    <row r="937" spans="1:9" x14ac:dyDescent="0.25">
      <c r="A937" t="s">
        <v>643</v>
      </c>
      <c r="B937" t="s">
        <v>586</v>
      </c>
      <c r="C937" s="1" t="s">
        <v>587</v>
      </c>
      <c r="D937" s="1" t="s">
        <v>675</v>
      </c>
      <c r="E937" t="s">
        <v>1519</v>
      </c>
      <c r="F937" s="1" t="s">
        <v>1520</v>
      </c>
      <c r="G937" s="1" t="s">
        <v>675</v>
      </c>
      <c r="H937">
        <v>0.43076923076923002</v>
      </c>
      <c r="I937" t="e">
        <f>VLOOKUP(B937,'2021'!$A:$A,1,FALSE)</f>
        <v>#N/A</v>
      </c>
    </row>
    <row r="938" spans="1:9" hidden="1" x14ac:dyDescent="0.25">
      <c r="A938" t="s">
        <v>646</v>
      </c>
      <c r="B938" t="s">
        <v>348</v>
      </c>
      <c r="C938" s="1" t="s">
        <v>349</v>
      </c>
      <c r="D938" s="1" t="s">
        <v>675</v>
      </c>
      <c r="E938" t="s">
        <v>1519</v>
      </c>
      <c r="F938" s="1" t="s">
        <v>1520</v>
      </c>
      <c r="G938" s="1" t="s">
        <v>675</v>
      </c>
      <c r="H938">
        <v>0.42857142857142799</v>
      </c>
      <c r="I938" t="str">
        <f>VLOOKUP(B938,'2021'!A:A,1,FALSE)</f>
        <v>8.1-15-1</v>
      </c>
    </row>
    <row r="939" spans="1:9" hidden="1" x14ac:dyDescent="0.25">
      <c r="A939" t="s">
        <v>644</v>
      </c>
      <c r="B939" t="s">
        <v>261</v>
      </c>
      <c r="C939" s="1" t="s">
        <v>262</v>
      </c>
      <c r="D939" s="1" t="s">
        <v>675</v>
      </c>
      <c r="E939" t="s">
        <v>1519</v>
      </c>
      <c r="F939" s="1" t="s">
        <v>1520</v>
      </c>
      <c r="G939" s="1" t="s">
        <v>675</v>
      </c>
      <c r="H939">
        <v>0.33928571428571402</v>
      </c>
      <c r="I939" t="e">
        <f>VLOOKUP(B939,'2021'!$A:$A,1,FALSE)</f>
        <v>#N/A</v>
      </c>
    </row>
    <row r="940" spans="1:9" x14ac:dyDescent="0.25">
      <c r="A940" t="s">
        <v>643</v>
      </c>
      <c r="B940" t="s">
        <v>341</v>
      </c>
      <c r="C940" s="1" t="s">
        <v>342</v>
      </c>
      <c r="D940" s="1" t="s">
        <v>675</v>
      </c>
      <c r="E940" t="s">
        <v>2086</v>
      </c>
      <c r="F940" s="1" t="s">
        <v>2087</v>
      </c>
      <c r="G940" s="1" t="s">
        <v>675</v>
      </c>
      <c r="H940">
        <v>0.27659574468085102</v>
      </c>
      <c r="I940" t="e">
        <f>VLOOKUP(B940,'2021'!$A:$A,1,FALSE)</f>
        <v>#N/A</v>
      </c>
    </row>
    <row r="941" spans="1:9" x14ac:dyDescent="0.25">
      <c r="A941" t="s">
        <v>643</v>
      </c>
      <c r="B941" t="s">
        <v>26</v>
      </c>
      <c r="C941" s="1" t="s">
        <v>368</v>
      </c>
      <c r="D941" s="1" t="s">
        <v>675</v>
      </c>
      <c r="E941" t="s">
        <v>2088</v>
      </c>
      <c r="F941" s="1" t="s">
        <v>2089</v>
      </c>
      <c r="G941" s="1" t="s">
        <v>675</v>
      </c>
      <c r="H941">
        <v>0.25531914893617003</v>
      </c>
      <c r="I941" t="e">
        <f>VLOOKUP(B941,'2021'!$A:$A,1,FALSE)</f>
        <v>#N/A</v>
      </c>
    </row>
    <row r="942" spans="1:9" x14ac:dyDescent="0.25">
      <c r="A942" t="s">
        <v>643</v>
      </c>
      <c r="B942" t="s">
        <v>482</v>
      </c>
      <c r="C942" s="1" t="s">
        <v>483</v>
      </c>
      <c r="D942" s="1" t="s">
        <v>675</v>
      </c>
      <c r="E942" t="s">
        <v>1852</v>
      </c>
      <c r="F942" s="1" t="s">
        <v>2418</v>
      </c>
      <c r="G942" s="1" t="s">
        <v>675</v>
      </c>
      <c r="H942">
        <v>0.26</v>
      </c>
      <c r="I942" t="e">
        <f>VLOOKUP(B942,'2021'!$A:$A,1,FALSE)</f>
        <v>#N/A</v>
      </c>
    </row>
    <row r="943" spans="1:9" x14ac:dyDescent="0.25">
      <c r="A943" t="s">
        <v>643</v>
      </c>
      <c r="B943" t="s">
        <v>588</v>
      </c>
      <c r="C943" s="1" t="s">
        <v>589</v>
      </c>
      <c r="D943" s="1" t="s">
        <v>675</v>
      </c>
      <c r="E943" t="s">
        <v>2577</v>
      </c>
      <c r="F943" s="1" t="s">
        <v>2578</v>
      </c>
      <c r="G943" s="1" t="s">
        <v>675</v>
      </c>
      <c r="H943">
        <v>0.26</v>
      </c>
      <c r="I943" t="e">
        <f>VLOOKUP(B943,'2021'!$A:$A,1,FALSE)</f>
        <v>#N/A</v>
      </c>
    </row>
    <row r="944" spans="1:9" x14ac:dyDescent="0.25">
      <c r="A944" t="s">
        <v>643</v>
      </c>
      <c r="B944" t="s">
        <v>455</v>
      </c>
      <c r="C944" s="1" t="s">
        <v>456</v>
      </c>
      <c r="D944" s="1" t="s">
        <v>675</v>
      </c>
      <c r="E944" t="s">
        <v>1632</v>
      </c>
      <c r="F944" s="1" t="s">
        <v>1633</v>
      </c>
      <c r="G944" s="1" t="s">
        <v>675</v>
      </c>
      <c r="H944">
        <v>0.22807017543859601</v>
      </c>
      <c r="I944" t="e">
        <f>VLOOKUP(B944,'2021'!$A:$A,1,FALSE)</f>
        <v>#N/A</v>
      </c>
    </row>
    <row r="945" spans="1:9" x14ac:dyDescent="0.25">
      <c r="A945" t="s">
        <v>643</v>
      </c>
      <c r="B945" t="s">
        <v>533</v>
      </c>
      <c r="C945" s="1" t="s">
        <v>534</v>
      </c>
      <c r="D945" s="1" t="s">
        <v>675</v>
      </c>
      <c r="E945" t="s">
        <v>2419</v>
      </c>
      <c r="F945" s="1" t="s">
        <v>2420</v>
      </c>
      <c r="G945" s="1" t="s">
        <v>675</v>
      </c>
      <c r="H945">
        <v>0.27659574468085102</v>
      </c>
      <c r="I945" t="e">
        <f>VLOOKUP(B945,'2021'!$A:$A,1,FALSE)</f>
        <v>#N/A</v>
      </c>
    </row>
    <row r="946" spans="1:9" x14ac:dyDescent="0.25">
      <c r="A946" t="s">
        <v>643</v>
      </c>
      <c r="B946" t="s">
        <v>193</v>
      </c>
      <c r="C946" s="1" t="s">
        <v>194</v>
      </c>
      <c r="D946" s="1" t="s">
        <v>675</v>
      </c>
      <c r="E946" t="s">
        <v>1846</v>
      </c>
      <c r="F946" s="1" t="s">
        <v>1847</v>
      </c>
      <c r="G946" s="1" t="s">
        <v>675</v>
      </c>
      <c r="H946">
        <v>0.20754716981131999</v>
      </c>
      <c r="I946" t="e">
        <f>VLOOKUP(B946,'2021'!$A:$A,1,FALSE)</f>
        <v>#N/A</v>
      </c>
    </row>
    <row r="947" spans="1:9" x14ac:dyDescent="0.25">
      <c r="A947" t="s">
        <v>643</v>
      </c>
      <c r="B947" t="s">
        <v>166</v>
      </c>
      <c r="C947" s="1" t="s">
        <v>167</v>
      </c>
      <c r="D947" s="1" t="s">
        <v>675</v>
      </c>
      <c r="E947" t="s">
        <v>1729</v>
      </c>
      <c r="F947" s="1" t="s">
        <v>1730</v>
      </c>
      <c r="G947" s="1" t="s">
        <v>675</v>
      </c>
      <c r="H947">
        <v>0.40625</v>
      </c>
      <c r="I947" t="e">
        <f>VLOOKUP(B947,'2021'!$A:$A,1,FALSE)</f>
        <v>#N/A</v>
      </c>
    </row>
    <row r="948" spans="1:9" hidden="1" x14ac:dyDescent="0.25">
      <c r="A948" t="s">
        <v>644</v>
      </c>
      <c r="B948" t="s">
        <v>410</v>
      </c>
      <c r="C948" s="1" t="s">
        <v>411</v>
      </c>
      <c r="D948" s="1" t="s">
        <v>675</v>
      </c>
      <c r="E948" t="s">
        <v>1846</v>
      </c>
      <c r="F948" s="1" t="s">
        <v>1847</v>
      </c>
      <c r="G948" s="1" t="s">
        <v>675</v>
      </c>
      <c r="H948">
        <v>0.41791044776119401</v>
      </c>
      <c r="I948" t="e">
        <f>VLOOKUP(B948,'2021'!$A:$A,1,FALSE)</f>
        <v>#N/A</v>
      </c>
    </row>
    <row r="949" spans="1:9" hidden="1" x14ac:dyDescent="0.25">
      <c r="A949" t="s">
        <v>644</v>
      </c>
      <c r="B949" t="s">
        <v>625</v>
      </c>
      <c r="C949" s="1" t="s">
        <v>626</v>
      </c>
      <c r="D949" s="1" t="s">
        <v>675</v>
      </c>
      <c r="E949" t="s">
        <v>1953</v>
      </c>
      <c r="F949" s="1" t="s">
        <v>1954</v>
      </c>
      <c r="G949" s="1" t="s">
        <v>675</v>
      </c>
      <c r="H949">
        <v>0.40983606557377</v>
      </c>
      <c r="I949" t="e">
        <f>VLOOKUP(B949,'2021'!$A:$A,1,FALSE)</f>
        <v>#N/A</v>
      </c>
    </row>
    <row r="950" spans="1:9" hidden="1" x14ac:dyDescent="0.25">
      <c r="A950" t="s">
        <v>644</v>
      </c>
      <c r="B950" t="s">
        <v>277</v>
      </c>
      <c r="C950" s="1" t="s">
        <v>278</v>
      </c>
      <c r="D950" s="1" t="s">
        <v>675</v>
      </c>
      <c r="E950" t="s">
        <v>1846</v>
      </c>
      <c r="F950" s="1" t="s">
        <v>1847</v>
      </c>
      <c r="G950" s="1" t="s">
        <v>675</v>
      </c>
      <c r="H950">
        <v>0.45945945945945899</v>
      </c>
      <c r="I950" t="e">
        <f>VLOOKUP(B950,'2021'!$A:$A,1,FALSE)</f>
        <v>#N/A</v>
      </c>
    </row>
    <row r="951" spans="1:9" hidden="1" x14ac:dyDescent="0.25">
      <c r="A951" t="s">
        <v>644</v>
      </c>
      <c r="B951" t="s">
        <v>607</v>
      </c>
      <c r="C951" s="1" t="s">
        <v>608</v>
      </c>
      <c r="D951" s="1" t="s">
        <v>675</v>
      </c>
      <c r="E951" t="s">
        <v>1846</v>
      </c>
      <c r="F951" s="1" t="s">
        <v>1847</v>
      </c>
      <c r="G951" s="1" t="s">
        <v>675</v>
      </c>
      <c r="H951">
        <v>0.46478873239436602</v>
      </c>
      <c r="I951" t="e">
        <f>VLOOKUP(B951,'2021'!$A:$A,1,FALSE)</f>
        <v>#N/A</v>
      </c>
    </row>
    <row r="952" spans="1:9" hidden="1" x14ac:dyDescent="0.25">
      <c r="A952" t="s">
        <v>644</v>
      </c>
      <c r="B952" t="s">
        <v>263</v>
      </c>
      <c r="C952" s="1" t="s">
        <v>264</v>
      </c>
      <c r="D952" s="1" t="s">
        <v>675</v>
      </c>
      <c r="E952" t="s">
        <v>1846</v>
      </c>
      <c r="F952" s="1" t="s">
        <v>1847</v>
      </c>
      <c r="G952" s="1" t="s">
        <v>675</v>
      </c>
      <c r="H952">
        <v>0.441176470588235</v>
      </c>
      <c r="I952" t="e">
        <f>VLOOKUP(B952,'2021'!$A:$A,1,FALSE)</f>
        <v>#N/A</v>
      </c>
    </row>
    <row r="953" spans="1:9" hidden="1" x14ac:dyDescent="0.25">
      <c r="A953" t="s">
        <v>644</v>
      </c>
      <c r="B953" t="s">
        <v>320</v>
      </c>
      <c r="C953" s="1" t="s">
        <v>321</v>
      </c>
      <c r="D953" s="1" t="s">
        <v>675</v>
      </c>
      <c r="E953" t="s">
        <v>1846</v>
      </c>
      <c r="F953" s="1" t="s">
        <v>1847</v>
      </c>
      <c r="G953" s="1" t="s">
        <v>675</v>
      </c>
      <c r="H953">
        <v>0.390625</v>
      </c>
      <c r="I953" t="e">
        <f>VLOOKUP(B953,'2021'!$A:$A,1,FALSE)</f>
        <v>#N/A</v>
      </c>
    </row>
    <row r="954" spans="1:9" hidden="1" x14ac:dyDescent="0.25">
      <c r="A954" t="s">
        <v>644</v>
      </c>
      <c r="B954" t="s">
        <v>196</v>
      </c>
      <c r="C954" s="1" t="s">
        <v>197</v>
      </c>
      <c r="D954" s="1" t="s">
        <v>675</v>
      </c>
      <c r="E954" t="s">
        <v>1519</v>
      </c>
      <c r="F954" s="1" t="s">
        <v>1520</v>
      </c>
      <c r="G954" s="1" t="s">
        <v>675</v>
      </c>
      <c r="H954">
        <v>0.40909090909090901</v>
      </c>
      <c r="I954" t="e">
        <f>VLOOKUP(B954,'2021'!$A:$A,1,FALSE)</f>
        <v>#N/A</v>
      </c>
    </row>
    <row r="955" spans="1:9" hidden="1" x14ac:dyDescent="0.25">
      <c r="A955" t="s">
        <v>644</v>
      </c>
      <c r="B955" t="s">
        <v>105</v>
      </c>
      <c r="C955" s="1" t="s">
        <v>106</v>
      </c>
      <c r="D955" s="1" t="s">
        <v>675</v>
      </c>
      <c r="E955" t="s">
        <v>1632</v>
      </c>
      <c r="F955" s="1" t="s">
        <v>1633</v>
      </c>
      <c r="G955" s="1" t="s">
        <v>675</v>
      </c>
      <c r="H955">
        <v>0.42028985507246303</v>
      </c>
      <c r="I955" t="e">
        <f>VLOOKUP(B955,'2021'!$A:$A,1,FALSE)</f>
        <v>#N/A</v>
      </c>
    </row>
    <row r="956" spans="1:9" hidden="1" x14ac:dyDescent="0.25">
      <c r="A956" t="s">
        <v>644</v>
      </c>
      <c r="B956" t="s">
        <v>508</v>
      </c>
      <c r="C956" s="1" t="s">
        <v>509</v>
      </c>
      <c r="D956" s="1" t="s">
        <v>675</v>
      </c>
      <c r="E956" t="s">
        <v>1846</v>
      </c>
      <c r="F956" s="1" t="s">
        <v>1847</v>
      </c>
      <c r="G956" s="1" t="s">
        <v>675</v>
      </c>
      <c r="H956">
        <v>0.33333333333333298</v>
      </c>
      <c r="I956" t="e">
        <f>VLOOKUP(B956,'2021'!$A:$A,1,FALSE)</f>
        <v>#N/A</v>
      </c>
    </row>
    <row r="957" spans="1:9" hidden="1" x14ac:dyDescent="0.25">
      <c r="A957" t="s">
        <v>644</v>
      </c>
      <c r="B957" t="s">
        <v>571</v>
      </c>
      <c r="C957" s="1" t="s">
        <v>572</v>
      </c>
      <c r="D957" s="1" t="s">
        <v>675</v>
      </c>
      <c r="E957" t="s">
        <v>1729</v>
      </c>
      <c r="F957" s="1" t="s">
        <v>1730</v>
      </c>
      <c r="G957" s="1" t="s">
        <v>675</v>
      </c>
      <c r="H957">
        <v>0.37096774193548299</v>
      </c>
      <c r="I957" t="e">
        <f>VLOOKUP(B957,'2021'!$A:$A,1,FALSE)</f>
        <v>#N/A</v>
      </c>
    </row>
    <row r="958" spans="1:9" hidden="1" x14ac:dyDescent="0.25">
      <c r="A958" t="s">
        <v>644</v>
      </c>
      <c r="B958" t="s">
        <v>573</v>
      </c>
      <c r="C958" s="1" t="s">
        <v>574</v>
      </c>
      <c r="D958" s="1" t="s">
        <v>675</v>
      </c>
      <c r="E958" t="s">
        <v>1519</v>
      </c>
      <c r="F958" s="1" t="s">
        <v>1520</v>
      </c>
      <c r="G958" s="1" t="s">
        <v>675</v>
      </c>
      <c r="H958">
        <v>0.328125</v>
      </c>
      <c r="I958" t="e">
        <f>VLOOKUP(B958,'2021'!$A:$A,1,FALSE)</f>
        <v>#N/A</v>
      </c>
    </row>
    <row r="959" spans="1:9" hidden="1" x14ac:dyDescent="0.25">
      <c r="A959" t="s">
        <v>644</v>
      </c>
      <c r="B959" t="s">
        <v>536</v>
      </c>
      <c r="C959" s="1" t="s">
        <v>537</v>
      </c>
      <c r="D959" s="1" t="s">
        <v>675</v>
      </c>
      <c r="E959" t="s">
        <v>1846</v>
      </c>
      <c r="F959" s="1" t="s">
        <v>1847</v>
      </c>
      <c r="G959" s="1" t="s">
        <v>675</v>
      </c>
      <c r="H959">
        <v>0.48684210526315702</v>
      </c>
      <c r="I959" t="e">
        <f>VLOOKUP(B959,'2021'!$A:$A,1,FALSE)</f>
        <v>#N/A</v>
      </c>
    </row>
    <row r="960" spans="1:9" x14ac:dyDescent="0.25">
      <c r="A960" t="s">
        <v>643</v>
      </c>
      <c r="B960" t="s">
        <v>1953</v>
      </c>
      <c r="C960" s="1" t="s">
        <v>2244</v>
      </c>
      <c r="D960" s="1" t="s">
        <v>675</v>
      </c>
      <c r="E960" t="s">
        <v>4427</v>
      </c>
      <c r="F960" s="1" t="s">
        <v>3865</v>
      </c>
      <c r="G960" s="1" t="s">
        <v>675</v>
      </c>
      <c r="H960">
        <v>0.42857142857142799</v>
      </c>
      <c r="I960" t="e">
        <f>VLOOKUP(B960,'2021'!$A:$A,1,FALSE)</f>
        <v>#N/A</v>
      </c>
    </row>
    <row r="961" spans="1:9" x14ac:dyDescent="0.25">
      <c r="A961" t="s">
        <v>643</v>
      </c>
      <c r="B961" t="s">
        <v>1634</v>
      </c>
      <c r="C961" s="1" t="s">
        <v>1635</v>
      </c>
      <c r="D961" s="1" t="s">
        <v>675</v>
      </c>
      <c r="E961" t="s">
        <v>4428</v>
      </c>
      <c r="F961" s="1" t="s">
        <v>3866</v>
      </c>
      <c r="G961" s="1" t="s">
        <v>675</v>
      </c>
      <c r="H961">
        <v>0.42574257425742501</v>
      </c>
      <c r="I961" t="e">
        <f>VLOOKUP(B961,'2021'!$A:$A,1,FALSE)</f>
        <v>#N/A</v>
      </c>
    </row>
    <row r="962" spans="1:9" x14ac:dyDescent="0.25">
      <c r="A962" t="s">
        <v>643</v>
      </c>
      <c r="B962" t="s">
        <v>2486</v>
      </c>
      <c r="C962" s="1" t="s">
        <v>2487</v>
      </c>
      <c r="D962" s="1" t="s">
        <v>675</v>
      </c>
      <c r="E962" t="s">
        <v>4429</v>
      </c>
      <c r="F962" s="1" t="s">
        <v>6083</v>
      </c>
      <c r="G962" s="1" t="s">
        <v>675</v>
      </c>
      <c r="H962">
        <v>0.49</v>
      </c>
      <c r="I962" t="e">
        <f>VLOOKUP(B962,'2021'!$A:$A,1,FALSE)</f>
        <v>#N/A</v>
      </c>
    </row>
    <row r="963" spans="1:9" x14ac:dyDescent="0.25">
      <c r="A963" t="s">
        <v>643</v>
      </c>
      <c r="B963" t="s">
        <v>2322</v>
      </c>
      <c r="C963" s="1" t="s">
        <v>2323</v>
      </c>
      <c r="D963" s="1" t="s">
        <v>675</v>
      </c>
      <c r="E963" t="s">
        <v>4430</v>
      </c>
      <c r="F963" s="1" t="s">
        <v>3868</v>
      </c>
      <c r="G963" s="1" t="s">
        <v>675</v>
      </c>
      <c r="H963">
        <v>0.47368421052631499</v>
      </c>
      <c r="I963" t="e">
        <f>VLOOKUP(B963,'2021'!$A:$A,1,FALSE)</f>
        <v>#N/A</v>
      </c>
    </row>
    <row r="964" spans="1:9" hidden="1" x14ac:dyDescent="0.25">
      <c r="A964" t="s">
        <v>644</v>
      </c>
      <c r="B964" t="s">
        <v>2245</v>
      </c>
      <c r="C964" s="1" t="s">
        <v>2246</v>
      </c>
      <c r="D964" s="1" t="s">
        <v>675</v>
      </c>
      <c r="E964" t="s">
        <v>4431</v>
      </c>
      <c r="F964" s="1" t="s">
        <v>4432</v>
      </c>
      <c r="G964" s="1" t="s">
        <v>675</v>
      </c>
      <c r="H964">
        <v>0.47058823529411697</v>
      </c>
      <c r="I964" t="e">
        <f>VLOOKUP(B964,'2021'!$A:$A,1,FALSE)</f>
        <v>#N/A</v>
      </c>
    </row>
    <row r="965" spans="1:9" x14ac:dyDescent="0.25">
      <c r="A965" t="s">
        <v>643</v>
      </c>
      <c r="B965" t="s">
        <v>2421</v>
      </c>
      <c r="C965" s="1" t="s">
        <v>2422</v>
      </c>
      <c r="D965" s="1" t="s">
        <v>675</v>
      </c>
      <c r="E965" t="s">
        <v>6082</v>
      </c>
      <c r="F965" s="1" t="s">
        <v>4432</v>
      </c>
      <c r="G965" s="1" t="s">
        <v>675</v>
      </c>
      <c r="H965">
        <v>0.43137254901960698</v>
      </c>
      <c r="I965" t="e">
        <f>VLOOKUP(B965,'2021'!$A:$A,1,FALSE)</f>
        <v>#N/A</v>
      </c>
    </row>
    <row r="966" spans="1:9" hidden="1" x14ac:dyDescent="0.25">
      <c r="A966" t="s">
        <v>644</v>
      </c>
      <c r="B966" t="s">
        <v>2086</v>
      </c>
      <c r="C966" s="1" t="s">
        <v>2247</v>
      </c>
      <c r="D966" s="1" t="s">
        <v>675</v>
      </c>
      <c r="E966" t="s">
        <v>1854</v>
      </c>
      <c r="F966" s="1" t="s">
        <v>1855</v>
      </c>
      <c r="G966" s="1" t="s">
        <v>675</v>
      </c>
      <c r="H966">
        <v>0.43434343434343398</v>
      </c>
      <c r="I966" t="e">
        <f>VLOOKUP(B966,'2021'!$A:$A,1,FALSE)</f>
        <v>#N/A</v>
      </c>
    </row>
    <row r="967" spans="1:9" hidden="1" x14ac:dyDescent="0.25">
      <c r="A967" t="s">
        <v>644</v>
      </c>
      <c r="B967" t="s">
        <v>2090</v>
      </c>
      <c r="C967" s="1" t="s">
        <v>2091</v>
      </c>
      <c r="D967" s="1" t="s">
        <v>675</v>
      </c>
      <c r="E967" t="s">
        <v>1523</v>
      </c>
      <c r="F967" s="1" t="s">
        <v>1524</v>
      </c>
      <c r="G967" s="1" t="s">
        <v>675</v>
      </c>
      <c r="H967">
        <v>0.43137254901960698</v>
      </c>
      <c r="I967" t="e">
        <f>VLOOKUP(B967,'2021'!$A:$A,1,FALSE)</f>
        <v>#N/A</v>
      </c>
    </row>
    <row r="968" spans="1:9" hidden="1" x14ac:dyDescent="0.25">
      <c r="A968" t="s">
        <v>644</v>
      </c>
      <c r="B968" t="s">
        <v>2092</v>
      </c>
      <c r="C968" s="1" t="s">
        <v>2093</v>
      </c>
      <c r="D968" s="1" t="s">
        <v>675</v>
      </c>
      <c r="E968" t="s">
        <v>2094</v>
      </c>
      <c r="F968" s="1" t="s">
        <v>2095</v>
      </c>
      <c r="G968" s="1" t="s">
        <v>675</v>
      </c>
      <c r="H968">
        <v>0.47916666666666602</v>
      </c>
      <c r="I968" t="e">
        <f>VLOOKUP(B968,'2021'!$A:$A,1,FALSE)</f>
        <v>#N/A</v>
      </c>
    </row>
    <row r="969" spans="1:9" hidden="1" x14ac:dyDescent="0.25">
      <c r="A969" t="s">
        <v>644</v>
      </c>
      <c r="B969" t="s">
        <v>2423</v>
      </c>
      <c r="C969" s="1" t="s">
        <v>2424</v>
      </c>
      <c r="D969" s="1" t="s">
        <v>675</v>
      </c>
      <c r="E969" t="s">
        <v>1850</v>
      </c>
      <c r="F969" s="1" t="s">
        <v>1851</v>
      </c>
      <c r="G969" s="1" t="s">
        <v>675</v>
      </c>
      <c r="H969">
        <v>0.475728155339805</v>
      </c>
      <c r="I969" t="e">
        <f>VLOOKUP(B969,'2021'!$A:$A,1,FALSE)</f>
        <v>#N/A</v>
      </c>
    </row>
    <row r="970" spans="1:9" hidden="1" x14ac:dyDescent="0.25">
      <c r="A970" t="s">
        <v>644</v>
      </c>
      <c r="B970" t="s">
        <v>2579</v>
      </c>
      <c r="C970" s="1" t="s">
        <v>2580</v>
      </c>
      <c r="D970" s="1" t="s">
        <v>675</v>
      </c>
      <c r="E970" t="s">
        <v>1850</v>
      </c>
      <c r="F970" s="1" t="s">
        <v>1851</v>
      </c>
      <c r="G970" s="1" t="s">
        <v>675</v>
      </c>
      <c r="H970">
        <v>0.43689320388349501</v>
      </c>
      <c r="I970" t="e">
        <f>VLOOKUP(B970,'2021'!$A:$A,1,FALSE)</f>
        <v>#N/A</v>
      </c>
    </row>
    <row r="971" spans="1:9" hidden="1" x14ac:dyDescent="0.25">
      <c r="A971" t="s">
        <v>644</v>
      </c>
      <c r="B971" t="s">
        <v>2088</v>
      </c>
      <c r="C971" s="1" t="s">
        <v>2248</v>
      </c>
      <c r="D971" s="1" t="s">
        <v>675</v>
      </c>
      <c r="E971" t="s">
        <v>1854</v>
      </c>
      <c r="F971" s="1" t="s">
        <v>1855</v>
      </c>
      <c r="G971" s="1" t="s">
        <v>675</v>
      </c>
      <c r="H971">
        <v>0.45714285714285702</v>
      </c>
      <c r="I971" t="e">
        <f>VLOOKUP(B971,'2021'!$A:$A,1,FALSE)</f>
        <v>#N/A</v>
      </c>
    </row>
    <row r="972" spans="1:9" hidden="1" x14ac:dyDescent="0.25">
      <c r="A972" t="s">
        <v>644</v>
      </c>
      <c r="B972" t="s">
        <v>2425</v>
      </c>
      <c r="C972" s="1" t="s">
        <v>2426</v>
      </c>
      <c r="D972" s="1" t="s">
        <v>675</v>
      </c>
      <c r="E972" t="s">
        <v>1523</v>
      </c>
      <c r="F972" s="1" t="s">
        <v>1524</v>
      </c>
      <c r="G972" s="1" t="s">
        <v>675</v>
      </c>
      <c r="H972">
        <v>0.44859813084112099</v>
      </c>
      <c r="I972" t="e">
        <f>VLOOKUP(B972,'2021'!$A:$A,1,FALSE)</f>
        <v>#N/A</v>
      </c>
    </row>
    <row r="973" spans="1:9" hidden="1" x14ac:dyDescent="0.25">
      <c r="A973" t="s">
        <v>644</v>
      </c>
      <c r="B973" t="s">
        <v>2249</v>
      </c>
      <c r="C973" s="1" t="s">
        <v>2250</v>
      </c>
      <c r="D973" s="1" t="s">
        <v>675</v>
      </c>
      <c r="E973" t="s">
        <v>1854</v>
      </c>
      <c r="F973" s="1" t="s">
        <v>1855</v>
      </c>
      <c r="G973" s="1" t="s">
        <v>675</v>
      </c>
      <c r="H973">
        <v>0.48076923076923</v>
      </c>
      <c r="I973" t="e">
        <f>VLOOKUP(B973,'2021'!$A:$A,1,FALSE)</f>
        <v>#N/A</v>
      </c>
    </row>
    <row r="974" spans="1:9" hidden="1" x14ac:dyDescent="0.25">
      <c r="A974" t="s">
        <v>644</v>
      </c>
      <c r="B974" t="s">
        <v>2488</v>
      </c>
      <c r="C974" s="1" t="s">
        <v>2489</v>
      </c>
      <c r="D974" s="1" t="s">
        <v>675</v>
      </c>
      <c r="E974" t="s">
        <v>1523</v>
      </c>
      <c r="F974" s="1" t="s">
        <v>1524</v>
      </c>
      <c r="G974" s="1" t="s">
        <v>675</v>
      </c>
      <c r="H974">
        <v>0.495412844036697</v>
      </c>
      <c r="I974" t="e">
        <f>VLOOKUP(B974,'2021'!$A:$A,1,FALSE)</f>
        <v>#N/A</v>
      </c>
    </row>
    <row r="975" spans="1:9" hidden="1" x14ac:dyDescent="0.25">
      <c r="A975" t="s">
        <v>644</v>
      </c>
      <c r="B975" t="s">
        <v>1848</v>
      </c>
      <c r="C975" s="1" t="s">
        <v>1849</v>
      </c>
      <c r="D975" s="1" t="s">
        <v>675</v>
      </c>
      <c r="E975" t="s">
        <v>1850</v>
      </c>
      <c r="F975" s="1" t="s">
        <v>1851</v>
      </c>
      <c r="G975" s="1" t="s">
        <v>675</v>
      </c>
      <c r="H975">
        <v>0.45871559633027498</v>
      </c>
      <c r="I975" t="e">
        <f>VLOOKUP(B975,'2021'!$A:$A,1,FALSE)</f>
        <v>#N/A</v>
      </c>
    </row>
    <row r="976" spans="1:9" hidden="1" x14ac:dyDescent="0.25">
      <c r="A976" t="s">
        <v>644</v>
      </c>
      <c r="B976" t="s">
        <v>1852</v>
      </c>
      <c r="C976" s="1" t="s">
        <v>1853</v>
      </c>
      <c r="D976" s="1" t="s">
        <v>675</v>
      </c>
      <c r="E976" t="s">
        <v>1854</v>
      </c>
      <c r="F976" s="1" t="s">
        <v>1855</v>
      </c>
      <c r="G976" s="1" t="s">
        <v>675</v>
      </c>
      <c r="H976">
        <v>0.46153846153846101</v>
      </c>
      <c r="I976" t="e">
        <f>VLOOKUP(B976,'2021'!$A:$A,1,FALSE)</f>
        <v>#N/A</v>
      </c>
    </row>
    <row r="977" spans="1:9" hidden="1" x14ac:dyDescent="0.25">
      <c r="A977" t="s">
        <v>644</v>
      </c>
      <c r="B977" t="s">
        <v>1521</v>
      </c>
      <c r="C977" s="1" t="s">
        <v>1522</v>
      </c>
      <c r="D977" s="1" t="s">
        <v>675</v>
      </c>
      <c r="E977" t="s">
        <v>1523</v>
      </c>
      <c r="F977" s="1" t="s">
        <v>1524</v>
      </c>
      <c r="G977" s="1" t="s">
        <v>675</v>
      </c>
      <c r="H977">
        <v>0.45794392523364402</v>
      </c>
      <c r="I977" t="e">
        <f>VLOOKUP(B977,'2021'!$A:$A,1,FALSE)</f>
        <v>#N/A</v>
      </c>
    </row>
    <row r="978" spans="1:9" hidden="1" x14ac:dyDescent="0.25">
      <c r="A978" t="s">
        <v>644</v>
      </c>
      <c r="B978" t="s">
        <v>2581</v>
      </c>
      <c r="C978" s="1" t="s">
        <v>2582</v>
      </c>
      <c r="D978" s="1" t="s">
        <v>675</v>
      </c>
      <c r="E978" t="s">
        <v>1850</v>
      </c>
      <c r="F978" s="1" t="s">
        <v>1851</v>
      </c>
      <c r="G978" s="1" t="s">
        <v>675</v>
      </c>
      <c r="H978">
        <v>0.44339622641509402</v>
      </c>
      <c r="I978" t="e">
        <f>VLOOKUP(B978,'2021'!$A:$A,1,FALSE)</f>
        <v>#N/A</v>
      </c>
    </row>
    <row r="979" spans="1:9" x14ac:dyDescent="0.25">
      <c r="A979" t="s">
        <v>643</v>
      </c>
      <c r="B979" t="s">
        <v>849</v>
      </c>
      <c r="C979" s="1" t="s">
        <v>2251</v>
      </c>
      <c r="D979" s="1" t="s">
        <v>691</v>
      </c>
      <c r="E979" t="s">
        <v>2252</v>
      </c>
      <c r="F979" s="1" t="s">
        <v>2251</v>
      </c>
      <c r="G979" s="1" t="s">
        <v>691</v>
      </c>
      <c r="H979">
        <v>0</v>
      </c>
      <c r="I979" t="e">
        <f>VLOOKUP(B979,'2021'!$A:$A,1,FALSE)</f>
        <v>#N/A</v>
      </c>
    </row>
    <row r="980" spans="1:9" x14ac:dyDescent="0.25">
      <c r="A980" t="s">
        <v>643</v>
      </c>
      <c r="B980" t="s">
        <v>745</v>
      </c>
      <c r="C980" s="1" t="s">
        <v>1525</v>
      </c>
      <c r="D980" s="1" t="s">
        <v>691</v>
      </c>
      <c r="E980" t="s">
        <v>1526</v>
      </c>
      <c r="F980" s="1" t="s">
        <v>1525</v>
      </c>
      <c r="G980" s="1" t="s">
        <v>691</v>
      </c>
      <c r="H980">
        <v>0</v>
      </c>
      <c r="I980" t="e">
        <f>VLOOKUP(B980,'2021'!$A:$A,1,FALSE)</f>
        <v>#N/A</v>
      </c>
    </row>
    <row r="981" spans="1:9" x14ac:dyDescent="0.25">
      <c r="A981" t="s">
        <v>643</v>
      </c>
      <c r="B981" t="s">
        <v>1527</v>
      </c>
      <c r="C981" s="1" t="s">
        <v>1528</v>
      </c>
      <c r="D981" s="1" t="s">
        <v>691</v>
      </c>
      <c r="E981" t="s">
        <v>1529</v>
      </c>
      <c r="F981" s="1" t="s">
        <v>1528</v>
      </c>
      <c r="G981" s="1" t="s">
        <v>691</v>
      </c>
      <c r="H981">
        <v>0</v>
      </c>
      <c r="I981" t="e">
        <f>VLOOKUP(B981,'2021'!$A:$A,1,FALSE)</f>
        <v>#N/A</v>
      </c>
    </row>
    <row r="982" spans="1:9" x14ac:dyDescent="0.25">
      <c r="A982" t="s">
        <v>643</v>
      </c>
      <c r="B982" t="s">
        <v>1309</v>
      </c>
      <c r="C982" s="1" t="s">
        <v>1310</v>
      </c>
      <c r="D982" s="1" t="s">
        <v>691</v>
      </c>
      <c r="E982" t="s">
        <v>2427</v>
      </c>
      <c r="F982" s="1" t="s">
        <v>1310</v>
      </c>
      <c r="G982" s="1" t="s">
        <v>691</v>
      </c>
      <c r="H982">
        <v>0</v>
      </c>
      <c r="I982" t="e">
        <f>VLOOKUP(B982,'2021'!$A:$A,1,FALSE)</f>
        <v>#N/A</v>
      </c>
    </row>
    <row r="983" spans="1:9" x14ac:dyDescent="0.25">
      <c r="A983" t="s">
        <v>643</v>
      </c>
      <c r="B983" t="s">
        <v>741</v>
      </c>
      <c r="C983" s="1" t="s">
        <v>2324</v>
      </c>
      <c r="D983" s="1" t="s">
        <v>691</v>
      </c>
      <c r="E983" t="s">
        <v>2325</v>
      </c>
      <c r="F983" s="1" t="s">
        <v>2324</v>
      </c>
      <c r="G983" s="1" t="s">
        <v>691</v>
      </c>
      <c r="H983">
        <v>0</v>
      </c>
      <c r="I983" t="e">
        <f>VLOOKUP(B983,'2021'!$A:$A,1,FALSE)</f>
        <v>#N/A</v>
      </c>
    </row>
    <row r="984" spans="1:9" x14ac:dyDescent="0.25">
      <c r="A984" t="s">
        <v>643</v>
      </c>
      <c r="B984" t="s">
        <v>853</v>
      </c>
      <c r="C984" s="1" t="s">
        <v>1005</v>
      </c>
      <c r="D984" s="1" t="s">
        <v>691</v>
      </c>
      <c r="E984" t="s">
        <v>1856</v>
      </c>
      <c r="F984" s="1" t="s">
        <v>1005</v>
      </c>
      <c r="G984" s="1" t="s">
        <v>691</v>
      </c>
      <c r="H984">
        <v>0</v>
      </c>
      <c r="I984" t="e">
        <f>VLOOKUP(B984,'2021'!$A:$A,1,FALSE)</f>
        <v>#N/A</v>
      </c>
    </row>
    <row r="985" spans="1:9" x14ac:dyDescent="0.25">
      <c r="A985" t="s">
        <v>643</v>
      </c>
      <c r="B985" t="s">
        <v>1069</v>
      </c>
      <c r="C985" s="1" t="s">
        <v>1955</v>
      </c>
      <c r="D985" s="1" t="s">
        <v>691</v>
      </c>
      <c r="E985" t="s">
        <v>1956</v>
      </c>
      <c r="F985" s="1" t="s">
        <v>1955</v>
      </c>
      <c r="G985" s="1" t="s">
        <v>691</v>
      </c>
      <c r="H985">
        <v>0</v>
      </c>
      <c r="I985" t="e">
        <f>VLOOKUP(B985,'2021'!$A:$A,1,FALSE)</f>
        <v>#N/A</v>
      </c>
    </row>
    <row r="986" spans="1:9" x14ac:dyDescent="0.25">
      <c r="A986" t="s">
        <v>643</v>
      </c>
      <c r="B986" t="s">
        <v>747</v>
      </c>
      <c r="C986" s="1" t="s">
        <v>1256</v>
      </c>
      <c r="D986" s="1" t="s">
        <v>691</v>
      </c>
      <c r="E986" t="s">
        <v>2253</v>
      </c>
      <c r="F986" s="1" t="s">
        <v>1256</v>
      </c>
      <c r="G986" s="1" t="s">
        <v>691</v>
      </c>
      <c r="H986">
        <v>0</v>
      </c>
      <c r="I986" t="e">
        <f>VLOOKUP(B986,'2021'!$A:$A,1,FALSE)</f>
        <v>#N/A</v>
      </c>
    </row>
    <row r="987" spans="1:9" x14ac:dyDescent="0.25">
      <c r="A987" t="s">
        <v>643</v>
      </c>
      <c r="B987" t="s">
        <v>780</v>
      </c>
      <c r="C987" s="1" t="s">
        <v>781</v>
      </c>
      <c r="D987" s="1" t="s">
        <v>691</v>
      </c>
      <c r="E987" t="s">
        <v>1636</v>
      </c>
      <c r="F987" s="1" t="s">
        <v>781</v>
      </c>
      <c r="G987" s="1" t="s">
        <v>691</v>
      </c>
      <c r="H987">
        <v>0</v>
      </c>
      <c r="I987" t="e">
        <f>VLOOKUP(B987,'2021'!$A:$A,1,FALSE)</f>
        <v>#N/A</v>
      </c>
    </row>
    <row r="988" spans="1:9" x14ac:dyDescent="0.25">
      <c r="A988" t="s">
        <v>643</v>
      </c>
      <c r="B988" t="s">
        <v>1126</v>
      </c>
      <c r="C988" s="1" t="s">
        <v>1957</v>
      </c>
      <c r="D988" s="1" t="s">
        <v>691</v>
      </c>
      <c r="E988" t="s">
        <v>1958</v>
      </c>
      <c r="F988" s="1" t="s">
        <v>1957</v>
      </c>
      <c r="G988" s="1" t="s">
        <v>691</v>
      </c>
      <c r="H988">
        <v>0</v>
      </c>
      <c r="I988" t="e">
        <f>VLOOKUP(B988,'2021'!$A:$A,1,FALSE)</f>
        <v>#N/A</v>
      </c>
    </row>
    <row r="989" spans="1:9" x14ac:dyDescent="0.25">
      <c r="A989" t="s">
        <v>643</v>
      </c>
      <c r="B989" t="s">
        <v>1171</v>
      </c>
      <c r="C989" s="1" t="s">
        <v>1172</v>
      </c>
      <c r="D989" s="1" t="s">
        <v>691</v>
      </c>
      <c r="E989" t="s">
        <v>2254</v>
      </c>
      <c r="F989" s="1" t="s">
        <v>1172</v>
      </c>
      <c r="G989" s="1" t="s">
        <v>691</v>
      </c>
      <c r="H989">
        <v>0</v>
      </c>
      <c r="I989" t="e">
        <f>VLOOKUP(B989,'2021'!$A:$A,1,FALSE)</f>
        <v>#N/A</v>
      </c>
    </row>
    <row r="990" spans="1:9" x14ac:dyDescent="0.25">
      <c r="A990" t="s">
        <v>643</v>
      </c>
      <c r="B990" t="s">
        <v>438</v>
      </c>
      <c r="C990" s="1" t="s">
        <v>439</v>
      </c>
      <c r="D990" s="1" t="s">
        <v>675</v>
      </c>
      <c r="E990" t="s">
        <v>438</v>
      </c>
      <c r="F990" s="1" t="s">
        <v>786</v>
      </c>
      <c r="G990" s="1" t="s">
        <v>675</v>
      </c>
      <c r="H990">
        <v>0.180555555555555</v>
      </c>
      <c r="I990" t="e">
        <f>VLOOKUP(B990,'2021'!$A:$A,1,FALSE)</f>
        <v>#N/A</v>
      </c>
    </row>
    <row r="991" spans="1:9" hidden="1" x14ac:dyDescent="0.25">
      <c r="A991" t="s">
        <v>644</v>
      </c>
      <c r="B991" t="s">
        <v>438</v>
      </c>
      <c r="C991" s="1" t="s">
        <v>439</v>
      </c>
      <c r="D991" s="1" t="s">
        <v>675</v>
      </c>
      <c r="E991" t="s">
        <v>609</v>
      </c>
      <c r="F991" s="1" t="s">
        <v>787</v>
      </c>
      <c r="G991" s="1" t="s">
        <v>675</v>
      </c>
      <c r="H991">
        <v>0.180555555555555</v>
      </c>
      <c r="I991" t="e">
        <f>VLOOKUP(B991,'2021'!$A:$A,1,FALSE)</f>
        <v>#N/A</v>
      </c>
    </row>
    <row r="992" spans="1:9" x14ac:dyDescent="0.25">
      <c r="A992" t="s">
        <v>643</v>
      </c>
      <c r="B992" t="s">
        <v>575</v>
      </c>
      <c r="C992" s="1" t="s">
        <v>576</v>
      </c>
      <c r="D992" s="1" t="s">
        <v>675</v>
      </c>
      <c r="E992" t="s">
        <v>575</v>
      </c>
      <c r="F992" s="1" t="s">
        <v>1007</v>
      </c>
      <c r="G992" s="1" t="s">
        <v>675</v>
      </c>
      <c r="H992">
        <v>0.183098591549295</v>
      </c>
      <c r="I992" t="e">
        <f>VLOOKUP(B992,'2021'!$A:$A,1,FALSE)</f>
        <v>#N/A</v>
      </c>
    </row>
    <row r="993" spans="1:9" hidden="1" x14ac:dyDescent="0.25">
      <c r="A993" t="s">
        <v>644</v>
      </c>
      <c r="B993" t="s">
        <v>575</v>
      </c>
      <c r="C993" s="1" t="s">
        <v>576</v>
      </c>
      <c r="D993" s="1" t="s">
        <v>675</v>
      </c>
      <c r="E993" t="s">
        <v>232</v>
      </c>
      <c r="F993" s="1" t="s">
        <v>1008</v>
      </c>
      <c r="G993" s="1" t="s">
        <v>675</v>
      </c>
      <c r="H993">
        <v>0.183098591549295</v>
      </c>
      <c r="I993" t="e">
        <f>VLOOKUP(B993,'2021'!$A:$A,1,FALSE)</f>
        <v>#N/A</v>
      </c>
    </row>
    <row r="994" spans="1:9" hidden="1" x14ac:dyDescent="0.25">
      <c r="A994" t="s">
        <v>644</v>
      </c>
      <c r="B994" t="s">
        <v>265</v>
      </c>
      <c r="C994" s="1" t="s">
        <v>266</v>
      </c>
      <c r="D994" s="1" t="s">
        <v>675</v>
      </c>
      <c r="E994" t="s">
        <v>296</v>
      </c>
      <c r="F994" s="1" t="s">
        <v>1100</v>
      </c>
      <c r="G994" s="1" t="s">
        <v>675</v>
      </c>
      <c r="H994">
        <v>0.15942028985507201</v>
      </c>
      <c r="I994" t="e">
        <f>VLOOKUP(B994,'2021'!$A:$A,1,FALSE)</f>
        <v>#N/A</v>
      </c>
    </row>
    <row r="995" spans="1:9" x14ac:dyDescent="0.25">
      <c r="A995" t="s">
        <v>643</v>
      </c>
      <c r="B995" t="s">
        <v>265</v>
      </c>
      <c r="C995" s="1" t="s">
        <v>266</v>
      </c>
      <c r="D995" s="1" t="s">
        <v>675</v>
      </c>
      <c r="E995" t="s">
        <v>265</v>
      </c>
      <c r="F995" s="1" t="s">
        <v>1101</v>
      </c>
      <c r="G995" s="1" t="s">
        <v>675</v>
      </c>
      <c r="H995">
        <v>0.15942028985507201</v>
      </c>
      <c r="I995" t="e">
        <f>VLOOKUP(B995,'2021'!$A:$A,1,FALSE)</f>
        <v>#N/A</v>
      </c>
    </row>
    <row r="996" spans="1:9" hidden="1" x14ac:dyDescent="0.25">
      <c r="A996" t="s">
        <v>644</v>
      </c>
      <c r="B996" t="s">
        <v>198</v>
      </c>
      <c r="C996" s="1" t="s">
        <v>199</v>
      </c>
      <c r="D996" s="1" t="s">
        <v>675</v>
      </c>
      <c r="E996" t="s">
        <v>87</v>
      </c>
      <c r="F996" s="1" t="s">
        <v>784</v>
      </c>
      <c r="G996" s="1" t="s">
        <v>675</v>
      </c>
      <c r="H996">
        <v>0.191176470588235</v>
      </c>
      <c r="I996" t="e">
        <f>VLOOKUP(B996,'2021'!$A:$A,1,FALSE)</f>
        <v>#N/A</v>
      </c>
    </row>
    <row r="997" spans="1:9" x14ac:dyDescent="0.25">
      <c r="A997" t="s">
        <v>643</v>
      </c>
      <c r="B997" t="s">
        <v>198</v>
      </c>
      <c r="C997" s="1" t="s">
        <v>199</v>
      </c>
      <c r="D997" s="1" t="s">
        <v>675</v>
      </c>
      <c r="E997" t="s">
        <v>198</v>
      </c>
      <c r="F997" s="1" t="s">
        <v>785</v>
      </c>
      <c r="G997" s="1" t="s">
        <v>675</v>
      </c>
      <c r="H997">
        <v>0.191176470588235</v>
      </c>
      <c r="I997" t="e">
        <f>VLOOKUP(B997,'2021'!$A:$A,1,FALSE)</f>
        <v>#N/A</v>
      </c>
    </row>
    <row r="998" spans="1:9" x14ac:dyDescent="0.25">
      <c r="A998" t="s">
        <v>643</v>
      </c>
      <c r="B998" t="s">
        <v>440</v>
      </c>
      <c r="C998" s="1" t="s">
        <v>441</v>
      </c>
      <c r="D998" s="1" t="s">
        <v>675</v>
      </c>
      <c r="E998" t="s">
        <v>440</v>
      </c>
      <c r="F998" s="1" t="s">
        <v>2096</v>
      </c>
      <c r="G998" s="1" t="s">
        <v>675</v>
      </c>
      <c r="H998">
        <v>0.191176470588235</v>
      </c>
      <c r="I998" t="e">
        <f>VLOOKUP(B998,'2021'!$A:$A,1,FALSE)</f>
        <v>#N/A</v>
      </c>
    </row>
    <row r="999" spans="1:9" hidden="1" x14ac:dyDescent="0.25">
      <c r="A999" t="s">
        <v>644</v>
      </c>
      <c r="B999" t="s">
        <v>440</v>
      </c>
      <c r="C999" s="1" t="s">
        <v>441</v>
      </c>
      <c r="D999" s="1" t="s">
        <v>675</v>
      </c>
      <c r="E999" t="s">
        <v>473</v>
      </c>
      <c r="F999" s="1" t="s">
        <v>2097</v>
      </c>
      <c r="G999" s="1" t="s">
        <v>675</v>
      </c>
      <c r="H999">
        <v>0.191176470588235</v>
      </c>
      <c r="I999" t="e">
        <f>VLOOKUP(B999,'2021'!$A:$A,1,FALSE)</f>
        <v>#N/A</v>
      </c>
    </row>
    <row r="1000" spans="1:9" hidden="1" x14ac:dyDescent="0.25">
      <c r="A1000" t="s">
        <v>646</v>
      </c>
      <c r="B1000" t="s">
        <v>609</v>
      </c>
      <c r="C1000" s="1" t="s">
        <v>610</v>
      </c>
      <c r="D1000" s="1" t="s">
        <v>675</v>
      </c>
      <c r="E1000" t="s">
        <v>438</v>
      </c>
      <c r="F1000" s="1" t="s">
        <v>786</v>
      </c>
      <c r="G1000" s="1" t="s">
        <v>675</v>
      </c>
      <c r="H1000">
        <v>0.402061855670103</v>
      </c>
      <c r="I1000" t="str">
        <f>VLOOKUP(B1000,'2021'!A:A,1,FALSE)</f>
        <v>9.1-2-1</v>
      </c>
    </row>
    <row r="1001" spans="1:9" hidden="1" x14ac:dyDescent="0.25">
      <c r="A1001" t="s">
        <v>646</v>
      </c>
      <c r="B1001" t="s">
        <v>609</v>
      </c>
      <c r="C1001" s="1" t="s">
        <v>610</v>
      </c>
      <c r="D1001" s="1" t="s">
        <v>675</v>
      </c>
      <c r="E1001" t="s">
        <v>609</v>
      </c>
      <c r="F1001" s="1" t="s">
        <v>787</v>
      </c>
      <c r="G1001" s="1" t="s">
        <v>675</v>
      </c>
      <c r="H1001">
        <v>0.402061855670103</v>
      </c>
      <c r="I1001" t="str">
        <f>VLOOKUP(B1001,'2021'!A:A,1,FALSE)</f>
        <v>9.1-2-1</v>
      </c>
    </row>
    <row r="1002" spans="1:9" hidden="1" x14ac:dyDescent="0.25">
      <c r="A1002" t="s">
        <v>646</v>
      </c>
      <c r="B1002" t="s">
        <v>232</v>
      </c>
      <c r="C1002" s="1" t="s">
        <v>233</v>
      </c>
      <c r="D1002" s="1" t="s">
        <v>675</v>
      </c>
      <c r="E1002" t="s">
        <v>575</v>
      </c>
      <c r="F1002" s="1" t="s">
        <v>1007</v>
      </c>
      <c r="G1002" s="1" t="s">
        <v>675</v>
      </c>
      <c r="H1002">
        <v>0.40625</v>
      </c>
      <c r="I1002" t="str">
        <f>VLOOKUP(B1002,'2021'!A:A,1,FALSE)</f>
        <v>9.1-2-2</v>
      </c>
    </row>
    <row r="1003" spans="1:9" hidden="1" x14ac:dyDescent="0.25">
      <c r="A1003" t="s">
        <v>646</v>
      </c>
      <c r="B1003" t="s">
        <v>232</v>
      </c>
      <c r="C1003" s="1" t="s">
        <v>233</v>
      </c>
      <c r="D1003" s="1" t="s">
        <v>675</v>
      </c>
      <c r="E1003" t="s">
        <v>232</v>
      </c>
      <c r="F1003" s="1" t="s">
        <v>1008</v>
      </c>
      <c r="G1003" s="1" t="s">
        <v>675</v>
      </c>
      <c r="H1003">
        <v>0.40625</v>
      </c>
      <c r="I1003" t="str">
        <f>VLOOKUP(B1003,'2021'!A:A,1,FALSE)</f>
        <v>9.1-2-2</v>
      </c>
    </row>
    <row r="1004" spans="1:9" hidden="1" x14ac:dyDescent="0.25">
      <c r="A1004" t="s">
        <v>646</v>
      </c>
      <c r="B1004" t="s">
        <v>296</v>
      </c>
      <c r="C1004" s="1" t="s">
        <v>297</v>
      </c>
      <c r="D1004" s="1" t="s">
        <v>675</v>
      </c>
      <c r="E1004" t="s">
        <v>265</v>
      </c>
      <c r="F1004" s="1" t="s">
        <v>1101</v>
      </c>
      <c r="G1004" s="1" t="s">
        <v>675</v>
      </c>
      <c r="H1004">
        <v>0.39361702127659498</v>
      </c>
      <c r="I1004" t="str">
        <f>VLOOKUP(B1004,'2021'!A:A,1,FALSE)</f>
        <v>9.1-2-3</v>
      </c>
    </row>
    <row r="1005" spans="1:9" hidden="1" x14ac:dyDescent="0.25">
      <c r="A1005" t="s">
        <v>646</v>
      </c>
      <c r="B1005" t="s">
        <v>296</v>
      </c>
      <c r="C1005" s="1" t="s">
        <v>297</v>
      </c>
      <c r="D1005" s="1" t="s">
        <v>675</v>
      </c>
      <c r="E1005" t="s">
        <v>296</v>
      </c>
      <c r="F1005" s="1" t="s">
        <v>1100</v>
      </c>
      <c r="G1005" s="1" t="s">
        <v>675</v>
      </c>
      <c r="H1005">
        <v>0.39361702127659498</v>
      </c>
      <c r="I1005" t="str">
        <f>VLOOKUP(B1005,'2021'!A:A,1,FALSE)</f>
        <v>9.1-2-3</v>
      </c>
    </row>
    <row r="1006" spans="1:9" hidden="1" x14ac:dyDescent="0.25">
      <c r="A1006" t="s">
        <v>646</v>
      </c>
      <c r="B1006" t="s">
        <v>87</v>
      </c>
      <c r="C1006" s="1" t="s">
        <v>88</v>
      </c>
      <c r="D1006" s="1" t="s">
        <v>675</v>
      </c>
      <c r="E1006" t="s">
        <v>198</v>
      </c>
      <c r="F1006" s="1" t="s">
        <v>785</v>
      </c>
      <c r="G1006" s="1" t="s">
        <v>675</v>
      </c>
      <c r="H1006">
        <v>0.41935483870967699</v>
      </c>
      <c r="I1006" t="str">
        <f>VLOOKUP(B1006,'2021'!A:A,1,FALSE)</f>
        <v>9.1-2-4</v>
      </c>
    </row>
    <row r="1007" spans="1:9" hidden="1" x14ac:dyDescent="0.25">
      <c r="A1007" t="s">
        <v>646</v>
      </c>
      <c r="B1007" t="s">
        <v>87</v>
      </c>
      <c r="C1007" s="1" t="s">
        <v>88</v>
      </c>
      <c r="D1007" s="1" t="s">
        <v>675</v>
      </c>
      <c r="E1007" t="s">
        <v>87</v>
      </c>
      <c r="F1007" s="1" t="s">
        <v>784</v>
      </c>
      <c r="G1007" s="1" t="s">
        <v>675</v>
      </c>
      <c r="H1007">
        <v>0.41935483870967699</v>
      </c>
      <c r="I1007" t="str">
        <f>VLOOKUP(B1007,'2021'!A:A,1,FALSE)</f>
        <v>9.1-2-4</v>
      </c>
    </row>
    <row r="1008" spans="1:9" hidden="1" x14ac:dyDescent="0.25">
      <c r="A1008" t="s">
        <v>646</v>
      </c>
      <c r="B1008" t="s">
        <v>473</v>
      </c>
      <c r="C1008" s="1" t="s">
        <v>474</v>
      </c>
      <c r="D1008" s="1" t="s">
        <v>675</v>
      </c>
      <c r="E1008" t="s">
        <v>473</v>
      </c>
      <c r="F1008" s="1" t="s">
        <v>2097</v>
      </c>
      <c r="G1008" s="1" t="s">
        <v>675</v>
      </c>
      <c r="H1008">
        <v>0.41304347826086901</v>
      </c>
      <c r="I1008" t="str">
        <f>VLOOKUP(B1008,'2021'!A:A,1,FALSE)</f>
        <v>9.1-2-5</v>
      </c>
    </row>
    <row r="1009" spans="1:9" hidden="1" x14ac:dyDescent="0.25">
      <c r="A1009" t="s">
        <v>646</v>
      </c>
      <c r="B1009" t="s">
        <v>473</v>
      </c>
      <c r="C1009" s="1" t="s">
        <v>474</v>
      </c>
      <c r="D1009" s="1" t="s">
        <v>675</v>
      </c>
      <c r="E1009" t="s">
        <v>440</v>
      </c>
      <c r="F1009" s="1" t="s">
        <v>2096</v>
      </c>
      <c r="G1009" s="1" t="s">
        <v>675</v>
      </c>
      <c r="H1009">
        <v>0.41304347826086901</v>
      </c>
      <c r="I1009" t="str">
        <f>VLOOKUP(B1009,'2021'!A:A,1,FALSE)</f>
        <v>9.1-2-5</v>
      </c>
    </row>
    <row r="1010" spans="1:9" hidden="1" x14ac:dyDescent="0.25">
      <c r="A1010" t="s">
        <v>644</v>
      </c>
      <c r="B1010" t="s">
        <v>91</v>
      </c>
      <c r="C1010" s="1" t="s">
        <v>92</v>
      </c>
      <c r="D1010" s="1" t="s">
        <v>675</v>
      </c>
      <c r="E1010" t="s">
        <v>438</v>
      </c>
      <c r="F1010" s="1" t="s">
        <v>786</v>
      </c>
      <c r="G1010" s="1" t="s">
        <v>675</v>
      </c>
      <c r="H1010">
        <v>0.180555555555555</v>
      </c>
      <c r="I1010" t="e">
        <f>VLOOKUP(B1010,'2021'!$A:$A,1,FALSE)</f>
        <v>#N/A</v>
      </c>
    </row>
    <row r="1011" spans="1:9" x14ac:dyDescent="0.25">
      <c r="A1011" t="s">
        <v>643</v>
      </c>
      <c r="B1011" t="s">
        <v>91</v>
      </c>
      <c r="C1011" s="1" t="s">
        <v>92</v>
      </c>
      <c r="D1011" s="1" t="s">
        <v>675</v>
      </c>
      <c r="E1011" t="s">
        <v>609</v>
      </c>
      <c r="F1011" s="1" t="s">
        <v>787</v>
      </c>
      <c r="G1011" s="1" t="s">
        <v>675</v>
      </c>
      <c r="H1011">
        <v>0.180555555555555</v>
      </c>
      <c r="I1011" t="e">
        <f>VLOOKUP(B1011,'2021'!$A:$A,1,FALSE)</f>
        <v>#N/A</v>
      </c>
    </row>
    <row r="1012" spans="1:9" hidden="1" x14ac:dyDescent="0.25">
      <c r="A1012" t="s">
        <v>644</v>
      </c>
      <c r="B1012" t="s">
        <v>444</v>
      </c>
      <c r="C1012" s="1" t="s">
        <v>445</v>
      </c>
      <c r="D1012" s="1" t="s">
        <v>675</v>
      </c>
      <c r="E1012" t="s">
        <v>575</v>
      </c>
      <c r="F1012" s="1" t="s">
        <v>1007</v>
      </c>
      <c r="G1012" s="1" t="s">
        <v>675</v>
      </c>
      <c r="H1012">
        <v>0.183098591549295</v>
      </c>
      <c r="I1012" t="e">
        <f>VLOOKUP(B1012,'2021'!$A:$A,1,FALSE)</f>
        <v>#N/A</v>
      </c>
    </row>
    <row r="1013" spans="1:9" x14ac:dyDescent="0.25">
      <c r="A1013" t="s">
        <v>643</v>
      </c>
      <c r="B1013" t="s">
        <v>444</v>
      </c>
      <c r="C1013" s="1" t="s">
        <v>445</v>
      </c>
      <c r="D1013" s="1" t="s">
        <v>675</v>
      </c>
      <c r="E1013" t="s">
        <v>232</v>
      </c>
      <c r="F1013" s="1" t="s">
        <v>1008</v>
      </c>
      <c r="G1013" s="1" t="s">
        <v>675</v>
      </c>
      <c r="H1013">
        <v>0.183098591549295</v>
      </c>
      <c r="I1013" t="e">
        <f>VLOOKUP(B1013,'2021'!$A:$A,1,FALSE)</f>
        <v>#N/A</v>
      </c>
    </row>
    <row r="1014" spans="1:9" hidden="1" x14ac:dyDescent="0.25">
      <c r="A1014" t="s">
        <v>644</v>
      </c>
      <c r="B1014" t="s">
        <v>591</v>
      </c>
      <c r="C1014" s="1" t="s">
        <v>592</v>
      </c>
      <c r="D1014" s="1" t="s">
        <v>675</v>
      </c>
      <c r="E1014" t="s">
        <v>265</v>
      </c>
      <c r="F1014" s="1" t="s">
        <v>1101</v>
      </c>
      <c r="G1014" s="1" t="s">
        <v>675</v>
      </c>
      <c r="H1014">
        <v>0.15942028985507201</v>
      </c>
      <c r="I1014" t="e">
        <f>VLOOKUP(B1014,'2021'!$A:$A,1,FALSE)</f>
        <v>#N/A</v>
      </c>
    </row>
    <row r="1015" spans="1:9" x14ac:dyDescent="0.25">
      <c r="A1015" t="s">
        <v>643</v>
      </c>
      <c r="B1015" t="s">
        <v>591</v>
      </c>
      <c r="C1015" s="1" t="s">
        <v>592</v>
      </c>
      <c r="D1015" s="1" t="s">
        <v>675</v>
      </c>
      <c r="E1015" t="s">
        <v>296</v>
      </c>
      <c r="F1015" s="1" t="s">
        <v>1100</v>
      </c>
      <c r="G1015" s="1" t="s">
        <v>675</v>
      </c>
      <c r="H1015">
        <v>0.15942028985507201</v>
      </c>
      <c r="I1015" t="e">
        <f>VLOOKUP(B1015,'2021'!$A:$A,1,FALSE)</f>
        <v>#N/A</v>
      </c>
    </row>
    <row r="1016" spans="1:9" hidden="1" x14ac:dyDescent="0.25">
      <c r="A1016" t="s">
        <v>644</v>
      </c>
      <c r="B1016" t="s">
        <v>510</v>
      </c>
      <c r="C1016" s="1" t="s">
        <v>511</v>
      </c>
      <c r="D1016" s="1" t="s">
        <v>675</v>
      </c>
      <c r="E1016" t="s">
        <v>198</v>
      </c>
      <c r="F1016" s="1" t="s">
        <v>785</v>
      </c>
      <c r="G1016" s="1" t="s">
        <v>675</v>
      </c>
      <c r="H1016">
        <v>0.191176470588235</v>
      </c>
      <c r="I1016" t="e">
        <f>VLOOKUP(B1016,'2021'!$A:$A,1,FALSE)</f>
        <v>#N/A</v>
      </c>
    </row>
    <row r="1017" spans="1:9" x14ac:dyDescent="0.25">
      <c r="A1017" t="s">
        <v>643</v>
      </c>
      <c r="B1017" t="s">
        <v>510</v>
      </c>
      <c r="C1017" s="1" t="s">
        <v>511</v>
      </c>
      <c r="D1017" s="1" t="s">
        <v>675</v>
      </c>
      <c r="E1017" t="s">
        <v>87</v>
      </c>
      <c r="F1017" s="1" t="s">
        <v>784</v>
      </c>
      <c r="G1017" s="1" t="s">
        <v>675</v>
      </c>
      <c r="H1017">
        <v>0.191176470588235</v>
      </c>
      <c r="I1017" t="e">
        <f>VLOOKUP(B1017,'2021'!$A:$A,1,FALSE)</f>
        <v>#N/A</v>
      </c>
    </row>
    <row r="1018" spans="1:9" hidden="1" x14ac:dyDescent="0.25">
      <c r="A1018" t="s">
        <v>644</v>
      </c>
      <c r="B1018" t="s">
        <v>611</v>
      </c>
      <c r="C1018" s="1" t="s">
        <v>612</v>
      </c>
      <c r="D1018" s="1" t="s">
        <v>675</v>
      </c>
      <c r="E1018" t="s">
        <v>440</v>
      </c>
      <c r="F1018" s="1" t="s">
        <v>2096</v>
      </c>
      <c r="G1018" s="1" t="s">
        <v>675</v>
      </c>
      <c r="H1018">
        <v>0.191176470588235</v>
      </c>
      <c r="I1018" t="e">
        <f>VLOOKUP(B1018,'2021'!$A:$A,1,FALSE)</f>
        <v>#N/A</v>
      </c>
    </row>
    <row r="1019" spans="1:9" x14ac:dyDescent="0.25">
      <c r="A1019" t="s">
        <v>643</v>
      </c>
      <c r="B1019" t="s">
        <v>611</v>
      </c>
      <c r="C1019" s="1" t="s">
        <v>612</v>
      </c>
      <c r="D1019" s="1" t="s">
        <v>675</v>
      </c>
      <c r="E1019" t="s">
        <v>473</v>
      </c>
      <c r="F1019" s="1" t="s">
        <v>2097</v>
      </c>
      <c r="G1019" s="1" t="s">
        <v>675</v>
      </c>
      <c r="H1019">
        <v>0.191176470588235</v>
      </c>
      <c r="I1019" t="e">
        <f>VLOOKUP(B1019,'2021'!$A:$A,1,FALSE)</f>
        <v>#N/A</v>
      </c>
    </row>
    <row r="1020" spans="1:9" hidden="1" x14ac:dyDescent="0.25">
      <c r="A1020" t="s">
        <v>646</v>
      </c>
      <c r="B1020" t="s">
        <v>200</v>
      </c>
      <c r="C1020" s="1" t="s">
        <v>201</v>
      </c>
      <c r="D1020" s="1" t="s">
        <v>675</v>
      </c>
      <c r="E1020" t="s">
        <v>438</v>
      </c>
      <c r="F1020" s="1" t="s">
        <v>786</v>
      </c>
      <c r="G1020" s="1" t="s">
        <v>675</v>
      </c>
      <c r="H1020">
        <v>0.402061855670103</v>
      </c>
      <c r="I1020" t="str">
        <f>VLOOKUP(B1020,'2021'!A:A,1,FALSE)</f>
        <v>9.1-4-1</v>
      </c>
    </row>
    <row r="1021" spans="1:9" hidden="1" x14ac:dyDescent="0.25">
      <c r="A1021" t="s">
        <v>646</v>
      </c>
      <c r="B1021" t="s">
        <v>200</v>
      </c>
      <c r="C1021" s="1" t="s">
        <v>201</v>
      </c>
      <c r="D1021" s="1" t="s">
        <v>675</v>
      </c>
      <c r="E1021" t="s">
        <v>609</v>
      </c>
      <c r="F1021" s="1" t="s">
        <v>787</v>
      </c>
      <c r="G1021" s="1" t="s">
        <v>675</v>
      </c>
      <c r="H1021">
        <v>0.402061855670103</v>
      </c>
      <c r="I1021" t="str">
        <f>VLOOKUP(B1021,'2021'!A:A,1,FALSE)</f>
        <v>9.1-4-1</v>
      </c>
    </row>
    <row r="1022" spans="1:9" hidden="1" x14ac:dyDescent="0.25">
      <c r="A1022" t="s">
        <v>646</v>
      </c>
      <c r="B1022" t="s">
        <v>577</v>
      </c>
      <c r="C1022" s="1" t="s">
        <v>578</v>
      </c>
      <c r="D1022" s="1" t="s">
        <v>675</v>
      </c>
      <c r="E1022" t="s">
        <v>575</v>
      </c>
      <c r="F1022" s="1" t="s">
        <v>1007</v>
      </c>
      <c r="G1022" s="1" t="s">
        <v>675</v>
      </c>
      <c r="H1022">
        <v>0.40625</v>
      </c>
      <c r="I1022" t="str">
        <f>VLOOKUP(B1022,'2021'!A:A,1,FALSE)</f>
        <v>9.1-4-2</v>
      </c>
    </row>
    <row r="1023" spans="1:9" hidden="1" x14ac:dyDescent="0.25">
      <c r="A1023" t="s">
        <v>646</v>
      </c>
      <c r="B1023" t="s">
        <v>577</v>
      </c>
      <c r="C1023" s="1" t="s">
        <v>578</v>
      </c>
      <c r="D1023" s="1" t="s">
        <v>675</v>
      </c>
      <c r="E1023" t="s">
        <v>232</v>
      </c>
      <c r="F1023" s="1" t="s">
        <v>1008</v>
      </c>
      <c r="G1023" s="1" t="s">
        <v>675</v>
      </c>
      <c r="H1023">
        <v>0.40625</v>
      </c>
      <c r="I1023" t="str">
        <f>VLOOKUP(B1023,'2021'!A:A,1,FALSE)</f>
        <v>9.1-4-2</v>
      </c>
    </row>
    <row r="1024" spans="1:9" hidden="1" x14ac:dyDescent="0.25">
      <c r="A1024" t="s">
        <v>646</v>
      </c>
      <c r="B1024" t="s">
        <v>551</v>
      </c>
      <c r="C1024" s="1" t="s">
        <v>552</v>
      </c>
      <c r="D1024" s="1" t="s">
        <v>675</v>
      </c>
      <c r="E1024" t="s">
        <v>296</v>
      </c>
      <c r="F1024" s="1" t="s">
        <v>1100</v>
      </c>
      <c r="G1024" s="1" t="s">
        <v>675</v>
      </c>
      <c r="H1024">
        <v>0.39361702127659498</v>
      </c>
      <c r="I1024" t="str">
        <f>VLOOKUP(B1024,'2021'!A:A,1,FALSE)</f>
        <v>9.1-4-3</v>
      </c>
    </row>
    <row r="1025" spans="1:9" hidden="1" x14ac:dyDescent="0.25">
      <c r="A1025" t="s">
        <v>646</v>
      </c>
      <c r="B1025" t="s">
        <v>551</v>
      </c>
      <c r="C1025" s="1" t="s">
        <v>552</v>
      </c>
      <c r="D1025" s="1" t="s">
        <v>675</v>
      </c>
      <c r="E1025" t="s">
        <v>265</v>
      </c>
      <c r="F1025" s="1" t="s">
        <v>1101</v>
      </c>
      <c r="G1025" s="1" t="s">
        <v>675</v>
      </c>
      <c r="H1025">
        <v>0.39361702127659498</v>
      </c>
      <c r="I1025" t="str">
        <f>VLOOKUP(B1025,'2021'!A:A,1,FALSE)</f>
        <v>9.1-4-3</v>
      </c>
    </row>
    <row r="1026" spans="1:9" hidden="1" x14ac:dyDescent="0.25">
      <c r="A1026" t="s">
        <v>646</v>
      </c>
      <c r="B1026" t="s">
        <v>446</v>
      </c>
      <c r="C1026" s="1" t="s">
        <v>447</v>
      </c>
      <c r="D1026" s="1" t="s">
        <v>675</v>
      </c>
      <c r="E1026" t="s">
        <v>87</v>
      </c>
      <c r="F1026" s="1" t="s">
        <v>784</v>
      </c>
      <c r="G1026" s="1" t="s">
        <v>675</v>
      </c>
      <c r="H1026">
        <v>0.41935483870967699</v>
      </c>
      <c r="I1026" t="str">
        <f>VLOOKUP(B1026,'2021'!A:A,1,FALSE)</f>
        <v>9.1-4-4</v>
      </c>
    </row>
    <row r="1027" spans="1:9" hidden="1" x14ac:dyDescent="0.25">
      <c r="A1027" t="s">
        <v>646</v>
      </c>
      <c r="B1027" t="s">
        <v>446</v>
      </c>
      <c r="C1027" s="1" t="s">
        <v>447</v>
      </c>
      <c r="D1027" s="1" t="s">
        <v>675</v>
      </c>
      <c r="E1027" t="s">
        <v>198</v>
      </c>
      <c r="F1027" s="1" t="s">
        <v>785</v>
      </c>
      <c r="G1027" s="1" t="s">
        <v>675</v>
      </c>
      <c r="H1027">
        <v>0.41935483870967699</v>
      </c>
      <c r="I1027" t="str">
        <f>VLOOKUP(B1027,'2021'!A:A,1,FALSE)</f>
        <v>9.1-4-4</v>
      </c>
    </row>
    <row r="1028" spans="1:9" hidden="1" x14ac:dyDescent="0.25">
      <c r="A1028" t="s">
        <v>646</v>
      </c>
      <c r="B1028" t="s">
        <v>382</v>
      </c>
      <c r="C1028" s="1" t="s">
        <v>383</v>
      </c>
      <c r="D1028" s="1" t="s">
        <v>675</v>
      </c>
      <c r="E1028" t="s">
        <v>440</v>
      </c>
      <c r="F1028" s="1" t="s">
        <v>2096</v>
      </c>
      <c r="G1028" s="1" t="s">
        <v>675</v>
      </c>
      <c r="H1028">
        <v>0.41304347826086901</v>
      </c>
      <c r="I1028" t="str">
        <f>VLOOKUP(B1028,'2021'!A:A,1,FALSE)</f>
        <v>9.1-4-5</v>
      </c>
    </row>
    <row r="1029" spans="1:9" hidden="1" x14ac:dyDescent="0.25">
      <c r="A1029" t="s">
        <v>646</v>
      </c>
      <c r="B1029" t="s">
        <v>382</v>
      </c>
      <c r="C1029" s="1" t="s">
        <v>383</v>
      </c>
      <c r="D1029" s="1" t="s">
        <v>675</v>
      </c>
      <c r="E1029" t="s">
        <v>473</v>
      </c>
      <c r="F1029" s="1" t="s">
        <v>2097</v>
      </c>
      <c r="G1029" s="1" t="s">
        <v>675</v>
      </c>
      <c r="H1029">
        <v>0.41304347826086901</v>
      </c>
      <c r="I1029" t="str">
        <f>VLOOKUP(B1029,'2021'!A:A,1,FALSE)</f>
        <v>9.1-4-5</v>
      </c>
    </row>
    <row r="1030" spans="1:9" hidden="1" x14ac:dyDescent="0.25">
      <c r="A1030" t="s">
        <v>646</v>
      </c>
      <c r="B1030" t="s">
        <v>1313</v>
      </c>
      <c r="C1030" s="1" t="s">
        <v>1314</v>
      </c>
      <c r="D1030" s="1" t="s">
        <v>691</v>
      </c>
      <c r="E1030" t="s">
        <v>1313</v>
      </c>
      <c r="F1030" s="1" t="s">
        <v>1314</v>
      </c>
      <c r="G1030" s="1" t="s">
        <v>691</v>
      </c>
      <c r="H1030">
        <v>0</v>
      </c>
      <c r="I1030" t="str">
        <f>VLOOKUP(B1030,'2021'!A:A,1,FALSE)</f>
        <v>Response Language-0</v>
      </c>
    </row>
  </sheetData>
  <autoFilter ref="A1:I1030" xr:uid="{3C6A0C65-B553-445A-8986-6B9C3F76262F}">
    <filterColumn colId="0">
      <filters>
        <filter val="group 2021. Replace = 10.2-1-1 (-mode share-other)"/>
        <filter val="ok"/>
      </filters>
    </filterColumn>
    <sortState xmlns:xlrd2="http://schemas.microsoft.com/office/spreadsheetml/2017/richdata2" ref="A2:I1019">
      <sortCondition ref="A1:A1030"/>
    </sortState>
  </autoFilter>
  <phoneticPr fontId="18" type="noConversion"/>
  <conditionalFormatting sqref="B2:B5">
    <cfRule type="duplicateValues" dxfId="7" priority="2"/>
  </conditionalFormatting>
  <conditionalFormatting sqref="E2:E5">
    <cfRule type="duplicateValues" dxfId="6" priority="1"/>
  </conditionalFormatting>
  <conditionalFormatting sqref="B1 E1 B6:B1030 E6:E1030">
    <cfRule type="duplicateValues" dxfId="5" priority="30"/>
  </conditionalFormatting>
  <conditionalFormatting sqref="H1:H1028">
    <cfRule type="colorScale" priority="31">
      <colorScale>
        <cfvo type="min"/>
        <cfvo type="max"/>
        <color rgb="FFFFEF9C"/>
        <color rgb="FF63BE7B"/>
      </colorScale>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DD45E6-BF47-4821-B229-015C36947301}">
  <dimension ref="A1:I1201"/>
  <sheetViews>
    <sheetView topLeftCell="B1" zoomScale="85" zoomScaleNormal="85" workbookViewId="0">
      <selection activeCell="I2" sqref="I2"/>
    </sheetView>
  </sheetViews>
  <sheetFormatPr baseColWidth="10" defaultRowHeight="15" x14ac:dyDescent="0.25"/>
  <cols>
    <col min="1" max="1" width="8" customWidth="1"/>
    <col min="2" max="2" width="9.42578125" customWidth="1"/>
    <col min="3" max="3" width="83.85546875" customWidth="1"/>
    <col min="4" max="4" width="9.42578125" customWidth="1"/>
    <col min="5" max="5" width="9.7109375" customWidth="1"/>
    <col min="6" max="6" width="72.5703125" customWidth="1"/>
    <col min="7" max="7" width="8.28515625" customWidth="1"/>
  </cols>
  <sheetData>
    <row r="1" spans="2:9" x14ac:dyDescent="0.25">
      <c r="B1" s="4" t="s">
        <v>669</v>
      </c>
      <c r="C1" s="5" t="s">
        <v>670</v>
      </c>
      <c r="D1" s="5" t="s">
        <v>671</v>
      </c>
      <c r="E1" s="4" t="s">
        <v>3145</v>
      </c>
      <c r="F1" s="5" t="s">
        <v>3146</v>
      </c>
      <c r="G1" s="5" t="s">
        <v>3147</v>
      </c>
      <c r="H1" s="4" t="s">
        <v>0</v>
      </c>
    </row>
    <row r="2" spans="2:9" x14ac:dyDescent="0.25">
      <c r="B2" t="s">
        <v>1411</v>
      </c>
      <c r="C2" s="1" t="s">
        <v>1412</v>
      </c>
      <c r="D2" s="1" t="s">
        <v>691</v>
      </c>
      <c r="E2" t="s">
        <v>1411</v>
      </c>
      <c r="F2" s="1" t="s">
        <v>1412</v>
      </c>
      <c r="G2" s="1" t="s">
        <v>691</v>
      </c>
      <c r="H2">
        <v>0</v>
      </c>
      <c r="I2" t="e">
        <f>VLOOKUP(B2,'2021'!A:A,1,FALSE)</f>
        <v>#N/A</v>
      </c>
    </row>
    <row r="3" spans="2:9" x14ac:dyDescent="0.25">
      <c r="B3" t="s">
        <v>1414</v>
      </c>
      <c r="C3" s="1" t="s">
        <v>1415</v>
      </c>
      <c r="D3" s="1" t="s">
        <v>691</v>
      </c>
      <c r="E3" t="s">
        <v>1414</v>
      </c>
      <c r="F3" s="1" t="s">
        <v>1415</v>
      </c>
      <c r="G3" s="1" t="s">
        <v>691</v>
      </c>
      <c r="H3">
        <v>0</v>
      </c>
      <c r="I3" t="e">
        <f>VLOOKUP(B3,'2021'!A:A,1,FALSE)</f>
        <v>#N/A</v>
      </c>
    </row>
    <row r="4" spans="2:9" x14ac:dyDescent="0.25">
      <c r="B4" t="s">
        <v>3148</v>
      </c>
      <c r="C4" s="1" t="s">
        <v>3149</v>
      </c>
      <c r="D4" s="1" t="s">
        <v>675</v>
      </c>
      <c r="E4" t="s">
        <v>3148</v>
      </c>
      <c r="F4" s="1" t="s">
        <v>3149</v>
      </c>
      <c r="G4" s="1" t="s">
        <v>675</v>
      </c>
      <c r="H4">
        <v>0</v>
      </c>
      <c r="I4" t="e">
        <f>VLOOKUP(B4,'2021'!A:A,1,FALSE)</f>
        <v>#N/A</v>
      </c>
    </row>
    <row r="5" spans="2:9" x14ac:dyDescent="0.25">
      <c r="B5" t="s">
        <v>78</v>
      </c>
      <c r="C5" s="1" t="s">
        <v>79</v>
      </c>
      <c r="D5" s="1" t="s">
        <v>675</v>
      </c>
      <c r="E5" t="s">
        <v>78</v>
      </c>
      <c r="F5" s="1" t="s">
        <v>79</v>
      </c>
      <c r="G5" s="1" t="s">
        <v>675</v>
      </c>
      <c r="H5">
        <v>0</v>
      </c>
      <c r="I5" t="e">
        <f>VLOOKUP(B5,'2021'!A:A,1,FALSE)</f>
        <v>#N/A</v>
      </c>
    </row>
    <row r="6" spans="2:9" x14ac:dyDescent="0.25">
      <c r="B6" t="s">
        <v>36</v>
      </c>
      <c r="C6" s="1" t="s">
        <v>37</v>
      </c>
      <c r="D6" s="1" t="s">
        <v>675</v>
      </c>
      <c r="E6" t="s">
        <v>36</v>
      </c>
      <c r="F6" s="1" t="s">
        <v>37</v>
      </c>
      <c r="G6" s="1" t="s">
        <v>675</v>
      </c>
      <c r="H6">
        <v>0</v>
      </c>
      <c r="I6" t="e">
        <f>VLOOKUP(B6,'2021'!A:A,1,FALSE)</f>
        <v>#N/A</v>
      </c>
    </row>
    <row r="7" spans="2:9" x14ac:dyDescent="0.25">
      <c r="B7" t="s">
        <v>3150</v>
      </c>
      <c r="C7" s="1" t="s">
        <v>3151</v>
      </c>
      <c r="D7" s="1" t="s">
        <v>675</v>
      </c>
      <c r="E7" t="s">
        <v>3152</v>
      </c>
      <c r="F7" s="1" t="s">
        <v>3151</v>
      </c>
      <c r="G7" s="1" t="s">
        <v>675</v>
      </c>
      <c r="H7">
        <v>0</v>
      </c>
      <c r="I7" t="e">
        <f>VLOOKUP(B7,'2021'!A:A,1,FALSE)</f>
        <v>#N/A</v>
      </c>
    </row>
    <row r="8" spans="2:9" x14ac:dyDescent="0.25">
      <c r="B8" t="s">
        <v>1418</v>
      </c>
      <c r="C8" s="1" t="s">
        <v>1419</v>
      </c>
      <c r="D8" s="1" t="s">
        <v>675</v>
      </c>
      <c r="E8" t="s">
        <v>3153</v>
      </c>
      <c r="F8" s="1" t="s">
        <v>1419</v>
      </c>
      <c r="G8" s="1" t="s">
        <v>675</v>
      </c>
      <c r="H8">
        <v>0</v>
      </c>
      <c r="I8" t="e">
        <f>VLOOKUP(B8,'2021'!A:A,1,FALSE)</f>
        <v>#N/A</v>
      </c>
    </row>
    <row r="9" spans="2:9" x14ac:dyDescent="0.25">
      <c r="B9" t="s">
        <v>3154</v>
      </c>
      <c r="C9" s="1" t="s">
        <v>3155</v>
      </c>
      <c r="D9" s="1" t="s">
        <v>675</v>
      </c>
      <c r="E9" t="s">
        <v>3156</v>
      </c>
      <c r="F9" s="1" t="s">
        <v>3155</v>
      </c>
      <c r="G9" s="1" t="s">
        <v>675</v>
      </c>
      <c r="H9">
        <v>0</v>
      </c>
      <c r="I9" t="e">
        <f>VLOOKUP(B9,'2021'!A:A,1,FALSE)</f>
        <v>#N/A</v>
      </c>
    </row>
    <row r="10" spans="2:9" x14ac:dyDescent="0.25">
      <c r="B10" t="s">
        <v>3157</v>
      </c>
      <c r="C10" s="1" t="s">
        <v>3158</v>
      </c>
      <c r="D10" s="1" t="s">
        <v>675</v>
      </c>
      <c r="E10" t="s">
        <v>3159</v>
      </c>
      <c r="F10" s="1" t="s">
        <v>3158</v>
      </c>
      <c r="G10" s="1" t="s">
        <v>675</v>
      </c>
      <c r="H10">
        <v>0</v>
      </c>
      <c r="I10" t="e">
        <f>VLOOKUP(B10,'2021'!A:A,1,FALSE)</f>
        <v>#N/A</v>
      </c>
    </row>
    <row r="11" spans="2:9" x14ac:dyDescent="0.25">
      <c r="B11" t="s">
        <v>1</v>
      </c>
      <c r="C11" s="1" t="s">
        <v>2</v>
      </c>
      <c r="D11" s="1" t="s">
        <v>675</v>
      </c>
      <c r="E11" t="s">
        <v>3160</v>
      </c>
      <c r="F11" s="1" t="s">
        <v>2</v>
      </c>
      <c r="G11" s="1" t="s">
        <v>675</v>
      </c>
      <c r="H11">
        <v>0</v>
      </c>
      <c r="I11" t="e">
        <f>VLOOKUP(B11,'2021'!A:A,1,FALSE)</f>
        <v>#N/A</v>
      </c>
    </row>
    <row r="12" spans="2:9" x14ac:dyDescent="0.25">
      <c r="B12" t="s">
        <v>4</v>
      </c>
      <c r="C12" s="1" t="s">
        <v>5</v>
      </c>
      <c r="D12" s="1" t="s">
        <v>675</v>
      </c>
      <c r="E12" t="s">
        <v>3161</v>
      </c>
      <c r="F12" s="1" t="s">
        <v>5</v>
      </c>
      <c r="G12" s="1" t="s">
        <v>675</v>
      </c>
      <c r="H12">
        <v>0</v>
      </c>
      <c r="I12" t="e">
        <f>VLOOKUP(B12,'2021'!A:A,1,FALSE)</f>
        <v>#N/A</v>
      </c>
    </row>
    <row r="13" spans="2:9" x14ac:dyDescent="0.25">
      <c r="B13" t="s">
        <v>81</v>
      </c>
      <c r="C13" s="1" t="s">
        <v>82</v>
      </c>
      <c r="D13" s="1" t="s">
        <v>675</v>
      </c>
      <c r="E13" t="s">
        <v>3162</v>
      </c>
      <c r="F13" s="1" t="s">
        <v>82</v>
      </c>
      <c r="G13" s="1" t="s">
        <v>675</v>
      </c>
      <c r="H13">
        <v>0</v>
      </c>
      <c r="I13" t="e">
        <f>VLOOKUP(B13,'2021'!A:A,1,FALSE)</f>
        <v>#N/A</v>
      </c>
    </row>
    <row r="14" spans="2:9" x14ac:dyDescent="0.25">
      <c r="B14" t="s">
        <v>45</v>
      </c>
      <c r="C14" s="1" t="s">
        <v>46</v>
      </c>
      <c r="D14" s="1" t="s">
        <v>675</v>
      </c>
      <c r="E14" t="s">
        <v>3163</v>
      </c>
      <c r="F14" s="1" t="s">
        <v>46</v>
      </c>
      <c r="G14" s="1" t="s">
        <v>675</v>
      </c>
      <c r="H14">
        <v>0</v>
      </c>
      <c r="I14" t="e">
        <f>VLOOKUP(B14,'2021'!A:A,1,FALSE)</f>
        <v>#N/A</v>
      </c>
    </row>
    <row r="15" spans="2:9" x14ac:dyDescent="0.25">
      <c r="B15" t="s">
        <v>56</v>
      </c>
      <c r="C15" s="1" t="s">
        <v>57</v>
      </c>
      <c r="D15" s="1" t="s">
        <v>675</v>
      </c>
      <c r="E15" t="s">
        <v>3164</v>
      </c>
      <c r="F15" s="1" t="s">
        <v>57</v>
      </c>
      <c r="G15" s="1" t="s">
        <v>675</v>
      </c>
      <c r="H15">
        <v>0</v>
      </c>
      <c r="I15" t="e">
        <f>VLOOKUP(B15,'2021'!A:A,1,FALSE)</f>
        <v>#N/A</v>
      </c>
    </row>
    <row r="16" spans="2:9" x14ac:dyDescent="0.25">
      <c r="B16" t="s">
        <v>7</v>
      </c>
      <c r="C16" s="1" t="s">
        <v>8</v>
      </c>
      <c r="D16" s="1" t="s">
        <v>675</v>
      </c>
      <c r="E16" t="s">
        <v>3165</v>
      </c>
      <c r="F16" s="1" t="s">
        <v>8</v>
      </c>
      <c r="G16" s="1" t="s">
        <v>675</v>
      </c>
      <c r="H16">
        <v>0</v>
      </c>
      <c r="I16" t="e">
        <f>VLOOKUP(B16,'2021'!A:A,1,FALSE)</f>
        <v>#N/A</v>
      </c>
    </row>
    <row r="17" spans="2:9" x14ac:dyDescent="0.25">
      <c r="B17" t="s">
        <v>3160</v>
      </c>
      <c r="C17" s="1" t="s">
        <v>3166</v>
      </c>
      <c r="D17" s="1" t="s">
        <v>675</v>
      </c>
      <c r="E17" t="s">
        <v>1422</v>
      </c>
      <c r="F17" s="1" t="s">
        <v>3167</v>
      </c>
      <c r="G17" s="1" t="s">
        <v>675</v>
      </c>
      <c r="H17">
        <v>0.05</v>
      </c>
      <c r="I17" t="e">
        <f>VLOOKUP(B17,'2021'!A:A,1,FALSE)</f>
        <v>#N/A</v>
      </c>
    </row>
    <row r="18" spans="2:9" x14ac:dyDescent="0.25">
      <c r="B18" t="s">
        <v>3168</v>
      </c>
      <c r="C18" s="1" t="s">
        <v>3169</v>
      </c>
      <c r="D18" s="1" t="s">
        <v>691</v>
      </c>
      <c r="E18" t="s">
        <v>3170</v>
      </c>
      <c r="F18" s="1" t="s">
        <v>3171</v>
      </c>
      <c r="G18" s="1" t="s">
        <v>691</v>
      </c>
      <c r="H18">
        <v>3.9215686274509699E-2</v>
      </c>
      <c r="I18" t="e">
        <f>VLOOKUP(B18,'2021'!A:A,1,FALSE)</f>
        <v>#N/A</v>
      </c>
    </row>
    <row r="19" spans="2:9" x14ac:dyDescent="0.25">
      <c r="B19" t="s">
        <v>3172</v>
      </c>
      <c r="C19" s="1" t="s">
        <v>3173</v>
      </c>
      <c r="D19" s="1" t="s">
        <v>675</v>
      </c>
      <c r="E19" t="s">
        <v>3172</v>
      </c>
      <c r="F19" s="1" t="s">
        <v>3173</v>
      </c>
      <c r="G19" s="1" t="s">
        <v>675</v>
      </c>
      <c r="H19">
        <v>0</v>
      </c>
      <c r="I19" t="e">
        <f>VLOOKUP(B19,'2021'!A:A,1,FALSE)</f>
        <v>#N/A</v>
      </c>
    </row>
    <row r="20" spans="2:9" x14ac:dyDescent="0.25">
      <c r="B20" t="s">
        <v>3174</v>
      </c>
      <c r="C20" s="1" t="s">
        <v>3175</v>
      </c>
      <c r="D20" s="1" t="s">
        <v>675</v>
      </c>
      <c r="E20" t="s">
        <v>3176</v>
      </c>
      <c r="F20" s="1" t="s">
        <v>3177</v>
      </c>
      <c r="G20" s="1" t="s">
        <v>675</v>
      </c>
      <c r="H20">
        <v>0.45999999999999902</v>
      </c>
      <c r="I20" t="e">
        <f>VLOOKUP(B20,'2021'!A:A,1,FALSE)</f>
        <v>#N/A</v>
      </c>
    </row>
    <row r="21" spans="2:9" x14ac:dyDescent="0.25">
      <c r="B21" t="s">
        <v>3178</v>
      </c>
      <c r="C21" s="1" t="s">
        <v>3179</v>
      </c>
      <c r="D21" s="1" t="s">
        <v>675</v>
      </c>
      <c r="E21" t="s">
        <v>3176</v>
      </c>
      <c r="F21" s="1" t="s">
        <v>3177</v>
      </c>
      <c r="G21" s="1" t="s">
        <v>675</v>
      </c>
      <c r="H21">
        <v>0.44565217391304301</v>
      </c>
      <c r="I21" t="e">
        <f>VLOOKUP(B21,'2021'!A:A,1,FALSE)</f>
        <v>#N/A</v>
      </c>
    </row>
    <row r="22" spans="2:9" x14ac:dyDescent="0.25">
      <c r="B22" t="s">
        <v>3180</v>
      </c>
      <c r="C22" s="1" t="s">
        <v>3181</v>
      </c>
      <c r="D22" s="1" t="s">
        <v>675</v>
      </c>
      <c r="E22" t="s">
        <v>3182</v>
      </c>
      <c r="F22" s="1" t="s">
        <v>3183</v>
      </c>
      <c r="G22" s="1" t="s">
        <v>675</v>
      </c>
      <c r="H22">
        <v>0.42156862745098</v>
      </c>
      <c r="I22" t="e">
        <f>VLOOKUP(B22,'2021'!A:A,1,FALSE)</f>
        <v>#N/A</v>
      </c>
    </row>
    <row r="23" spans="2:9" x14ac:dyDescent="0.25">
      <c r="B23" t="s">
        <v>3184</v>
      </c>
      <c r="C23" s="1" t="s">
        <v>3185</v>
      </c>
      <c r="D23" s="1" t="s">
        <v>675</v>
      </c>
      <c r="E23" t="s">
        <v>3186</v>
      </c>
      <c r="F23" s="1" t="s">
        <v>3185</v>
      </c>
      <c r="G23" s="1" t="s">
        <v>675</v>
      </c>
      <c r="H23">
        <v>0</v>
      </c>
      <c r="I23" t="e">
        <f>VLOOKUP(B23,'2021'!A:A,1,FALSE)</f>
        <v>#N/A</v>
      </c>
    </row>
    <row r="24" spans="2:9" x14ac:dyDescent="0.25">
      <c r="B24" t="s">
        <v>689</v>
      </c>
      <c r="C24" s="1" t="s">
        <v>690</v>
      </c>
      <c r="D24" s="1" t="s">
        <v>691</v>
      </c>
      <c r="E24" t="s">
        <v>689</v>
      </c>
      <c r="F24" s="1" t="s">
        <v>690</v>
      </c>
      <c r="G24" s="1" t="s">
        <v>691</v>
      </c>
      <c r="H24">
        <v>0</v>
      </c>
      <c r="I24" t="e">
        <f>VLOOKUP(B24,'2021'!A:A,1,FALSE)</f>
        <v>#N/A</v>
      </c>
    </row>
    <row r="25" spans="2:9" x14ac:dyDescent="0.25">
      <c r="B25" t="s">
        <v>39</v>
      </c>
      <c r="C25" s="1" t="s">
        <v>40</v>
      </c>
      <c r="D25" s="1" t="s">
        <v>675</v>
      </c>
      <c r="E25" t="s">
        <v>39</v>
      </c>
      <c r="F25" s="1" t="s">
        <v>40</v>
      </c>
      <c r="G25" s="1" t="s">
        <v>675</v>
      </c>
      <c r="H25">
        <v>0</v>
      </c>
      <c r="I25" t="e">
        <f>VLOOKUP(B25,'2021'!A:A,1,FALSE)</f>
        <v>#N/A</v>
      </c>
    </row>
    <row r="26" spans="2:9" x14ac:dyDescent="0.25">
      <c r="B26" t="s">
        <v>1429</v>
      </c>
      <c r="C26" s="1" t="s">
        <v>1430</v>
      </c>
      <c r="D26" s="1" t="s">
        <v>691</v>
      </c>
      <c r="E26" t="s">
        <v>1429</v>
      </c>
      <c r="F26" s="1" t="s">
        <v>1430</v>
      </c>
      <c r="G26" s="1" t="s">
        <v>691</v>
      </c>
      <c r="H26">
        <v>0</v>
      </c>
      <c r="I26" t="e">
        <f>VLOOKUP(B26,'2021'!A:A,1,FALSE)</f>
        <v>#N/A</v>
      </c>
    </row>
    <row r="27" spans="2:9" x14ac:dyDescent="0.25">
      <c r="B27" t="s">
        <v>3187</v>
      </c>
      <c r="C27" s="1" t="s">
        <v>3188</v>
      </c>
      <c r="D27" s="1" t="s">
        <v>675</v>
      </c>
      <c r="E27" t="s">
        <v>3189</v>
      </c>
      <c r="F27" s="1" t="s">
        <v>3188</v>
      </c>
      <c r="G27" s="1" t="s">
        <v>675</v>
      </c>
      <c r="H27">
        <v>0</v>
      </c>
      <c r="I27" t="e">
        <f>VLOOKUP(B27,'2021'!A:A,1,FALSE)</f>
        <v>#N/A</v>
      </c>
    </row>
    <row r="28" spans="2:9" x14ac:dyDescent="0.25">
      <c r="B28" t="s">
        <v>694</v>
      </c>
      <c r="C28" s="1" t="s">
        <v>695</v>
      </c>
      <c r="D28" s="1" t="s">
        <v>691</v>
      </c>
      <c r="E28" t="s">
        <v>694</v>
      </c>
      <c r="F28" s="1" t="s">
        <v>695</v>
      </c>
      <c r="G28" s="1" t="s">
        <v>691</v>
      </c>
      <c r="H28">
        <v>0</v>
      </c>
      <c r="I28" t="e">
        <f>VLOOKUP(B28,'2021'!A:A,1,FALSE)</f>
        <v>#N/A</v>
      </c>
    </row>
    <row r="29" spans="2:9" x14ac:dyDescent="0.25">
      <c r="B29" t="s">
        <v>647</v>
      </c>
      <c r="C29" s="1" t="s">
        <v>698</v>
      </c>
      <c r="D29" s="1" t="s">
        <v>691</v>
      </c>
      <c r="E29" t="s">
        <v>647</v>
      </c>
      <c r="F29" s="1" t="s">
        <v>698</v>
      </c>
      <c r="G29" s="1" t="s">
        <v>691</v>
      </c>
      <c r="H29">
        <v>0</v>
      </c>
      <c r="I29" t="e">
        <f>VLOOKUP(B29,'2021'!A:A,1,FALSE)</f>
        <v>#N/A</v>
      </c>
    </row>
    <row r="30" spans="2:9" x14ac:dyDescent="0.25">
      <c r="B30" t="s">
        <v>649</v>
      </c>
      <c r="C30" s="1" t="s">
        <v>701</v>
      </c>
      <c r="D30" s="1" t="s">
        <v>691</v>
      </c>
      <c r="E30" t="s">
        <v>649</v>
      </c>
      <c r="F30" s="1" t="s">
        <v>701</v>
      </c>
      <c r="G30" s="1" t="s">
        <v>691</v>
      </c>
      <c r="H30">
        <v>0</v>
      </c>
      <c r="I30" t="e">
        <f>VLOOKUP(B30,'2021'!A:A,1,FALSE)</f>
        <v>#N/A</v>
      </c>
    </row>
    <row r="31" spans="2:9" x14ac:dyDescent="0.25">
      <c r="B31" t="s">
        <v>702</v>
      </c>
      <c r="C31" s="1" t="s">
        <v>703</v>
      </c>
      <c r="D31" s="1" t="s">
        <v>691</v>
      </c>
      <c r="E31" t="s">
        <v>702</v>
      </c>
      <c r="F31" s="1" t="s">
        <v>703</v>
      </c>
      <c r="G31" s="1" t="s">
        <v>691</v>
      </c>
      <c r="H31">
        <v>0</v>
      </c>
      <c r="I31" t="e">
        <f>VLOOKUP(B31,'2021'!A:A,1,FALSE)</f>
        <v>#N/A</v>
      </c>
    </row>
    <row r="32" spans="2:9" x14ac:dyDescent="0.25">
      <c r="B32" t="s">
        <v>1435</v>
      </c>
      <c r="C32" s="1" t="s">
        <v>1436</v>
      </c>
      <c r="D32" s="1" t="s">
        <v>691</v>
      </c>
      <c r="E32" t="s">
        <v>1435</v>
      </c>
      <c r="F32" s="1" t="s">
        <v>1436</v>
      </c>
      <c r="G32" s="1" t="s">
        <v>691</v>
      </c>
      <c r="H32">
        <v>0</v>
      </c>
      <c r="I32" t="e">
        <f>VLOOKUP(B32,'2021'!A:A,1,FALSE)</f>
        <v>#N/A</v>
      </c>
    </row>
    <row r="33" spans="2:9" x14ac:dyDescent="0.25">
      <c r="B33" t="s">
        <v>660</v>
      </c>
      <c r="C33" s="1" t="s">
        <v>707</v>
      </c>
      <c r="D33" s="1" t="s">
        <v>691</v>
      </c>
      <c r="E33" t="s">
        <v>660</v>
      </c>
      <c r="F33" s="1" t="s">
        <v>707</v>
      </c>
      <c r="G33" s="1" t="s">
        <v>691</v>
      </c>
      <c r="H33">
        <v>0</v>
      </c>
      <c r="I33" t="e">
        <f>VLOOKUP(B33,'2021'!A:A,1,FALSE)</f>
        <v>#N/A</v>
      </c>
    </row>
    <row r="34" spans="2:9" x14ac:dyDescent="0.25">
      <c r="B34" t="s">
        <v>664</v>
      </c>
      <c r="C34" s="1" t="s">
        <v>709</v>
      </c>
      <c r="D34" s="1" t="s">
        <v>691</v>
      </c>
      <c r="E34" t="s">
        <v>664</v>
      </c>
      <c r="F34" s="1" t="s">
        <v>709</v>
      </c>
      <c r="G34" s="1" t="s">
        <v>691</v>
      </c>
      <c r="H34">
        <v>0</v>
      </c>
      <c r="I34" t="e">
        <f>VLOOKUP(B34,'2021'!A:A,1,FALSE)</f>
        <v>#N/A</v>
      </c>
    </row>
    <row r="35" spans="2:9" x14ac:dyDescent="0.25">
      <c r="B35" t="s">
        <v>662</v>
      </c>
      <c r="C35" s="1" t="s">
        <v>712</v>
      </c>
      <c r="D35" s="1" t="s">
        <v>691</v>
      </c>
      <c r="E35" t="s">
        <v>662</v>
      </c>
      <c r="F35" s="1" t="s">
        <v>712</v>
      </c>
      <c r="G35" s="1" t="s">
        <v>691</v>
      </c>
      <c r="H35">
        <v>0</v>
      </c>
      <c r="I35" t="e">
        <f>VLOOKUP(B35,'2021'!A:A,1,FALSE)</f>
        <v>#N/A</v>
      </c>
    </row>
    <row r="36" spans="2:9" x14ac:dyDescent="0.25">
      <c r="B36" t="s">
        <v>662</v>
      </c>
      <c r="C36" s="1" t="s">
        <v>712</v>
      </c>
      <c r="D36" s="1" t="s">
        <v>691</v>
      </c>
      <c r="E36" t="s">
        <v>941</v>
      </c>
      <c r="F36" s="1" t="s">
        <v>942</v>
      </c>
      <c r="G36" s="1" t="s">
        <v>691</v>
      </c>
      <c r="H36">
        <v>0</v>
      </c>
      <c r="I36" t="e">
        <f>VLOOKUP(B36,'2021'!A:A,1,FALSE)</f>
        <v>#N/A</v>
      </c>
    </row>
    <row r="37" spans="2:9" x14ac:dyDescent="0.25">
      <c r="B37" t="s">
        <v>666</v>
      </c>
      <c r="C37" s="1" t="s">
        <v>716</v>
      </c>
      <c r="D37" s="1" t="s">
        <v>691</v>
      </c>
      <c r="E37" t="s">
        <v>666</v>
      </c>
      <c r="F37" s="1" t="s">
        <v>716</v>
      </c>
      <c r="G37" s="1" t="s">
        <v>691</v>
      </c>
      <c r="H37">
        <v>0</v>
      </c>
      <c r="I37" t="e">
        <f>VLOOKUP(B37,'2021'!A:A,1,FALSE)</f>
        <v>#N/A</v>
      </c>
    </row>
    <row r="38" spans="2:9" x14ac:dyDescent="0.25">
      <c r="B38" t="s">
        <v>718</v>
      </c>
      <c r="C38" s="1" t="s">
        <v>719</v>
      </c>
      <c r="D38" s="1" t="s">
        <v>691</v>
      </c>
      <c r="E38" t="s">
        <v>718</v>
      </c>
      <c r="F38" s="1" t="s">
        <v>721</v>
      </c>
      <c r="G38" s="1" t="s">
        <v>691</v>
      </c>
      <c r="H38">
        <v>1.06382978723403E-2</v>
      </c>
      <c r="I38" t="e">
        <f>VLOOKUP(B38,'2021'!A:A,1,FALSE)</f>
        <v>#N/A</v>
      </c>
    </row>
    <row r="39" spans="2:9" x14ac:dyDescent="0.25">
      <c r="B39" t="s">
        <v>722</v>
      </c>
      <c r="C39" s="1" t="s">
        <v>723</v>
      </c>
      <c r="D39" s="1" t="s">
        <v>691</v>
      </c>
      <c r="E39" t="s">
        <v>722</v>
      </c>
      <c r="F39" s="1" t="s">
        <v>723</v>
      </c>
      <c r="G39" s="1" t="s">
        <v>691</v>
      </c>
      <c r="H39">
        <v>0</v>
      </c>
      <c r="I39" t="e">
        <f>VLOOKUP(B39,'2021'!A:A,1,FALSE)</f>
        <v>#N/A</v>
      </c>
    </row>
    <row r="40" spans="2:9" x14ac:dyDescent="0.25">
      <c r="B40" t="s">
        <v>3190</v>
      </c>
      <c r="C40" s="1" t="s">
        <v>3191</v>
      </c>
      <c r="D40" s="1" t="s">
        <v>691</v>
      </c>
      <c r="E40" t="s">
        <v>3192</v>
      </c>
      <c r="F40" s="1" t="s">
        <v>3191</v>
      </c>
      <c r="G40" s="1" t="s">
        <v>691</v>
      </c>
      <c r="H40">
        <v>0</v>
      </c>
      <c r="I40" t="e">
        <f>VLOOKUP(B40,'2021'!A:A,1,FALSE)</f>
        <v>#N/A</v>
      </c>
    </row>
    <row r="41" spans="2:9" x14ac:dyDescent="0.25">
      <c r="B41" t="s">
        <v>726</v>
      </c>
      <c r="C41" s="1" t="s">
        <v>727</v>
      </c>
      <c r="D41" s="1" t="s">
        <v>691</v>
      </c>
      <c r="E41" t="s">
        <v>726</v>
      </c>
      <c r="F41" s="1" t="s">
        <v>727</v>
      </c>
      <c r="G41" s="1" t="s">
        <v>691</v>
      </c>
      <c r="H41">
        <v>0</v>
      </c>
      <c r="I41" t="e">
        <f>VLOOKUP(B41,'2021'!A:A,1,FALSE)</f>
        <v>#N/A</v>
      </c>
    </row>
    <row r="42" spans="2:9" x14ac:dyDescent="0.25">
      <c r="B42" t="s">
        <v>1442</v>
      </c>
      <c r="C42" s="1" t="s">
        <v>1443</v>
      </c>
      <c r="D42" s="1" t="s">
        <v>691</v>
      </c>
      <c r="E42" t="s">
        <v>1444</v>
      </c>
      <c r="F42" s="1" t="s">
        <v>1443</v>
      </c>
      <c r="G42" s="1" t="s">
        <v>691</v>
      </c>
      <c r="H42">
        <v>0</v>
      </c>
      <c r="I42" t="e">
        <f>VLOOKUP(B42,'2021'!A:A,1,FALSE)</f>
        <v>#N/A</v>
      </c>
    </row>
    <row r="43" spans="2:9" x14ac:dyDescent="0.25">
      <c r="B43" t="s">
        <v>1445</v>
      </c>
      <c r="C43" s="1" t="s">
        <v>1446</v>
      </c>
      <c r="D43" s="1" t="s">
        <v>675</v>
      </c>
      <c r="E43" t="s">
        <v>1445</v>
      </c>
      <c r="F43" s="1" t="s">
        <v>1446</v>
      </c>
      <c r="G43" s="1" t="s">
        <v>675</v>
      </c>
      <c r="H43">
        <v>0</v>
      </c>
      <c r="I43" t="e">
        <f>VLOOKUP(B43,'2021'!A:A,1,FALSE)</f>
        <v>#N/A</v>
      </c>
    </row>
    <row r="44" spans="2:9" x14ac:dyDescent="0.25">
      <c r="B44" t="s">
        <v>1448</v>
      </c>
      <c r="C44" s="1" t="s">
        <v>1449</v>
      </c>
      <c r="D44" s="1" t="s">
        <v>675</v>
      </c>
      <c r="E44" t="s">
        <v>1448</v>
      </c>
      <c r="F44" s="1" t="s">
        <v>1449</v>
      </c>
      <c r="G44" s="1" t="s">
        <v>675</v>
      </c>
      <c r="H44">
        <v>0</v>
      </c>
      <c r="I44" t="e">
        <f>VLOOKUP(B44,'2021'!A:A,1,FALSE)</f>
        <v>#N/A</v>
      </c>
    </row>
    <row r="45" spans="2:9" x14ac:dyDescent="0.25">
      <c r="B45" t="s">
        <v>54</v>
      </c>
      <c r="C45" s="1" t="s">
        <v>55</v>
      </c>
      <c r="D45" s="1" t="s">
        <v>675</v>
      </c>
      <c r="E45" t="s">
        <v>54</v>
      </c>
      <c r="F45" s="1" t="s">
        <v>55</v>
      </c>
      <c r="G45" s="1" t="s">
        <v>675</v>
      </c>
      <c r="H45">
        <v>0</v>
      </c>
      <c r="I45" t="e">
        <f>VLOOKUP(B45,'2021'!A:A,1,FALSE)</f>
        <v>#N/A</v>
      </c>
    </row>
    <row r="46" spans="2:9" x14ac:dyDescent="0.25">
      <c r="B46" t="s">
        <v>1452</v>
      </c>
      <c r="C46" s="1" t="s">
        <v>1453</v>
      </c>
      <c r="D46" s="1" t="s">
        <v>675</v>
      </c>
      <c r="E46" t="s">
        <v>1452</v>
      </c>
      <c r="F46" s="1" t="s">
        <v>1453</v>
      </c>
      <c r="G46" s="1" t="s">
        <v>675</v>
      </c>
      <c r="H46">
        <v>0</v>
      </c>
      <c r="I46" t="e">
        <f>VLOOKUP(B46,'2021'!A:A,1,FALSE)</f>
        <v>#N/A</v>
      </c>
    </row>
    <row r="47" spans="2:9" x14ac:dyDescent="0.25">
      <c r="B47" t="s">
        <v>1455</v>
      </c>
      <c r="C47" s="1" t="s">
        <v>1456</v>
      </c>
      <c r="D47" s="1" t="s">
        <v>675</v>
      </c>
      <c r="E47" t="s">
        <v>1455</v>
      </c>
      <c r="F47" s="1" t="s">
        <v>1456</v>
      </c>
      <c r="G47" s="1" t="s">
        <v>675</v>
      </c>
      <c r="H47">
        <v>0</v>
      </c>
      <c r="I47" t="e">
        <f>VLOOKUP(B47,'2021'!A:A,1,FALSE)</f>
        <v>#N/A</v>
      </c>
    </row>
    <row r="48" spans="2:9" x14ac:dyDescent="0.25">
      <c r="B48" t="s">
        <v>1458</v>
      </c>
      <c r="C48" s="1" t="s">
        <v>1459</v>
      </c>
      <c r="D48" s="1" t="s">
        <v>675</v>
      </c>
      <c r="E48" t="s">
        <v>1458</v>
      </c>
      <c r="F48" s="1" t="s">
        <v>1459</v>
      </c>
      <c r="G48" s="1" t="s">
        <v>675</v>
      </c>
      <c r="H48">
        <v>0</v>
      </c>
      <c r="I48" t="e">
        <f>VLOOKUP(B48,'2021'!A:A,1,FALSE)</f>
        <v>#N/A</v>
      </c>
    </row>
    <row r="49" spans="2:9" x14ac:dyDescent="0.25">
      <c r="B49" t="s">
        <v>1461</v>
      </c>
      <c r="C49" s="1" t="s">
        <v>1462</v>
      </c>
      <c r="D49" s="1" t="s">
        <v>675</v>
      </c>
      <c r="E49" t="s">
        <v>1461</v>
      </c>
      <c r="F49" s="1" t="s">
        <v>1462</v>
      </c>
      <c r="G49" s="1" t="s">
        <v>675</v>
      </c>
      <c r="H49">
        <v>0</v>
      </c>
      <c r="I49" t="e">
        <f>VLOOKUP(B49,'2021'!A:A,1,FALSE)</f>
        <v>#N/A</v>
      </c>
    </row>
    <row r="50" spans="2:9" x14ac:dyDescent="0.25">
      <c r="B50" t="s">
        <v>1464</v>
      </c>
      <c r="C50" s="1" t="s">
        <v>1465</v>
      </c>
      <c r="D50" s="1" t="s">
        <v>675</v>
      </c>
      <c r="E50" t="s">
        <v>1464</v>
      </c>
      <c r="F50" s="1" t="s">
        <v>1465</v>
      </c>
      <c r="G50" s="1" t="s">
        <v>675</v>
      </c>
      <c r="H50">
        <v>0</v>
      </c>
      <c r="I50" t="e">
        <f>VLOOKUP(B50,'2021'!A:A,1,FALSE)</f>
        <v>#N/A</v>
      </c>
    </row>
    <row r="51" spans="2:9" x14ac:dyDescent="0.25">
      <c r="B51" t="s">
        <v>1467</v>
      </c>
      <c r="C51" s="1" t="s">
        <v>1468</v>
      </c>
      <c r="D51" s="1" t="s">
        <v>675</v>
      </c>
      <c r="E51" t="s">
        <v>1467</v>
      </c>
      <c r="F51" s="1" t="s">
        <v>1468</v>
      </c>
      <c r="G51" s="1" t="s">
        <v>675</v>
      </c>
      <c r="H51">
        <v>0</v>
      </c>
      <c r="I51" t="e">
        <f>VLOOKUP(B51,'2021'!A:A,1,FALSE)</f>
        <v>#N/A</v>
      </c>
    </row>
    <row r="52" spans="2:9" x14ac:dyDescent="0.25">
      <c r="B52" t="s">
        <v>1467</v>
      </c>
      <c r="C52" s="1" t="s">
        <v>1468</v>
      </c>
      <c r="D52" s="1" t="s">
        <v>675</v>
      </c>
      <c r="E52" t="s">
        <v>1469</v>
      </c>
      <c r="F52" s="1" t="s">
        <v>1470</v>
      </c>
      <c r="G52" s="1" t="s">
        <v>675</v>
      </c>
      <c r="H52">
        <v>0</v>
      </c>
      <c r="I52" t="e">
        <f>VLOOKUP(B52,'2021'!A:A,1,FALSE)</f>
        <v>#N/A</v>
      </c>
    </row>
    <row r="53" spans="2:9" x14ac:dyDescent="0.25">
      <c r="B53" t="s">
        <v>1471</v>
      </c>
      <c r="C53" s="1" t="s">
        <v>1472</v>
      </c>
      <c r="D53" s="1" t="s">
        <v>675</v>
      </c>
      <c r="E53" t="s">
        <v>1473</v>
      </c>
      <c r="F53" s="1" t="s">
        <v>1474</v>
      </c>
      <c r="G53" s="1" t="s">
        <v>675</v>
      </c>
      <c r="H53">
        <v>0</v>
      </c>
      <c r="I53" t="e">
        <f>VLOOKUP(B53,'2021'!A:A,1,FALSE)</f>
        <v>#N/A</v>
      </c>
    </row>
    <row r="54" spans="2:9" x14ac:dyDescent="0.25">
      <c r="B54" t="s">
        <v>1471</v>
      </c>
      <c r="C54" s="1" t="s">
        <v>1472</v>
      </c>
      <c r="D54" s="1" t="s">
        <v>675</v>
      </c>
      <c r="E54" t="s">
        <v>1471</v>
      </c>
      <c r="F54" s="1" t="s">
        <v>1472</v>
      </c>
      <c r="G54" s="1" t="s">
        <v>675</v>
      </c>
      <c r="H54">
        <v>0</v>
      </c>
      <c r="I54" t="e">
        <f>VLOOKUP(B54,'2021'!A:A,1,FALSE)</f>
        <v>#N/A</v>
      </c>
    </row>
    <row r="55" spans="2:9" x14ac:dyDescent="0.25">
      <c r="B55" t="s">
        <v>84</v>
      </c>
      <c r="C55" s="1" t="s">
        <v>85</v>
      </c>
      <c r="D55" s="1" t="s">
        <v>675</v>
      </c>
      <c r="E55" t="s">
        <v>84</v>
      </c>
      <c r="F55" s="1" t="s">
        <v>85</v>
      </c>
      <c r="G55" s="1" t="s">
        <v>675</v>
      </c>
      <c r="H55">
        <v>0</v>
      </c>
      <c r="I55" t="e">
        <f>VLOOKUP(B55,'2021'!A:A,1,FALSE)</f>
        <v>#N/A</v>
      </c>
    </row>
    <row r="56" spans="2:9" x14ac:dyDescent="0.25">
      <c r="B56" t="s">
        <v>84</v>
      </c>
      <c r="C56" s="1" t="s">
        <v>85</v>
      </c>
      <c r="D56" s="1" t="s">
        <v>675</v>
      </c>
      <c r="E56" t="s">
        <v>544</v>
      </c>
      <c r="F56" s="1" t="s">
        <v>545</v>
      </c>
      <c r="G56" s="1" t="s">
        <v>675</v>
      </c>
      <c r="H56">
        <v>0</v>
      </c>
      <c r="I56" t="e">
        <f>VLOOKUP(B56,'2021'!A:A,1,FALSE)</f>
        <v>#N/A</v>
      </c>
    </row>
    <row r="57" spans="2:9" x14ac:dyDescent="0.25">
      <c r="B57" t="s">
        <v>1475</v>
      </c>
      <c r="C57" s="1" t="s">
        <v>1476</v>
      </c>
      <c r="D57" s="1" t="s">
        <v>675</v>
      </c>
      <c r="E57" t="s">
        <v>1475</v>
      </c>
      <c r="F57" s="1" t="s">
        <v>1476</v>
      </c>
      <c r="G57" s="1" t="s">
        <v>675</v>
      </c>
      <c r="H57">
        <v>0</v>
      </c>
      <c r="I57" t="e">
        <f>VLOOKUP(B57,'2021'!A:A,1,FALSE)</f>
        <v>#N/A</v>
      </c>
    </row>
    <row r="58" spans="2:9" x14ac:dyDescent="0.25">
      <c r="B58" t="s">
        <v>1478</v>
      </c>
      <c r="C58" s="1" t="s">
        <v>1479</v>
      </c>
      <c r="D58" s="1" t="s">
        <v>675</v>
      </c>
      <c r="E58" t="s">
        <v>1478</v>
      </c>
      <c r="F58" s="1" t="s">
        <v>1479</v>
      </c>
      <c r="G58" s="1" t="s">
        <v>675</v>
      </c>
      <c r="H58">
        <v>0</v>
      </c>
      <c r="I58" t="e">
        <f>VLOOKUP(B58,'2021'!A:A,1,FALSE)</f>
        <v>#N/A</v>
      </c>
    </row>
    <row r="59" spans="2:9" x14ac:dyDescent="0.25">
      <c r="B59" t="s">
        <v>1481</v>
      </c>
      <c r="C59" s="1" t="s">
        <v>1482</v>
      </c>
      <c r="D59" s="1" t="s">
        <v>675</v>
      </c>
      <c r="E59" t="s">
        <v>1481</v>
      </c>
      <c r="F59" s="1" t="s">
        <v>1482</v>
      </c>
      <c r="G59" s="1" t="s">
        <v>675</v>
      </c>
      <c r="H59">
        <v>0</v>
      </c>
      <c r="I59" t="e">
        <f>VLOOKUP(B59,'2021'!A:A,1,FALSE)</f>
        <v>#N/A</v>
      </c>
    </row>
    <row r="60" spans="2:9" x14ac:dyDescent="0.25">
      <c r="B60" t="s">
        <v>1484</v>
      </c>
      <c r="C60" s="1" t="s">
        <v>1485</v>
      </c>
      <c r="D60" s="1" t="s">
        <v>675</v>
      </c>
      <c r="E60" t="s">
        <v>1484</v>
      </c>
      <c r="F60" s="1" t="s">
        <v>1485</v>
      </c>
      <c r="G60" s="1" t="s">
        <v>675</v>
      </c>
      <c r="H60">
        <v>0</v>
      </c>
      <c r="I60" t="e">
        <f>VLOOKUP(B60,'2021'!A:A,1,FALSE)</f>
        <v>#N/A</v>
      </c>
    </row>
    <row r="61" spans="2:9" x14ac:dyDescent="0.25">
      <c r="B61" t="s">
        <v>1487</v>
      </c>
      <c r="C61" s="1" t="s">
        <v>1488</v>
      </c>
      <c r="D61" s="1" t="s">
        <v>675</v>
      </c>
      <c r="E61" t="s">
        <v>1487</v>
      </c>
      <c r="F61" s="1" t="s">
        <v>1488</v>
      </c>
      <c r="G61" s="1" t="s">
        <v>675</v>
      </c>
      <c r="H61">
        <v>0</v>
      </c>
      <c r="I61" t="e">
        <f>VLOOKUP(B61,'2021'!A:A,1,FALSE)</f>
        <v>#N/A</v>
      </c>
    </row>
    <row r="62" spans="2:9" x14ac:dyDescent="0.25">
      <c r="B62" t="s">
        <v>1490</v>
      </c>
      <c r="C62" s="1" t="s">
        <v>1491</v>
      </c>
      <c r="D62" s="1" t="s">
        <v>675</v>
      </c>
      <c r="E62" t="s">
        <v>1490</v>
      </c>
      <c r="F62" s="1" t="s">
        <v>1491</v>
      </c>
      <c r="G62" s="1" t="s">
        <v>675</v>
      </c>
      <c r="H62">
        <v>0</v>
      </c>
      <c r="I62" t="e">
        <f>VLOOKUP(B62,'2021'!A:A,1,FALSE)</f>
        <v>#N/A</v>
      </c>
    </row>
    <row r="63" spans="2:9" x14ac:dyDescent="0.25">
      <c r="B63" t="s">
        <v>1493</v>
      </c>
      <c r="C63" s="1" t="s">
        <v>1494</v>
      </c>
      <c r="D63" s="1" t="s">
        <v>675</v>
      </c>
      <c r="E63" t="s">
        <v>1493</v>
      </c>
      <c r="F63" s="1" t="s">
        <v>1494</v>
      </c>
      <c r="G63" s="1" t="s">
        <v>675</v>
      </c>
      <c r="H63">
        <v>0</v>
      </c>
      <c r="I63" t="e">
        <f>VLOOKUP(B63,'2021'!A:A,1,FALSE)</f>
        <v>#N/A</v>
      </c>
    </row>
    <row r="64" spans="2:9" x14ac:dyDescent="0.25">
      <c r="B64" t="s">
        <v>20</v>
      </c>
      <c r="C64" s="1" t="s">
        <v>21</v>
      </c>
      <c r="D64" s="1" t="s">
        <v>675</v>
      </c>
      <c r="E64" t="s">
        <v>20</v>
      </c>
      <c r="F64" s="1" t="s">
        <v>21</v>
      </c>
      <c r="G64" s="1" t="s">
        <v>675</v>
      </c>
      <c r="H64">
        <v>0</v>
      </c>
      <c r="I64" t="e">
        <f>VLOOKUP(B64,'2021'!A:A,1,FALSE)</f>
        <v>#N/A</v>
      </c>
    </row>
    <row r="65" spans="2:9" x14ac:dyDescent="0.25">
      <c r="B65" t="s">
        <v>1495</v>
      </c>
      <c r="C65" s="1" t="s">
        <v>1496</v>
      </c>
      <c r="D65" s="1" t="s">
        <v>675</v>
      </c>
      <c r="E65" t="s">
        <v>1495</v>
      </c>
      <c r="F65" s="1" t="s">
        <v>1496</v>
      </c>
      <c r="G65" s="1" t="s">
        <v>675</v>
      </c>
      <c r="H65">
        <v>0</v>
      </c>
      <c r="I65" t="e">
        <f>VLOOKUP(B65,'2021'!A:A,1,FALSE)</f>
        <v>#N/A</v>
      </c>
    </row>
    <row r="66" spans="2:9" x14ac:dyDescent="0.25">
      <c r="B66" t="s">
        <v>71</v>
      </c>
      <c r="C66" s="1" t="s">
        <v>72</v>
      </c>
      <c r="D66" s="1" t="s">
        <v>675</v>
      </c>
      <c r="E66" t="s">
        <v>582</v>
      </c>
      <c r="F66" s="1" t="s">
        <v>583</v>
      </c>
      <c r="G66" s="1" t="s">
        <v>675</v>
      </c>
      <c r="H66">
        <v>0</v>
      </c>
      <c r="I66" t="e">
        <f>VLOOKUP(B66,'2021'!A:A,1,FALSE)</f>
        <v>#N/A</v>
      </c>
    </row>
    <row r="67" spans="2:9" x14ac:dyDescent="0.25">
      <c r="B67" t="s">
        <v>71</v>
      </c>
      <c r="C67" s="1" t="s">
        <v>72</v>
      </c>
      <c r="D67" s="1" t="s">
        <v>675</v>
      </c>
      <c r="E67" t="s">
        <v>71</v>
      </c>
      <c r="F67" s="1" t="s">
        <v>72</v>
      </c>
      <c r="G67" s="1" t="s">
        <v>675</v>
      </c>
      <c r="H67">
        <v>0</v>
      </c>
      <c r="I67" t="e">
        <f>VLOOKUP(B67,'2021'!A:A,1,FALSE)</f>
        <v>#N/A</v>
      </c>
    </row>
    <row r="68" spans="2:9" x14ac:dyDescent="0.25">
      <c r="B68" t="s">
        <v>42</v>
      </c>
      <c r="C68" s="1" t="s">
        <v>43</v>
      </c>
      <c r="D68" s="1" t="s">
        <v>675</v>
      </c>
      <c r="E68" t="s">
        <v>42</v>
      </c>
      <c r="F68" s="1" t="s">
        <v>43</v>
      </c>
      <c r="G68" s="1" t="s">
        <v>675</v>
      </c>
      <c r="H68">
        <v>0</v>
      </c>
      <c r="I68" t="e">
        <f>VLOOKUP(B68,'2021'!A:A,1,FALSE)</f>
        <v>#N/A</v>
      </c>
    </row>
    <row r="69" spans="2:9" x14ac:dyDescent="0.25">
      <c r="B69" t="s">
        <v>734</v>
      </c>
      <c r="C69" s="1" t="s">
        <v>735</v>
      </c>
      <c r="D69" s="1" t="s">
        <v>691</v>
      </c>
      <c r="E69" t="s">
        <v>734</v>
      </c>
      <c r="F69" s="1" t="s">
        <v>735</v>
      </c>
      <c r="G69" s="1" t="s">
        <v>691</v>
      </c>
      <c r="H69">
        <v>0</v>
      </c>
      <c r="I69" t="e">
        <f>VLOOKUP(B69,'2021'!A:A,1,FALSE)</f>
        <v>#N/A</v>
      </c>
    </row>
    <row r="70" spans="2:9" x14ac:dyDescent="0.25">
      <c r="B70" t="s">
        <v>743</v>
      </c>
      <c r="C70" s="1" t="s">
        <v>744</v>
      </c>
      <c r="D70" s="1" t="s">
        <v>691</v>
      </c>
      <c r="E70" t="s">
        <v>1242</v>
      </c>
      <c r="F70" s="1" t="s">
        <v>1284</v>
      </c>
      <c r="G70" s="1" t="s">
        <v>691</v>
      </c>
      <c r="H70">
        <v>1.3157894736842099E-2</v>
      </c>
      <c r="I70" t="e">
        <f>VLOOKUP(B70,'2021'!A:A,1,FALSE)</f>
        <v>#N/A</v>
      </c>
    </row>
    <row r="71" spans="2:9" x14ac:dyDescent="0.25">
      <c r="B71" t="s">
        <v>743</v>
      </c>
      <c r="C71" s="1" t="s">
        <v>744</v>
      </c>
      <c r="D71" s="1" t="s">
        <v>691</v>
      </c>
      <c r="E71" t="s">
        <v>1349</v>
      </c>
      <c r="F71" s="1" t="s">
        <v>1287</v>
      </c>
      <c r="G71" s="1" t="s">
        <v>691</v>
      </c>
      <c r="H71">
        <v>1.3157894736842099E-2</v>
      </c>
      <c r="I71" t="e">
        <f>VLOOKUP(B71,'2021'!A:A,1,FALSE)</f>
        <v>#N/A</v>
      </c>
    </row>
    <row r="72" spans="2:9" x14ac:dyDescent="0.25">
      <c r="B72" t="s">
        <v>743</v>
      </c>
      <c r="C72" s="1" t="s">
        <v>744</v>
      </c>
      <c r="D72" s="1" t="s">
        <v>691</v>
      </c>
      <c r="E72" t="s">
        <v>1347</v>
      </c>
      <c r="F72" s="1" t="s">
        <v>740</v>
      </c>
      <c r="G72" s="1" t="s">
        <v>691</v>
      </c>
      <c r="H72">
        <v>1.3157894736842099E-2</v>
      </c>
      <c r="I72" t="e">
        <f>VLOOKUP(B72,'2021'!A:A,1,FALSE)</f>
        <v>#N/A</v>
      </c>
    </row>
    <row r="73" spans="2:9" x14ac:dyDescent="0.25">
      <c r="B73" t="s">
        <v>1497</v>
      </c>
      <c r="C73" s="1" t="s">
        <v>1498</v>
      </c>
      <c r="D73" s="1" t="s">
        <v>691</v>
      </c>
      <c r="E73" t="s">
        <v>1499</v>
      </c>
      <c r="F73" s="1" t="s">
        <v>2072</v>
      </c>
      <c r="G73" s="1" t="s">
        <v>691</v>
      </c>
      <c r="H73">
        <v>0.30769230769230699</v>
      </c>
      <c r="I73" t="e">
        <f>VLOOKUP(B73,'2021'!A:A,1,FALSE)</f>
        <v>#N/A</v>
      </c>
    </row>
    <row r="74" spans="2:9" x14ac:dyDescent="0.25">
      <c r="B74" t="s">
        <v>1501</v>
      </c>
      <c r="C74" s="1" t="s">
        <v>1502</v>
      </c>
      <c r="D74" s="1" t="s">
        <v>691</v>
      </c>
      <c r="E74" t="s">
        <v>1138</v>
      </c>
      <c r="F74" s="1" t="s">
        <v>1502</v>
      </c>
      <c r="G74" s="1" t="s">
        <v>691</v>
      </c>
      <c r="H74">
        <v>0</v>
      </c>
      <c r="I74" t="e">
        <f>VLOOKUP(B74,'2021'!A:A,1,FALSE)</f>
        <v>#N/A</v>
      </c>
    </row>
    <row r="75" spans="2:9" x14ac:dyDescent="0.25">
      <c r="B75" t="s">
        <v>749</v>
      </c>
      <c r="C75" s="1" t="s">
        <v>750</v>
      </c>
      <c r="D75" s="1" t="s">
        <v>691</v>
      </c>
      <c r="E75" t="s">
        <v>1288</v>
      </c>
      <c r="F75" s="1" t="s">
        <v>750</v>
      </c>
      <c r="G75" s="1" t="s">
        <v>691</v>
      </c>
      <c r="H75">
        <v>0</v>
      </c>
      <c r="I75" t="e">
        <f>VLOOKUP(B75,'2021'!A:A,1,FALSE)</f>
        <v>#N/A</v>
      </c>
    </row>
    <row r="76" spans="2:9" x14ac:dyDescent="0.25">
      <c r="B76" t="s">
        <v>23</v>
      </c>
      <c r="C76" s="1" t="s">
        <v>24</v>
      </c>
      <c r="D76" s="1" t="s">
        <v>675</v>
      </c>
      <c r="E76" t="s">
        <v>23</v>
      </c>
      <c r="F76" s="1" t="s">
        <v>24</v>
      </c>
      <c r="G76" s="1" t="s">
        <v>675</v>
      </c>
      <c r="H76">
        <v>0</v>
      </c>
      <c r="I76" t="e">
        <f>VLOOKUP(B76,'2021'!A:A,1,FALSE)</f>
        <v>#N/A</v>
      </c>
    </row>
    <row r="77" spans="2:9" x14ac:dyDescent="0.25">
      <c r="B77" t="s">
        <v>1504</v>
      </c>
      <c r="C77" s="1" t="s">
        <v>1505</v>
      </c>
      <c r="D77" s="1" t="s">
        <v>691</v>
      </c>
      <c r="E77" t="s">
        <v>1504</v>
      </c>
      <c r="F77" s="1" t="s">
        <v>1505</v>
      </c>
      <c r="G77" s="1" t="s">
        <v>691</v>
      </c>
      <c r="H77">
        <v>0</v>
      </c>
      <c r="I77" t="e">
        <f>VLOOKUP(B77,'2021'!A:A,1,FALSE)</f>
        <v>#N/A</v>
      </c>
    </row>
    <row r="78" spans="2:9" x14ac:dyDescent="0.25">
      <c r="B78" t="s">
        <v>1506</v>
      </c>
      <c r="C78" s="1" t="s">
        <v>1507</v>
      </c>
      <c r="D78" s="1" t="s">
        <v>691</v>
      </c>
      <c r="E78" t="s">
        <v>1506</v>
      </c>
      <c r="F78" s="1" t="s">
        <v>1507</v>
      </c>
      <c r="G78" s="1" t="s">
        <v>691</v>
      </c>
      <c r="H78">
        <v>0</v>
      </c>
      <c r="I78" t="e">
        <f>VLOOKUP(B78,'2021'!A:A,1,FALSE)</f>
        <v>#N/A</v>
      </c>
    </row>
    <row r="79" spans="2:9" x14ac:dyDescent="0.25">
      <c r="B79" t="s">
        <v>1508</v>
      </c>
      <c r="C79" s="1" t="s">
        <v>1509</v>
      </c>
      <c r="D79" s="1" t="s">
        <v>691</v>
      </c>
      <c r="E79" t="s">
        <v>1510</v>
      </c>
      <c r="F79" s="1" t="s">
        <v>1509</v>
      </c>
      <c r="G79" s="1" t="s">
        <v>691</v>
      </c>
      <c r="H79">
        <v>0</v>
      </c>
      <c r="I79" t="e">
        <f>VLOOKUP(B79,'2021'!A:A,1,FALSE)</f>
        <v>#N/A</v>
      </c>
    </row>
    <row r="80" spans="2:9" x14ac:dyDescent="0.25">
      <c r="B80" t="s">
        <v>1511</v>
      </c>
      <c r="C80" s="1" t="s">
        <v>1512</v>
      </c>
      <c r="D80" s="1" t="s">
        <v>691</v>
      </c>
      <c r="E80" t="s">
        <v>1948</v>
      </c>
      <c r="F80" s="1" t="s">
        <v>1512</v>
      </c>
      <c r="G80" s="1" t="s">
        <v>691</v>
      </c>
      <c r="H80">
        <v>0</v>
      </c>
      <c r="I80" t="e">
        <f>VLOOKUP(B80,'2021'!A:A,1,FALSE)</f>
        <v>#N/A</v>
      </c>
    </row>
    <row r="81" spans="1:9" x14ac:dyDescent="0.25">
      <c r="B81" t="s">
        <v>1514</v>
      </c>
      <c r="C81" s="1" t="s">
        <v>1515</v>
      </c>
      <c r="D81" s="1" t="s">
        <v>691</v>
      </c>
      <c r="E81" t="s">
        <v>1514</v>
      </c>
      <c r="F81" s="1" t="s">
        <v>3193</v>
      </c>
      <c r="G81" s="1" t="s">
        <v>691</v>
      </c>
      <c r="H81">
        <v>0</v>
      </c>
      <c r="I81" t="e">
        <f>VLOOKUP(B81,'2021'!A:A,1,FALSE)</f>
        <v>#N/A</v>
      </c>
    </row>
    <row r="82" spans="1:9" x14ac:dyDescent="0.25">
      <c r="A82" t="s">
        <v>646</v>
      </c>
      <c r="B82" t="s">
        <v>757</v>
      </c>
      <c r="C82" s="1" t="s">
        <v>758</v>
      </c>
      <c r="D82" s="1" t="s">
        <v>691</v>
      </c>
      <c r="E82" t="s">
        <v>757</v>
      </c>
      <c r="F82" s="1" t="s">
        <v>758</v>
      </c>
      <c r="G82" s="1" t="s">
        <v>691</v>
      </c>
      <c r="H82">
        <v>0</v>
      </c>
      <c r="I82" t="str">
        <f>VLOOKUP(B82,'2021'!A:A,1,FALSE)</f>
        <v>5.5a-7</v>
      </c>
    </row>
    <row r="83" spans="1:9" x14ac:dyDescent="0.25">
      <c r="B83" t="s">
        <v>3194</v>
      </c>
      <c r="C83" s="1" t="s">
        <v>3195</v>
      </c>
      <c r="D83" s="1" t="s">
        <v>675</v>
      </c>
      <c r="E83" t="s">
        <v>3196</v>
      </c>
      <c r="F83" s="1" t="s">
        <v>3195</v>
      </c>
      <c r="G83" s="1" t="s">
        <v>675</v>
      </c>
      <c r="H83">
        <v>0</v>
      </c>
      <c r="I83" t="e">
        <f>VLOOKUP(B83,'2021'!A:A,1,FALSE)</f>
        <v>#N/A</v>
      </c>
    </row>
    <row r="84" spans="1:9" x14ac:dyDescent="0.25">
      <c r="B84" t="s">
        <v>33</v>
      </c>
      <c r="C84" s="1" t="s">
        <v>34</v>
      </c>
      <c r="D84" s="1" t="s">
        <v>675</v>
      </c>
      <c r="E84" t="s">
        <v>33</v>
      </c>
      <c r="F84" s="1" t="s">
        <v>34</v>
      </c>
      <c r="G84" s="1" t="s">
        <v>675</v>
      </c>
      <c r="H84">
        <v>0</v>
      </c>
      <c r="I84" t="e">
        <f>VLOOKUP(B84,'2021'!A:A,1,FALSE)</f>
        <v>#N/A</v>
      </c>
    </row>
    <row r="85" spans="1:9" x14ac:dyDescent="0.25">
      <c r="B85" t="s">
        <v>766</v>
      </c>
      <c r="C85" s="1" t="s">
        <v>767</v>
      </c>
      <c r="D85" s="1" t="s">
        <v>675</v>
      </c>
      <c r="E85" t="s">
        <v>766</v>
      </c>
      <c r="F85" s="1" t="s">
        <v>767</v>
      </c>
      <c r="G85" s="1" t="s">
        <v>675</v>
      </c>
      <c r="H85">
        <v>0</v>
      </c>
      <c r="I85" t="e">
        <f>VLOOKUP(B85,'2021'!A:A,1,FALSE)</f>
        <v>#N/A</v>
      </c>
    </row>
    <row r="86" spans="1:9" x14ac:dyDescent="0.25">
      <c r="B86" t="s">
        <v>770</v>
      </c>
      <c r="C86" s="1" t="s">
        <v>771</v>
      </c>
      <c r="D86" s="1" t="s">
        <v>691</v>
      </c>
      <c r="E86" t="s">
        <v>770</v>
      </c>
      <c r="F86" s="1" t="s">
        <v>773</v>
      </c>
      <c r="G86" s="1" t="s">
        <v>691</v>
      </c>
      <c r="H86">
        <v>0.1875</v>
      </c>
      <c r="I86" t="e">
        <f>VLOOKUP(B86,'2021'!A:A,1,FALSE)</f>
        <v>#N/A</v>
      </c>
    </row>
    <row r="87" spans="1:9" x14ac:dyDescent="0.25">
      <c r="B87" t="s">
        <v>75</v>
      </c>
      <c r="C87" s="1" t="s">
        <v>76</v>
      </c>
      <c r="D87" s="1" t="s">
        <v>675</v>
      </c>
      <c r="E87" t="s">
        <v>26</v>
      </c>
      <c r="F87" s="1" t="s">
        <v>368</v>
      </c>
      <c r="G87" s="1" t="s">
        <v>675</v>
      </c>
      <c r="H87">
        <v>0.25</v>
      </c>
      <c r="I87" t="e">
        <f>VLOOKUP(B87,'2021'!A:A,1,FALSE)</f>
        <v>#N/A</v>
      </c>
    </row>
    <row r="88" spans="1:9" x14ac:dyDescent="0.25">
      <c r="B88" t="s">
        <v>75</v>
      </c>
      <c r="C88" s="1" t="s">
        <v>76</v>
      </c>
      <c r="D88" s="1" t="s">
        <v>675</v>
      </c>
      <c r="E88" t="s">
        <v>290</v>
      </c>
      <c r="F88" s="1" t="s">
        <v>291</v>
      </c>
      <c r="G88" s="1" t="s">
        <v>675</v>
      </c>
      <c r="H88">
        <v>0.25</v>
      </c>
      <c r="I88" t="e">
        <f>VLOOKUP(B88,'2021'!A:A,1,FALSE)</f>
        <v>#N/A</v>
      </c>
    </row>
    <row r="89" spans="1:9" x14ac:dyDescent="0.25">
      <c r="B89" t="s">
        <v>75</v>
      </c>
      <c r="C89" s="1" t="s">
        <v>76</v>
      </c>
      <c r="D89" s="1" t="s">
        <v>675</v>
      </c>
      <c r="E89" t="s">
        <v>341</v>
      </c>
      <c r="F89" s="1" t="s">
        <v>342</v>
      </c>
      <c r="G89" s="1" t="s">
        <v>675</v>
      </c>
      <c r="H89">
        <v>0.25</v>
      </c>
      <c r="I89" t="e">
        <f>VLOOKUP(B89,'2021'!A:A,1,FALSE)</f>
        <v>#N/A</v>
      </c>
    </row>
    <row r="90" spans="1:9" x14ac:dyDescent="0.25">
      <c r="B90" t="s">
        <v>75</v>
      </c>
      <c r="C90" s="1" t="s">
        <v>76</v>
      </c>
      <c r="D90" s="1" t="s">
        <v>675</v>
      </c>
      <c r="E90" t="s">
        <v>533</v>
      </c>
      <c r="F90" s="1" t="s">
        <v>534</v>
      </c>
      <c r="G90" s="1" t="s">
        <v>675</v>
      </c>
      <c r="H90">
        <v>0.25</v>
      </c>
      <c r="I90" t="e">
        <f>VLOOKUP(B90,'2021'!A:A,1,FALSE)</f>
        <v>#N/A</v>
      </c>
    </row>
    <row r="91" spans="1:9" x14ac:dyDescent="0.25">
      <c r="B91" t="s">
        <v>1521</v>
      </c>
      <c r="C91" s="1" t="s">
        <v>1522</v>
      </c>
      <c r="D91" s="1" t="s">
        <v>675</v>
      </c>
      <c r="E91" t="s">
        <v>3197</v>
      </c>
      <c r="F91" s="1" t="s">
        <v>3198</v>
      </c>
      <c r="G91" s="1" t="s">
        <v>675</v>
      </c>
      <c r="H91">
        <v>0.495145631067961</v>
      </c>
      <c r="I91" t="e">
        <f>VLOOKUP(B91,'2021'!A:A,1,FALSE)</f>
        <v>#N/A</v>
      </c>
    </row>
    <row r="92" spans="1:9" x14ac:dyDescent="0.25">
      <c r="B92" t="s">
        <v>745</v>
      </c>
      <c r="C92" s="1" t="s">
        <v>1525</v>
      </c>
      <c r="D92" s="1" t="s">
        <v>691</v>
      </c>
      <c r="E92" t="s">
        <v>3199</v>
      </c>
      <c r="F92" s="1" t="s">
        <v>1525</v>
      </c>
      <c r="G92" s="1" t="s">
        <v>691</v>
      </c>
      <c r="H92">
        <v>0</v>
      </c>
      <c r="I92" t="e">
        <f>VLOOKUP(B92,'2021'!A:A,1,FALSE)</f>
        <v>#N/A</v>
      </c>
    </row>
    <row r="93" spans="1:9" x14ac:dyDescent="0.25">
      <c r="B93" t="s">
        <v>1527</v>
      </c>
      <c r="C93" s="1" t="s">
        <v>1528</v>
      </c>
      <c r="D93" s="1" t="s">
        <v>691</v>
      </c>
      <c r="E93" t="s">
        <v>3200</v>
      </c>
      <c r="F93" s="1" t="s">
        <v>1528</v>
      </c>
      <c r="G93" s="1" t="s">
        <v>691</v>
      </c>
      <c r="H93">
        <v>0</v>
      </c>
      <c r="I93" t="e">
        <f>VLOOKUP(B93,'2021'!A:A,1,FALSE)</f>
        <v>#N/A</v>
      </c>
    </row>
    <row r="94" spans="1:9" x14ac:dyDescent="0.25">
      <c r="B94" t="s">
        <v>343</v>
      </c>
      <c r="C94" s="1" t="s">
        <v>3201</v>
      </c>
      <c r="D94" s="1" t="s">
        <v>675</v>
      </c>
      <c r="E94" t="s">
        <v>3202</v>
      </c>
      <c r="F94" s="1" t="s">
        <v>3201</v>
      </c>
      <c r="G94" s="1" t="s">
        <v>675</v>
      </c>
      <c r="H94">
        <v>0</v>
      </c>
      <c r="I94" t="e">
        <f>VLOOKUP(B94,'2021'!A:A,1,FALSE)</f>
        <v>#N/A</v>
      </c>
    </row>
    <row r="95" spans="1:9" x14ac:dyDescent="0.25">
      <c r="A95" t="s">
        <v>646</v>
      </c>
      <c r="B95" t="s">
        <v>87</v>
      </c>
      <c r="C95" s="1" t="s">
        <v>88</v>
      </c>
      <c r="D95" s="1" t="s">
        <v>675</v>
      </c>
      <c r="E95" t="s">
        <v>87</v>
      </c>
      <c r="F95" s="1" t="s">
        <v>3203</v>
      </c>
      <c r="G95" s="1" t="s">
        <v>675</v>
      </c>
      <c r="H95">
        <v>9.7826086956521702E-2</v>
      </c>
      <c r="I95" t="str">
        <f>VLOOKUP(B95,'2021'!A:A,1,FALSE)</f>
        <v>9.1-2-4</v>
      </c>
    </row>
    <row r="96" spans="1:9" x14ac:dyDescent="0.25">
      <c r="A96" t="s">
        <v>646</v>
      </c>
      <c r="B96" t="s">
        <v>87</v>
      </c>
      <c r="C96" s="1" t="s">
        <v>88</v>
      </c>
      <c r="D96" s="1" t="s">
        <v>675</v>
      </c>
      <c r="E96" t="s">
        <v>446</v>
      </c>
      <c r="F96" s="1" t="s">
        <v>3204</v>
      </c>
      <c r="G96" s="1" t="s">
        <v>675</v>
      </c>
      <c r="H96">
        <v>9.7826086956521702E-2</v>
      </c>
      <c r="I96" t="str">
        <f>VLOOKUP(B96,'2021'!A:A,1,FALSE)</f>
        <v>9.1-2-4</v>
      </c>
    </row>
    <row r="97" spans="2:9" x14ac:dyDescent="0.25">
      <c r="B97" t="s">
        <v>91</v>
      </c>
      <c r="C97" s="1" t="s">
        <v>92</v>
      </c>
      <c r="D97" s="1" t="s">
        <v>675</v>
      </c>
      <c r="E97" t="s">
        <v>438</v>
      </c>
      <c r="F97" s="1" t="s">
        <v>786</v>
      </c>
      <c r="G97" s="1" t="s">
        <v>675</v>
      </c>
      <c r="H97">
        <v>0.180555555555555</v>
      </c>
      <c r="I97" t="e">
        <f>VLOOKUP(B97,'2021'!A:A,1,FALSE)</f>
        <v>#N/A</v>
      </c>
    </row>
    <row r="98" spans="2:9" x14ac:dyDescent="0.25">
      <c r="B98" t="s">
        <v>91</v>
      </c>
      <c r="C98" s="1" t="s">
        <v>92</v>
      </c>
      <c r="D98" s="1" t="s">
        <v>675</v>
      </c>
      <c r="E98" t="s">
        <v>91</v>
      </c>
      <c r="F98" s="1" t="s">
        <v>787</v>
      </c>
      <c r="G98" s="1" t="s">
        <v>675</v>
      </c>
      <c r="H98">
        <v>0.180555555555555</v>
      </c>
      <c r="I98" t="e">
        <f>VLOOKUP(B98,'2021'!A:A,1,FALSE)</f>
        <v>#N/A</v>
      </c>
    </row>
    <row r="99" spans="2:9" x14ac:dyDescent="0.25">
      <c r="B99" t="s">
        <v>108</v>
      </c>
      <c r="C99" s="1" t="s">
        <v>109</v>
      </c>
      <c r="D99" s="1" t="s">
        <v>675</v>
      </c>
      <c r="E99" t="s">
        <v>108</v>
      </c>
      <c r="F99" s="1" t="s">
        <v>109</v>
      </c>
      <c r="G99" s="1" t="s">
        <v>675</v>
      </c>
      <c r="H99">
        <v>0</v>
      </c>
      <c r="I99" t="e">
        <f>VLOOKUP(B99,'2021'!A:A,1,FALSE)</f>
        <v>#N/A</v>
      </c>
    </row>
    <row r="100" spans="2:9" x14ac:dyDescent="0.25">
      <c r="B100" t="s">
        <v>111</v>
      </c>
      <c r="C100" s="1" t="s">
        <v>112</v>
      </c>
      <c r="D100" s="1" t="s">
        <v>675</v>
      </c>
      <c r="E100" t="s">
        <v>111</v>
      </c>
      <c r="F100" s="1" t="s">
        <v>112</v>
      </c>
      <c r="G100" s="1" t="s">
        <v>675</v>
      </c>
      <c r="H100">
        <v>0</v>
      </c>
      <c r="I100" t="e">
        <f>VLOOKUP(B100,'2021'!A:A,1,FALSE)</f>
        <v>#N/A</v>
      </c>
    </row>
    <row r="101" spans="2:9" x14ac:dyDescent="0.25">
      <c r="B101" t="s">
        <v>125</v>
      </c>
      <c r="C101" s="1" t="s">
        <v>126</v>
      </c>
      <c r="D101" s="1" t="s">
        <v>675</v>
      </c>
      <c r="E101" t="s">
        <v>131</v>
      </c>
      <c r="F101" s="1" t="s">
        <v>132</v>
      </c>
      <c r="G101" s="1" t="s">
        <v>675</v>
      </c>
      <c r="H101">
        <v>0.19230769230769201</v>
      </c>
      <c r="I101" t="e">
        <f>VLOOKUP(B101,'2021'!A:A,1,FALSE)</f>
        <v>#N/A</v>
      </c>
    </row>
    <row r="102" spans="2:9" x14ac:dyDescent="0.25">
      <c r="B102" t="s">
        <v>125</v>
      </c>
      <c r="C102" s="1" t="s">
        <v>126</v>
      </c>
      <c r="D102" s="1" t="s">
        <v>675</v>
      </c>
      <c r="E102" t="s">
        <v>432</v>
      </c>
      <c r="F102" s="1" t="s">
        <v>433</v>
      </c>
      <c r="G102" s="1" t="s">
        <v>675</v>
      </c>
      <c r="H102">
        <v>0.19230769230769201</v>
      </c>
      <c r="I102" t="e">
        <f>VLOOKUP(B102,'2021'!A:A,1,FALSE)</f>
        <v>#N/A</v>
      </c>
    </row>
    <row r="103" spans="2:9" x14ac:dyDescent="0.25">
      <c r="B103" s="3" t="s">
        <v>131</v>
      </c>
      <c r="C103" s="1" t="s">
        <v>132</v>
      </c>
      <c r="D103" s="1" t="s">
        <v>675</v>
      </c>
      <c r="E103" t="s">
        <v>131</v>
      </c>
      <c r="F103" s="1" t="s">
        <v>132</v>
      </c>
      <c r="G103" s="1" t="s">
        <v>675</v>
      </c>
      <c r="H103">
        <v>0</v>
      </c>
      <c r="I103" t="e">
        <f>VLOOKUP(B103,'2021'!A:A,1,FALSE)</f>
        <v>#N/A</v>
      </c>
    </row>
    <row r="104" spans="2:9" x14ac:dyDescent="0.25">
      <c r="B104" t="s">
        <v>3205</v>
      </c>
      <c r="C104" s="1" t="s">
        <v>3206</v>
      </c>
      <c r="D104" s="1" t="s">
        <v>675</v>
      </c>
      <c r="E104" t="s">
        <v>3207</v>
      </c>
      <c r="F104" s="1" t="s">
        <v>3206</v>
      </c>
      <c r="G104" s="1" t="s">
        <v>675</v>
      </c>
      <c r="H104">
        <v>0</v>
      </c>
      <c r="I104" t="e">
        <f>VLOOKUP(B104,'2021'!A:A,1,FALSE)</f>
        <v>#N/A</v>
      </c>
    </row>
    <row r="105" spans="2:9" x14ac:dyDescent="0.25">
      <c r="B105" t="s">
        <v>3208</v>
      </c>
      <c r="C105" s="1" t="s">
        <v>3209</v>
      </c>
      <c r="D105" s="1" t="s">
        <v>675</v>
      </c>
      <c r="E105" t="s">
        <v>3210</v>
      </c>
      <c r="F105" s="1" t="s">
        <v>3209</v>
      </c>
      <c r="G105" s="1" t="s">
        <v>675</v>
      </c>
      <c r="H105">
        <v>0</v>
      </c>
      <c r="I105" t="e">
        <f>VLOOKUP(B105,'2021'!A:A,1,FALSE)</f>
        <v>#N/A</v>
      </c>
    </row>
    <row r="106" spans="2:9" x14ac:dyDescent="0.25">
      <c r="B106" t="s">
        <v>1530</v>
      </c>
      <c r="C106" s="1" t="s">
        <v>1531</v>
      </c>
      <c r="D106" s="1" t="s">
        <v>675</v>
      </c>
      <c r="E106" t="s">
        <v>3211</v>
      </c>
      <c r="F106" s="1" t="s">
        <v>1531</v>
      </c>
      <c r="G106" s="1" t="s">
        <v>675</v>
      </c>
      <c r="H106">
        <v>0</v>
      </c>
      <c r="I106" t="e">
        <f>VLOOKUP(B106,'2021'!A:A,1,FALSE)</f>
        <v>#N/A</v>
      </c>
    </row>
    <row r="107" spans="2:9" x14ac:dyDescent="0.25">
      <c r="B107" t="s">
        <v>3212</v>
      </c>
      <c r="C107" s="1" t="s">
        <v>3213</v>
      </c>
      <c r="D107" s="1" t="s">
        <v>675</v>
      </c>
      <c r="E107" t="s">
        <v>3214</v>
      </c>
      <c r="F107" s="1" t="s">
        <v>3213</v>
      </c>
      <c r="G107" s="1" t="s">
        <v>675</v>
      </c>
      <c r="H107">
        <v>0</v>
      </c>
      <c r="I107" t="e">
        <f>VLOOKUP(B107,'2021'!A:A,1,FALSE)</f>
        <v>#N/A</v>
      </c>
    </row>
    <row r="108" spans="2:9" x14ac:dyDescent="0.25">
      <c r="B108" t="s">
        <v>3215</v>
      </c>
      <c r="C108" s="1" t="s">
        <v>3216</v>
      </c>
      <c r="D108" s="1" t="s">
        <v>675</v>
      </c>
      <c r="E108" t="s">
        <v>3217</v>
      </c>
      <c r="F108" s="1" t="s">
        <v>3216</v>
      </c>
      <c r="G108" s="1" t="s">
        <v>675</v>
      </c>
      <c r="H108">
        <v>0</v>
      </c>
      <c r="I108" t="e">
        <f>VLOOKUP(B108,'2021'!A:A,1,FALSE)</f>
        <v>#N/A</v>
      </c>
    </row>
    <row r="109" spans="2:9" x14ac:dyDescent="0.25">
      <c r="B109" t="s">
        <v>1534</v>
      </c>
      <c r="C109" s="1" t="s">
        <v>1535</v>
      </c>
      <c r="D109" s="1" t="s">
        <v>675</v>
      </c>
      <c r="E109" t="s">
        <v>3218</v>
      </c>
      <c r="F109" s="1" t="s">
        <v>1535</v>
      </c>
      <c r="G109" s="1" t="s">
        <v>675</v>
      </c>
      <c r="H109">
        <v>0</v>
      </c>
      <c r="I109" t="e">
        <f>VLOOKUP(B109,'2021'!A:A,1,FALSE)</f>
        <v>#N/A</v>
      </c>
    </row>
    <row r="110" spans="2:9" x14ac:dyDescent="0.25">
      <c r="B110" t="s">
        <v>1538</v>
      </c>
      <c r="C110" s="1" t="s">
        <v>1539</v>
      </c>
      <c r="D110" s="1" t="s">
        <v>675</v>
      </c>
      <c r="E110" t="s">
        <v>3219</v>
      </c>
      <c r="F110" s="1" t="s">
        <v>1539</v>
      </c>
      <c r="G110" s="1" t="s">
        <v>675</v>
      </c>
      <c r="H110">
        <v>0</v>
      </c>
      <c r="I110" t="e">
        <f>VLOOKUP(B110,'2021'!A:A,1,FALSE)</f>
        <v>#N/A</v>
      </c>
    </row>
    <row r="111" spans="2:9" x14ac:dyDescent="0.25">
      <c r="B111" t="s">
        <v>3220</v>
      </c>
      <c r="C111" s="1" t="s">
        <v>3221</v>
      </c>
      <c r="D111" s="1" t="s">
        <v>675</v>
      </c>
      <c r="E111" t="s">
        <v>3222</v>
      </c>
      <c r="F111" s="1" t="s">
        <v>3221</v>
      </c>
      <c r="G111" s="1" t="s">
        <v>675</v>
      </c>
      <c r="H111">
        <v>0</v>
      </c>
      <c r="I111" t="e">
        <f>VLOOKUP(B111,'2021'!A:A,1,FALSE)</f>
        <v>#N/A</v>
      </c>
    </row>
    <row r="112" spans="2:9" x14ac:dyDescent="0.25">
      <c r="B112" t="s">
        <v>1542</v>
      </c>
      <c r="C112" s="1" t="s">
        <v>1543</v>
      </c>
      <c r="D112" s="1" t="s">
        <v>675</v>
      </c>
      <c r="E112" t="s">
        <v>1542</v>
      </c>
      <c r="F112" s="1" t="s">
        <v>1543</v>
      </c>
      <c r="G112" s="1" t="s">
        <v>675</v>
      </c>
      <c r="H112">
        <v>0</v>
      </c>
      <c r="I112" t="e">
        <f>VLOOKUP(B112,'2021'!A:A,1,FALSE)</f>
        <v>#N/A</v>
      </c>
    </row>
    <row r="113" spans="2:9" x14ac:dyDescent="0.25">
      <c r="B113" t="s">
        <v>1545</v>
      </c>
      <c r="C113" s="1" t="s">
        <v>1546</v>
      </c>
      <c r="D113" s="1" t="s">
        <v>675</v>
      </c>
      <c r="E113" t="s">
        <v>1868</v>
      </c>
      <c r="F113" s="1" t="s">
        <v>3223</v>
      </c>
      <c r="G113" s="1" t="s">
        <v>675</v>
      </c>
      <c r="H113">
        <v>0.32142857142857101</v>
      </c>
      <c r="I113" t="e">
        <f>VLOOKUP(B113,'2021'!A:A,1,FALSE)</f>
        <v>#N/A</v>
      </c>
    </row>
    <row r="114" spans="2:9" x14ac:dyDescent="0.25">
      <c r="B114" t="s">
        <v>95</v>
      </c>
      <c r="C114" s="1" t="s">
        <v>96</v>
      </c>
      <c r="D114" s="1" t="s">
        <v>675</v>
      </c>
      <c r="E114" t="s">
        <v>3224</v>
      </c>
      <c r="F114" s="1" t="s">
        <v>96</v>
      </c>
      <c r="G114" s="1" t="s">
        <v>675</v>
      </c>
      <c r="H114">
        <v>0</v>
      </c>
      <c r="I114" t="e">
        <f>VLOOKUP(B114,'2021'!A:A,1,FALSE)</f>
        <v>#N/A</v>
      </c>
    </row>
    <row r="115" spans="2:9" x14ac:dyDescent="0.25">
      <c r="B115" t="s">
        <v>98</v>
      </c>
      <c r="C115" s="1" t="s">
        <v>99</v>
      </c>
      <c r="D115" s="1" t="s">
        <v>675</v>
      </c>
      <c r="E115" t="s">
        <v>3225</v>
      </c>
      <c r="F115" s="1" t="s">
        <v>99</v>
      </c>
      <c r="G115" s="1" t="s">
        <v>675</v>
      </c>
      <c r="H115">
        <v>0</v>
      </c>
      <c r="I115" t="e">
        <f>VLOOKUP(B115,'2021'!A:A,1,FALSE)</f>
        <v>#N/A</v>
      </c>
    </row>
    <row r="116" spans="2:9" x14ac:dyDescent="0.25">
      <c r="B116" t="s">
        <v>114</v>
      </c>
      <c r="C116" s="1" t="s">
        <v>115</v>
      </c>
      <c r="D116" s="1" t="s">
        <v>675</v>
      </c>
      <c r="E116" t="s">
        <v>3226</v>
      </c>
      <c r="F116" s="1" t="s">
        <v>115</v>
      </c>
      <c r="G116" s="1" t="s">
        <v>675</v>
      </c>
      <c r="H116">
        <v>0</v>
      </c>
      <c r="I116" t="e">
        <f>VLOOKUP(B116,'2021'!A:A,1,FALSE)</f>
        <v>#N/A</v>
      </c>
    </row>
    <row r="117" spans="2:9" x14ac:dyDescent="0.25">
      <c r="B117" t="s">
        <v>101</v>
      </c>
      <c r="C117" s="1" t="s">
        <v>102</v>
      </c>
      <c r="D117" s="1" t="s">
        <v>675</v>
      </c>
      <c r="E117" t="s">
        <v>3227</v>
      </c>
      <c r="F117" s="1" t="s">
        <v>102</v>
      </c>
      <c r="G117" s="1" t="s">
        <v>675</v>
      </c>
      <c r="H117">
        <v>0</v>
      </c>
      <c r="I117" t="e">
        <f>VLOOKUP(B117,'2021'!A:A,1,FALSE)</f>
        <v>#N/A</v>
      </c>
    </row>
    <row r="118" spans="2:9" x14ac:dyDescent="0.25">
      <c r="B118" t="s">
        <v>128</v>
      </c>
      <c r="C118" s="1" t="s">
        <v>129</v>
      </c>
      <c r="D118" s="1" t="s">
        <v>675</v>
      </c>
      <c r="E118" t="s">
        <v>3228</v>
      </c>
      <c r="F118" s="1" t="s">
        <v>129</v>
      </c>
      <c r="G118" s="1" t="s">
        <v>675</v>
      </c>
      <c r="H118">
        <v>0</v>
      </c>
      <c r="I118" t="e">
        <f>VLOOKUP(B118,'2021'!A:A,1,FALSE)</f>
        <v>#N/A</v>
      </c>
    </row>
    <row r="119" spans="2:9" x14ac:dyDescent="0.25">
      <c r="B119" t="s">
        <v>3229</v>
      </c>
      <c r="C119" s="1" t="s">
        <v>3230</v>
      </c>
      <c r="D119" s="1" t="s">
        <v>675</v>
      </c>
      <c r="E119" t="s">
        <v>1745</v>
      </c>
      <c r="F119" s="1" t="s">
        <v>3230</v>
      </c>
      <c r="G119" s="1" t="s">
        <v>675</v>
      </c>
      <c r="H119">
        <v>0</v>
      </c>
      <c r="I119" t="e">
        <f>VLOOKUP(B119,'2021'!A:A,1,FALSE)</f>
        <v>#N/A</v>
      </c>
    </row>
    <row r="120" spans="2:9" x14ac:dyDescent="0.25">
      <c r="B120" t="s">
        <v>3225</v>
      </c>
      <c r="C120" s="1" t="s">
        <v>3231</v>
      </c>
      <c r="D120" s="1" t="s">
        <v>675</v>
      </c>
      <c r="E120" t="s">
        <v>1970</v>
      </c>
      <c r="F120" s="1" t="s">
        <v>3232</v>
      </c>
      <c r="G120" s="1" t="s">
        <v>675</v>
      </c>
      <c r="H120">
        <v>0.15942028985507201</v>
      </c>
      <c r="I120" t="e">
        <f>VLOOKUP(B120,'2021'!A:A,1,FALSE)</f>
        <v>#N/A</v>
      </c>
    </row>
    <row r="121" spans="2:9" x14ac:dyDescent="0.25">
      <c r="B121" t="s">
        <v>1552</v>
      </c>
      <c r="C121" s="1" t="s">
        <v>1553</v>
      </c>
      <c r="D121" s="1" t="s">
        <v>675</v>
      </c>
      <c r="E121" t="s">
        <v>3233</v>
      </c>
      <c r="F121" s="1" t="s">
        <v>1553</v>
      </c>
      <c r="G121" s="1" t="s">
        <v>675</v>
      </c>
      <c r="H121">
        <v>0</v>
      </c>
      <c r="I121" t="e">
        <f>VLOOKUP(B121,'2021'!A:A,1,FALSE)</f>
        <v>#N/A</v>
      </c>
    </row>
    <row r="122" spans="2:9" x14ac:dyDescent="0.25">
      <c r="B122" t="s">
        <v>793</v>
      </c>
      <c r="C122" s="1" t="s">
        <v>794</v>
      </c>
      <c r="D122" s="1" t="s">
        <v>691</v>
      </c>
      <c r="E122" t="s">
        <v>793</v>
      </c>
      <c r="F122" s="1" t="s">
        <v>794</v>
      </c>
      <c r="G122" s="1" t="s">
        <v>691</v>
      </c>
      <c r="H122">
        <v>0</v>
      </c>
      <c r="I122" t="e">
        <f>VLOOKUP(B122,'2021'!A:A,1,FALSE)</f>
        <v>#N/A</v>
      </c>
    </row>
    <row r="123" spans="2:9" x14ac:dyDescent="0.25">
      <c r="B123" t="s">
        <v>3234</v>
      </c>
      <c r="C123" s="1" t="s">
        <v>3235</v>
      </c>
      <c r="D123" s="1" t="s">
        <v>675</v>
      </c>
      <c r="E123" t="s">
        <v>3234</v>
      </c>
      <c r="F123" s="1" t="s">
        <v>3236</v>
      </c>
      <c r="G123" s="1" t="s">
        <v>675</v>
      </c>
      <c r="H123">
        <v>0.4</v>
      </c>
      <c r="I123" t="e">
        <f>VLOOKUP(B123,'2021'!A:A,1,FALSE)</f>
        <v>#N/A</v>
      </c>
    </row>
    <row r="124" spans="2:9" x14ac:dyDescent="0.25">
      <c r="B124" t="s">
        <v>3237</v>
      </c>
      <c r="C124" s="1" t="s">
        <v>3238</v>
      </c>
      <c r="D124" s="1" t="s">
        <v>675</v>
      </c>
      <c r="E124" t="s">
        <v>3182</v>
      </c>
      <c r="F124" s="1" t="s">
        <v>3183</v>
      </c>
      <c r="G124" s="1" t="s">
        <v>675</v>
      </c>
      <c r="H124">
        <v>0.37362637362637302</v>
      </c>
      <c r="I124" t="e">
        <f>VLOOKUP(B124,'2021'!A:A,1,FALSE)</f>
        <v>#N/A</v>
      </c>
    </row>
    <row r="125" spans="2:9" x14ac:dyDescent="0.25">
      <c r="B125" t="s">
        <v>3239</v>
      </c>
      <c r="C125" s="1" t="s">
        <v>3240</v>
      </c>
      <c r="D125" s="1" t="s">
        <v>675</v>
      </c>
      <c r="E125" t="s">
        <v>3239</v>
      </c>
      <c r="F125" s="1" t="s">
        <v>3240</v>
      </c>
      <c r="G125" s="1" t="s">
        <v>675</v>
      </c>
      <c r="H125">
        <v>0</v>
      </c>
      <c r="I125" t="e">
        <f>VLOOKUP(B125,'2021'!A:A,1,FALSE)</f>
        <v>#N/A</v>
      </c>
    </row>
    <row r="126" spans="2:9" x14ac:dyDescent="0.25">
      <c r="B126" t="s">
        <v>133</v>
      </c>
      <c r="C126" s="1" t="s">
        <v>134</v>
      </c>
      <c r="D126" s="1" t="s">
        <v>675</v>
      </c>
      <c r="E126" t="s">
        <v>133</v>
      </c>
      <c r="F126" s="1" t="s">
        <v>134</v>
      </c>
      <c r="G126" s="1" t="s">
        <v>675</v>
      </c>
      <c r="H126">
        <v>0</v>
      </c>
      <c r="I126" t="e">
        <f>VLOOKUP(B126,'2021'!A:A,1,FALSE)</f>
        <v>#N/A</v>
      </c>
    </row>
    <row r="127" spans="2:9" x14ac:dyDescent="0.25">
      <c r="B127" t="s">
        <v>1557</v>
      </c>
      <c r="C127" s="1" t="s">
        <v>1558</v>
      </c>
      <c r="D127" s="1" t="s">
        <v>675</v>
      </c>
      <c r="E127" t="s">
        <v>1557</v>
      </c>
      <c r="F127" s="1" t="s">
        <v>1558</v>
      </c>
      <c r="G127" s="1" t="s">
        <v>675</v>
      </c>
      <c r="H127">
        <v>0</v>
      </c>
      <c r="I127" t="e">
        <f>VLOOKUP(B127,'2021'!A:A,1,FALSE)</f>
        <v>#N/A</v>
      </c>
    </row>
    <row r="128" spans="2:9" x14ac:dyDescent="0.25">
      <c r="B128" t="s">
        <v>3241</v>
      </c>
      <c r="C128" s="1" t="s">
        <v>3242</v>
      </c>
      <c r="D128" s="1" t="s">
        <v>675</v>
      </c>
      <c r="E128" t="s">
        <v>3243</v>
      </c>
      <c r="F128" s="1" t="s">
        <v>3244</v>
      </c>
      <c r="G128" s="1" t="s">
        <v>675</v>
      </c>
      <c r="H128">
        <v>0.426966292134831</v>
      </c>
      <c r="I128" t="e">
        <f>VLOOKUP(B128,'2021'!A:A,1,FALSE)</f>
        <v>#N/A</v>
      </c>
    </row>
    <row r="129" spans="1:9" x14ac:dyDescent="0.25">
      <c r="B129" t="s">
        <v>3245</v>
      </c>
      <c r="C129" s="1" t="s">
        <v>3246</v>
      </c>
      <c r="D129" s="1" t="s">
        <v>675</v>
      </c>
      <c r="E129" t="s">
        <v>1569</v>
      </c>
      <c r="F129" s="1" t="s">
        <v>1880</v>
      </c>
      <c r="G129" s="1" t="s">
        <v>675</v>
      </c>
      <c r="H129">
        <v>0.30701754385964902</v>
      </c>
      <c r="I129" t="e">
        <f>VLOOKUP(B129,'2021'!A:A,1,FALSE)</f>
        <v>#N/A</v>
      </c>
    </row>
    <row r="130" spans="1:9" x14ac:dyDescent="0.25">
      <c r="B130" t="s">
        <v>797</v>
      </c>
      <c r="C130" s="1" t="s">
        <v>798</v>
      </c>
      <c r="D130" s="1" t="s">
        <v>691</v>
      </c>
      <c r="E130" t="s">
        <v>797</v>
      </c>
      <c r="F130" s="1" t="s">
        <v>798</v>
      </c>
      <c r="G130" s="1" t="s">
        <v>691</v>
      </c>
      <c r="H130">
        <v>0</v>
      </c>
      <c r="I130" t="e">
        <f>VLOOKUP(B130,'2021'!A:A,1,FALSE)</f>
        <v>#N/A</v>
      </c>
    </row>
    <row r="131" spans="1:9" x14ac:dyDescent="0.25">
      <c r="B131" t="s">
        <v>1562</v>
      </c>
      <c r="C131" s="1" t="s">
        <v>1563</v>
      </c>
      <c r="D131" s="1" t="s">
        <v>691</v>
      </c>
      <c r="E131" t="s">
        <v>1562</v>
      </c>
      <c r="F131" s="1" t="s">
        <v>1563</v>
      </c>
      <c r="G131" s="1" t="s">
        <v>691</v>
      </c>
      <c r="H131">
        <v>0</v>
      </c>
      <c r="I131" t="e">
        <f>VLOOKUP(B131,'2021'!A:A,1,FALSE)</f>
        <v>#N/A</v>
      </c>
    </row>
    <row r="132" spans="1:9" x14ac:dyDescent="0.25">
      <c r="B132" t="s">
        <v>704</v>
      </c>
      <c r="C132" s="1" t="s">
        <v>705</v>
      </c>
      <c r="D132" s="1" t="s">
        <v>691</v>
      </c>
      <c r="E132" t="s">
        <v>704</v>
      </c>
      <c r="F132" s="1" t="s">
        <v>705</v>
      </c>
      <c r="G132" s="1" t="s">
        <v>691</v>
      </c>
      <c r="H132">
        <v>0</v>
      </c>
      <c r="I132" t="e">
        <f>VLOOKUP(B132,'2021'!A:A,1,FALSE)</f>
        <v>#N/A</v>
      </c>
    </row>
    <row r="133" spans="1:9" x14ac:dyDescent="0.25">
      <c r="A133" t="s">
        <v>646</v>
      </c>
      <c r="B133" t="s">
        <v>142</v>
      </c>
      <c r="C133" s="1" t="s">
        <v>143</v>
      </c>
      <c r="D133" s="1" t="s">
        <v>675</v>
      </c>
      <c r="E133" t="s">
        <v>142</v>
      </c>
      <c r="F133" s="1" t="s">
        <v>3247</v>
      </c>
      <c r="G133" s="1" t="s">
        <v>675</v>
      </c>
      <c r="H133">
        <v>0.31034482758620602</v>
      </c>
      <c r="I133" t="str">
        <f>VLOOKUP(B133,'2021'!A:A,1,FALSE)</f>
        <v>2.0d-2-1</v>
      </c>
    </row>
    <row r="134" spans="1:9" x14ac:dyDescent="0.25">
      <c r="B134" t="s">
        <v>3248</v>
      </c>
      <c r="C134" s="1" t="s">
        <v>3249</v>
      </c>
      <c r="D134" s="1" t="s">
        <v>675</v>
      </c>
      <c r="E134" t="s">
        <v>3248</v>
      </c>
      <c r="F134" s="1" t="s">
        <v>3249</v>
      </c>
      <c r="G134" s="1" t="s">
        <v>675</v>
      </c>
      <c r="H134">
        <v>0</v>
      </c>
      <c r="I134" t="e">
        <f>VLOOKUP(B134,'2021'!A:A,1,FALSE)</f>
        <v>#N/A</v>
      </c>
    </row>
    <row r="135" spans="1:9" x14ac:dyDescent="0.25">
      <c r="B135" t="s">
        <v>2694</v>
      </c>
      <c r="C135" s="1" t="s">
        <v>2695</v>
      </c>
      <c r="D135" s="1" t="s">
        <v>691</v>
      </c>
      <c r="E135" t="s">
        <v>2694</v>
      </c>
      <c r="F135" s="1" t="s">
        <v>2695</v>
      </c>
      <c r="G135" s="1" t="s">
        <v>691</v>
      </c>
      <c r="H135">
        <v>0</v>
      </c>
      <c r="I135" t="e">
        <f>VLOOKUP(B135,'2021'!A:A,1,FALSE)</f>
        <v>#N/A</v>
      </c>
    </row>
    <row r="136" spans="1:9" x14ac:dyDescent="0.25">
      <c r="B136" t="s">
        <v>819</v>
      </c>
      <c r="C136" s="1" t="s">
        <v>820</v>
      </c>
      <c r="D136" s="1" t="s">
        <v>691</v>
      </c>
      <c r="E136" t="s">
        <v>819</v>
      </c>
      <c r="F136" s="1" t="s">
        <v>3250</v>
      </c>
      <c r="G136" s="1" t="s">
        <v>691</v>
      </c>
      <c r="H136">
        <v>0.12121212121212099</v>
      </c>
      <c r="I136" t="e">
        <f>VLOOKUP(B136,'2021'!A:A,1,FALSE)</f>
        <v>#N/A</v>
      </c>
    </row>
    <row r="137" spans="1:9" x14ac:dyDescent="0.25">
      <c r="B137" t="s">
        <v>823</v>
      </c>
      <c r="C137" s="1" t="s">
        <v>824</v>
      </c>
      <c r="D137" s="1" t="s">
        <v>691</v>
      </c>
      <c r="E137" t="s">
        <v>823</v>
      </c>
      <c r="F137" s="1" t="s">
        <v>1566</v>
      </c>
      <c r="G137" s="1" t="s">
        <v>691</v>
      </c>
      <c r="H137">
        <v>2.1505376344085999E-2</v>
      </c>
      <c r="I137" t="e">
        <f>VLOOKUP(B137,'2021'!A:A,1,FALSE)</f>
        <v>#N/A</v>
      </c>
    </row>
    <row r="138" spans="1:9" x14ac:dyDescent="0.25">
      <c r="B138" t="s">
        <v>837</v>
      </c>
      <c r="C138" s="1" t="s">
        <v>838</v>
      </c>
      <c r="D138" s="1" t="s">
        <v>691</v>
      </c>
      <c r="E138" t="s">
        <v>837</v>
      </c>
      <c r="F138" s="1" t="s">
        <v>836</v>
      </c>
      <c r="G138" s="1" t="s">
        <v>691</v>
      </c>
      <c r="H138">
        <v>2.1739130434782501E-2</v>
      </c>
      <c r="I138" t="e">
        <f>VLOOKUP(B138,'2021'!A:A,1,FALSE)</f>
        <v>#N/A</v>
      </c>
    </row>
    <row r="139" spans="1:9" x14ac:dyDescent="0.25">
      <c r="B139" t="s">
        <v>1567</v>
      </c>
      <c r="C139" s="1" t="s">
        <v>1568</v>
      </c>
      <c r="D139" s="1" t="s">
        <v>675</v>
      </c>
      <c r="E139" t="s">
        <v>1885</v>
      </c>
      <c r="F139" s="1" t="s">
        <v>3251</v>
      </c>
      <c r="G139" s="1" t="s">
        <v>675</v>
      </c>
      <c r="H139">
        <v>0.177570093457943</v>
      </c>
      <c r="I139" t="e">
        <f>VLOOKUP(B139,'2021'!A:A,1,FALSE)</f>
        <v>#N/A</v>
      </c>
    </row>
    <row r="140" spans="1:9" x14ac:dyDescent="0.25">
      <c r="B140" t="s">
        <v>117</v>
      </c>
      <c r="C140" s="1" t="s">
        <v>118</v>
      </c>
      <c r="D140" s="1" t="s">
        <v>675</v>
      </c>
      <c r="E140" t="s">
        <v>117</v>
      </c>
      <c r="F140" s="1" t="s">
        <v>118</v>
      </c>
      <c r="G140" s="1" t="s">
        <v>675</v>
      </c>
      <c r="H140">
        <v>0</v>
      </c>
      <c r="I140" t="e">
        <f>VLOOKUP(B140,'2021'!A:A,1,FALSE)</f>
        <v>#N/A</v>
      </c>
    </row>
    <row r="141" spans="1:9" x14ac:dyDescent="0.25">
      <c r="B141" t="s">
        <v>1571</v>
      </c>
      <c r="C141" s="1" t="s">
        <v>1572</v>
      </c>
      <c r="D141" s="1" t="s">
        <v>675</v>
      </c>
      <c r="E141" t="s">
        <v>1571</v>
      </c>
      <c r="F141" s="1" t="s">
        <v>1572</v>
      </c>
      <c r="G141" s="1" t="s">
        <v>675</v>
      </c>
      <c r="H141">
        <v>0</v>
      </c>
      <c r="I141" t="e">
        <f>VLOOKUP(B141,'2021'!A:A,1,FALSE)</f>
        <v>#N/A</v>
      </c>
    </row>
    <row r="142" spans="1:9" x14ac:dyDescent="0.25">
      <c r="B142" t="s">
        <v>1574</v>
      </c>
      <c r="C142" s="1" t="s">
        <v>1575</v>
      </c>
      <c r="D142" s="1" t="s">
        <v>675</v>
      </c>
      <c r="E142" t="s">
        <v>1574</v>
      </c>
      <c r="F142" s="1" t="s">
        <v>1575</v>
      </c>
      <c r="G142" s="1" t="s">
        <v>675</v>
      </c>
      <c r="H142">
        <v>0</v>
      </c>
      <c r="I142" t="e">
        <f>VLOOKUP(B142,'2021'!A:A,1,FALSE)</f>
        <v>#N/A</v>
      </c>
    </row>
    <row r="143" spans="1:9" x14ac:dyDescent="0.25">
      <c r="B143" t="s">
        <v>1577</v>
      </c>
      <c r="C143" s="1" t="s">
        <v>1578</v>
      </c>
      <c r="D143" s="1" t="s">
        <v>675</v>
      </c>
      <c r="E143" t="s">
        <v>1577</v>
      </c>
      <c r="F143" s="1" t="s">
        <v>1578</v>
      </c>
      <c r="G143" s="1" t="s">
        <v>675</v>
      </c>
      <c r="H143">
        <v>0</v>
      </c>
      <c r="I143" t="e">
        <f>VLOOKUP(B143,'2021'!A:A,1,FALSE)</f>
        <v>#N/A</v>
      </c>
    </row>
    <row r="144" spans="1:9" x14ac:dyDescent="0.25">
      <c r="B144" t="s">
        <v>1580</v>
      </c>
      <c r="C144" s="1" t="s">
        <v>1581</v>
      </c>
      <c r="D144" s="1" t="s">
        <v>675</v>
      </c>
      <c r="E144" t="s">
        <v>1580</v>
      </c>
      <c r="F144" s="1" t="s">
        <v>1581</v>
      </c>
      <c r="G144" s="1" t="s">
        <v>675</v>
      </c>
      <c r="H144">
        <v>0</v>
      </c>
      <c r="I144" t="e">
        <f>VLOOKUP(B144,'2021'!A:A,1,FALSE)</f>
        <v>#N/A</v>
      </c>
    </row>
    <row r="145" spans="2:9" x14ac:dyDescent="0.25">
      <c r="B145" t="s">
        <v>1583</v>
      </c>
      <c r="C145" s="1" t="s">
        <v>1584</v>
      </c>
      <c r="D145" s="1" t="s">
        <v>675</v>
      </c>
      <c r="E145" t="s">
        <v>1583</v>
      </c>
      <c r="F145" s="1" t="s">
        <v>1584</v>
      </c>
      <c r="G145" s="1" t="s">
        <v>675</v>
      </c>
      <c r="H145">
        <v>0</v>
      </c>
      <c r="I145" t="e">
        <f>VLOOKUP(B145,'2021'!A:A,1,FALSE)</f>
        <v>#N/A</v>
      </c>
    </row>
    <row r="146" spans="2:9" x14ac:dyDescent="0.25">
      <c r="B146" t="s">
        <v>1583</v>
      </c>
      <c r="C146" s="1" t="s">
        <v>1584</v>
      </c>
      <c r="D146" s="1" t="s">
        <v>675</v>
      </c>
      <c r="E146" t="s">
        <v>1585</v>
      </c>
      <c r="F146" s="1" t="s">
        <v>1586</v>
      </c>
      <c r="G146" s="1" t="s">
        <v>675</v>
      </c>
      <c r="H146">
        <v>0</v>
      </c>
      <c r="I146" t="e">
        <f>VLOOKUP(B146,'2021'!A:A,1,FALSE)</f>
        <v>#N/A</v>
      </c>
    </row>
    <row r="147" spans="2:9" x14ac:dyDescent="0.25">
      <c r="B147" t="s">
        <v>1587</v>
      </c>
      <c r="C147" s="1" t="s">
        <v>1588</v>
      </c>
      <c r="D147" s="1" t="s">
        <v>675</v>
      </c>
      <c r="E147" t="s">
        <v>1589</v>
      </c>
      <c r="F147" s="1" t="s">
        <v>1590</v>
      </c>
      <c r="G147" s="1" t="s">
        <v>675</v>
      </c>
      <c r="H147">
        <v>0</v>
      </c>
      <c r="I147" t="e">
        <f>VLOOKUP(B147,'2021'!A:A,1,FALSE)</f>
        <v>#N/A</v>
      </c>
    </row>
    <row r="148" spans="2:9" x14ac:dyDescent="0.25">
      <c r="B148" t="s">
        <v>1587</v>
      </c>
      <c r="C148" s="1" t="s">
        <v>1588</v>
      </c>
      <c r="D148" s="1" t="s">
        <v>675</v>
      </c>
      <c r="E148" t="s">
        <v>1587</v>
      </c>
      <c r="F148" s="1" t="s">
        <v>1588</v>
      </c>
      <c r="G148" s="1" t="s">
        <v>675</v>
      </c>
      <c r="H148">
        <v>0</v>
      </c>
      <c r="I148" t="e">
        <f>VLOOKUP(B148,'2021'!A:A,1,FALSE)</f>
        <v>#N/A</v>
      </c>
    </row>
    <row r="149" spans="2:9" x14ac:dyDescent="0.25">
      <c r="B149" t="s">
        <v>1591</v>
      </c>
      <c r="C149" s="1" t="s">
        <v>1592</v>
      </c>
      <c r="D149" s="1" t="s">
        <v>675</v>
      </c>
      <c r="E149" t="s">
        <v>1591</v>
      </c>
      <c r="F149" s="1" t="s">
        <v>1592</v>
      </c>
      <c r="G149" s="1" t="s">
        <v>675</v>
      </c>
      <c r="H149">
        <v>0</v>
      </c>
      <c r="I149" t="e">
        <f>VLOOKUP(B149,'2021'!A:A,1,FALSE)</f>
        <v>#N/A</v>
      </c>
    </row>
    <row r="150" spans="2:9" x14ac:dyDescent="0.25">
      <c r="B150" t="s">
        <v>1591</v>
      </c>
      <c r="C150" s="1" t="s">
        <v>1592</v>
      </c>
      <c r="D150" s="1" t="s">
        <v>675</v>
      </c>
      <c r="E150" t="s">
        <v>1593</v>
      </c>
      <c r="F150" s="1" t="s">
        <v>1594</v>
      </c>
      <c r="G150" s="1" t="s">
        <v>675</v>
      </c>
      <c r="H150">
        <v>0</v>
      </c>
      <c r="I150" t="e">
        <f>VLOOKUP(B150,'2021'!A:A,1,FALSE)</f>
        <v>#N/A</v>
      </c>
    </row>
    <row r="151" spans="2:9" x14ac:dyDescent="0.25">
      <c r="B151" t="s">
        <v>1595</v>
      </c>
      <c r="C151" s="1" t="s">
        <v>1596</v>
      </c>
      <c r="D151" s="1" t="s">
        <v>675</v>
      </c>
      <c r="E151" t="s">
        <v>1597</v>
      </c>
      <c r="F151" s="1" t="s">
        <v>1598</v>
      </c>
      <c r="G151" s="1" t="s">
        <v>675</v>
      </c>
      <c r="H151">
        <v>0</v>
      </c>
      <c r="I151" t="e">
        <f>VLOOKUP(B151,'2021'!A:A,1,FALSE)</f>
        <v>#N/A</v>
      </c>
    </row>
    <row r="152" spans="2:9" x14ac:dyDescent="0.25">
      <c r="B152" t="s">
        <v>1595</v>
      </c>
      <c r="C152" s="1" t="s">
        <v>1596</v>
      </c>
      <c r="D152" s="1" t="s">
        <v>675</v>
      </c>
      <c r="E152" t="s">
        <v>1595</v>
      </c>
      <c r="F152" s="1" t="s">
        <v>1596</v>
      </c>
      <c r="G152" s="1" t="s">
        <v>675</v>
      </c>
      <c r="H152">
        <v>0</v>
      </c>
      <c r="I152" t="e">
        <f>VLOOKUP(B152,'2021'!A:A,1,FALSE)</f>
        <v>#N/A</v>
      </c>
    </row>
    <row r="153" spans="2:9" x14ac:dyDescent="0.25">
      <c r="B153" t="s">
        <v>1599</v>
      </c>
      <c r="C153" s="1" t="s">
        <v>1600</v>
      </c>
      <c r="D153" s="1" t="s">
        <v>675</v>
      </c>
      <c r="E153" t="s">
        <v>1599</v>
      </c>
      <c r="F153" s="1" t="s">
        <v>1600</v>
      </c>
      <c r="G153" s="1" t="s">
        <v>675</v>
      </c>
      <c r="H153">
        <v>0</v>
      </c>
      <c r="I153" t="e">
        <f>VLOOKUP(B153,'2021'!A:A,1,FALSE)</f>
        <v>#N/A</v>
      </c>
    </row>
    <row r="154" spans="2:9" x14ac:dyDescent="0.25">
      <c r="B154" t="s">
        <v>1599</v>
      </c>
      <c r="C154" s="1" t="s">
        <v>1600</v>
      </c>
      <c r="D154" s="1" t="s">
        <v>675</v>
      </c>
      <c r="E154" t="s">
        <v>1601</v>
      </c>
      <c r="F154" s="1" t="s">
        <v>1602</v>
      </c>
      <c r="G154" s="1" t="s">
        <v>675</v>
      </c>
      <c r="H154">
        <v>0</v>
      </c>
      <c r="I154" t="e">
        <f>VLOOKUP(B154,'2021'!A:A,1,FALSE)</f>
        <v>#N/A</v>
      </c>
    </row>
    <row r="155" spans="2:9" x14ac:dyDescent="0.25">
      <c r="B155" t="s">
        <v>1603</v>
      </c>
      <c r="C155" s="1" t="s">
        <v>1604</v>
      </c>
      <c r="D155" s="1" t="s">
        <v>675</v>
      </c>
      <c r="E155" t="s">
        <v>1605</v>
      </c>
      <c r="F155" s="1" t="s">
        <v>1606</v>
      </c>
      <c r="G155" s="1" t="s">
        <v>675</v>
      </c>
      <c r="H155">
        <v>0</v>
      </c>
      <c r="I155" t="e">
        <f>VLOOKUP(B155,'2021'!A:A,1,FALSE)</f>
        <v>#N/A</v>
      </c>
    </row>
    <row r="156" spans="2:9" x14ac:dyDescent="0.25">
      <c r="B156" t="s">
        <v>1603</v>
      </c>
      <c r="C156" s="1" t="s">
        <v>1604</v>
      </c>
      <c r="D156" s="1" t="s">
        <v>675</v>
      </c>
      <c r="E156" t="s">
        <v>1603</v>
      </c>
      <c r="F156" s="1" t="s">
        <v>1604</v>
      </c>
      <c r="G156" s="1" t="s">
        <v>675</v>
      </c>
      <c r="H156">
        <v>0</v>
      </c>
      <c r="I156" t="e">
        <f>VLOOKUP(B156,'2021'!A:A,1,FALSE)</f>
        <v>#N/A</v>
      </c>
    </row>
    <row r="157" spans="2:9" x14ac:dyDescent="0.25">
      <c r="B157" t="s">
        <v>1607</v>
      </c>
      <c r="C157" s="1" t="s">
        <v>1608</v>
      </c>
      <c r="D157" s="1" t="s">
        <v>675</v>
      </c>
      <c r="E157" t="s">
        <v>1607</v>
      </c>
      <c r="F157" s="1" t="s">
        <v>1608</v>
      </c>
      <c r="G157" s="1" t="s">
        <v>675</v>
      </c>
      <c r="H157">
        <v>0</v>
      </c>
      <c r="I157" t="e">
        <f>VLOOKUP(B157,'2021'!A:A,1,FALSE)</f>
        <v>#N/A</v>
      </c>
    </row>
    <row r="158" spans="2:9" x14ac:dyDescent="0.25">
      <c r="B158" t="s">
        <v>1610</v>
      </c>
      <c r="C158" s="1" t="s">
        <v>1611</v>
      </c>
      <c r="D158" s="1" t="s">
        <v>675</v>
      </c>
      <c r="E158" t="s">
        <v>1610</v>
      </c>
      <c r="F158" s="1" t="s">
        <v>1611</v>
      </c>
      <c r="G158" s="1" t="s">
        <v>675</v>
      </c>
      <c r="H158">
        <v>0</v>
      </c>
      <c r="I158" t="e">
        <f>VLOOKUP(B158,'2021'!A:A,1,FALSE)</f>
        <v>#N/A</v>
      </c>
    </row>
    <row r="159" spans="2:9" x14ac:dyDescent="0.25">
      <c r="B159" t="s">
        <v>1613</v>
      </c>
      <c r="C159" s="1" t="s">
        <v>1614</v>
      </c>
      <c r="D159" s="1" t="s">
        <v>675</v>
      </c>
      <c r="E159" t="s">
        <v>1613</v>
      </c>
      <c r="F159" s="1" t="s">
        <v>1614</v>
      </c>
      <c r="G159" s="1" t="s">
        <v>675</v>
      </c>
      <c r="H159">
        <v>0</v>
      </c>
      <c r="I159" t="e">
        <f>VLOOKUP(B159,'2021'!A:A,1,FALSE)</f>
        <v>#N/A</v>
      </c>
    </row>
    <row r="160" spans="2:9" x14ac:dyDescent="0.25">
      <c r="B160" t="s">
        <v>1616</v>
      </c>
      <c r="C160" s="1" t="s">
        <v>1617</v>
      </c>
      <c r="D160" s="1" t="s">
        <v>675</v>
      </c>
      <c r="E160" t="s">
        <v>1616</v>
      </c>
      <c r="F160" s="1" t="s">
        <v>1617</v>
      </c>
      <c r="G160" s="1" t="s">
        <v>675</v>
      </c>
      <c r="H160">
        <v>0</v>
      </c>
      <c r="I160" t="e">
        <f>VLOOKUP(B160,'2021'!A:A,1,FALSE)</f>
        <v>#N/A</v>
      </c>
    </row>
    <row r="161" spans="1:9" x14ac:dyDescent="0.25">
      <c r="B161" t="s">
        <v>1619</v>
      </c>
      <c r="C161" s="1" t="s">
        <v>1620</v>
      </c>
      <c r="D161" s="1" t="s">
        <v>675</v>
      </c>
      <c r="E161" t="s">
        <v>1619</v>
      </c>
      <c r="F161" s="1" t="s">
        <v>1620</v>
      </c>
      <c r="G161" s="1" t="s">
        <v>675</v>
      </c>
      <c r="H161">
        <v>0</v>
      </c>
      <c r="I161" t="e">
        <f>VLOOKUP(B161,'2021'!A:A,1,FALSE)</f>
        <v>#N/A</v>
      </c>
    </row>
    <row r="162" spans="1:9" x14ac:dyDescent="0.25">
      <c r="B162" t="s">
        <v>1621</v>
      </c>
      <c r="C162" s="1" t="s">
        <v>1622</v>
      </c>
      <c r="D162" s="1" t="s">
        <v>675</v>
      </c>
      <c r="E162" t="s">
        <v>1621</v>
      </c>
      <c r="F162" s="1" t="s">
        <v>1622</v>
      </c>
      <c r="G162" s="1" t="s">
        <v>675</v>
      </c>
      <c r="H162">
        <v>0</v>
      </c>
      <c r="I162" t="e">
        <f>VLOOKUP(B162,'2021'!A:A,1,FALSE)</f>
        <v>#N/A</v>
      </c>
    </row>
    <row r="163" spans="1:9" x14ac:dyDescent="0.25">
      <c r="B163" t="s">
        <v>1623</v>
      </c>
      <c r="C163" s="1" t="s">
        <v>1624</v>
      </c>
      <c r="D163" s="1" t="s">
        <v>675</v>
      </c>
      <c r="E163" t="s">
        <v>1625</v>
      </c>
      <c r="F163" s="1" t="s">
        <v>1626</v>
      </c>
      <c r="G163" s="1" t="s">
        <v>675</v>
      </c>
      <c r="H163">
        <v>0</v>
      </c>
      <c r="I163" t="e">
        <f>VLOOKUP(B163,'2021'!A:A,1,FALSE)</f>
        <v>#N/A</v>
      </c>
    </row>
    <row r="164" spans="1:9" x14ac:dyDescent="0.25">
      <c r="B164" t="s">
        <v>1623</v>
      </c>
      <c r="C164" s="1" t="s">
        <v>1624</v>
      </c>
      <c r="D164" s="1" t="s">
        <v>675</v>
      </c>
      <c r="E164" t="s">
        <v>1623</v>
      </c>
      <c r="F164" s="1" t="s">
        <v>1624</v>
      </c>
      <c r="G164" s="1" t="s">
        <v>675</v>
      </c>
      <c r="H164">
        <v>0</v>
      </c>
      <c r="I164" t="e">
        <f>VLOOKUP(B164,'2021'!A:A,1,FALSE)</f>
        <v>#N/A</v>
      </c>
    </row>
    <row r="165" spans="1:9" x14ac:dyDescent="0.25">
      <c r="B165" t="s">
        <v>1627</v>
      </c>
      <c r="C165" s="1" t="s">
        <v>1628</v>
      </c>
      <c r="D165" s="1" t="s">
        <v>675</v>
      </c>
      <c r="E165" t="s">
        <v>1627</v>
      </c>
      <c r="F165" s="1" t="s">
        <v>1628</v>
      </c>
      <c r="G165" s="1" t="s">
        <v>675</v>
      </c>
      <c r="H165">
        <v>0</v>
      </c>
      <c r="I165" t="e">
        <f>VLOOKUP(B165,'2021'!A:A,1,FALSE)</f>
        <v>#N/A</v>
      </c>
    </row>
    <row r="166" spans="1:9" x14ac:dyDescent="0.25">
      <c r="B166" t="s">
        <v>1629</v>
      </c>
      <c r="C166" s="1" t="s">
        <v>1630</v>
      </c>
      <c r="D166" s="1" t="s">
        <v>675</v>
      </c>
      <c r="E166" t="s">
        <v>1629</v>
      </c>
      <c r="F166" s="1" t="s">
        <v>1630</v>
      </c>
      <c r="G166" s="1" t="s">
        <v>675</v>
      </c>
      <c r="H166">
        <v>0</v>
      </c>
      <c r="I166" t="e">
        <f>VLOOKUP(B166,'2021'!A:A,1,FALSE)</f>
        <v>#N/A</v>
      </c>
    </row>
    <row r="167" spans="1:9" x14ac:dyDescent="0.25">
      <c r="B167" t="s">
        <v>119</v>
      </c>
      <c r="C167" s="1" t="s">
        <v>120</v>
      </c>
      <c r="D167" s="1" t="s">
        <v>675</v>
      </c>
      <c r="E167" t="s">
        <v>119</v>
      </c>
      <c r="F167" s="1" t="s">
        <v>120</v>
      </c>
      <c r="G167" s="1" t="s">
        <v>675</v>
      </c>
      <c r="H167">
        <v>0</v>
      </c>
      <c r="I167" t="e">
        <f>VLOOKUP(B167,'2021'!A:A,1,FALSE)</f>
        <v>#N/A</v>
      </c>
    </row>
    <row r="168" spans="1:9" x14ac:dyDescent="0.25">
      <c r="A168" t="s">
        <v>646</v>
      </c>
      <c r="B168" t="s">
        <v>136</v>
      </c>
      <c r="C168" s="1" t="s">
        <v>137</v>
      </c>
      <c r="D168" s="1" t="s">
        <v>675</v>
      </c>
      <c r="E168" t="s">
        <v>136</v>
      </c>
      <c r="F168" s="1" t="s">
        <v>137</v>
      </c>
      <c r="G168" s="1" t="s">
        <v>675</v>
      </c>
      <c r="H168">
        <v>0</v>
      </c>
      <c r="I168" t="str">
        <f>VLOOKUP(B168,'2021'!A:A,1,FALSE)</f>
        <v>4.6b-2-13</v>
      </c>
    </row>
    <row r="169" spans="1:9" x14ac:dyDescent="0.25">
      <c r="A169" t="s">
        <v>646</v>
      </c>
      <c r="B169" t="s">
        <v>139</v>
      </c>
      <c r="C169" s="1" t="s">
        <v>140</v>
      </c>
      <c r="D169" s="1" t="s">
        <v>675</v>
      </c>
      <c r="E169" t="s">
        <v>139</v>
      </c>
      <c r="F169" s="1" t="s">
        <v>140</v>
      </c>
      <c r="G169" s="1" t="s">
        <v>675</v>
      </c>
      <c r="H169">
        <v>0</v>
      </c>
      <c r="I169" t="str">
        <f>VLOOKUP(B169,'2021'!A:A,1,FALSE)</f>
        <v>4.6b-2-9</v>
      </c>
    </row>
    <row r="170" spans="1:9" x14ac:dyDescent="0.25">
      <c r="B170">
        <v>0.46</v>
      </c>
      <c r="C170" s="1" t="s">
        <v>845</v>
      </c>
      <c r="D170" s="1" t="s">
        <v>691</v>
      </c>
      <c r="E170">
        <v>0.46</v>
      </c>
      <c r="F170" s="1" t="s">
        <v>845</v>
      </c>
      <c r="G170" s="1" t="s">
        <v>691</v>
      </c>
      <c r="H170">
        <v>0</v>
      </c>
      <c r="I170" t="e">
        <f>VLOOKUP(B170,'2021'!A:A,1,FALSE)</f>
        <v>#N/A</v>
      </c>
    </row>
    <row r="171" spans="1:9" x14ac:dyDescent="0.25">
      <c r="B171" t="s">
        <v>730</v>
      </c>
      <c r="C171" s="1" t="s">
        <v>731</v>
      </c>
      <c r="D171" s="1" t="s">
        <v>691</v>
      </c>
      <c r="E171" t="s">
        <v>730</v>
      </c>
      <c r="F171" s="1" t="s">
        <v>731</v>
      </c>
      <c r="G171" s="1" t="s">
        <v>691</v>
      </c>
      <c r="H171">
        <v>0</v>
      </c>
      <c r="I171" t="e">
        <f>VLOOKUP(B171,'2021'!A:A,1,FALSE)</f>
        <v>#N/A</v>
      </c>
    </row>
    <row r="172" spans="1:9" x14ac:dyDescent="0.25">
      <c r="B172" t="s">
        <v>122</v>
      </c>
      <c r="C172" s="1" t="s">
        <v>123</v>
      </c>
      <c r="D172" s="1" t="s">
        <v>675</v>
      </c>
      <c r="E172" t="s">
        <v>122</v>
      </c>
      <c r="F172" s="1" t="s">
        <v>123</v>
      </c>
      <c r="G172" s="1" t="s">
        <v>675</v>
      </c>
      <c r="H172">
        <v>0</v>
      </c>
      <c r="I172" t="e">
        <f>VLOOKUP(B172,'2021'!A:A,1,FALSE)</f>
        <v>#N/A</v>
      </c>
    </row>
    <row r="173" spans="1:9" x14ac:dyDescent="0.25">
      <c r="B173" t="s">
        <v>847</v>
      </c>
      <c r="C173" s="1" t="s">
        <v>848</v>
      </c>
      <c r="D173" s="1" t="s">
        <v>691</v>
      </c>
      <c r="E173" t="s">
        <v>847</v>
      </c>
      <c r="F173" s="1" t="s">
        <v>848</v>
      </c>
      <c r="G173" s="1" t="s">
        <v>691</v>
      </c>
      <c r="H173">
        <v>0</v>
      </c>
      <c r="I173" t="e">
        <f>VLOOKUP(B173,'2021'!A:A,1,FALSE)</f>
        <v>#N/A</v>
      </c>
    </row>
    <row r="174" spans="1:9" x14ac:dyDescent="0.25">
      <c r="B174" s="3" t="s">
        <v>739</v>
      </c>
      <c r="C174" s="1" t="s">
        <v>740</v>
      </c>
      <c r="D174" s="1" t="s">
        <v>691</v>
      </c>
      <c r="E174" t="s">
        <v>1347</v>
      </c>
      <c r="F174" s="1" t="s">
        <v>740</v>
      </c>
      <c r="G174" s="1" t="s">
        <v>691</v>
      </c>
      <c r="H174">
        <v>0</v>
      </c>
      <c r="I174" t="e">
        <f>VLOOKUP(B174,'2021'!A:A,1,FALSE)</f>
        <v>#N/A</v>
      </c>
    </row>
    <row r="175" spans="1:9" x14ac:dyDescent="0.25">
      <c r="B175" t="s">
        <v>857</v>
      </c>
      <c r="C175" s="1" t="s">
        <v>858</v>
      </c>
      <c r="D175" s="1" t="s">
        <v>691</v>
      </c>
      <c r="E175" t="s">
        <v>743</v>
      </c>
      <c r="F175" s="1" t="s">
        <v>858</v>
      </c>
      <c r="G175" s="1" t="s">
        <v>691</v>
      </c>
      <c r="H175">
        <v>0</v>
      </c>
      <c r="I175" t="e">
        <f>VLOOKUP(B175,'2021'!A:A,1,FALSE)</f>
        <v>#N/A</v>
      </c>
    </row>
    <row r="176" spans="1:9" x14ac:dyDescent="0.25">
      <c r="B176" t="s">
        <v>863</v>
      </c>
      <c r="C176" s="1" t="s">
        <v>864</v>
      </c>
      <c r="D176" s="1" t="s">
        <v>691</v>
      </c>
      <c r="E176" t="s">
        <v>980</v>
      </c>
      <c r="F176" s="1" t="s">
        <v>3252</v>
      </c>
      <c r="G176" s="1" t="s">
        <v>691</v>
      </c>
      <c r="H176">
        <v>3.4482758620689599E-2</v>
      </c>
      <c r="I176" t="e">
        <f>VLOOKUP(B176,'2021'!A:A,1,FALSE)</f>
        <v>#N/A</v>
      </c>
    </row>
    <row r="177" spans="2:9" x14ac:dyDescent="0.25">
      <c r="B177" t="s">
        <v>873</v>
      </c>
      <c r="C177" s="1" t="s">
        <v>874</v>
      </c>
      <c r="D177" s="1" t="s">
        <v>691</v>
      </c>
      <c r="E177" t="s">
        <v>873</v>
      </c>
      <c r="F177" s="1" t="s">
        <v>874</v>
      </c>
      <c r="G177" s="1" t="s">
        <v>691</v>
      </c>
      <c r="H177">
        <v>0</v>
      </c>
      <c r="I177" t="e">
        <f>VLOOKUP(B177,'2021'!A:A,1,FALSE)</f>
        <v>#N/A</v>
      </c>
    </row>
    <row r="178" spans="2:9" x14ac:dyDescent="0.25">
      <c r="B178" t="s">
        <v>761</v>
      </c>
      <c r="C178" s="1" t="s">
        <v>762</v>
      </c>
      <c r="D178" s="1" t="s">
        <v>691</v>
      </c>
      <c r="E178" t="s">
        <v>761</v>
      </c>
      <c r="F178" s="1" t="s">
        <v>764</v>
      </c>
      <c r="G178" s="1" t="s">
        <v>691</v>
      </c>
      <c r="H178">
        <v>0.140625</v>
      </c>
      <c r="I178" t="e">
        <f>VLOOKUP(B178,'2021'!A:A,1,FALSE)</f>
        <v>#N/A</v>
      </c>
    </row>
    <row r="179" spans="2:9" x14ac:dyDescent="0.25">
      <c r="B179" t="s">
        <v>148</v>
      </c>
      <c r="C179" s="1" t="s">
        <v>3253</v>
      </c>
      <c r="D179" s="1" t="s">
        <v>675</v>
      </c>
      <c r="E179" t="s">
        <v>148</v>
      </c>
      <c r="F179" s="1" t="s">
        <v>3253</v>
      </c>
      <c r="G179" s="1" t="s">
        <v>675</v>
      </c>
      <c r="H179">
        <v>0</v>
      </c>
      <c r="I179" t="e">
        <f>VLOOKUP(B179,'2021'!A:A,1,FALSE)</f>
        <v>#N/A</v>
      </c>
    </row>
    <row r="180" spans="2:9" x14ac:dyDescent="0.25">
      <c r="B180" t="s">
        <v>897</v>
      </c>
      <c r="C180" s="1" t="s">
        <v>898</v>
      </c>
      <c r="D180" s="1" t="s">
        <v>691</v>
      </c>
      <c r="E180" t="s">
        <v>897</v>
      </c>
      <c r="F180" s="1" t="s">
        <v>898</v>
      </c>
      <c r="G180" s="1" t="s">
        <v>691</v>
      </c>
      <c r="H180">
        <v>0</v>
      </c>
      <c r="I180" t="e">
        <f>VLOOKUP(B180,'2021'!A:A,1,FALSE)</f>
        <v>#N/A</v>
      </c>
    </row>
    <row r="181" spans="2:9" x14ac:dyDescent="0.25">
      <c r="B181" t="s">
        <v>900</v>
      </c>
      <c r="C181" s="1" t="s">
        <v>901</v>
      </c>
      <c r="D181" s="1" t="s">
        <v>691</v>
      </c>
      <c r="E181" t="s">
        <v>900</v>
      </c>
      <c r="F181" s="1" t="s">
        <v>901</v>
      </c>
      <c r="G181" s="1" t="s">
        <v>691</v>
      </c>
      <c r="H181">
        <v>0</v>
      </c>
      <c r="I181" t="e">
        <f>VLOOKUP(B181,'2021'!A:A,1,FALSE)</f>
        <v>#N/A</v>
      </c>
    </row>
    <row r="182" spans="2:9" x14ac:dyDescent="0.25">
      <c r="B182" t="s">
        <v>906</v>
      </c>
      <c r="C182" s="1" t="s">
        <v>907</v>
      </c>
      <c r="D182" s="1" t="s">
        <v>691</v>
      </c>
      <c r="E182" t="s">
        <v>906</v>
      </c>
      <c r="F182" s="1" t="s">
        <v>907</v>
      </c>
      <c r="G182" s="1" t="s">
        <v>691</v>
      </c>
      <c r="H182">
        <v>0</v>
      </c>
      <c r="I182" t="e">
        <f>VLOOKUP(B182,'2021'!A:A,1,FALSE)</f>
        <v>#N/A</v>
      </c>
    </row>
    <row r="183" spans="2:9" x14ac:dyDescent="0.25">
      <c r="B183" t="s">
        <v>146</v>
      </c>
      <c r="C183" s="1" t="s">
        <v>147</v>
      </c>
      <c r="D183" s="1" t="s">
        <v>675</v>
      </c>
      <c r="E183" t="s">
        <v>146</v>
      </c>
      <c r="F183" s="1" t="s">
        <v>147</v>
      </c>
      <c r="G183" s="1" t="s">
        <v>675</v>
      </c>
      <c r="H183">
        <v>0</v>
      </c>
      <c r="I183" t="e">
        <f>VLOOKUP(B183,'2021'!A:A,1,FALSE)</f>
        <v>#N/A</v>
      </c>
    </row>
    <row r="184" spans="2:9" x14ac:dyDescent="0.25">
      <c r="B184" t="s">
        <v>910</v>
      </c>
      <c r="C184" s="1" t="s">
        <v>911</v>
      </c>
      <c r="D184" s="1" t="s">
        <v>691</v>
      </c>
      <c r="E184" t="s">
        <v>974</v>
      </c>
      <c r="F184" s="1" t="s">
        <v>3254</v>
      </c>
      <c r="G184" s="1" t="s">
        <v>691</v>
      </c>
      <c r="H184">
        <v>0.17857142857142799</v>
      </c>
      <c r="I184" t="e">
        <f>VLOOKUP(B184,'2021'!A:A,1,FALSE)</f>
        <v>#N/A</v>
      </c>
    </row>
    <row r="185" spans="2:9" x14ac:dyDescent="0.25">
      <c r="B185" t="s">
        <v>774</v>
      </c>
      <c r="C185" s="1" t="s">
        <v>775</v>
      </c>
      <c r="D185" s="1" t="s">
        <v>691</v>
      </c>
      <c r="E185" t="s">
        <v>774</v>
      </c>
      <c r="F185" s="1" t="s">
        <v>3255</v>
      </c>
      <c r="G185" s="1" t="s">
        <v>691</v>
      </c>
      <c r="H185">
        <v>0.175438596491228</v>
      </c>
      <c r="I185" t="e">
        <f>VLOOKUP(B185,'2021'!A:A,1,FALSE)</f>
        <v>#N/A</v>
      </c>
    </row>
    <row r="186" spans="2:9" x14ac:dyDescent="0.25">
      <c r="B186" t="s">
        <v>774</v>
      </c>
      <c r="C186" s="1" t="s">
        <v>775</v>
      </c>
      <c r="D186" s="1" t="s">
        <v>691</v>
      </c>
      <c r="E186" t="s">
        <v>1142</v>
      </c>
      <c r="F186" s="1" t="s">
        <v>3256</v>
      </c>
      <c r="G186" s="1" t="s">
        <v>691</v>
      </c>
      <c r="H186">
        <v>0.175438596491228</v>
      </c>
      <c r="I186" t="e">
        <f>VLOOKUP(B186,'2021'!A:A,1,FALSE)</f>
        <v>#N/A</v>
      </c>
    </row>
    <row r="187" spans="2:9" x14ac:dyDescent="0.25">
      <c r="B187" t="s">
        <v>918</v>
      </c>
      <c r="C187" s="1" t="s">
        <v>919</v>
      </c>
      <c r="D187" s="1" t="s">
        <v>691</v>
      </c>
      <c r="E187" t="s">
        <v>1168</v>
      </c>
      <c r="F187" s="1" t="s">
        <v>3257</v>
      </c>
      <c r="G187" s="1" t="s">
        <v>691</v>
      </c>
      <c r="H187">
        <v>0.10256410256410201</v>
      </c>
      <c r="I187" t="e">
        <f>VLOOKUP(B187,'2021'!A:A,1,FALSE)</f>
        <v>#N/A</v>
      </c>
    </row>
    <row r="188" spans="2:9" x14ac:dyDescent="0.25">
      <c r="B188" t="s">
        <v>105</v>
      </c>
      <c r="C188" s="1" t="s">
        <v>106</v>
      </c>
      <c r="D188" s="1" t="s">
        <v>675</v>
      </c>
      <c r="E188" t="s">
        <v>455</v>
      </c>
      <c r="F188" s="1" t="s">
        <v>3258</v>
      </c>
      <c r="G188" s="1" t="s">
        <v>675</v>
      </c>
      <c r="H188">
        <v>0.441176470588235</v>
      </c>
      <c r="I188" t="e">
        <f>VLOOKUP(B188,'2021'!A:A,1,FALSE)</f>
        <v>#N/A</v>
      </c>
    </row>
    <row r="189" spans="2:9" x14ac:dyDescent="0.25">
      <c r="B189" t="s">
        <v>2766</v>
      </c>
      <c r="C189" s="1" t="s">
        <v>2767</v>
      </c>
      <c r="D189" s="1" t="s">
        <v>675</v>
      </c>
      <c r="E189" t="s">
        <v>3259</v>
      </c>
      <c r="F189" s="1" t="s">
        <v>3260</v>
      </c>
      <c r="G189" s="1" t="s">
        <v>675</v>
      </c>
      <c r="H189">
        <v>0.45454545454545398</v>
      </c>
      <c r="I189" t="e">
        <f>VLOOKUP(B189,'2021'!A:A,1,FALSE)</f>
        <v>#N/A</v>
      </c>
    </row>
    <row r="190" spans="2:9" x14ac:dyDescent="0.25">
      <c r="B190" t="s">
        <v>780</v>
      </c>
      <c r="C190" s="1" t="s">
        <v>781</v>
      </c>
      <c r="D190" s="1" t="s">
        <v>691</v>
      </c>
      <c r="E190" t="s">
        <v>3261</v>
      </c>
      <c r="F190" s="1" t="s">
        <v>781</v>
      </c>
      <c r="G190" s="1" t="s">
        <v>691</v>
      </c>
      <c r="H190">
        <v>0</v>
      </c>
      <c r="I190" t="e">
        <f>VLOOKUP(B190,'2021'!A:A,1,FALSE)</f>
        <v>#N/A</v>
      </c>
    </row>
    <row r="191" spans="2:9" x14ac:dyDescent="0.25">
      <c r="B191" t="s">
        <v>1637</v>
      </c>
      <c r="C191" s="1" t="s">
        <v>1638</v>
      </c>
      <c r="D191" s="1" t="s">
        <v>691</v>
      </c>
      <c r="E191" t="s">
        <v>1637</v>
      </c>
      <c r="F191" s="1" t="s">
        <v>1638</v>
      </c>
      <c r="G191" s="1" t="s">
        <v>691</v>
      </c>
      <c r="H191">
        <v>0</v>
      </c>
      <c r="I191" t="e">
        <f>VLOOKUP(B191,'2021'!A:A,1,FALSE)</f>
        <v>#N/A</v>
      </c>
    </row>
    <row r="192" spans="2:9" x14ac:dyDescent="0.25">
      <c r="B192" t="s">
        <v>1640</v>
      </c>
      <c r="C192" s="1" t="s">
        <v>1641</v>
      </c>
      <c r="D192" s="1" t="s">
        <v>675</v>
      </c>
      <c r="E192" t="s">
        <v>3262</v>
      </c>
      <c r="F192" s="1" t="s">
        <v>1641</v>
      </c>
      <c r="G192" s="1" t="s">
        <v>675</v>
      </c>
      <c r="H192">
        <v>0</v>
      </c>
      <c r="I192" t="e">
        <f>VLOOKUP(B192,'2021'!A:A,1,FALSE)</f>
        <v>#N/A</v>
      </c>
    </row>
    <row r="193" spans="2:9" x14ac:dyDescent="0.25">
      <c r="B193" t="s">
        <v>1642</v>
      </c>
      <c r="C193" s="1" t="s">
        <v>1643</v>
      </c>
      <c r="D193" s="1" t="s">
        <v>675</v>
      </c>
      <c r="E193" t="s">
        <v>3263</v>
      </c>
      <c r="F193" s="1" t="s">
        <v>1643</v>
      </c>
      <c r="G193" s="1" t="s">
        <v>675</v>
      </c>
      <c r="H193">
        <v>0</v>
      </c>
      <c r="I193" t="e">
        <f>VLOOKUP(B193,'2021'!A:A,1,FALSE)</f>
        <v>#N/A</v>
      </c>
    </row>
    <row r="194" spans="2:9" x14ac:dyDescent="0.25">
      <c r="B194" t="s">
        <v>1644</v>
      </c>
      <c r="C194" s="1" t="s">
        <v>1645</v>
      </c>
      <c r="D194" s="1" t="s">
        <v>675</v>
      </c>
      <c r="E194" t="s">
        <v>3264</v>
      </c>
      <c r="F194" s="1" t="s">
        <v>1645</v>
      </c>
      <c r="G194" s="1" t="s">
        <v>675</v>
      </c>
      <c r="H194">
        <v>0</v>
      </c>
      <c r="I194" t="e">
        <f>VLOOKUP(B194,'2021'!A:A,1,FALSE)</f>
        <v>#N/A</v>
      </c>
    </row>
    <row r="195" spans="2:9" x14ac:dyDescent="0.25">
      <c r="B195" t="s">
        <v>3265</v>
      </c>
      <c r="C195" s="1" t="s">
        <v>3266</v>
      </c>
      <c r="D195" s="1" t="s">
        <v>675</v>
      </c>
      <c r="E195" t="s">
        <v>3267</v>
      </c>
      <c r="F195" s="1" t="s">
        <v>3266</v>
      </c>
      <c r="G195" s="1" t="s">
        <v>675</v>
      </c>
      <c r="H195">
        <v>0</v>
      </c>
      <c r="I195" t="e">
        <f>VLOOKUP(B195,'2021'!A:A,1,FALSE)</f>
        <v>#N/A</v>
      </c>
    </row>
    <row r="196" spans="2:9" x14ac:dyDescent="0.25">
      <c r="B196" t="s">
        <v>1648</v>
      </c>
      <c r="C196" s="1" t="s">
        <v>1649</v>
      </c>
      <c r="D196" s="1" t="s">
        <v>675</v>
      </c>
      <c r="E196" t="s">
        <v>3268</v>
      </c>
      <c r="F196" s="1" t="s">
        <v>1649</v>
      </c>
      <c r="G196" s="1" t="s">
        <v>675</v>
      </c>
      <c r="H196">
        <v>0</v>
      </c>
      <c r="I196" t="e">
        <f>VLOOKUP(B196,'2021'!A:A,1,FALSE)</f>
        <v>#N/A</v>
      </c>
    </row>
    <row r="197" spans="2:9" x14ac:dyDescent="0.25">
      <c r="B197" t="s">
        <v>3269</v>
      </c>
      <c r="C197" s="1" t="s">
        <v>3270</v>
      </c>
      <c r="D197" s="1" t="s">
        <v>675</v>
      </c>
      <c r="E197" t="s">
        <v>3271</v>
      </c>
      <c r="F197" s="1" t="s">
        <v>3270</v>
      </c>
      <c r="G197" s="1" t="s">
        <v>675</v>
      </c>
      <c r="H197">
        <v>0</v>
      </c>
      <c r="I197" t="e">
        <f>VLOOKUP(B197,'2021'!A:A,1,FALSE)</f>
        <v>#N/A</v>
      </c>
    </row>
    <row r="198" spans="2:9" x14ac:dyDescent="0.25">
      <c r="B198" t="s">
        <v>1650</v>
      </c>
      <c r="C198" s="1" t="s">
        <v>1651</v>
      </c>
      <c r="D198" s="1" t="s">
        <v>675</v>
      </c>
      <c r="E198" t="s">
        <v>1652</v>
      </c>
      <c r="F198" s="1" t="s">
        <v>2333</v>
      </c>
      <c r="G198" s="1" t="s">
        <v>675</v>
      </c>
      <c r="H198">
        <v>0.17857142857142799</v>
      </c>
      <c r="I198" t="e">
        <f>VLOOKUP(B198,'2021'!A:A,1,FALSE)</f>
        <v>#N/A</v>
      </c>
    </row>
    <row r="199" spans="2:9" x14ac:dyDescent="0.25">
      <c r="B199" t="s">
        <v>149</v>
      </c>
      <c r="C199" s="1" t="s">
        <v>150</v>
      </c>
      <c r="D199" s="1" t="s">
        <v>675</v>
      </c>
      <c r="E199" t="s">
        <v>2129</v>
      </c>
      <c r="F199" s="1" t="s">
        <v>2130</v>
      </c>
      <c r="G199" s="1" t="s">
        <v>675</v>
      </c>
      <c r="H199">
        <v>0.232558139534883</v>
      </c>
      <c r="I199" t="e">
        <f>VLOOKUP(B199,'2021'!A:A,1,FALSE)</f>
        <v>#N/A</v>
      </c>
    </row>
    <row r="200" spans="2:9" x14ac:dyDescent="0.25">
      <c r="B200" t="s">
        <v>152</v>
      </c>
      <c r="C200" s="1" t="s">
        <v>153</v>
      </c>
      <c r="D200" s="1" t="s">
        <v>675</v>
      </c>
      <c r="E200" t="s">
        <v>3272</v>
      </c>
      <c r="F200" s="1" t="s">
        <v>153</v>
      </c>
      <c r="G200" s="1" t="s">
        <v>675</v>
      </c>
      <c r="H200">
        <v>0</v>
      </c>
      <c r="I200" t="e">
        <f>VLOOKUP(B200,'2021'!A:A,1,FALSE)</f>
        <v>#N/A</v>
      </c>
    </row>
    <row r="201" spans="2:9" x14ac:dyDescent="0.25">
      <c r="B201" t="s">
        <v>3273</v>
      </c>
      <c r="C201" s="1" t="s">
        <v>3274</v>
      </c>
      <c r="D201" s="1" t="s">
        <v>675</v>
      </c>
      <c r="E201" t="s">
        <v>1970</v>
      </c>
      <c r="F201" s="1" t="s">
        <v>3232</v>
      </c>
      <c r="G201" s="1" t="s">
        <v>675</v>
      </c>
      <c r="H201">
        <v>4.54545454545454E-2</v>
      </c>
      <c r="I201" t="e">
        <f>VLOOKUP(B201,'2021'!A:A,1,FALSE)</f>
        <v>#N/A</v>
      </c>
    </row>
    <row r="202" spans="2:9" x14ac:dyDescent="0.25">
      <c r="B202" t="s">
        <v>3275</v>
      </c>
      <c r="C202" s="1" t="s">
        <v>3276</v>
      </c>
      <c r="D202" s="1" t="s">
        <v>675</v>
      </c>
      <c r="E202" t="s">
        <v>2506</v>
      </c>
      <c r="F202" s="1" t="s">
        <v>3276</v>
      </c>
      <c r="G202" s="1" t="s">
        <v>675</v>
      </c>
      <c r="H202">
        <v>0</v>
      </c>
      <c r="I202" t="e">
        <f>VLOOKUP(B202,'2021'!A:A,1,FALSE)</f>
        <v>#N/A</v>
      </c>
    </row>
    <row r="203" spans="2:9" x14ac:dyDescent="0.25">
      <c r="B203" t="s">
        <v>3277</v>
      </c>
      <c r="C203" s="1" t="s">
        <v>3278</v>
      </c>
      <c r="D203" s="1" t="s">
        <v>675</v>
      </c>
      <c r="E203" t="s">
        <v>3279</v>
      </c>
      <c r="F203" s="1" t="s">
        <v>3278</v>
      </c>
      <c r="G203" s="1" t="s">
        <v>675</v>
      </c>
      <c r="H203">
        <v>0</v>
      </c>
      <c r="I203" t="e">
        <f>VLOOKUP(B203,'2021'!A:A,1,FALSE)</f>
        <v>#N/A</v>
      </c>
    </row>
    <row r="204" spans="2:9" x14ac:dyDescent="0.25">
      <c r="B204" t="s">
        <v>1655</v>
      </c>
      <c r="C204" s="1" t="s">
        <v>1656</v>
      </c>
      <c r="D204" s="1" t="s">
        <v>675</v>
      </c>
      <c r="E204" t="s">
        <v>3280</v>
      </c>
      <c r="F204" s="1" t="s">
        <v>1656</v>
      </c>
      <c r="G204" s="1" t="s">
        <v>675</v>
      </c>
      <c r="H204">
        <v>0</v>
      </c>
      <c r="I204" t="e">
        <f>VLOOKUP(B204,'2021'!A:A,1,FALSE)</f>
        <v>#N/A</v>
      </c>
    </row>
    <row r="205" spans="2:9" x14ac:dyDescent="0.25">
      <c r="B205" t="s">
        <v>3281</v>
      </c>
      <c r="C205" s="1" t="s">
        <v>3282</v>
      </c>
      <c r="D205" s="1" t="s">
        <v>675</v>
      </c>
      <c r="E205" t="s">
        <v>3281</v>
      </c>
      <c r="F205" s="1" t="s">
        <v>3282</v>
      </c>
      <c r="G205" s="1" t="s">
        <v>675</v>
      </c>
      <c r="H205">
        <v>0</v>
      </c>
      <c r="I205" t="e">
        <f>VLOOKUP(B205,'2021'!A:A,1,FALSE)</f>
        <v>#N/A</v>
      </c>
    </row>
    <row r="206" spans="2:9" x14ac:dyDescent="0.25">
      <c r="B206" t="s">
        <v>3176</v>
      </c>
      <c r="C206" s="1" t="s">
        <v>3283</v>
      </c>
      <c r="D206" s="1" t="s">
        <v>675</v>
      </c>
      <c r="E206" t="s">
        <v>3176</v>
      </c>
      <c r="F206" s="1" t="s">
        <v>3177</v>
      </c>
      <c r="G206" s="1" t="s">
        <v>675</v>
      </c>
      <c r="H206">
        <v>0.42045454545454503</v>
      </c>
      <c r="I206" t="e">
        <f>VLOOKUP(B206,'2021'!A:A,1,FALSE)</f>
        <v>#N/A</v>
      </c>
    </row>
    <row r="207" spans="2:9" x14ac:dyDescent="0.25">
      <c r="B207" t="s">
        <v>3284</v>
      </c>
      <c r="C207" s="1" t="s">
        <v>3285</v>
      </c>
      <c r="D207" s="1" t="s">
        <v>675</v>
      </c>
      <c r="E207" t="s">
        <v>3284</v>
      </c>
      <c r="F207" s="1" t="s">
        <v>3286</v>
      </c>
      <c r="G207" s="1" t="s">
        <v>675</v>
      </c>
      <c r="H207">
        <v>0.375</v>
      </c>
      <c r="I207" t="e">
        <f>VLOOKUP(B207,'2021'!A:A,1,FALSE)</f>
        <v>#N/A</v>
      </c>
    </row>
    <row r="208" spans="2:9" x14ac:dyDescent="0.25">
      <c r="B208" t="s">
        <v>3287</v>
      </c>
      <c r="C208" s="1" t="s">
        <v>3288</v>
      </c>
      <c r="D208" s="1" t="s">
        <v>675</v>
      </c>
      <c r="E208" t="s">
        <v>3180</v>
      </c>
      <c r="F208" s="1" t="s">
        <v>3289</v>
      </c>
      <c r="G208" s="1" t="s">
        <v>675</v>
      </c>
      <c r="H208">
        <v>0.38636363636363602</v>
      </c>
      <c r="I208" t="e">
        <f>VLOOKUP(B208,'2021'!A:A,1,FALSE)</f>
        <v>#N/A</v>
      </c>
    </row>
    <row r="209" spans="1:9" x14ac:dyDescent="0.25">
      <c r="B209" t="s">
        <v>3290</v>
      </c>
      <c r="C209" s="1" t="s">
        <v>3291</v>
      </c>
      <c r="D209" s="1" t="s">
        <v>675</v>
      </c>
      <c r="E209" t="s">
        <v>3182</v>
      </c>
      <c r="F209" s="1" t="s">
        <v>3183</v>
      </c>
      <c r="G209" s="1" t="s">
        <v>675</v>
      </c>
      <c r="H209">
        <v>0.40425531914893598</v>
      </c>
      <c r="I209" t="e">
        <f>VLOOKUP(B209,'2021'!A:A,1,FALSE)</f>
        <v>#N/A</v>
      </c>
    </row>
    <row r="210" spans="1:9" x14ac:dyDescent="0.25">
      <c r="B210" t="s">
        <v>1657</v>
      </c>
      <c r="C210" s="1" t="s">
        <v>1658</v>
      </c>
      <c r="D210" s="1" t="s">
        <v>675</v>
      </c>
      <c r="E210" t="s">
        <v>1657</v>
      </c>
      <c r="F210" s="1" t="s">
        <v>1658</v>
      </c>
      <c r="G210" s="1" t="s">
        <v>675</v>
      </c>
      <c r="H210">
        <v>0</v>
      </c>
      <c r="I210" t="e">
        <f>VLOOKUP(B210,'2021'!A:A,1,FALSE)</f>
        <v>#N/A</v>
      </c>
    </row>
    <row r="211" spans="1:9" x14ac:dyDescent="0.25">
      <c r="B211" t="s">
        <v>3292</v>
      </c>
      <c r="C211" s="1" t="s">
        <v>3293</v>
      </c>
      <c r="D211" s="1" t="s">
        <v>675</v>
      </c>
      <c r="E211" t="s">
        <v>1987</v>
      </c>
      <c r="F211" s="1" t="s">
        <v>3293</v>
      </c>
      <c r="G211" s="1" t="s">
        <v>675</v>
      </c>
      <c r="H211">
        <v>0</v>
      </c>
      <c r="I211" t="e">
        <f>VLOOKUP(B211,'2021'!A:A,1,FALSE)</f>
        <v>#N/A</v>
      </c>
    </row>
    <row r="212" spans="1:9" x14ac:dyDescent="0.25">
      <c r="B212" t="s">
        <v>1661</v>
      </c>
      <c r="C212" s="1" t="s">
        <v>1662</v>
      </c>
      <c r="D212" s="1" t="s">
        <v>675</v>
      </c>
      <c r="E212" t="s">
        <v>1661</v>
      </c>
      <c r="F212" s="1" t="s">
        <v>1662</v>
      </c>
      <c r="G212" s="1" t="s">
        <v>675</v>
      </c>
      <c r="H212">
        <v>0</v>
      </c>
      <c r="I212" t="e">
        <f>VLOOKUP(B212,'2021'!A:A,1,FALSE)</f>
        <v>#N/A</v>
      </c>
    </row>
    <row r="213" spans="1:9" x14ac:dyDescent="0.25">
      <c r="B213" t="s">
        <v>3294</v>
      </c>
      <c r="C213" s="1" t="s">
        <v>3295</v>
      </c>
      <c r="D213" s="1" t="s">
        <v>675</v>
      </c>
      <c r="E213" t="s">
        <v>3294</v>
      </c>
      <c r="F213" s="1" t="s">
        <v>3295</v>
      </c>
      <c r="G213" s="1" t="s">
        <v>675</v>
      </c>
      <c r="H213">
        <v>0</v>
      </c>
      <c r="I213" t="e">
        <f>VLOOKUP(B213,'2021'!A:A,1,FALSE)</f>
        <v>#N/A</v>
      </c>
    </row>
    <row r="214" spans="1:9" x14ac:dyDescent="0.25">
      <c r="B214" t="s">
        <v>1431</v>
      </c>
      <c r="C214" s="1" t="s">
        <v>1664</v>
      </c>
      <c r="D214" s="1" t="s">
        <v>691</v>
      </c>
      <c r="E214" t="s">
        <v>1431</v>
      </c>
      <c r="F214" s="1" t="s">
        <v>1664</v>
      </c>
      <c r="G214" s="1" t="s">
        <v>691</v>
      </c>
      <c r="H214">
        <v>0</v>
      </c>
      <c r="I214" t="e">
        <f>VLOOKUP(B214,'2021'!A:A,1,FALSE)</f>
        <v>#N/A</v>
      </c>
    </row>
    <row r="215" spans="1:9" x14ac:dyDescent="0.25">
      <c r="B215" t="s">
        <v>800</v>
      </c>
      <c r="C215" s="1" t="s">
        <v>801</v>
      </c>
      <c r="D215" s="1" t="s">
        <v>691</v>
      </c>
      <c r="E215" t="s">
        <v>800</v>
      </c>
      <c r="F215" s="1" t="s">
        <v>801</v>
      </c>
      <c r="G215" s="1" t="s">
        <v>691</v>
      </c>
      <c r="H215">
        <v>0</v>
      </c>
      <c r="I215" t="e">
        <f>VLOOKUP(B215,'2021'!A:A,1,FALSE)</f>
        <v>#N/A</v>
      </c>
    </row>
    <row r="216" spans="1:9" x14ac:dyDescent="0.25">
      <c r="B216" t="s">
        <v>805</v>
      </c>
      <c r="C216" s="1" t="s">
        <v>806</v>
      </c>
      <c r="D216" s="1" t="s">
        <v>691</v>
      </c>
      <c r="E216" t="s">
        <v>805</v>
      </c>
      <c r="F216" s="1" t="s">
        <v>806</v>
      </c>
      <c r="G216" s="1" t="s">
        <v>691</v>
      </c>
      <c r="H216">
        <v>0</v>
      </c>
      <c r="I216" t="e">
        <f>VLOOKUP(B216,'2021'!A:A,1,FALSE)</f>
        <v>#N/A</v>
      </c>
    </row>
    <row r="217" spans="1:9" x14ac:dyDescent="0.25">
      <c r="B217" t="s">
        <v>809</v>
      </c>
      <c r="C217" s="1" t="s">
        <v>810</v>
      </c>
      <c r="D217" s="1" t="s">
        <v>691</v>
      </c>
      <c r="E217" t="s">
        <v>809</v>
      </c>
      <c r="F217" s="1" t="s">
        <v>810</v>
      </c>
      <c r="G217" s="1" t="s">
        <v>691</v>
      </c>
      <c r="H217">
        <v>0</v>
      </c>
      <c r="I217" t="e">
        <f>VLOOKUP(B217,'2021'!A:A,1,FALSE)</f>
        <v>#N/A</v>
      </c>
    </row>
    <row r="218" spans="1:9" x14ac:dyDescent="0.25">
      <c r="A218" t="s">
        <v>646</v>
      </c>
      <c r="B218" t="s">
        <v>811</v>
      </c>
      <c r="C218" s="1" t="s">
        <v>812</v>
      </c>
      <c r="D218" s="1" t="s">
        <v>691</v>
      </c>
      <c r="E218" t="s">
        <v>811</v>
      </c>
      <c r="F218" s="1" t="s">
        <v>812</v>
      </c>
      <c r="G218" s="1" t="s">
        <v>691</v>
      </c>
      <c r="H218">
        <v>0</v>
      </c>
      <c r="I218" t="str">
        <f>VLOOKUP(B218,'2021'!A:A,1,FALSE)</f>
        <v>3.0-11</v>
      </c>
    </row>
    <row r="219" spans="1:9" x14ac:dyDescent="0.25">
      <c r="B219" t="s">
        <v>815</v>
      </c>
      <c r="C219" s="1" t="s">
        <v>816</v>
      </c>
      <c r="D219" s="1" t="s">
        <v>691</v>
      </c>
      <c r="E219" t="s">
        <v>815</v>
      </c>
      <c r="F219" s="1" t="s">
        <v>816</v>
      </c>
      <c r="G219" s="1" t="s">
        <v>691</v>
      </c>
      <c r="H219">
        <v>0</v>
      </c>
      <c r="I219" t="e">
        <f>VLOOKUP(B219,'2021'!A:A,1,FALSE)</f>
        <v>#N/A</v>
      </c>
    </row>
    <row r="220" spans="1:9" x14ac:dyDescent="0.25">
      <c r="B220" t="s">
        <v>827</v>
      </c>
      <c r="C220" s="1" t="s">
        <v>828</v>
      </c>
      <c r="D220" s="1" t="s">
        <v>691</v>
      </c>
      <c r="E220" t="s">
        <v>827</v>
      </c>
      <c r="F220" s="1" t="s">
        <v>830</v>
      </c>
      <c r="G220" s="1" t="s">
        <v>691</v>
      </c>
      <c r="H220">
        <v>2.1739130434782501E-2</v>
      </c>
      <c r="I220" t="e">
        <f>VLOOKUP(B220,'2021'!A:A,1,FALSE)</f>
        <v>#N/A</v>
      </c>
    </row>
    <row r="221" spans="1:9" x14ac:dyDescent="0.25">
      <c r="B221" t="s">
        <v>831</v>
      </c>
      <c r="C221" s="1" t="s">
        <v>832</v>
      </c>
      <c r="D221" s="1" t="s">
        <v>691</v>
      </c>
      <c r="E221" t="s">
        <v>831</v>
      </c>
      <c r="F221" s="1" t="s">
        <v>3296</v>
      </c>
      <c r="G221" s="1" t="s">
        <v>691</v>
      </c>
      <c r="H221">
        <v>2.1052631578947299E-2</v>
      </c>
      <c r="I221" t="e">
        <f>VLOOKUP(B221,'2021'!A:A,1,FALSE)</f>
        <v>#N/A</v>
      </c>
    </row>
    <row r="222" spans="1:9" x14ac:dyDescent="0.25">
      <c r="B222" t="s">
        <v>833</v>
      </c>
      <c r="C222" s="1" t="s">
        <v>834</v>
      </c>
      <c r="D222" s="1" t="s">
        <v>691</v>
      </c>
      <c r="E222" t="s">
        <v>833</v>
      </c>
      <c r="F222" s="1" t="s">
        <v>3297</v>
      </c>
      <c r="G222" s="1" t="s">
        <v>691</v>
      </c>
      <c r="H222">
        <v>2.06185567010309E-2</v>
      </c>
      <c r="I222" t="e">
        <f>VLOOKUP(B222,'2021'!A:A,1,FALSE)</f>
        <v>#N/A</v>
      </c>
    </row>
    <row r="223" spans="1:9" x14ac:dyDescent="0.25">
      <c r="B223" t="s">
        <v>817</v>
      </c>
      <c r="C223" s="1" t="s">
        <v>839</v>
      </c>
      <c r="D223" s="1" t="s">
        <v>691</v>
      </c>
      <c r="E223" t="s">
        <v>817</v>
      </c>
      <c r="F223" s="1" t="s">
        <v>839</v>
      </c>
      <c r="G223" s="1" t="s">
        <v>691</v>
      </c>
      <c r="H223">
        <v>0</v>
      </c>
      <c r="I223" t="e">
        <f>VLOOKUP(B223,'2021'!A:A,1,FALSE)</f>
        <v>#N/A</v>
      </c>
    </row>
    <row r="224" spans="1:9" x14ac:dyDescent="0.25">
      <c r="B224" t="s">
        <v>840</v>
      </c>
      <c r="C224" s="1" t="s">
        <v>841</v>
      </c>
      <c r="D224" s="1" t="s">
        <v>691</v>
      </c>
      <c r="E224" t="s">
        <v>840</v>
      </c>
      <c r="F224" s="1" t="s">
        <v>841</v>
      </c>
      <c r="G224" s="1" t="s">
        <v>691</v>
      </c>
      <c r="H224">
        <v>0</v>
      </c>
      <c r="I224" t="e">
        <f>VLOOKUP(B224,'2021'!A:A,1,FALSE)</f>
        <v>#N/A</v>
      </c>
    </row>
    <row r="225" spans="2:9" x14ac:dyDescent="0.25">
      <c r="B225" t="s">
        <v>3298</v>
      </c>
      <c r="C225" s="1" t="s">
        <v>3299</v>
      </c>
      <c r="D225" s="1" t="s">
        <v>691</v>
      </c>
      <c r="E225" t="s">
        <v>3300</v>
      </c>
      <c r="F225" s="1" t="s">
        <v>3299</v>
      </c>
      <c r="G225" s="1" t="s">
        <v>691</v>
      </c>
      <c r="H225">
        <v>0</v>
      </c>
      <c r="I225" t="e">
        <f>VLOOKUP(B225,'2021'!A:A,1,FALSE)</f>
        <v>#N/A</v>
      </c>
    </row>
    <row r="226" spans="2:9" x14ac:dyDescent="0.25">
      <c r="B226" t="s">
        <v>173</v>
      </c>
      <c r="C226" s="1" t="s">
        <v>174</v>
      </c>
      <c r="D226" s="1" t="s">
        <v>675</v>
      </c>
      <c r="E226" t="s">
        <v>173</v>
      </c>
      <c r="F226" s="1" t="s">
        <v>174</v>
      </c>
      <c r="G226" s="1" t="s">
        <v>675</v>
      </c>
      <c r="H226">
        <v>0</v>
      </c>
      <c r="I226" t="e">
        <f>VLOOKUP(B226,'2021'!A:A,1,FALSE)</f>
        <v>#N/A</v>
      </c>
    </row>
    <row r="227" spans="2:9" x14ac:dyDescent="0.25">
      <c r="B227" t="s">
        <v>1675</v>
      </c>
      <c r="C227" s="1" t="s">
        <v>1676</v>
      </c>
      <c r="D227" s="1" t="s">
        <v>675</v>
      </c>
      <c r="E227" t="s">
        <v>1675</v>
      </c>
      <c r="F227" s="1" t="s">
        <v>1676</v>
      </c>
      <c r="G227" s="1" t="s">
        <v>675</v>
      </c>
      <c r="H227">
        <v>0</v>
      </c>
      <c r="I227" t="e">
        <f>VLOOKUP(B227,'2021'!A:A,1,FALSE)</f>
        <v>#N/A</v>
      </c>
    </row>
    <row r="228" spans="2:9" x14ac:dyDescent="0.25">
      <c r="B228" t="s">
        <v>1678</v>
      </c>
      <c r="C228" s="1" t="s">
        <v>1679</v>
      </c>
      <c r="D228" s="1" t="s">
        <v>675</v>
      </c>
      <c r="E228" t="s">
        <v>1678</v>
      </c>
      <c r="F228" s="1" t="s">
        <v>1679</v>
      </c>
      <c r="G228" s="1" t="s">
        <v>675</v>
      </c>
      <c r="H228">
        <v>0</v>
      </c>
      <c r="I228" t="e">
        <f>VLOOKUP(B228,'2021'!A:A,1,FALSE)</f>
        <v>#N/A</v>
      </c>
    </row>
    <row r="229" spans="2:9" x14ac:dyDescent="0.25">
      <c r="B229" t="s">
        <v>1681</v>
      </c>
      <c r="C229" s="1" t="s">
        <v>1682</v>
      </c>
      <c r="D229" s="1" t="s">
        <v>675</v>
      </c>
      <c r="E229" t="s">
        <v>1681</v>
      </c>
      <c r="F229" s="1" t="s">
        <v>1682</v>
      </c>
      <c r="G229" s="1" t="s">
        <v>675</v>
      </c>
      <c r="H229">
        <v>0</v>
      </c>
      <c r="I229" t="e">
        <f>VLOOKUP(B229,'2021'!A:A,1,FALSE)</f>
        <v>#N/A</v>
      </c>
    </row>
    <row r="230" spans="2:9" x14ac:dyDescent="0.25">
      <c r="B230" t="s">
        <v>1681</v>
      </c>
      <c r="C230" s="1" t="s">
        <v>1682</v>
      </c>
      <c r="D230" s="1" t="s">
        <v>675</v>
      </c>
      <c r="E230" t="s">
        <v>1683</v>
      </c>
      <c r="F230" s="1" t="s">
        <v>1684</v>
      </c>
      <c r="G230" s="1" t="s">
        <v>675</v>
      </c>
      <c r="H230">
        <v>0</v>
      </c>
      <c r="I230" t="e">
        <f>VLOOKUP(B230,'2021'!A:A,1,FALSE)</f>
        <v>#N/A</v>
      </c>
    </row>
    <row r="231" spans="2:9" x14ac:dyDescent="0.25">
      <c r="B231" t="s">
        <v>1593</v>
      </c>
      <c r="C231" s="1" t="s">
        <v>1594</v>
      </c>
      <c r="D231" s="1" t="s">
        <v>675</v>
      </c>
      <c r="E231" t="s">
        <v>1591</v>
      </c>
      <c r="F231" s="1" t="s">
        <v>1592</v>
      </c>
      <c r="G231" s="1" t="s">
        <v>675</v>
      </c>
      <c r="H231">
        <v>0</v>
      </c>
      <c r="I231" t="e">
        <f>VLOOKUP(B231,'2021'!A:A,1,FALSE)</f>
        <v>#N/A</v>
      </c>
    </row>
    <row r="232" spans="2:9" x14ac:dyDescent="0.25">
      <c r="B232" t="s">
        <v>1593</v>
      </c>
      <c r="C232" s="1" t="s">
        <v>1594</v>
      </c>
      <c r="D232" s="1" t="s">
        <v>675</v>
      </c>
      <c r="E232" t="s">
        <v>1593</v>
      </c>
      <c r="F232" s="1" t="s">
        <v>1594</v>
      </c>
      <c r="G232" s="1" t="s">
        <v>675</v>
      </c>
      <c r="H232">
        <v>0</v>
      </c>
      <c r="I232" t="e">
        <f>VLOOKUP(B232,'2021'!A:A,1,FALSE)</f>
        <v>#N/A</v>
      </c>
    </row>
    <row r="233" spans="2:9" x14ac:dyDescent="0.25">
      <c r="B233" t="s">
        <v>1685</v>
      </c>
      <c r="C233" s="1" t="s">
        <v>1686</v>
      </c>
      <c r="D233" s="1" t="s">
        <v>675</v>
      </c>
      <c r="E233" t="s">
        <v>1685</v>
      </c>
      <c r="F233" s="1" t="s">
        <v>1686</v>
      </c>
      <c r="G233" s="1" t="s">
        <v>675</v>
      </c>
      <c r="H233">
        <v>0</v>
      </c>
      <c r="I233" t="e">
        <f>VLOOKUP(B233,'2021'!A:A,1,FALSE)</f>
        <v>#N/A</v>
      </c>
    </row>
    <row r="234" spans="2:9" x14ac:dyDescent="0.25">
      <c r="B234" t="s">
        <v>1688</v>
      </c>
      <c r="C234" s="1" t="s">
        <v>1689</v>
      </c>
      <c r="D234" s="1" t="s">
        <v>675</v>
      </c>
      <c r="E234" t="s">
        <v>1688</v>
      </c>
      <c r="F234" s="1" t="s">
        <v>1689</v>
      </c>
      <c r="G234" s="1" t="s">
        <v>675</v>
      </c>
      <c r="H234">
        <v>0</v>
      </c>
      <c r="I234" t="e">
        <f>VLOOKUP(B234,'2021'!A:A,1,FALSE)</f>
        <v>#N/A</v>
      </c>
    </row>
    <row r="235" spans="2:9" x14ac:dyDescent="0.25">
      <c r="B235" t="s">
        <v>1691</v>
      </c>
      <c r="C235" s="1" t="s">
        <v>1692</v>
      </c>
      <c r="D235" s="1" t="s">
        <v>675</v>
      </c>
      <c r="E235" t="s">
        <v>1691</v>
      </c>
      <c r="F235" s="1" t="s">
        <v>1692</v>
      </c>
      <c r="G235" s="1" t="s">
        <v>675</v>
      </c>
      <c r="H235">
        <v>0</v>
      </c>
      <c r="I235" t="e">
        <f>VLOOKUP(B235,'2021'!A:A,1,FALSE)</f>
        <v>#N/A</v>
      </c>
    </row>
    <row r="236" spans="2:9" x14ac:dyDescent="0.25">
      <c r="B236" t="s">
        <v>1694</v>
      </c>
      <c r="C236" s="1" t="s">
        <v>1695</v>
      </c>
      <c r="D236" s="1" t="s">
        <v>675</v>
      </c>
      <c r="E236" t="s">
        <v>1694</v>
      </c>
      <c r="F236" s="1" t="s">
        <v>1695</v>
      </c>
      <c r="G236" s="1" t="s">
        <v>675</v>
      </c>
      <c r="H236">
        <v>0</v>
      </c>
      <c r="I236" t="e">
        <f>VLOOKUP(B236,'2021'!A:A,1,FALSE)</f>
        <v>#N/A</v>
      </c>
    </row>
    <row r="237" spans="2:9" x14ac:dyDescent="0.25">
      <c r="B237" t="s">
        <v>1696</v>
      </c>
      <c r="C237" s="1" t="s">
        <v>1697</v>
      </c>
      <c r="D237" s="1" t="s">
        <v>675</v>
      </c>
      <c r="E237" t="s">
        <v>1696</v>
      </c>
      <c r="F237" s="1" t="s">
        <v>1697</v>
      </c>
      <c r="G237" s="1" t="s">
        <v>675</v>
      </c>
      <c r="H237">
        <v>0</v>
      </c>
      <c r="I237" t="e">
        <f>VLOOKUP(B237,'2021'!A:A,1,FALSE)</f>
        <v>#N/A</v>
      </c>
    </row>
    <row r="238" spans="2:9" x14ac:dyDescent="0.25">
      <c r="B238" t="s">
        <v>1698</v>
      </c>
      <c r="C238" s="1" t="s">
        <v>1699</v>
      </c>
      <c r="D238" s="1" t="s">
        <v>675</v>
      </c>
      <c r="E238" t="s">
        <v>1698</v>
      </c>
      <c r="F238" s="1" t="s">
        <v>1699</v>
      </c>
      <c r="G238" s="1" t="s">
        <v>675</v>
      </c>
      <c r="H238">
        <v>0</v>
      </c>
      <c r="I238" t="e">
        <f>VLOOKUP(B238,'2021'!A:A,1,FALSE)</f>
        <v>#N/A</v>
      </c>
    </row>
    <row r="239" spans="2:9" x14ac:dyDescent="0.25">
      <c r="B239" t="s">
        <v>1700</v>
      </c>
      <c r="C239" s="1" t="s">
        <v>1701</v>
      </c>
      <c r="D239" s="1" t="s">
        <v>675</v>
      </c>
      <c r="E239" t="s">
        <v>1700</v>
      </c>
      <c r="F239" s="1" t="s">
        <v>1701</v>
      </c>
      <c r="G239" s="1" t="s">
        <v>675</v>
      </c>
      <c r="H239">
        <v>0</v>
      </c>
      <c r="I239" t="e">
        <f>VLOOKUP(B239,'2021'!A:A,1,FALSE)</f>
        <v>#N/A</v>
      </c>
    </row>
    <row r="240" spans="2:9" x14ac:dyDescent="0.25">
      <c r="B240" t="s">
        <v>1702</v>
      </c>
      <c r="C240" s="1" t="s">
        <v>1703</v>
      </c>
      <c r="D240" s="1" t="s">
        <v>675</v>
      </c>
      <c r="E240" t="s">
        <v>1702</v>
      </c>
      <c r="F240" s="1" t="s">
        <v>1703</v>
      </c>
      <c r="G240" s="1" t="s">
        <v>675</v>
      </c>
      <c r="H240">
        <v>0</v>
      </c>
      <c r="I240" t="e">
        <f>VLOOKUP(B240,'2021'!A:A,1,FALSE)</f>
        <v>#N/A</v>
      </c>
    </row>
    <row r="241" spans="1:9" x14ac:dyDescent="0.25">
      <c r="B241" t="s">
        <v>1704</v>
      </c>
      <c r="C241" s="1" t="s">
        <v>1705</v>
      </c>
      <c r="D241" s="1" t="s">
        <v>675</v>
      </c>
      <c r="E241" t="s">
        <v>1704</v>
      </c>
      <c r="F241" s="1" t="s">
        <v>1705</v>
      </c>
      <c r="G241" s="1" t="s">
        <v>675</v>
      </c>
      <c r="H241">
        <v>0</v>
      </c>
      <c r="I241" t="e">
        <f>VLOOKUP(B241,'2021'!A:A,1,FALSE)</f>
        <v>#N/A</v>
      </c>
    </row>
    <row r="242" spans="1:9" x14ac:dyDescent="0.25">
      <c r="B242" t="s">
        <v>1706</v>
      </c>
      <c r="C242" s="1" t="s">
        <v>1707</v>
      </c>
      <c r="D242" s="1" t="s">
        <v>675</v>
      </c>
      <c r="E242" t="s">
        <v>1706</v>
      </c>
      <c r="F242" s="1" t="s">
        <v>1707</v>
      </c>
      <c r="G242" s="1" t="s">
        <v>675</v>
      </c>
      <c r="H242">
        <v>0</v>
      </c>
      <c r="I242" t="e">
        <f>VLOOKUP(B242,'2021'!A:A,1,FALSE)</f>
        <v>#N/A</v>
      </c>
    </row>
    <row r="243" spans="1:9" x14ac:dyDescent="0.25">
      <c r="B243" t="s">
        <v>176</v>
      </c>
      <c r="C243" s="1" t="s">
        <v>177</v>
      </c>
      <c r="D243" s="1" t="s">
        <v>675</v>
      </c>
      <c r="E243" t="s">
        <v>176</v>
      </c>
      <c r="F243" s="1" t="s">
        <v>177</v>
      </c>
      <c r="G243" s="1" t="s">
        <v>675</v>
      </c>
      <c r="H243">
        <v>0</v>
      </c>
      <c r="I243" t="e">
        <f>VLOOKUP(B243,'2021'!A:A,1,FALSE)</f>
        <v>#N/A</v>
      </c>
    </row>
    <row r="244" spans="1:9" x14ac:dyDescent="0.25">
      <c r="B244" t="s">
        <v>181</v>
      </c>
      <c r="C244" s="1" t="s">
        <v>182</v>
      </c>
      <c r="D244" s="1" t="s">
        <v>675</v>
      </c>
      <c r="E244" t="s">
        <v>181</v>
      </c>
      <c r="F244" s="1" t="s">
        <v>182</v>
      </c>
      <c r="G244" s="1" t="s">
        <v>675</v>
      </c>
      <c r="H244">
        <v>0</v>
      </c>
      <c r="I244" t="e">
        <f>VLOOKUP(B244,'2021'!A:A,1,FALSE)</f>
        <v>#N/A</v>
      </c>
    </row>
    <row r="245" spans="1:9" x14ac:dyDescent="0.25">
      <c r="B245" t="s">
        <v>169</v>
      </c>
      <c r="C245" s="1" t="s">
        <v>170</v>
      </c>
      <c r="D245" s="1" t="s">
        <v>675</v>
      </c>
      <c r="E245" t="s">
        <v>169</v>
      </c>
      <c r="F245" s="1" t="s">
        <v>170</v>
      </c>
      <c r="G245" s="1" t="s">
        <v>675</v>
      </c>
      <c r="H245">
        <v>0</v>
      </c>
      <c r="I245" t="e">
        <f>VLOOKUP(B245,'2021'!A:A,1,FALSE)</f>
        <v>#N/A</v>
      </c>
    </row>
    <row r="246" spans="1:9" x14ac:dyDescent="0.25">
      <c r="B246" t="s">
        <v>169</v>
      </c>
      <c r="C246" s="1" t="s">
        <v>170</v>
      </c>
      <c r="D246" s="1" t="s">
        <v>675</v>
      </c>
      <c r="E246" t="s">
        <v>413</v>
      </c>
      <c r="F246" s="1" t="s">
        <v>414</v>
      </c>
      <c r="G246" s="1" t="s">
        <v>675</v>
      </c>
      <c r="H246">
        <v>0</v>
      </c>
      <c r="I246" t="e">
        <f>VLOOKUP(B246,'2021'!A:A,1,FALSE)</f>
        <v>#N/A</v>
      </c>
    </row>
    <row r="247" spans="1:9" x14ac:dyDescent="0.25">
      <c r="B247" t="s">
        <v>1708</v>
      </c>
      <c r="C247" s="1" t="s">
        <v>1709</v>
      </c>
      <c r="D247" s="1" t="s">
        <v>675</v>
      </c>
      <c r="E247" t="s">
        <v>1708</v>
      </c>
      <c r="F247" s="1" t="s">
        <v>1709</v>
      </c>
      <c r="G247" s="1" t="s">
        <v>675</v>
      </c>
      <c r="H247">
        <v>0</v>
      </c>
      <c r="I247" t="e">
        <f>VLOOKUP(B247,'2021'!A:A,1,FALSE)</f>
        <v>#N/A</v>
      </c>
    </row>
    <row r="248" spans="1:9" x14ac:dyDescent="0.25">
      <c r="B248" t="s">
        <v>1710</v>
      </c>
      <c r="C248" s="1" t="s">
        <v>1711</v>
      </c>
      <c r="D248" s="1" t="s">
        <v>675</v>
      </c>
      <c r="E248" t="s">
        <v>1710</v>
      </c>
      <c r="F248" s="1" t="s">
        <v>1711</v>
      </c>
      <c r="G248" s="1" t="s">
        <v>675</v>
      </c>
      <c r="H248">
        <v>0</v>
      </c>
      <c r="I248" t="e">
        <f>VLOOKUP(B248,'2021'!A:A,1,FALSE)</f>
        <v>#N/A</v>
      </c>
    </row>
    <row r="249" spans="1:9" x14ac:dyDescent="0.25">
      <c r="B249" t="s">
        <v>183</v>
      </c>
      <c r="C249" s="1" t="s">
        <v>184</v>
      </c>
      <c r="D249" s="1" t="s">
        <v>675</v>
      </c>
      <c r="E249" t="s">
        <v>183</v>
      </c>
      <c r="F249" s="1" t="s">
        <v>184</v>
      </c>
      <c r="G249" s="1" t="s">
        <v>675</v>
      </c>
      <c r="H249">
        <v>0</v>
      </c>
      <c r="I249" t="e">
        <f>VLOOKUP(B249,'2021'!A:A,1,FALSE)</f>
        <v>#N/A</v>
      </c>
    </row>
    <row r="250" spans="1:9" x14ac:dyDescent="0.25">
      <c r="A250" t="s">
        <v>646</v>
      </c>
      <c r="B250" t="s">
        <v>156</v>
      </c>
      <c r="C250" s="1" t="s">
        <v>157</v>
      </c>
      <c r="D250" s="1" t="s">
        <v>675</v>
      </c>
      <c r="E250" t="s">
        <v>409</v>
      </c>
      <c r="F250" s="1" t="s">
        <v>192</v>
      </c>
      <c r="G250" s="1" t="s">
        <v>675</v>
      </c>
      <c r="H250">
        <v>0.11363636363636299</v>
      </c>
      <c r="I250" t="str">
        <f>VLOOKUP(B250,'2021'!A:A,1,FALSE)</f>
        <v>4.6c-15-1</v>
      </c>
    </row>
    <row r="251" spans="1:9" x14ac:dyDescent="0.25">
      <c r="A251" t="s">
        <v>646</v>
      </c>
      <c r="B251" t="s">
        <v>156</v>
      </c>
      <c r="C251" s="1" t="s">
        <v>157</v>
      </c>
      <c r="D251" s="1" t="s">
        <v>675</v>
      </c>
      <c r="E251" t="s">
        <v>228</v>
      </c>
      <c r="F251" s="1" t="s">
        <v>229</v>
      </c>
      <c r="G251" s="1" t="s">
        <v>675</v>
      </c>
      <c r="H251">
        <v>0.11363636363636299</v>
      </c>
      <c r="I251" t="str">
        <f>VLOOKUP(B251,'2021'!A:A,1,FALSE)</f>
        <v>4.6c-15-1</v>
      </c>
    </row>
    <row r="252" spans="1:9" x14ac:dyDescent="0.25">
      <c r="A252" t="s">
        <v>646</v>
      </c>
      <c r="B252" t="s">
        <v>156</v>
      </c>
      <c r="C252" s="1" t="s">
        <v>157</v>
      </c>
      <c r="D252" s="1" t="s">
        <v>675</v>
      </c>
      <c r="E252" t="s">
        <v>601</v>
      </c>
      <c r="F252" s="1" t="s">
        <v>192</v>
      </c>
      <c r="G252" s="1" t="s">
        <v>675</v>
      </c>
      <c r="H252">
        <v>0.11363636363636299</v>
      </c>
      <c r="I252" t="str">
        <f>VLOOKUP(B252,'2021'!A:A,1,FALSE)</f>
        <v>4.6c-15-1</v>
      </c>
    </row>
    <row r="253" spans="1:9" x14ac:dyDescent="0.25">
      <c r="A253" t="s">
        <v>646</v>
      </c>
      <c r="B253" t="s">
        <v>156</v>
      </c>
      <c r="C253" s="1" t="s">
        <v>157</v>
      </c>
      <c r="D253" s="1" t="s">
        <v>675</v>
      </c>
      <c r="E253" t="s">
        <v>209</v>
      </c>
      <c r="F253" s="1" t="s">
        <v>210</v>
      </c>
      <c r="G253" s="1" t="s">
        <v>675</v>
      </c>
      <c r="H253">
        <v>0.11363636363636299</v>
      </c>
      <c r="I253" t="str">
        <f>VLOOKUP(B253,'2021'!A:A,1,FALSE)</f>
        <v>4.6c-15-1</v>
      </c>
    </row>
    <row r="254" spans="1:9" x14ac:dyDescent="0.25">
      <c r="A254" t="s">
        <v>646</v>
      </c>
      <c r="B254" t="s">
        <v>156</v>
      </c>
      <c r="C254" s="1" t="s">
        <v>157</v>
      </c>
      <c r="D254" s="1" t="s">
        <v>675</v>
      </c>
      <c r="E254" t="s">
        <v>285</v>
      </c>
      <c r="F254" s="1" t="s">
        <v>192</v>
      </c>
      <c r="G254" s="1" t="s">
        <v>675</v>
      </c>
      <c r="H254">
        <v>0.11363636363636299</v>
      </c>
      <c r="I254" t="str">
        <f>VLOOKUP(B254,'2021'!A:A,1,FALSE)</f>
        <v>4.6c-15-1</v>
      </c>
    </row>
    <row r="255" spans="1:9" x14ac:dyDescent="0.25">
      <c r="A255" t="s">
        <v>646</v>
      </c>
      <c r="B255" t="s">
        <v>156</v>
      </c>
      <c r="C255" s="1" t="s">
        <v>157</v>
      </c>
      <c r="D255" s="1" t="s">
        <v>675</v>
      </c>
      <c r="E255" t="s">
        <v>517</v>
      </c>
      <c r="F255" s="1" t="s">
        <v>192</v>
      </c>
      <c r="G255" s="1" t="s">
        <v>675</v>
      </c>
      <c r="H255">
        <v>0.11363636363636299</v>
      </c>
      <c r="I255" t="str">
        <f>VLOOKUP(B255,'2021'!A:A,1,FALSE)</f>
        <v>4.6c-15-1</v>
      </c>
    </row>
    <row r="256" spans="1:9" x14ac:dyDescent="0.25">
      <c r="A256" t="s">
        <v>646</v>
      </c>
      <c r="B256" t="s">
        <v>156</v>
      </c>
      <c r="C256" s="1" t="s">
        <v>157</v>
      </c>
      <c r="D256" s="1" t="s">
        <v>675</v>
      </c>
      <c r="E256" t="s">
        <v>191</v>
      </c>
      <c r="F256" s="1" t="s">
        <v>192</v>
      </c>
      <c r="G256" s="1" t="s">
        <v>675</v>
      </c>
      <c r="H256">
        <v>0.11363636363636299</v>
      </c>
      <c r="I256" t="str">
        <f>VLOOKUP(B256,'2021'!A:A,1,FALSE)</f>
        <v>4.6c-15-1</v>
      </c>
    </row>
    <row r="257" spans="1:9" x14ac:dyDescent="0.25">
      <c r="A257" t="s">
        <v>646</v>
      </c>
      <c r="B257" t="s">
        <v>156</v>
      </c>
      <c r="C257" s="1" t="s">
        <v>157</v>
      </c>
      <c r="D257" s="1" t="s">
        <v>675</v>
      </c>
      <c r="E257" t="s">
        <v>241</v>
      </c>
      <c r="F257" s="1" t="s">
        <v>192</v>
      </c>
      <c r="G257" s="1" t="s">
        <v>675</v>
      </c>
      <c r="H257">
        <v>0.11363636363636299</v>
      </c>
      <c r="I257" t="str">
        <f>VLOOKUP(B257,'2021'!A:A,1,FALSE)</f>
        <v>4.6c-15-1</v>
      </c>
    </row>
    <row r="258" spans="1:9" x14ac:dyDescent="0.25">
      <c r="B258" t="s">
        <v>851</v>
      </c>
      <c r="C258" s="1" t="s">
        <v>852</v>
      </c>
      <c r="D258" s="1" t="s">
        <v>691</v>
      </c>
      <c r="E258" t="s">
        <v>1286</v>
      </c>
      <c r="F258" s="1" t="s">
        <v>852</v>
      </c>
      <c r="G258" s="1" t="s">
        <v>691</v>
      </c>
      <c r="H258">
        <v>0</v>
      </c>
      <c r="I258" t="e">
        <f>VLOOKUP(B258,'2021'!A:A,1,FALSE)</f>
        <v>#N/A</v>
      </c>
    </row>
    <row r="259" spans="1:9" x14ac:dyDescent="0.25">
      <c r="B259" t="s">
        <v>855</v>
      </c>
      <c r="C259" s="1" t="s">
        <v>856</v>
      </c>
      <c r="D259" s="1" t="s">
        <v>691</v>
      </c>
      <c r="E259" t="s">
        <v>1216</v>
      </c>
      <c r="F259" s="1" t="s">
        <v>856</v>
      </c>
      <c r="G259" s="1" t="s">
        <v>691</v>
      </c>
      <c r="H259">
        <v>0</v>
      </c>
      <c r="I259" t="e">
        <f>VLOOKUP(B259,'2021'!A:A,1,FALSE)</f>
        <v>#N/A</v>
      </c>
    </row>
    <row r="260" spans="1:9" x14ac:dyDescent="0.25">
      <c r="B260" t="s">
        <v>859</v>
      </c>
      <c r="C260" s="1" t="s">
        <v>860</v>
      </c>
      <c r="D260" s="1" t="s">
        <v>691</v>
      </c>
      <c r="E260" t="s">
        <v>1361</v>
      </c>
      <c r="F260" s="1" t="s">
        <v>860</v>
      </c>
      <c r="G260" s="1" t="s">
        <v>691</v>
      </c>
      <c r="H260">
        <v>0</v>
      </c>
      <c r="I260" t="e">
        <f>VLOOKUP(B260,'2021'!A:A,1,FALSE)</f>
        <v>#N/A</v>
      </c>
    </row>
    <row r="261" spans="1:9" x14ac:dyDescent="0.25">
      <c r="B261" t="s">
        <v>867</v>
      </c>
      <c r="C261" s="1" t="s">
        <v>868</v>
      </c>
      <c r="D261" s="1" t="s">
        <v>691</v>
      </c>
      <c r="E261" t="s">
        <v>1941</v>
      </c>
      <c r="F261" s="1" t="s">
        <v>868</v>
      </c>
      <c r="G261" s="1" t="s">
        <v>691</v>
      </c>
      <c r="H261">
        <v>0</v>
      </c>
      <c r="I261" t="e">
        <f>VLOOKUP(B261,'2021'!A:A,1,FALSE)</f>
        <v>#N/A</v>
      </c>
    </row>
    <row r="262" spans="1:9" x14ac:dyDescent="0.25">
      <c r="A262" t="s">
        <v>646</v>
      </c>
      <c r="B262" t="s">
        <v>871</v>
      </c>
      <c r="C262" s="1" t="s">
        <v>872</v>
      </c>
      <c r="D262" s="1" t="s">
        <v>691</v>
      </c>
      <c r="E262" t="s">
        <v>1232</v>
      </c>
      <c r="F262" s="1" t="s">
        <v>3301</v>
      </c>
      <c r="G262" s="1" t="s">
        <v>691</v>
      </c>
      <c r="H262">
        <v>8.9108910891088994E-2</v>
      </c>
      <c r="I262" t="str">
        <f>VLOOKUP(B262,'2021'!A:A,1,FALSE)</f>
        <v>5.0d-16</v>
      </c>
    </row>
    <row r="263" spans="1:9" x14ac:dyDescent="0.25">
      <c r="B263" t="s">
        <v>1164</v>
      </c>
      <c r="C263" s="1" t="s">
        <v>1714</v>
      </c>
      <c r="D263" s="1" t="s">
        <v>691</v>
      </c>
      <c r="E263" t="s">
        <v>1164</v>
      </c>
      <c r="F263" s="1" t="s">
        <v>1714</v>
      </c>
      <c r="G263" s="1" t="s">
        <v>691</v>
      </c>
      <c r="H263">
        <v>0</v>
      </c>
      <c r="I263" t="e">
        <f>VLOOKUP(B263,'2021'!A:A,1,FALSE)</f>
        <v>#N/A</v>
      </c>
    </row>
    <row r="264" spans="1:9" x14ac:dyDescent="0.25">
      <c r="B264" t="s">
        <v>1513</v>
      </c>
      <c r="C264" s="1" t="s">
        <v>1715</v>
      </c>
      <c r="D264" s="1" t="s">
        <v>691</v>
      </c>
      <c r="E264" t="s">
        <v>1716</v>
      </c>
      <c r="F264" s="1" t="s">
        <v>1715</v>
      </c>
      <c r="G264" s="1" t="s">
        <v>691</v>
      </c>
      <c r="H264">
        <v>0</v>
      </c>
      <c r="I264" t="e">
        <f>VLOOKUP(B264,'2021'!A:A,1,FALSE)</f>
        <v>#N/A</v>
      </c>
    </row>
    <row r="265" spans="1:9" x14ac:dyDescent="0.25">
      <c r="B265" t="s">
        <v>1718</v>
      </c>
      <c r="C265" s="1" t="s">
        <v>1719</v>
      </c>
      <c r="D265" s="1" t="s">
        <v>691</v>
      </c>
      <c r="E265" t="s">
        <v>1838</v>
      </c>
      <c r="F265" s="1" t="s">
        <v>1719</v>
      </c>
      <c r="G265" s="1" t="s">
        <v>691</v>
      </c>
      <c r="H265">
        <v>0</v>
      </c>
      <c r="I265" t="e">
        <f>VLOOKUP(B265,'2021'!A:A,1,FALSE)</f>
        <v>#N/A</v>
      </c>
    </row>
    <row r="266" spans="1:9" x14ac:dyDescent="0.25">
      <c r="B266" t="s">
        <v>877</v>
      </c>
      <c r="C266" s="1" t="s">
        <v>878</v>
      </c>
      <c r="D266" s="1" t="s">
        <v>691</v>
      </c>
      <c r="E266" t="s">
        <v>877</v>
      </c>
      <c r="F266" s="1" t="s">
        <v>878</v>
      </c>
      <c r="G266" s="1" t="s">
        <v>691</v>
      </c>
      <c r="H266">
        <v>0</v>
      </c>
      <c r="I266" t="e">
        <f>VLOOKUP(B266,'2021'!A:A,1,FALSE)</f>
        <v>#N/A</v>
      </c>
    </row>
    <row r="267" spans="1:9" x14ac:dyDescent="0.25">
      <c r="B267" t="s">
        <v>3302</v>
      </c>
      <c r="C267" s="1" t="s">
        <v>3303</v>
      </c>
      <c r="D267" s="1" t="s">
        <v>675</v>
      </c>
      <c r="E267" t="s">
        <v>3304</v>
      </c>
      <c r="F267" s="1" t="s">
        <v>3303</v>
      </c>
      <c r="G267" s="1" t="s">
        <v>675</v>
      </c>
      <c r="H267">
        <v>0</v>
      </c>
      <c r="I267" t="e">
        <f>VLOOKUP(B267,'2021'!A:A,1,FALSE)</f>
        <v>#N/A</v>
      </c>
    </row>
    <row r="268" spans="1:9" x14ac:dyDescent="0.25">
      <c r="B268" t="s">
        <v>171</v>
      </c>
      <c r="C268" s="1" t="s">
        <v>172</v>
      </c>
      <c r="D268" s="1" t="s">
        <v>675</v>
      </c>
      <c r="E268" t="s">
        <v>3305</v>
      </c>
      <c r="F268" s="1" t="s">
        <v>172</v>
      </c>
      <c r="G268" s="1" t="s">
        <v>675</v>
      </c>
      <c r="H268">
        <v>0</v>
      </c>
      <c r="I268" t="e">
        <f>VLOOKUP(B268,'2021'!A:A,1,FALSE)</f>
        <v>#N/A</v>
      </c>
    </row>
    <row r="269" spans="1:9" x14ac:dyDescent="0.25">
      <c r="B269" t="s">
        <v>883</v>
      </c>
      <c r="C269" s="1" t="s">
        <v>884</v>
      </c>
      <c r="D269" s="1" t="s">
        <v>691</v>
      </c>
      <c r="E269" t="s">
        <v>883</v>
      </c>
      <c r="F269" s="1" t="s">
        <v>3306</v>
      </c>
      <c r="G269" s="1" t="s">
        <v>691</v>
      </c>
      <c r="H269">
        <v>0.16666666666666599</v>
      </c>
      <c r="I269" t="e">
        <f>VLOOKUP(B269,'2021'!A:A,1,FALSE)</f>
        <v>#N/A</v>
      </c>
    </row>
    <row r="270" spans="1:9" x14ac:dyDescent="0.25">
      <c r="B270" t="s">
        <v>887</v>
      </c>
      <c r="C270" s="1" t="s">
        <v>888</v>
      </c>
      <c r="D270" s="1" t="s">
        <v>691</v>
      </c>
      <c r="E270" t="s">
        <v>887</v>
      </c>
      <c r="F270" s="1" t="s">
        <v>888</v>
      </c>
      <c r="G270" s="1" t="s">
        <v>691</v>
      </c>
      <c r="H270">
        <v>0</v>
      </c>
      <c r="I270" t="e">
        <f>VLOOKUP(B270,'2021'!A:A,1,FALSE)</f>
        <v>#N/A</v>
      </c>
    </row>
    <row r="271" spans="1:9" x14ac:dyDescent="0.25">
      <c r="B271" t="s">
        <v>887</v>
      </c>
      <c r="C271" s="1" t="s">
        <v>888</v>
      </c>
      <c r="D271" s="1" t="s">
        <v>691</v>
      </c>
      <c r="E271" t="s">
        <v>899</v>
      </c>
      <c r="F271" s="1" t="s">
        <v>1246</v>
      </c>
      <c r="G271" s="1" t="s">
        <v>691</v>
      </c>
      <c r="H271">
        <v>0</v>
      </c>
      <c r="I271" t="e">
        <f>VLOOKUP(B271,'2021'!A:A,1,FALSE)</f>
        <v>#N/A</v>
      </c>
    </row>
    <row r="272" spans="1:9" x14ac:dyDescent="0.25">
      <c r="B272" t="s">
        <v>895</v>
      </c>
      <c r="C272" s="1" t="s">
        <v>896</v>
      </c>
      <c r="D272" s="1" t="s">
        <v>691</v>
      </c>
      <c r="E272" t="s">
        <v>895</v>
      </c>
      <c r="F272" s="1" t="s">
        <v>896</v>
      </c>
      <c r="G272" s="1" t="s">
        <v>691</v>
      </c>
      <c r="H272">
        <v>0</v>
      </c>
      <c r="I272" t="e">
        <f>VLOOKUP(B272,'2021'!A:A,1,FALSE)</f>
        <v>#N/A</v>
      </c>
    </row>
    <row r="273" spans="2:9" x14ac:dyDescent="0.25">
      <c r="B273" t="s">
        <v>3307</v>
      </c>
      <c r="C273" s="1" t="s">
        <v>3308</v>
      </c>
      <c r="D273" s="1" t="s">
        <v>675</v>
      </c>
      <c r="E273" t="s">
        <v>3307</v>
      </c>
      <c r="F273" s="1" t="s">
        <v>3308</v>
      </c>
      <c r="G273" s="1" t="s">
        <v>675</v>
      </c>
      <c r="H273">
        <v>0</v>
      </c>
      <c r="I273" t="e">
        <f>VLOOKUP(B273,'2021'!A:A,1,FALSE)</f>
        <v>#N/A</v>
      </c>
    </row>
    <row r="274" spans="2:9" x14ac:dyDescent="0.25">
      <c r="B274" t="s">
        <v>914</v>
      </c>
      <c r="C274" s="1" t="s">
        <v>915</v>
      </c>
      <c r="D274" s="1" t="s">
        <v>691</v>
      </c>
      <c r="E274" t="s">
        <v>914</v>
      </c>
      <c r="F274" s="1" t="s">
        <v>3309</v>
      </c>
      <c r="G274" s="1" t="s">
        <v>691</v>
      </c>
      <c r="H274">
        <v>9.2592592592592504E-2</v>
      </c>
      <c r="I274" t="e">
        <f>VLOOKUP(B274,'2021'!A:A,1,FALSE)</f>
        <v>#N/A</v>
      </c>
    </row>
    <row r="275" spans="2:9" x14ac:dyDescent="0.25">
      <c r="B275" t="s">
        <v>178</v>
      </c>
      <c r="C275" s="1" t="s">
        <v>179</v>
      </c>
      <c r="D275" s="1" t="s">
        <v>675</v>
      </c>
      <c r="E275" t="s">
        <v>317</v>
      </c>
      <c r="F275" s="1" t="s">
        <v>179</v>
      </c>
      <c r="G275" s="1" t="s">
        <v>675</v>
      </c>
      <c r="H275">
        <v>0</v>
      </c>
      <c r="I275" t="e">
        <f>VLOOKUP(B275,'2021'!A:A,1,FALSE)</f>
        <v>#N/A</v>
      </c>
    </row>
    <row r="276" spans="2:9" x14ac:dyDescent="0.25">
      <c r="B276" t="s">
        <v>166</v>
      </c>
      <c r="C276" s="1" t="s">
        <v>167</v>
      </c>
      <c r="D276" s="1" t="s">
        <v>675</v>
      </c>
      <c r="E276" t="s">
        <v>193</v>
      </c>
      <c r="F276" s="1" t="s">
        <v>194</v>
      </c>
      <c r="G276" s="1" t="s">
        <v>675</v>
      </c>
      <c r="H276">
        <v>0.28333333333333299</v>
      </c>
      <c r="I276" t="e">
        <f>VLOOKUP(B276,'2021'!A:A,1,FALSE)</f>
        <v>#N/A</v>
      </c>
    </row>
    <row r="277" spans="2:9" x14ac:dyDescent="0.25">
      <c r="B277" t="s">
        <v>292</v>
      </c>
      <c r="C277" s="1" t="s">
        <v>3310</v>
      </c>
      <c r="D277" s="1" t="s">
        <v>675</v>
      </c>
      <c r="E277" t="s">
        <v>3311</v>
      </c>
      <c r="F277" s="1" t="s">
        <v>3310</v>
      </c>
      <c r="G277" s="1" t="s">
        <v>675</v>
      </c>
      <c r="H277">
        <v>0</v>
      </c>
      <c r="I277" t="e">
        <f>VLOOKUP(B277,'2021'!A:A,1,FALSE)</f>
        <v>#N/A</v>
      </c>
    </row>
    <row r="278" spans="2:9" x14ac:dyDescent="0.25">
      <c r="B278" t="s">
        <v>202</v>
      </c>
      <c r="C278" s="1" t="s">
        <v>203</v>
      </c>
      <c r="D278" s="1" t="s">
        <v>675</v>
      </c>
      <c r="E278" t="s">
        <v>202</v>
      </c>
      <c r="F278" s="1" t="s">
        <v>203</v>
      </c>
      <c r="G278" s="1" t="s">
        <v>675</v>
      </c>
      <c r="H278">
        <v>0</v>
      </c>
      <c r="I278" t="e">
        <f>VLOOKUP(B278,'2021'!A:A,1,FALSE)</f>
        <v>#N/A</v>
      </c>
    </row>
    <row r="279" spans="2:9" x14ac:dyDescent="0.25">
      <c r="B279" t="s">
        <v>925</v>
      </c>
      <c r="C279" s="1" t="s">
        <v>926</v>
      </c>
      <c r="D279" s="1" t="s">
        <v>691</v>
      </c>
      <c r="E279" t="s">
        <v>1731</v>
      </c>
      <c r="F279" s="1" t="s">
        <v>1732</v>
      </c>
      <c r="G279" s="1" t="s">
        <v>691</v>
      </c>
      <c r="H279">
        <v>0.238095238095238</v>
      </c>
      <c r="I279" t="e">
        <f>VLOOKUP(B279,'2021'!A:A,1,FALSE)</f>
        <v>#N/A</v>
      </c>
    </row>
    <row r="280" spans="2:9" x14ac:dyDescent="0.25">
      <c r="B280" t="s">
        <v>1733</v>
      </c>
      <c r="C280" s="1" t="s">
        <v>1734</v>
      </c>
      <c r="D280" s="1" t="s">
        <v>691</v>
      </c>
      <c r="E280" t="s">
        <v>1733</v>
      </c>
      <c r="F280" s="1" t="s">
        <v>1734</v>
      </c>
      <c r="G280" s="1" t="s">
        <v>691</v>
      </c>
      <c r="H280">
        <v>0</v>
      </c>
      <c r="I280" t="e">
        <f>VLOOKUP(B280,'2021'!A:A,1,FALSE)</f>
        <v>#N/A</v>
      </c>
    </row>
    <row r="281" spans="2:9" x14ac:dyDescent="0.25">
      <c r="B281" t="s">
        <v>1737</v>
      </c>
      <c r="C281" s="1" t="s">
        <v>1738</v>
      </c>
      <c r="D281" s="1" t="s">
        <v>675</v>
      </c>
      <c r="E281" t="s">
        <v>3312</v>
      </c>
      <c r="F281" s="1" t="s">
        <v>1738</v>
      </c>
      <c r="G281" s="1" t="s">
        <v>675</v>
      </c>
      <c r="H281">
        <v>0</v>
      </c>
      <c r="I281" t="e">
        <f>VLOOKUP(B281,'2021'!A:A,1,FALSE)</f>
        <v>#N/A</v>
      </c>
    </row>
    <row r="282" spans="2:9" x14ac:dyDescent="0.25">
      <c r="B282" t="s">
        <v>3313</v>
      </c>
      <c r="C282" s="1" t="s">
        <v>3314</v>
      </c>
      <c r="D282" s="1" t="s">
        <v>675</v>
      </c>
      <c r="E282" t="s">
        <v>3315</v>
      </c>
      <c r="F282" s="1" t="s">
        <v>3314</v>
      </c>
      <c r="G282" s="1" t="s">
        <v>675</v>
      </c>
      <c r="H282">
        <v>0</v>
      </c>
      <c r="I282" t="e">
        <f>VLOOKUP(B282,'2021'!A:A,1,FALSE)</f>
        <v>#N/A</v>
      </c>
    </row>
    <row r="283" spans="2:9" x14ac:dyDescent="0.25">
      <c r="B283" t="s">
        <v>1739</v>
      </c>
      <c r="C283" s="1" t="s">
        <v>1740</v>
      </c>
      <c r="D283" s="1" t="s">
        <v>675</v>
      </c>
      <c r="E283" t="s">
        <v>3316</v>
      </c>
      <c r="F283" s="1" t="s">
        <v>1740</v>
      </c>
      <c r="G283" s="1" t="s">
        <v>675</v>
      </c>
      <c r="H283">
        <v>0</v>
      </c>
      <c r="I283" t="e">
        <f>VLOOKUP(B283,'2021'!A:A,1,FALSE)</f>
        <v>#N/A</v>
      </c>
    </row>
    <row r="284" spans="2:9" x14ac:dyDescent="0.25">
      <c r="B284" t="s">
        <v>3317</v>
      </c>
      <c r="C284" s="1" t="s">
        <v>3318</v>
      </c>
      <c r="D284" s="1" t="s">
        <v>675</v>
      </c>
      <c r="E284" t="s">
        <v>3319</v>
      </c>
      <c r="F284" s="1" t="s">
        <v>3318</v>
      </c>
      <c r="G284" s="1" t="s">
        <v>675</v>
      </c>
      <c r="H284">
        <v>0</v>
      </c>
      <c r="I284" t="e">
        <f>VLOOKUP(B284,'2021'!A:A,1,FALSE)</f>
        <v>#N/A</v>
      </c>
    </row>
    <row r="285" spans="2:9" x14ac:dyDescent="0.25">
      <c r="B285" t="s">
        <v>1741</v>
      </c>
      <c r="C285" s="1" t="s">
        <v>1742</v>
      </c>
      <c r="D285" s="1" t="s">
        <v>675</v>
      </c>
      <c r="E285" t="s">
        <v>3320</v>
      </c>
      <c r="F285" s="1" t="s">
        <v>1742</v>
      </c>
      <c r="G285" s="1" t="s">
        <v>675</v>
      </c>
      <c r="H285">
        <v>0</v>
      </c>
      <c r="I285" t="e">
        <f>VLOOKUP(B285,'2021'!A:A,1,FALSE)</f>
        <v>#N/A</v>
      </c>
    </row>
    <row r="286" spans="2:9" x14ac:dyDescent="0.25">
      <c r="B286" t="s">
        <v>3321</v>
      </c>
      <c r="C286" s="1" t="s">
        <v>3322</v>
      </c>
      <c r="D286" s="1" t="s">
        <v>675</v>
      </c>
      <c r="E286" t="s">
        <v>3323</v>
      </c>
      <c r="F286" s="1" t="s">
        <v>3322</v>
      </c>
      <c r="G286" s="1" t="s">
        <v>675</v>
      </c>
      <c r="H286">
        <v>0</v>
      </c>
      <c r="I286" t="e">
        <f>VLOOKUP(B286,'2021'!A:A,1,FALSE)</f>
        <v>#N/A</v>
      </c>
    </row>
    <row r="287" spans="2:9" x14ac:dyDescent="0.25">
      <c r="B287" t="s">
        <v>1743</v>
      </c>
      <c r="C287" s="1" t="s">
        <v>1744</v>
      </c>
      <c r="D287" s="1" t="s">
        <v>675</v>
      </c>
      <c r="E287" t="s">
        <v>1542</v>
      </c>
      <c r="F287" s="1" t="s">
        <v>1543</v>
      </c>
      <c r="G287" s="1" t="s">
        <v>675</v>
      </c>
      <c r="H287">
        <v>0.15517241379310301</v>
      </c>
      <c r="I287" t="e">
        <f>VLOOKUP(B287,'2021'!A:A,1,FALSE)</f>
        <v>#N/A</v>
      </c>
    </row>
    <row r="288" spans="2:9" x14ac:dyDescent="0.25">
      <c r="B288" t="s">
        <v>214</v>
      </c>
      <c r="C288" s="1" t="s">
        <v>215</v>
      </c>
      <c r="D288" s="1" t="s">
        <v>675</v>
      </c>
      <c r="E288" t="s">
        <v>3229</v>
      </c>
      <c r="F288" s="1" t="s">
        <v>215</v>
      </c>
      <c r="G288" s="1" t="s">
        <v>675</v>
      </c>
      <c r="H288">
        <v>0</v>
      </c>
      <c r="I288" t="e">
        <f>VLOOKUP(B288,'2021'!A:A,1,FALSE)</f>
        <v>#N/A</v>
      </c>
    </row>
    <row r="289" spans="2:9" x14ac:dyDescent="0.25">
      <c r="B289" t="s">
        <v>225</v>
      </c>
      <c r="C289" s="1" t="s">
        <v>226</v>
      </c>
      <c r="D289" s="1" t="s">
        <v>675</v>
      </c>
      <c r="E289" t="s">
        <v>3324</v>
      </c>
      <c r="F289" s="1" t="s">
        <v>226</v>
      </c>
      <c r="G289" s="1" t="s">
        <v>675</v>
      </c>
      <c r="H289">
        <v>0</v>
      </c>
      <c r="I289" t="e">
        <f>VLOOKUP(B289,'2021'!A:A,1,FALSE)</f>
        <v>#N/A</v>
      </c>
    </row>
    <row r="290" spans="2:9" x14ac:dyDescent="0.25">
      <c r="B290" t="s">
        <v>217</v>
      </c>
      <c r="C290" s="1" t="s">
        <v>218</v>
      </c>
      <c r="D290" s="1" t="s">
        <v>675</v>
      </c>
      <c r="E290" t="s">
        <v>3325</v>
      </c>
      <c r="F290" s="1" t="s">
        <v>218</v>
      </c>
      <c r="G290" s="1" t="s">
        <v>675</v>
      </c>
      <c r="H290">
        <v>0</v>
      </c>
      <c r="I290" t="e">
        <f>VLOOKUP(B290,'2021'!A:A,1,FALSE)</f>
        <v>#N/A</v>
      </c>
    </row>
    <row r="291" spans="2:9" x14ac:dyDescent="0.25">
      <c r="B291" t="s">
        <v>204</v>
      </c>
      <c r="C291" s="1" t="s">
        <v>205</v>
      </c>
      <c r="D291" s="1" t="s">
        <v>675</v>
      </c>
      <c r="E291" t="s">
        <v>3326</v>
      </c>
      <c r="F291" s="1" t="s">
        <v>205</v>
      </c>
      <c r="G291" s="1" t="s">
        <v>675</v>
      </c>
      <c r="H291">
        <v>0</v>
      </c>
      <c r="I291" t="e">
        <f>VLOOKUP(B291,'2021'!A:A,1,FALSE)</f>
        <v>#N/A</v>
      </c>
    </row>
    <row r="292" spans="2:9" x14ac:dyDescent="0.25">
      <c r="B292" t="s">
        <v>189</v>
      </c>
      <c r="C292" s="1" t="s">
        <v>190</v>
      </c>
      <c r="D292" s="1" t="s">
        <v>675</v>
      </c>
      <c r="E292" t="s">
        <v>3327</v>
      </c>
      <c r="F292" s="1" t="s">
        <v>190</v>
      </c>
      <c r="G292" s="1" t="s">
        <v>675</v>
      </c>
      <c r="H292">
        <v>0</v>
      </c>
      <c r="I292" t="e">
        <f>VLOOKUP(B292,'2021'!A:A,1,FALSE)</f>
        <v>#N/A</v>
      </c>
    </row>
    <row r="293" spans="2:9" x14ac:dyDescent="0.25">
      <c r="B293" t="s">
        <v>3328</v>
      </c>
      <c r="C293" s="1" t="s">
        <v>3329</v>
      </c>
      <c r="D293" s="1" t="s">
        <v>675</v>
      </c>
      <c r="E293" t="s">
        <v>1870</v>
      </c>
      <c r="F293" s="1" t="s">
        <v>3329</v>
      </c>
      <c r="G293" s="1" t="s">
        <v>675</v>
      </c>
      <c r="H293">
        <v>0</v>
      </c>
      <c r="I293" t="e">
        <f>VLOOKUP(B293,'2021'!A:A,1,FALSE)</f>
        <v>#N/A</v>
      </c>
    </row>
    <row r="294" spans="2:9" x14ac:dyDescent="0.25">
      <c r="B294" t="s">
        <v>3330</v>
      </c>
      <c r="C294" s="1" t="s">
        <v>3331</v>
      </c>
      <c r="D294" s="1" t="s">
        <v>675</v>
      </c>
      <c r="E294" t="s">
        <v>1422</v>
      </c>
      <c r="F294" s="1" t="s">
        <v>3167</v>
      </c>
      <c r="G294" s="1" t="s">
        <v>675</v>
      </c>
      <c r="H294">
        <v>0.17460317460317401</v>
      </c>
      <c r="I294" t="e">
        <f>VLOOKUP(B294,'2021'!A:A,1,FALSE)</f>
        <v>#N/A</v>
      </c>
    </row>
    <row r="295" spans="2:9" x14ac:dyDescent="0.25">
      <c r="B295" t="s">
        <v>1749</v>
      </c>
      <c r="C295" s="1" t="s">
        <v>1750</v>
      </c>
      <c r="D295" s="1" t="s">
        <v>675</v>
      </c>
      <c r="E295" t="s">
        <v>1878</v>
      </c>
      <c r="F295" s="1" t="s">
        <v>2440</v>
      </c>
      <c r="G295" s="1" t="s">
        <v>675</v>
      </c>
      <c r="H295">
        <v>0.19565217391304299</v>
      </c>
      <c r="I295" t="e">
        <f>VLOOKUP(B295,'2021'!A:A,1,FALSE)</f>
        <v>#N/A</v>
      </c>
    </row>
    <row r="296" spans="2:9" x14ac:dyDescent="0.25">
      <c r="B296" t="s">
        <v>1749</v>
      </c>
      <c r="C296" s="1" t="s">
        <v>1750</v>
      </c>
      <c r="D296" s="1" t="s">
        <v>675</v>
      </c>
      <c r="E296" t="s">
        <v>1985</v>
      </c>
      <c r="F296" s="1" t="s">
        <v>2358</v>
      </c>
      <c r="G296" s="1" t="s">
        <v>675</v>
      </c>
      <c r="H296">
        <v>0.19565217391304299</v>
      </c>
      <c r="I296" t="e">
        <f>VLOOKUP(B296,'2021'!A:A,1,FALSE)</f>
        <v>#N/A</v>
      </c>
    </row>
    <row r="297" spans="2:9" x14ac:dyDescent="0.25">
      <c r="B297" t="s">
        <v>1753</v>
      </c>
      <c r="C297" s="1" t="s">
        <v>1754</v>
      </c>
      <c r="D297" s="1" t="s">
        <v>675</v>
      </c>
      <c r="E297" t="s">
        <v>1753</v>
      </c>
      <c r="F297" s="1" t="s">
        <v>1754</v>
      </c>
      <c r="G297" s="1" t="s">
        <v>675</v>
      </c>
      <c r="H297">
        <v>0</v>
      </c>
      <c r="I297" t="e">
        <f>VLOOKUP(B297,'2021'!A:A,1,FALSE)</f>
        <v>#N/A</v>
      </c>
    </row>
    <row r="298" spans="2:9" x14ac:dyDescent="0.25">
      <c r="B298" t="s">
        <v>3332</v>
      </c>
      <c r="C298" s="1" t="s">
        <v>3333</v>
      </c>
      <c r="D298" s="1" t="s">
        <v>675</v>
      </c>
      <c r="E298" t="s">
        <v>3332</v>
      </c>
      <c r="F298" s="1" t="s">
        <v>3333</v>
      </c>
      <c r="G298" s="1" t="s">
        <v>675</v>
      </c>
      <c r="H298">
        <v>0</v>
      </c>
      <c r="I298" t="e">
        <f>VLOOKUP(B298,'2021'!A:A,1,FALSE)</f>
        <v>#N/A</v>
      </c>
    </row>
    <row r="299" spans="2:9" x14ac:dyDescent="0.25">
      <c r="B299" t="s">
        <v>3334</v>
      </c>
      <c r="C299" s="1" t="s">
        <v>3335</v>
      </c>
      <c r="D299" s="1" t="s">
        <v>675</v>
      </c>
      <c r="E299" t="s">
        <v>3334</v>
      </c>
      <c r="F299" s="1" t="s">
        <v>3336</v>
      </c>
      <c r="G299" s="1" t="s">
        <v>675</v>
      </c>
      <c r="H299">
        <v>0.19999999999999901</v>
      </c>
      <c r="I299" t="e">
        <f>VLOOKUP(B299,'2021'!A:A,1,FALSE)</f>
        <v>#N/A</v>
      </c>
    </row>
    <row r="300" spans="2:9" x14ac:dyDescent="0.25">
      <c r="B300" t="s">
        <v>3337</v>
      </c>
      <c r="C300" s="1" t="s">
        <v>3338</v>
      </c>
      <c r="D300" s="1" t="s">
        <v>675</v>
      </c>
      <c r="E300" t="s">
        <v>3339</v>
      </c>
      <c r="F300" s="1" t="s">
        <v>3340</v>
      </c>
      <c r="G300" s="1" t="s">
        <v>675</v>
      </c>
      <c r="H300">
        <v>0.31884057971014401</v>
      </c>
      <c r="I300" t="e">
        <f>VLOOKUP(B300,'2021'!A:A,1,FALSE)</f>
        <v>#N/A</v>
      </c>
    </row>
    <row r="301" spans="2:9" x14ac:dyDescent="0.25">
      <c r="B301" t="s">
        <v>3341</v>
      </c>
      <c r="C301" s="1" t="s">
        <v>3342</v>
      </c>
      <c r="D301" s="1" t="s">
        <v>675</v>
      </c>
      <c r="E301" t="s">
        <v>3337</v>
      </c>
      <c r="F301" s="1" t="s">
        <v>3342</v>
      </c>
      <c r="G301" s="1" t="s">
        <v>675</v>
      </c>
      <c r="H301">
        <v>0</v>
      </c>
      <c r="I301" t="e">
        <f>VLOOKUP(B301,'2021'!A:A,1,FALSE)</f>
        <v>#N/A</v>
      </c>
    </row>
    <row r="302" spans="2:9" x14ac:dyDescent="0.25">
      <c r="B302" t="s">
        <v>653</v>
      </c>
      <c r="C302" s="1" t="s">
        <v>934</v>
      </c>
      <c r="D302" s="1" t="s">
        <v>691</v>
      </c>
      <c r="E302" t="s">
        <v>653</v>
      </c>
      <c r="F302" s="1" t="s">
        <v>934</v>
      </c>
      <c r="G302" s="1" t="s">
        <v>691</v>
      </c>
      <c r="H302">
        <v>0</v>
      </c>
      <c r="I302" t="e">
        <f>VLOOKUP(B302,'2021'!A:A,1,FALSE)</f>
        <v>#N/A</v>
      </c>
    </row>
    <row r="303" spans="2:9" x14ac:dyDescent="0.25">
      <c r="B303" t="s">
        <v>659</v>
      </c>
      <c r="C303" s="1" t="s">
        <v>936</v>
      </c>
      <c r="D303" s="1" t="s">
        <v>691</v>
      </c>
      <c r="E303" t="s">
        <v>659</v>
      </c>
      <c r="F303" s="1" t="s">
        <v>936</v>
      </c>
      <c r="G303" s="1" t="s">
        <v>691</v>
      </c>
      <c r="H303">
        <v>0</v>
      </c>
      <c r="I303" t="e">
        <f>VLOOKUP(B303,'2021'!A:A,1,FALSE)</f>
        <v>#N/A</v>
      </c>
    </row>
    <row r="304" spans="2:9" x14ac:dyDescent="0.25">
      <c r="B304" t="s">
        <v>939</v>
      </c>
      <c r="C304" s="1" t="s">
        <v>940</v>
      </c>
      <c r="D304" s="1" t="s">
        <v>691</v>
      </c>
      <c r="E304" t="s">
        <v>939</v>
      </c>
      <c r="F304" s="1" t="s">
        <v>940</v>
      </c>
      <c r="G304" s="1" t="s">
        <v>691</v>
      </c>
      <c r="H304">
        <v>0</v>
      </c>
      <c r="I304" t="e">
        <f>VLOOKUP(B304,'2021'!A:A,1,FALSE)</f>
        <v>#N/A</v>
      </c>
    </row>
    <row r="305" spans="1:9" x14ac:dyDescent="0.25">
      <c r="B305" t="s">
        <v>1757</v>
      </c>
      <c r="C305" s="1" t="s">
        <v>1758</v>
      </c>
      <c r="D305" s="1" t="s">
        <v>691</v>
      </c>
      <c r="E305" t="s">
        <v>1757</v>
      </c>
      <c r="F305" s="1" t="s">
        <v>1758</v>
      </c>
      <c r="G305" s="1" t="s">
        <v>691</v>
      </c>
      <c r="H305">
        <v>0</v>
      </c>
      <c r="I305" t="e">
        <f>VLOOKUP(B305,'2021'!A:A,1,FALSE)</f>
        <v>#N/A</v>
      </c>
    </row>
    <row r="306" spans="1:9" x14ac:dyDescent="0.25">
      <c r="B306" t="s">
        <v>2780</v>
      </c>
      <c r="C306" s="1" t="s">
        <v>2781</v>
      </c>
      <c r="D306" s="1" t="s">
        <v>691</v>
      </c>
      <c r="E306" t="s">
        <v>2780</v>
      </c>
      <c r="F306" s="1" t="s">
        <v>2781</v>
      </c>
      <c r="G306" s="1" t="s">
        <v>691</v>
      </c>
      <c r="H306">
        <v>0</v>
      </c>
      <c r="I306" t="e">
        <f>VLOOKUP(B306,'2021'!A:A,1,FALSE)</f>
        <v>#N/A</v>
      </c>
    </row>
    <row r="307" spans="1:9" x14ac:dyDescent="0.25">
      <c r="A307" t="s">
        <v>646</v>
      </c>
      <c r="B307" t="s">
        <v>943</v>
      </c>
      <c r="C307" s="1" t="s">
        <v>944</v>
      </c>
      <c r="D307" s="1" t="s">
        <v>691</v>
      </c>
      <c r="E307" t="s">
        <v>943</v>
      </c>
      <c r="F307" s="1" t="s">
        <v>944</v>
      </c>
      <c r="G307" s="1" t="s">
        <v>691</v>
      </c>
      <c r="H307">
        <v>0</v>
      </c>
      <c r="I307" t="str">
        <f>VLOOKUP(B307,'2021'!A:A,1,FALSE)</f>
        <v>3.0-14</v>
      </c>
    </row>
    <row r="308" spans="1:9" x14ac:dyDescent="0.25">
      <c r="B308" t="s">
        <v>954</v>
      </c>
      <c r="C308" s="1" t="s">
        <v>955</v>
      </c>
      <c r="D308" s="1" t="s">
        <v>691</v>
      </c>
      <c r="E308" t="s">
        <v>954</v>
      </c>
      <c r="F308" s="1" t="s">
        <v>1760</v>
      </c>
      <c r="G308" s="1" t="s">
        <v>691</v>
      </c>
      <c r="H308">
        <v>2.04081632653061E-2</v>
      </c>
      <c r="I308" t="e">
        <f>VLOOKUP(B308,'2021'!A:A,1,FALSE)</f>
        <v>#N/A</v>
      </c>
    </row>
    <row r="309" spans="1:9" x14ac:dyDescent="0.25">
      <c r="B309" t="s">
        <v>958</v>
      </c>
      <c r="C309" s="1" t="s">
        <v>729</v>
      </c>
      <c r="D309" s="1" t="s">
        <v>691</v>
      </c>
      <c r="E309" t="s">
        <v>958</v>
      </c>
      <c r="F309" s="1" t="s">
        <v>729</v>
      </c>
      <c r="G309" s="1" t="s">
        <v>691</v>
      </c>
      <c r="H309">
        <v>0</v>
      </c>
      <c r="I309" t="e">
        <f>VLOOKUP(B309,'2021'!A:A,1,FALSE)</f>
        <v>#N/A</v>
      </c>
    </row>
    <row r="310" spans="1:9" x14ac:dyDescent="0.25">
      <c r="B310" t="s">
        <v>3343</v>
      </c>
      <c r="C310" s="1" t="s">
        <v>3344</v>
      </c>
      <c r="D310" s="1" t="s">
        <v>675</v>
      </c>
      <c r="E310" t="s">
        <v>3343</v>
      </c>
      <c r="F310" s="1" t="s">
        <v>3344</v>
      </c>
      <c r="G310" s="1" t="s">
        <v>675</v>
      </c>
      <c r="H310">
        <v>0</v>
      </c>
      <c r="I310" t="e">
        <f>VLOOKUP(B310,'2021'!A:A,1,FALSE)</f>
        <v>#N/A</v>
      </c>
    </row>
    <row r="311" spans="1:9" x14ac:dyDescent="0.25">
      <c r="B311" t="s">
        <v>3345</v>
      </c>
      <c r="C311" s="1" t="s">
        <v>3346</v>
      </c>
      <c r="D311" s="1" t="s">
        <v>691</v>
      </c>
      <c r="E311" t="s">
        <v>3347</v>
      </c>
      <c r="F311" s="1" t="s">
        <v>3348</v>
      </c>
      <c r="G311" s="1" t="s">
        <v>691</v>
      </c>
      <c r="H311">
        <v>0.19230769230769201</v>
      </c>
      <c r="I311" t="e">
        <f>VLOOKUP(B311,'2021'!A:A,1,FALSE)</f>
        <v>#N/A</v>
      </c>
    </row>
    <row r="312" spans="1:9" x14ac:dyDescent="0.25">
      <c r="A312" t="s">
        <v>646</v>
      </c>
      <c r="B312" t="s">
        <v>207</v>
      </c>
      <c r="C312" s="1" t="s">
        <v>208</v>
      </c>
      <c r="D312" s="1" t="s">
        <v>675</v>
      </c>
      <c r="E312" t="s">
        <v>207</v>
      </c>
      <c r="F312" s="1" t="s">
        <v>208</v>
      </c>
      <c r="G312" s="1" t="s">
        <v>675</v>
      </c>
      <c r="H312">
        <v>0</v>
      </c>
      <c r="I312" t="str">
        <f>VLOOKUP(B312,'2021'!A:A,1,FALSE)</f>
        <v>4.2-2-1</v>
      </c>
    </row>
    <row r="313" spans="1:9" x14ac:dyDescent="0.25">
      <c r="B313" t="s">
        <v>959</v>
      </c>
      <c r="C313" s="1" t="s">
        <v>960</v>
      </c>
      <c r="D313" s="1" t="s">
        <v>691</v>
      </c>
      <c r="E313" t="s">
        <v>1761</v>
      </c>
      <c r="F313" s="1" t="s">
        <v>960</v>
      </c>
      <c r="G313" s="1" t="s">
        <v>691</v>
      </c>
      <c r="H313">
        <v>0</v>
      </c>
      <c r="I313" t="e">
        <f>VLOOKUP(B313,'2021'!A:A,1,FALSE)</f>
        <v>#N/A</v>
      </c>
    </row>
    <row r="314" spans="1:9" x14ac:dyDescent="0.25">
      <c r="B314" t="s">
        <v>962</v>
      </c>
      <c r="C314" s="1" t="s">
        <v>963</v>
      </c>
      <c r="D314" s="1" t="s">
        <v>691</v>
      </c>
      <c r="E314" t="s">
        <v>1442</v>
      </c>
      <c r="F314" s="1" t="s">
        <v>963</v>
      </c>
      <c r="G314" s="1" t="s">
        <v>691</v>
      </c>
      <c r="H314">
        <v>0</v>
      </c>
      <c r="I314" t="e">
        <f>VLOOKUP(B314,'2021'!A:A,1,FALSE)</f>
        <v>#N/A</v>
      </c>
    </row>
    <row r="315" spans="1:9" x14ac:dyDescent="0.25">
      <c r="B315" t="s">
        <v>1762</v>
      </c>
      <c r="C315" s="1" t="s">
        <v>1763</v>
      </c>
      <c r="D315" s="1" t="s">
        <v>675</v>
      </c>
      <c r="E315" t="s">
        <v>1762</v>
      </c>
      <c r="F315" s="1" t="s">
        <v>1763</v>
      </c>
      <c r="G315" s="1" t="s">
        <v>675</v>
      </c>
      <c r="H315">
        <v>0</v>
      </c>
      <c r="I315" t="e">
        <f>VLOOKUP(B315,'2021'!A:A,1,FALSE)</f>
        <v>#N/A</v>
      </c>
    </row>
    <row r="316" spans="1:9" x14ac:dyDescent="0.25">
      <c r="B316" t="s">
        <v>1765</v>
      </c>
      <c r="C316" s="1" t="s">
        <v>1766</v>
      </c>
      <c r="D316" s="1" t="s">
        <v>675</v>
      </c>
      <c r="E316" t="s">
        <v>1765</v>
      </c>
      <c r="F316" s="1" t="s">
        <v>1766</v>
      </c>
      <c r="G316" s="1" t="s">
        <v>675</v>
      </c>
      <c r="H316">
        <v>0</v>
      </c>
      <c r="I316" t="e">
        <f>VLOOKUP(B316,'2021'!A:A,1,FALSE)</f>
        <v>#N/A</v>
      </c>
    </row>
    <row r="317" spans="1:9" x14ac:dyDescent="0.25">
      <c r="B317" t="s">
        <v>1768</v>
      </c>
      <c r="C317" s="1" t="s">
        <v>1769</v>
      </c>
      <c r="D317" s="1" t="s">
        <v>675</v>
      </c>
      <c r="E317" t="s">
        <v>1768</v>
      </c>
      <c r="F317" s="1" t="s">
        <v>1769</v>
      </c>
      <c r="G317" s="1" t="s">
        <v>675</v>
      </c>
      <c r="H317">
        <v>0</v>
      </c>
      <c r="I317" t="e">
        <f>VLOOKUP(B317,'2021'!A:A,1,FALSE)</f>
        <v>#N/A</v>
      </c>
    </row>
    <row r="318" spans="1:9" x14ac:dyDescent="0.25">
      <c r="B318" t="s">
        <v>1771</v>
      </c>
      <c r="C318" s="1" t="s">
        <v>1772</v>
      </c>
      <c r="D318" s="1" t="s">
        <v>675</v>
      </c>
      <c r="E318" t="s">
        <v>1773</v>
      </c>
      <c r="F318" s="1" t="s">
        <v>2547</v>
      </c>
      <c r="G318" s="1" t="s">
        <v>675</v>
      </c>
      <c r="H318">
        <v>0</v>
      </c>
      <c r="I318" t="e">
        <f>VLOOKUP(B318,'2021'!A:A,1,FALSE)</f>
        <v>#N/A</v>
      </c>
    </row>
    <row r="319" spans="1:9" x14ac:dyDescent="0.25">
      <c r="B319" t="s">
        <v>1771</v>
      </c>
      <c r="C319" s="1" t="s">
        <v>1772</v>
      </c>
      <c r="D319" s="1" t="s">
        <v>675</v>
      </c>
      <c r="E319" t="s">
        <v>1771</v>
      </c>
      <c r="F319" s="1" t="s">
        <v>1772</v>
      </c>
      <c r="G319" s="1" t="s">
        <v>675</v>
      </c>
      <c r="H319">
        <v>0</v>
      </c>
      <c r="I319" t="e">
        <f>VLOOKUP(B319,'2021'!A:A,1,FALSE)</f>
        <v>#N/A</v>
      </c>
    </row>
    <row r="320" spans="1:9" x14ac:dyDescent="0.25">
      <c r="B320" t="s">
        <v>1776</v>
      </c>
      <c r="C320" s="1" t="s">
        <v>1777</v>
      </c>
      <c r="D320" s="1" t="s">
        <v>675</v>
      </c>
      <c r="E320" t="s">
        <v>1778</v>
      </c>
      <c r="F320" s="1" t="s">
        <v>1779</v>
      </c>
      <c r="G320" s="1" t="s">
        <v>675</v>
      </c>
      <c r="H320">
        <v>0</v>
      </c>
      <c r="I320" t="e">
        <f>VLOOKUP(B320,'2021'!A:A,1,FALSE)</f>
        <v>#N/A</v>
      </c>
    </row>
    <row r="321" spans="2:9" x14ac:dyDescent="0.25">
      <c r="B321" t="s">
        <v>1776</v>
      </c>
      <c r="C321" s="1" t="s">
        <v>1777</v>
      </c>
      <c r="D321" s="1" t="s">
        <v>675</v>
      </c>
      <c r="E321" t="s">
        <v>1776</v>
      </c>
      <c r="F321" s="1" t="s">
        <v>1777</v>
      </c>
      <c r="G321" s="1" t="s">
        <v>675</v>
      </c>
      <c r="H321">
        <v>0</v>
      </c>
      <c r="I321" t="e">
        <f>VLOOKUP(B321,'2021'!A:A,1,FALSE)</f>
        <v>#N/A</v>
      </c>
    </row>
    <row r="322" spans="2:9" x14ac:dyDescent="0.25">
      <c r="B322" t="s">
        <v>1780</v>
      </c>
      <c r="C322" s="1" t="s">
        <v>1781</v>
      </c>
      <c r="D322" s="1" t="s">
        <v>675</v>
      </c>
      <c r="E322" t="s">
        <v>1780</v>
      </c>
      <c r="F322" s="1" t="s">
        <v>1781</v>
      </c>
      <c r="G322" s="1" t="s">
        <v>675</v>
      </c>
      <c r="H322">
        <v>0</v>
      </c>
      <c r="I322" t="e">
        <f>VLOOKUP(B322,'2021'!A:A,1,FALSE)</f>
        <v>#N/A</v>
      </c>
    </row>
    <row r="323" spans="2:9" x14ac:dyDescent="0.25">
      <c r="B323" t="s">
        <v>1780</v>
      </c>
      <c r="C323" s="1" t="s">
        <v>1781</v>
      </c>
      <c r="D323" s="1" t="s">
        <v>675</v>
      </c>
      <c r="E323" t="s">
        <v>1782</v>
      </c>
      <c r="F323" s="1" t="s">
        <v>1783</v>
      </c>
      <c r="G323" s="1" t="s">
        <v>675</v>
      </c>
      <c r="H323">
        <v>0</v>
      </c>
      <c r="I323" t="e">
        <f>VLOOKUP(B323,'2021'!A:A,1,FALSE)</f>
        <v>#N/A</v>
      </c>
    </row>
    <row r="324" spans="2:9" x14ac:dyDescent="0.25">
      <c r="B324" t="s">
        <v>1784</v>
      </c>
      <c r="C324" s="1" t="s">
        <v>1785</v>
      </c>
      <c r="D324" s="1" t="s">
        <v>675</v>
      </c>
      <c r="E324" t="s">
        <v>1784</v>
      </c>
      <c r="F324" s="1" t="s">
        <v>1785</v>
      </c>
      <c r="G324" s="1" t="s">
        <v>675</v>
      </c>
      <c r="H324">
        <v>0</v>
      </c>
      <c r="I324" t="e">
        <f>VLOOKUP(B324,'2021'!A:A,1,FALSE)</f>
        <v>#N/A</v>
      </c>
    </row>
    <row r="325" spans="2:9" x14ac:dyDescent="0.25">
      <c r="B325" t="s">
        <v>1784</v>
      </c>
      <c r="C325" s="1" t="s">
        <v>1785</v>
      </c>
      <c r="D325" s="1" t="s">
        <v>675</v>
      </c>
      <c r="E325" t="s">
        <v>1786</v>
      </c>
      <c r="F325" s="1" t="s">
        <v>1787</v>
      </c>
      <c r="G325" s="1" t="s">
        <v>675</v>
      </c>
      <c r="H325">
        <v>0</v>
      </c>
      <c r="I325" t="e">
        <f>VLOOKUP(B325,'2021'!A:A,1,FALSE)</f>
        <v>#N/A</v>
      </c>
    </row>
    <row r="326" spans="2:9" x14ac:dyDescent="0.25">
      <c r="B326" t="s">
        <v>1788</v>
      </c>
      <c r="C326" s="1" t="s">
        <v>1789</v>
      </c>
      <c r="D326" s="1" t="s">
        <v>675</v>
      </c>
      <c r="E326" t="s">
        <v>1788</v>
      </c>
      <c r="F326" s="1" t="s">
        <v>1789</v>
      </c>
      <c r="G326" s="1" t="s">
        <v>675</v>
      </c>
      <c r="H326">
        <v>0</v>
      </c>
      <c r="I326" t="e">
        <f>VLOOKUP(B326,'2021'!A:A,1,FALSE)</f>
        <v>#N/A</v>
      </c>
    </row>
    <row r="327" spans="2:9" x14ac:dyDescent="0.25">
      <c r="B327" t="s">
        <v>1791</v>
      </c>
      <c r="C327" s="1" t="s">
        <v>1792</v>
      </c>
      <c r="D327" s="1" t="s">
        <v>675</v>
      </c>
      <c r="E327" t="s">
        <v>1791</v>
      </c>
      <c r="F327" s="1" t="s">
        <v>1792</v>
      </c>
      <c r="G327" s="1" t="s">
        <v>675</v>
      </c>
      <c r="H327">
        <v>0</v>
      </c>
      <c r="I327" t="e">
        <f>VLOOKUP(B327,'2021'!A:A,1,FALSE)</f>
        <v>#N/A</v>
      </c>
    </row>
    <row r="328" spans="2:9" x14ac:dyDescent="0.25">
      <c r="B328" t="s">
        <v>1794</v>
      </c>
      <c r="C328" s="1" t="s">
        <v>1795</v>
      </c>
      <c r="D328" s="1" t="s">
        <v>675</v>
      </c>
      <c r="E328" t="s">
        <v>1796</v>
      </c>
      <c r="F328" s="1" t="s">
        <v>1797</v>
      </c>
      <c r="G328" s="1" t="s">
        <v>675</v>
      </c>
      <c r="H328">
        <v>0</v>
      </c>
      <c r="I328" t="e">
        <f>VLOOKUP(B328,'2021'!A:A,1,FALSE)</f>
        <v>#N/A</v>
      </c>
    </row>
    <row r="329" spans="2:9" x14ac:dyDescent="0.25">
      <c r="B329" t="s">
        <v>1794</v>
      </c>
      <c r="C329" s="1" t="s">
        <v>1795</v>
      </c>
      <c r="D329" s="1" t="s">
        <v>675</v>
      </c>
      <c r="E329" t="s">
        <v>1794</v>
      </c>
      <c r="F329" s="1" t="s">
        <v>1795</v>
      </c>
      <c r="G329" s="1" t="s">
        <v>675</v>
      </c>
      <c r="H329">
        <v>0</v>
      </c>
      <c r="I329" t="e">
        <f>VLOOKUP(B329,'2021'!A:A,1,FALSE)</f>
        <v>#N/A</v>
      </c>
    </row>
    <row r="330" spans="2:9" x14ac:dyDescent="0.25">
      <c r="B330" t="s">
        <v>1589</v>
      </c>
      <c r="C330" s="1" t="s">
        <v>1590</v>
      </c>
      <c r="D330" s="1" t="s">
        <v>675</v>
      </c>
      <c r="E330" t="s">
        <v>1587</v>
      </c>
      <c r="F330" s="1" t="s">
        <v>1588</v>
      </c>
      <c r="G330" s="1" t="s">
        <v>675</v>
      </c>
      <c r="H330">
        <v>0</v>
      </c>
      <c r="I330" t="e">
        <f>VLOOKUP(B330,'2021'!A:A,1,FALSE)</f>
        <v>#N/A</v>
      </c>
    </row>
    <row r="331" spans="2:9" x14ac:dyDescent="0.25">
      <c r="B331" t="s">
        <v>1589</v>
      </c>
      <c r="C331" s="1" t="s">
        <v>1590</v>
      </c>
      <c r="D331" s="1" t="s">
        <v>675</v>
      </c>
      <c r="E331" t="s">
        <v>1589</v>
      </c>
      <c r="F331" s="1" t="s">
        <v>1590</v>
      </c>
      <c r="G331" s="1" t="s">
        <v>675</v>
      </c>
      <c r="H331">
        <v>0</v>
      </c>
      <c r="I331" t="e">
        <f>VLOOKUP(B331,'2021'!A:A,1,FALSE)</f>
        <v>#N/A</v>
      </c>
    </row>
    <row r="332" spans="2:9" x14ac:dyDescent="0.25">
      <c r="B332" t="s">
        <v>1798</v>
      </c>
      <c r="C332" s="1" t="s">
        <v>1799</v>
      </c>
      <c r="D332" s="1" t="s">
        <v>675</v>
      </c>
      <c r="E332" t="s">
        <v>1800</v>
      </c>
      <c r="F332" s="1" t="s">
        <v>1801</v>
      </c>
      <c r="G332" s="1" t="s">
        <v>675</v>
      </c>
      <c r="H332">
        <v>0</v>
      </c>
      <c r="I332" t="e">
        <f>VLOOKUP(B332,'2021'!A:A,1,FALSE)</f>
        <v>#N/A</v>
      </c>
    </row>
    <row r="333" spans="2:9" x14ac:dyDescent="0.25">
      <c r="B333" t="s">
        <v>1798</v>
      </c>
      <c r="C333" s="1" t="s">
        <v>1799</v>
      </c>
      <c r="D333" s="1" t="s">
        <v>675</v>
      </c>
      <c r="E333" t="s">
        <v>1798</v>
      </c>
      <c r="F333" s="1" t="s">
        <v>1799</v>
      </c>
      <c r="G333" s="1" t="s">
        <v>675</v>
      </c>
      <c r="H333">
        <v>0</v>
      </c>
      <c r="I333" t="e">
        <f>VLOOKUP(B333,'2021'!A:A,1,FALSE)</f>
        <v>#N/A</v>
      </c>
    </row>
    <row r="334" spans="2:9" x14ac:dyDescent="0.25">
      <c r="B334" t="s">
        <v>1802</v>
      </c>
      <c r="C334" s="1" t="s">
        <v>1803</v>
      </c>
      <c r="D334" s="1" t="s">
        <v>675</v>
      </c>
      <c r="E334" t="s">
        <v>1802</v>
      </c>
      <c r="F334" s="1" t="s">
        <v>1803</v>
      </c>
      <c r="G334" s="1" t="s">
        <v>675</v>
      </c>
      <c r="H334">
        <v>0</v>
      </c>
      <c r="I334" t="e">
        <f>VLOOKUP(B334,'2021'!A:A,1,FALSE)</f>
        <v>#N/A</v>
      </c>
    </row>
    <row r="335" spans="2:9" x14ac:dyDescent="0.25">
      <c r="B335" t="s">
        <v>1802</v>
      </c>
      <c r="C335" s="1" t="s">
        <v>1803</v>
      </c>
      <c r="D335" s="1" t="s">
        <v>675</v>
      </c>
      <c r="E335" t="s">
        <v>1804</v>
      </c>
      <c r="F335" s="1" t="s">
        <v>1805</v>
      </c>
      <c r="G335" s="1" t="s">
        <v>675</v>
      </c>
      <c r="H335">
        <v>0</v>
      </c>
      <c r="I335" t="e">
        <f>VLOOKUP(B335,'2021'!A:A,1,FALSE)</f>
        <v>#N/A</v>
      </c>
    </row>
    <row r="336" spans="2:9" x14ac:dyDescent="0.25">
      <c r="B336" t="s">
        <v>1806</v>
      </c>
      <c r="C336" s="1" t="s">
        <v>1807</v>
      </c>
      <c r="D336" s="1" t="s">
        <v>675</v>
      </c>
      <c r="E336" t="s">
        <v>1806</v>
      </c>
      <c r="F336" s="1" t="s">
        <v>1807</v>
      </c>
      <c r="G336" s="1" t="s">
        <v>675</v>
      </c>
      <c r="H336">
        <v>0</v>
      </c>
      <c r="I336" t="e">
        <f>VLOOKUP(B336,'2021'!A:A,1,FALSE)</f>
        <v>#N/A</v>
      </c>
    </row>
    <row r="337" spans="1:9" x14ac:dyDescent="0.25">
      <c r="B337" t="s">
        <v>1809</v>
      </c>
      <c r="C337" s="1" t="s">
        <v>1810</v>
      </c>
      <c r="D337" s="1" t="s">
        <v>675</v>
      </c>
      <c r="E337" t="s">
        <v>1811</v>
      </c>
      <c r="F337" s="1" t="s">
        <v>1812</v>
      </c>
      <c r="G337" s="1" t="s">
        <v>675</v>
      </c>
      <c r="H337">
        <v>0</v>
      </c>
      <c r="I337" t="e">
        <f>VLOOKUP(B337,'2021'!A:A,1,FALSE)</f>
        <v>#N/A</v>
      </c>
    </row>
    <row r="338" spans="1:9" x14ac:dyDescent="0.25">
      <c r="B338" t="s">
        <v>1809</v>
      </c>
      <c r="C338" s="1" t="s">
        <v>1810</v>
      </c>
      <c r="D338" s="1" t="s">
        <v>675</v>
      </c>
      <c r="E338" t="s">
        <v>1809</v>
      </c>
      <c r="F338" s="1" t="s">
        <v>1810</v>
      </c>
      <c r="G338" s="1" t="s">
        <v>675</v>
      </c>
      <c r="H338">
        <v>0</v>
      </c>
      <c r="I338" t="e">
        <f>VLOOKUP(B338,'2021'!A:A,1,FALSE)</f>
        <v>#N/A</v>
      </c>
    </row>
    <row r="339" spans="1:9" x14ac:dyDescent="0.25">
      <c r="B339" t="s">
        <v>1813</v>
      </c>
      <c r="C339" s="1" t="s">
        <v>1814</v>
      </c>
      <c r="D339" s="1" t="s">
        <v>675</v>
      </c>
      <c r="E339" t="s">
        <v>1813</v>
      </c>
      <c r="F339" s="1" t="s">
        <v>1814</v>
      </c>
      <c r="G339" s="1" t="s">
        <v>675</v>
      </c>
      <c r="H339">
        <v>0</v>
      </c>
      <c r="I339" t="e">
        <f>VLOOKUP(B339,'2021'!A:A,1,FALSE)</f>
        <v>#N/A</v>
      </c>
    </row>
    <row r="340" spans="1:9" x14ac:dyDescent="0.25">
      <c r="B340" t="s">
        <v>1815</v>
      </c>
      <c r="C340" s="1" t="s">
        <v>1816</v>
      </c>
      <c r="D340" s="1" t="s">
        <v>675</v>
      </c>
      <c r="E340" t="s">
        <v>1815</v>
      </c>
      <c r="F340" s="1" t="s">
        <v>1816</v>
      </c>
      <c r="G340" s="1" t="s">
        <v>675</v>
      </c>
      <c r="H340">
        <v>0</v>
      </c>
      <c r="I340" t="e">
        <f>VLOOKUP(B340,'2021'!A:A,1,FALSE)</f>
        <v>#N/A</v>
      </c>
    </row>
    <row r="341" spans="1:9" x14ac:dyDescent="0.25">
      <c r="B341" t="s">
        <v>1817</v>
      </c>
      <c r="C341" s="1" t="s">
        <v>1818</v>
      </c>
      <c r="D341" s="1" t="s">
        <v>675</v>
      </c>
      <c r="E341" t="s">
        <v>1817</v>
      </c>
      <c r="F341" s="1" t="s">
        <v>1818</v>
      </c>
      <c r="G341" s="1" t="s">
        <v>675</v>
      </c>
      <c r="H341">
        <v>0</v>
      </c>
      <c r="I341" t="e">
        <f>VLOOKUP(B341,'2021'!A:A,1,FALSE)</f>
        <v>#N/A</v>
      </c>
    </row>
    <row r="342" spans="1:9" x14ac:dyDescent="0.25">
      <c r="B342" t="s">
        <v>1819</v>
      </c>
      <c r="C342" s="1" t="s">
        <v>1820</v>
      </c>
      <c r="D342" s="1" t="s">
        <v>675</v>
      </c>
      <c r="E342" t="s">
        <v>1819</v>
      </c>
      <c r="F342" s="1" t="s">
        <v>1820</v>
      </c>
      <c r="G342" s="1" t="s">
        <v>675</v>
      </c>
      <c r="H342">
        <v>0</v>
      </c>
      <c r="I342" t="e">
        <f>VLOOKUP(B342,'2021'!A:A,1,FALSE)</f>
        <v>#N/A</v>
      </c>
    </row>
    <row r="343" spans="1:9" x14ac:dyDescent="0.25">
      <c r="B343" t="s">
        <v>1821</v>
      </c>
      <c r="C343" s="1" t="s">
        <v>1822</v>
      </c>
      <c r="D343" s="1" t="s">
        <v>675</v>
      </c>
      <c r="E343" t="s">
        <v>1821</v>
      </c>
      <c r="F343" s="1" t="s">
        <v>1822</v>
      </c>
      <c r="G343" s="1" t="s">
        <v>675</v>
      </c>
      <c r="H343">
        <v>0</v>
      </c>
      <c r="I343" t="e">
        <f>VLOOKUP(B343,'2021'!A:A,1,FALSE)</f>
        <v>#N/A</v>
      </c>
    </row>
    <row r="344" spans="1:9" x14ac:dyDescent="0.25">
      <c r="A344" t="s">
        <v>646</v>
      </c>
      <c r="B344" t="s">
        <v>186</v>
      </c>
      <c r="C344" s="1" t="s">
        <v>187</v>
      </c>
      <c r="D344" s="1" t="s">
        <v>675</v>
      </c>
      <c r="E344" t="s">
        <v>186</v>
      </c>
      <c r="F344" s="1" t="s">
        <v>187</v>
      </c>
      <c r="G344" s="1" t="s">
        <v>675</v>
      </c>
      <c r="H344">
        <v>0</v>
      </c>
      <c r="I344" t="str">
        <f>VLOOKUP(B344,'2021'!A:A,1,FALSE)</f>
        <v>4.6b-2-11</v>
      </c>
    </row>
    <row r="345" spans="1:9" x14ac:dyDescent="0.25">
      <c r="B345" t="s">
        <v>209</v>
      </c>
      <c r="C345" s="1" t="s">
        <v>210</v>
      </c>
      <c r="D345" s="1" t="s">
        <v>675</v>
      </c>
      <c r="E345" t="s">
        <v>209</v>
      </c>
      <c r="F345" s="1" t="s">
        <v>210</v>
      </c>
      <c r="G345" s="1" t="s">
        <v>675</v>
      </c>
      <c r="H345">
        <v>0</v>
      </c>
      <c r="I345" t="e">
        <f>VLOOKUP(B345,'2021'!A:A,1,FALSE)</f>
        <v>#N/A</v>
      </c>
    </row>
    <row r="346" spans="1:9" x14ac:dyDescent="0.25">
      <c r="A346" t="s">
        <v>646</v>
      </c>
      <c r="B346" t="s">
        <v>191</v>
      </c>
      <c r="C346" s="1" t="s">
        <v>192</v>
      </c>
      <c r="D346" s="1" t="s">
        <v>675</v>
      </c>
      <c r="E346" t="s">
        <v>601</v>
      </c>
      <c r="F346" s="1" t="s">
        <v>192</v>
      </c>
      <c r="G346" s="1" t="s">
        <v>675</v>
      </c>
      <c r="H346">
        <v>0</v>
      </c>
      <c r="I346" t="str">
        <f>VLOOKUP(B346,'2021'!A:A,1,FALSE)</f>
        <v>4.6c-14-1</v>
      </c>
    </row>
    <row r="347" spans="1:9" x14ac:dyDescent="0.25">
      <c r="A347" t="s">
        <v>646</v>
      </c>
      <c r="B347" t="s">
        <v>191</v>
      </c>
      <c r="C347" s="1" t="s">
        <v>192</v>
      </c>
      <c r="D347" s="1" t="s">
        <v>675</v>
      </c>
      <c r="E347" t="s">
        <v>191</v>
      </c>
      <c r="F347" s="1" t="s">
        <v>192</v>
      </c>
      <c r="G347" s="1" t="s">
        <v>675</v>
      </c>
      <c r="H347">
        <v>0</v>
      </c>
      <c r="I347" t="str">
        <f>VLOOKUP(B347,'2021'!A:A,1,FALSE)</f>
        <v>4.6c-14-1</v>
      </c>
    </row>
    <row r="348" spans="1:9" x14ac:dyDescent="0.25">
      <c r="A348" t="s">
        <v>646</v>
      </c>
      <c r="B348" t="s">
        <v>191</v>
      </c>
      <c r="C348" s="1" t="s">
        <v>192</v>
      </c>
      <c r="D348" s="1" t="s">
        <v>675</v>
      </c>
      <c r="E348" t="s">
        <v>409</v>
      </c>
      <c r="F348" s="1" t="s">
        <v>192</v>
      </c>
      <c r="G348" s="1" t="s">
        <v>675</v>
      </c>
      <c r="H348">
        <v>0</v>
      </c>
      <c r="I348" t="str">
        <f>VLOOKUP(B348,'2021'!A:A,1,FALSE)</f>
        <v>4.6c-14-1</v>
      </c>
    </row>
    <row r="349" spans="1:9" x14ac:dyDescent="0.25">
      <c r="A349" t="s">
        <v>646</v>
      </c>
      <c r="B349" t="s">
        <v>191</v>
      </c>
      <c r="C349" s="1" t="s">
        <v>192</v>
      </c>
      <c r="D349" s="1" t="s">
        <v>675</v>
      </c>
      <c r="E349" t="s">
        <v>241</v>
      </c>
      <c r="F349" s="1" t="s">
        <v>192</v>
      </c>
      <c r="G349" s="1" t="s">
        <v>675</v>
      </c>
      <c r="H349">
        <v>0</v>
      </c>
      <c r="I349" t="str">
        <f>VLOOKUP(B349,'2021'!A:A,1,FALSE)</f>
        <v>4.6c-14-1</v>
      </c>
    </row>
    <row r="350" spans="1:9" x14ac:dyDescent="0.25">
      <c r="A350" t="s">
        <v>646</v>
      </c>
      <c r="B350" t="s">
        <v>191</v>
      </c>
      <c r="C350" s="1" t="s">
        <v>192</v>
      </c>
      <c r="D350" s="1" t="s">
        <v>675</v>
      </c>
      <c r="E350" t="s">
        <v>517</v>
      </c>
      <c r="F350" s="1" t="s">
        <v>192</v>
      </c>
      <c r="G350" s="1" t="s">
        <v>675</v>
      </c>
      <c r="H350">
        <v>0</v>
      </c>
      <c r="I350" t="str">
        <f>VLOOKUP(B350,'2021'!A:A,1,FALSE)</f>
        <v>4.6c-14-1</v>
      </c>
    </row>
    <row r="351" spans="1:9" x14ac:dyDescent="0.25">
      <c r="A351" t="s">
        <v>646</v>
      </c>
      <c r="B351" t="s">
        <v>191</v>
      </c>
      <c r="C351" s="1" t="s">
        <v>192</v>
      </c>
      <c r="D351" s="1" t="s">
        <v>675</v>
      </c>
      <c r="E351" t="s">
        <v>285</v>
      </c>
      <c r="F351" s="1" t="s">
        <v>192</v>
      </c>
      <c r="G351" s="1" t="s">
        <v>675</v>
      </c>
      <c r="H351">
        <v>0</v>
      </c>
      <c r="I351" t="str">
        <f>VLOOKUP(B351,'2021'!A:A,1,FALSE)</f>
        <v>4.6c-14-1</v>
      </c>
    </row>
    <row r="352" spans="1:9" x14ac:dyDescent="0.25">
      <c r="B352" t="s">
        <v>228</v>
      </c>
      <c r="C352" s="1" t="s">
        <v>229</v>
      </c>
      <c r="D352" s="1" t="s">
        <v>675</v>
      </c>
      <c r="E352" t="s">
        <v>228</v>
      </c>
      <c r="F352" s="1" t="s">
        <v>229</v>
      </c>
      <c r="G352" s="1" t="s">
        <v>675</v>
      </c>
      <c r="H352">
        <v>0</v>
      </c>
      <c r="I352" t="e">
        <f>VLOOKUP(B352,'2021'!A:A,1,FALSE)</f>
        <v>#N/A</v>
      </c>
    </row>
    <row r="353" spans="2:9" x14ac:dyDescent="0.25">
      <c r="B353">
        <v>4.5999999999999999E-2</v>
      </c>
      <c r="C353" s="1" t="s">
        <v>966</v>
      </c>
      <c r="D353" s="1" t="s">
        <v>691</v>
      </c>
      <c r="E353">
        <v>4.5999999999999999E-2</v>
      </c>
      <c r="F353" s="1" t="s">
        <v>966</v>
      </c>
      <c r="G353" s="1" t="s">
        <v>691</v>
      </c>
      <c r="H353">
        <v>0</v>
      </c>
      <c r="I353" t="e">
        <f>VLOOKUP(B353,'2021'!A:A,1,FALSE)</f>
        <v>#N/A</v>
      </c>
    </row>
    <row r="354" spans="2:9" x14ac:dyDescent="0.25">
      <c r="B354" t="s">
        <v>968</v>
      </c>
      <c r="C354" s="1" t="s">
        <v>969</v>
      </c>
      <c r="D354" s="1" t="s">
        <v>691</v>
      </c>
      <c r="E354" t="s">
        <v>968</v>
      </c>
      <c r="F354" s="1" t="s">
        <v>969</v>
      </c>
      <c r="G354" s="1" t="s">
        <v>691</v>
      </c>
      <c r="H354">
        <v>0</v>
      </c>
      <c r="I354" t="e">
        <f>VLOOKUP(B354,'2021'!A:A,1,FALSE)</f>
        <v>#N/A</v>
      </c>
    </row>
    <row r="355" spans="2:9" x14ac:dyDescent="0.25">
      <c r="B355" t="s">
        <v>230</v>
      </c>
      <c r="C355" s="1" t="s">
        <v>231</v>
      </c>
      <c r="D355" s="1" t="s">
        <v>675</v>
      </c>
      <c r="E355" t="s">
        <v>230</v>
      </c>
      <c r="F355" s="1" t="s">
        <v>231</v>
      </c>
      <c r="G355" s="1" t="s">
        <v>675</v>
      </c>
      <c r="H355">
        <v>0</v>
      </c>
      <c r="I355" t="e">
        <f>VLOOKUP(B355,'2021'!A:A,1,FALSE)</f>
        <v>#N/A</v>
      </c>
    </row>
    <row r="356" spans="2:9" x14ac:dyDescent="0.25">
      <c r="B356" t="s">
        <v>970</v>
      </c>
      <c r="C356" s="1" t="s">
        <v>971</v>
      </c>
      <c r="D356" s="1" t="s">
        <v>691</v>
      </c>
      <c r="E356" t="s">
        <v>970</v>
      </c>
      <c r="F356" s="1" t="s">
        <v>971</v>
      </c>
      <c r="G356" s="1" t="s">
        <v>691</v>
      </c>
      <c r="H356">
        <v>0</v>
      </c>
      <c r="I356" t="e">
        <f>VLOOKUP(B356,'2021'!A:A,1,FALSE)</f>
        <v>#N/A</v>
      </c>
    </row>
    <row r="357" spans="2:9" x14ac:dyDescent="0.25">
      <c r="B357" t="s">
        <v>972</v>
      </c>
      <c r="C357" s="1" t="s">
        <v>973</v>
      </c>
      <c r="D357" s="1" t="s">
        <v>691</v>
      </c>
      <c r="E357" t="s">
        <v>972</v>
      </c>
      <c r="F357" s="1" t="s">
        <v>973</v>
      </c>
      <c r="G357" s="1" t="s">
        <v>691</v>
      </c>
      <c r="H357">
        <v>0</v>
      </c>
      <c r="I357" t="e">
        <f>VLOOKUP(B357,'2021'!A:A,1,FALSE)</f>
        <v>#N/A</v>
      </c>
    </row>
    <row r="358" spans="2:9" x14ac:dyDescent="0.25">
      <c r="B358" t="s">
        <v>1824</v>
      </c>
      <c r="C358" s="1" t="s">
        <v>1825</v>
      </c>
      <c r="D358" s="1" t="s">
        <v>691</v>
      </c>
      <c r="E358" t="s">
        <v>1826</v>
      </c>
      <c r="F358" s="1" t="s">
        <v>1825</v>
      </c>
      <c r="G358" s="1" t="s">
        <v>691</v>
      </c>
      <c r="H358">
        <v>0</v>
      </c>
      <c r="I358" t="e">
        <f>VLOOKUP(B358,'2021'!A:A,1,FALSE)</f>
        <v>#N/A</v>
      </c>
    </row>
    <row r="359" spans="2:9" x14ac:dyDescent="0.25">
      <c r="B359" t="s">
        <v>1828</v>
      </c>
      <c r="C359" s="1" t="s">
        <v>1829</v>
      </c>
      <c r="D359" s="1" t="s">
        <v>691</v>
      </c>
      <c r="E359" t="s">
        <v>1828</v>
      </c>
      <c r="F359" s="1" t="s">
        <v>1829</v>
      </c>
      <c r="G359" s="1" t="s">
        <v>691</v>
      </c>
      <c r="H359">
        <v>0</v>
      </c>
      <c r="I359" t="e">
        <f>VLOOKUP(B359,'2021'!A:A,1,FALSE)</f>
        <v>#N/A</v>
      </c>
    </row>
    <row r="360" spans="2:9" x14ac:dyDescent="0.25">
      <c r="B360" t="s">
        <v>1831</v>
      </c>
      <c r="C360" s="1" t="s">
        <v>1832</v>
      </c>
      <c r="D360" s="1" t="s">
        <v>691</v>
      </c>
      <c r="E360" t="s">
        <v>1353</v>
      </c>
      <c r="F360" s="1" t="s">
        <v>1832</v>
      </c>
      <c r="G360" s="1" t="s">
        <v>691</v>
      </c>
      <c r="H360">
        <v>0</v>
      </c>
      <c r="I360" t="e">
        <f>VLOOKUP(B360,'2021'!A:A,1,FALSE)</f>
        <v>#N/A</v>
      </c>
    </row>
    <row r="361" spans="2:9" x14ac:dyDescent="0.25">
      <c r="B361" t="s">
        <v>976</v>
      </c>
      <c r="C361" s="1" t="s">
        <v>977</v>
      </c>
      <c r="D361" s="1" t="s">
        <v>691</v>
      </c>
      <c r="E361" t="s">
        <v>976</v>
      </c>
      <c r="F361" s="1" t="s">
        <v>977</v>
      </c>
      <c r="G361" s="1" t="s">
        <v>691</v>
      </c>
      <c r="H361">
        <v>0</v>
      </c>
      <c r="I361" t="e">
        <f>VLOOKUP(B361,'2021'!A:A,1,FALSE)</f>
        <v>#N/A</v>
      </c>
    </row>
    <row r="362" spans="2:9" x14ac:dyDescent="0.25">
      <c r="B362" t="s">
        <v>980</v>
      </c>
      <c r="C362" s="1" t="s">
        <v>981</v>
      </c>
      <c r="D362" s="1" t="s">
        <v>691</v>
      </c>
      <c r="E362" t="s">
        <v>1300</v>
      </c>
      <c r="F362" s="1" t="s">
        <v>981</v>
      </c>
      <c r="G362" s="1" t="s">
        <v>691</v>
      </c>
      <c r="H362">
        <v>0</v>
      </c>
      <c r="I362" t="e">
        <f>VLOOKUP(B362,'2021'!A:A,1,FALSE)</f>
        <v>#N/A</v>
      </c>
    </row>
    <row r="363" spans="2:9" x14ac:dyDescent="0.25">
      <c r="B363" t="s">
        <v>1834</v>
      </c>
      <c r="C363" s="1" t="s">
        <v>1835</v>
      </c>
      <c r="D363" s="1" t="s">
        <v>691</v>
      </c>
      <c r="E363" t="s">
        <v>1834</v>
      </c>
      <c r="F363" s="1" t="s">
        <v>1835</v>
      </c>
      <c r="G363" s="1" t="s">
        <v>691</v>
      </c>
      <c r="H363">
        <v>0</v>
      </c>
      <c r="I363" t="e">
        <f>VLOOKUP(B363,'2021'!A:A,1,FALSE)</f>
        <v>#N/A</v>
      </c>
    </row>
    <row r="364" spans="2:9" x14ac:dyDescent="0.25">
      <c r="B364" t="s">
        <v>1836</v>
      </c>
      <c r="C364" s="1" t="s">
        <v>1837</v>
      </c>
      <c r="D364" s="1" t="s">
        <v>691</v>
      </c>
      <c r="E364" t="s">
        <v>2231</v>
      </c>
      <c r="F364" s="1" t="s">
        <v>1837</v>
      </c>
      <c r="G364" s="1" t="s">
        <v>691</v>
      </c>
      <c r="H364">
        <v>0</v>
      </c>
      <c r="I364" t="e">
        <f>VLOOKUP(B364,'2021'!A:A,1,FALSE)</f>
        <v>#N/A</v>
      </c>
    </row>
    <row r="365" spans="2:9" x14ac:dyDescent="0.25">
      <c r="B365" t="s">
        <v>1839</v>
      </c>
      <c r="C365" s="1" t="s">
        <v>1840</v>
      </c>
      <c r="D365" s="1" t="s">
        <v>691</v>
      </c>
      <c r="E365" t="s">
        <v>1839</v>
      </c>
      <c r="F365" s="1" t="s">
        <v>1840</v>
      </c>
      <c r="G365" s="1" t="s">
        <v>691</v>
      </c>
      <c r="H365">
        <v>0</v>
      </c>
      <c r="I365" t="e">
        <f>VLOOKUP(B365,'2021'!A:A,1,FALSE)</f>
        <v>#N/A</v>
      </c>
    </row>
    <row r="366" spans="2:9" x14ac:dyDescent="0.25">
      <c r="B366" t="s">
        <v>984</v>
      </c>
      <c r="C366" s="1" t="s">
        <v>985</v>
      </c>
      <c r="D366" s="1" t="s">
        <v>691</v>
      </c>
      <c r="E366" t="s">
        <v>984</v>
      </c>
      <c r="F366" s="1" t="s">
        <v>985</v>
      </c>
      <c r="G366" s="1" t="s">
        <v>691</v>
      </c>
      <c r="H366">
        <v>0</v>
      </c>
      <c r="I366" t="e">
        <f>VLOOKUP(B366,'2021'!A:A,1,FALSE)</f>
        <v>#N/A</v>
      </c>
    </row>
    <row r="367" spans="2:9" x14ac:dyDescent="0.25">
      <c r="B367" t="s">
        <v>988</v>
      </c>
      <c r="C367" s="1" t="s">
        <v>989</v>
      </c>
      <c r="D367" s="1" t="s">
        <v>691</v>
      </c>
      <c r="E367" t="s">
        <v>988</v>
      </c>
      <c r="F367" s="1" t="s">
        <v>989</v>
      </c>
      <c r="G367" s="1" t="s">
        <v>691</v>
      </c>
      <c r="H367">
        <v>0</v>
      </c>
      <c r="I367" t="e">
        <f>VLOOKUP(B367,'2021'!A:A,1,FALSE)</f>
        <v>#N/A</v>
      </c>
    </row>
    <row r="368" spans="2:9" x14ac:dyDescent="0.25">
      <c r="B368" t="s">
        <v>990</v>
      </c>
      <c r="C368" s="1" t="s">
        <v>991</v>
      </c>
      <c r="D368" s="1" t="s">
        <v>691</v>
      </c>
      <c r="E368" t="s">
        <v>990</v>
      </c>
      <c r="F368" s="1" t="s">
        <v>991</v>
      </c>
      <c r="G368" s="1" t="s">
        <v>691</v>
      </c>
      <c r="H368">
        <v>0</v>
      </c>
      <c r="I368" t="e">
        <f>VLOOKUP(B368,'2021'!A:A,1,FALSE)</f>
        <v>#N/A</v>
      </c>
    </row>
    <row r="369" spans="1:9" x14ac:dyDescent="0.25">
      <c r="B369" t="s">
        <v>221</v>
      </c>
      <c r="C369" s="1" t="s">
        <v>222</v>
      </c>
      <c r="D369" s="1" t="s">
        <v>675</v>
      </c>
      <c r="E369" t="s">
        <v>3349</v>
      </c>
      <c r="F369" s="1" t="s">
        <v>222</v>
      </c>
      <c r="G369" s="1" t="s">
        <v>675</v>
      </c>
      <c r="H369">
        <v>0</v>
      </c>
      <c r="I369" t="e">
        <f>VLOOKUP(B369,'2021'!A:A,1,FALSE)</f>
        <v>#N/A</v>
      </c>
    </row>
    <row r="370" spans="1:9" x14ac:dyDescent="0.25">
      <c r="B370" t="s">
        <v>904</v>
      </c>
      <c r="C370" s="1" t="s">
        <v>994</v>
      </c>
      <c r="D370" s="1" t="s">
        <v>691</v>
      </c>
      <c r="E370" t="s">
        <v>904</v>
      </c>
      <c r="F370" s="1" t="s">
        <v>994</v>
      </c>
      <c r="G370" s="1" t="s">
        <v>691</v>
      </c>
      <c r="H370">
        <v>0</v>
      </c>
      <c r="I370" t="e">
        <f>VLOOKUP(B370,'2021'!A:A,1,FALSE)</f>
        <v>#N/A</v>
      </c>
    </row>
    <row r="371" spans="1:9" x14ac:dyDescent="0.25">
      <c r="B371" t="s">
        <v>995</v>
      </c>
      <c r="C371" s="1" t="s">
        <v>996</v>
      </c>
      <c r="D371" s="1" t="s">
        <v>691</v>
      </c>
      <c r="E371" t="s">
        <v>995</v>
      </c>
      <c r="F371" s="1" t="s">
        <v>996</v>
      </c>
      <c r="G371" s="1" t="s">
        <v>691</v>
      </c>
      <c r="H371">
        <v>0</v>
      </c>
      <c r="I371" t="e">
        <f>VLOOKUP(B371,'2021'!A:A,1,FALSE)</f>
        <v>#N/A</v>
      </c>
    </row>
    <row r="372" spans="1:9" x14ac:dyDescent="0.25">
      <c r="B372" t="s">
        <v>193</v>
      </c>
      <c r="C372" s="1" t="s">
        <v>194</v>
      </c>
      <c r="D372" s="1" t="s">
        <v>675</v>
      </c>
      <c r="E372" t="s">
        <v>193</v>
      </c>
      <c r="F372" s="1" t="s">
        <v>194</v>
      </c>
      <c r="G372" s="1" t="s">
        <v>675</v>
      </c>
      <c r="H372">
        <v>0</v>
      </c>
      <c r="I372" t="e">
        <f>VLOOKUP(B372,'2021'!A:A,1,FALSE)</f>
        <v>#N/A</v>
      </c>
    </row>
    <row r="373" spans="1:9" x14ac:dyDescent="0.25">
      <c r="B373" t="s">
        <v>196</v>
      </c>
      <c r="C373" s="1" t="s">
        <v>197</v>
      </c>
      <c r="D373" s="1" t="s">
        <v>675</v>
      </c>
      <c r="E373" t="s">
        <v>193</v>
      </c>
      <c r="F373" s="1" t="s">
        <v>194</v>
      </c>
      <c r="G373" s="1" t="s">
        <v>675</v>
      </c>
      <c r="H373">
        <v>0.421875</v>
      </c>
      <c r="I373" t="e">
        <f>VLOOKUP(B373,'2021'!A:A,1,FALSE)</f>
        <v>#N/A</v>
      </c>
    </row>
    <row r="374" spans="1:9" x14ac:dyDescent="0.25">
      <c r="B374" t="s">
        <v>1852</v>
      </c>
      <c r="C374" s="1" t="s">
        <v>1853</v>
      </c>
      <c r="D374" s="1" t="s">
        <v>675</v>
      </c>
      <c r="E374" t="s">
        <v>3197</v>
      </c>
      <c r="F374" s="1" t="s">
        <v>3198</v>
      </c>
      <c r="G374" s="1" t="s">
        <v>675</v>
      </c>
      <c r="H374">
        <v>0.48</v>
      </c>
      <c r="I374" t="e">
        <f>VLOOKUP(B374,'2021'!A:A,1,FALSE)</f>
        <v>#N/A</v>
      </c>
    </row>
    <row r="375" spans="1:9" x14ac:dyDescent="0.25">
      <c r="B375" t="s">
        <v>853</v>
      </c>
      <c r="C375" s="1" t="s">
        <v>1005</v>
      </c>
      <c r="D375" s="1" t="s">
        <v>691</v>
      </c>
      <c r="E375" t="s">
        <v>3350</v>
      </c>
      <c r="F375" s="1" t="s">
        <v>1005</v>
      </c>
      <c r="G375" s="1" t="s">
        <v>691</v>
      </c>
      <c r="H375">
        <v>0</v>
      </c>
      <c r="I375" t="e">
        <f>VLOOKUP(B375,'2021'!A:A,1,FALSE)</f>
        <v>#N/A</v>
      </c>
    </row>
    <row r="376" spans="1:9" x14ac:dyDescent="0.25">
      <c r="B376" t="s">
        <v>198</v>
      </c>
      <c r="C376" s="1" t="s">
        <v>199</v>
      </c>
      <c r="D376" s="1" t="s">
        <v>675</v>
      </c>
      <c r="E376" t="s">
        <v>510</v>
      </c>
      <c r="F376" s="1" t="s">
        <v>784</v>
      </c>
      <c r="G376" s="1" t="s">
        <v>675</v>
      </c>
      <c r="H376">
        <v>0.191176470588235</v>
      </c>
      <c r="I376" t="e">
        <f>VLOOKUP(B376,'2021'!A:A,1,FALSE)</f>
        <v>#N/A</v>
      </c>
    </row>
    <row r="377" spans="1:9" x14ac:dyDescent="0.25">
      <c r="B377" t="s">
        <v>198</v>
      </c>
      <c r="C377" s="1" t="s">
        <v>199</v>
      </c>
      <c r="D377" s="1" t="s">
        <v>675</v>
      </c>
      <c r="E377" t="s">
        <v>198</v>
      </c>
      <c r="F377" s="1" t="s">
        <v>785</v>
      </c>
      <c r="G377" s="1" t="s">
        <v>675</v>
      </c>
      <c r="H377">
        <v>0.191176470588235</v>
      </c>
      <c r="I377" t="e">
        <f>VLOOKUP(B377,'2021'!A:A,1,FALSE)</f>
        <v>#N/A</v>
      </c>
    </row>
    <row r="378" spans="1:9" x14ac:dyDescent="0.25">
      <c r="A378" t="s">
        <v>646</v>
      </c>
      <c r="B378" t="s">
        <v>232</v>
      </c>
      <c r="C378" s="1" t="s">
        <v>233</v>
      </c>
      <c r="D378" s="1" t="s">
        <v>675</v>
      </c>
      <c r="E378" t="s">
        <v>577</v>
      </c>
      <c r="F378" s="1" t="s">
        <v>3351</v>
      </c>
      <c r="G378" s="1" t="s">
        <v>675</v>
      </c>
      <c r="H378">
        <v>9.4736842105263105E-2</v>
      </c>
      <c r="I378" t="str">
        <f>VLOOKUP(B378,'2021'!A:A,1,FALSE)</f>
        <v>9.1-2-2</v>
      </c>
    </row>
    <row r="379" spans="1:9" x14ac:dyDescent="0.25">
      <c r="A379" t="s">
        <v>646</v>
      </c>
      <c r="B379" t="s">
        <v>232</v>
      </c>
      <c r="C379" s="1" t="s">
        <v>233</v>
      </c>
      <c r="D379" s="1" t="s">
        <v>675</v>
      </c>
      <c r="E379" t="s">
        <v>232</v>
      </c>
      <c r="F379" s="1" t="s">
        <v>3352</v>
      </c>
      <c r="G379" s="1" t="s">
        <v>675</v>
      </c>
      <c r="H379">
        <v>9.4736842105263105E-2</v>
      </c>
      <c r="I379" t="str">
        <f>VLOOKUP(B379,'2021'!A:A,1,FALSE)</f>
        <v>9.1-2-2</v>
      </c>
    </row>
    <row r="380" spans="1:9" x14ac:dyDescent="0.25">
      <c r="A380" t="s">
        <v>646</v>
      </c>
      <c r="B380" t="s">
        <v>200</v>
      </c>
      <c r="C380" s="1" t="s">
        <v>201</v>
      </c>
      <c r="D380" s="1" t="s">
        <v>675</v>
      </c>
      <c r="E380" t="s">
        <v>609</v>
      </c>
      <c r="F380" s="1" t="s">
        <v>3353</v>
      </c>
      <c r="G380" s="1" t="s">
        <v>675</v>
      </c>
      <c r="H380">
        <v>9.375E-2</v>
      </c>
      <c r="I380" t="str">
        <f>VLOOKUP(B380,'2021'!A:A,1,FALSE)</f>
        <v>9.1-4-1</v>
      </c>
    </row>
    <row r="381" spans="1:9" x14ac:dyDescent="0.25">
      <c r="A381" t="s">
        <v>646</v>
      </c>
      <c r="B381" t="s">
        <v>200</v>
      </c>
      <c r="C381" s="1" t="s">
        <v>201</v>
      </c>
      <c r="D381" s="1" t="s">
        <v>675</v>
      </c>
      <c r="E381" t="s">
        <v>200</v>
      </c>
      <c r="F381" s="1" t="s">
        <v>3354</v>
      </c>
      <c r="G381" s="1" t="s">
        <v>675</v>
      </c>
      <c r="H381">
        <v>9.375E-2</v>
      </c>
      <c r="I381" t="str">
        <f>VLOOKUP(B381,'2021'!A:A,1,FALSE)</f>
        <v>9.1-4-1</v>
      </c>
    </row>
    <row r="382" spans="1:9" x14ac:dyDescent="0.25">
      <c r="B382" s="3" t="s">
        <v>1010</v>
      </c>
      <c r="C382" s="1" t="s">
        <v>1011</v>
      </c>
      <c r="D382" s="1" t="s">
        <v>691</v>
      </c>
      <c r="E382" t="s">
        <v>1010</v>
      </c>
      <c r="F382" s="1" t="s">
        <v>1011</v>
      </c>
      <c r="G382" s="1" t="s">
        <v>691</v>
      </c>
      <c r="H382">
        <v>0</v>
      </c>
      <c r="I382" t="e">
        <f>VLOOKUP(B382,'2021'!A:A,1,FALSE)</f>
        <v>#N/A</v>
      </c>
    </row>
    <row r="383" spans="1:9" x14ac:dyDescent="0.25">
      <c r="B383" t="s">
        <v>1857</v>
      </c>
      <c r="C383" s="1" t="s">
        <v>1858</v>
      </c>
      <c r="D383" s="1" t="s">
        <v>691</v>
      </c>
      <c r="E383" t="s">
        <v>1857</v>
      </c>
      <c r="F383" s="1" t="s">
        <v>1859</v>
      </c>
      <c r="G383" s="1" t="s">
        <v>691</v>
      </c>
      <c r="H383">
        <v>0.402061855670103</v>
      </c>
      <c r="I383" t="e">
        <f>VLOOKUP(B383,'2021'!A:A,1,FALSE)</f>
        <v>#N/A</v>
      </c>
    </row>
    <row r="384" spans="1:9" x14ac:dyDescent="0.25">
      <c r="B384" t="s">
        <v>1860</v>
      </c>
      <c r="C384" s="1" t="s">
        <v>1861</v>
      </c>
      <c r="D384" s="1" t="s">
        <v>691</v>
      </c>
      <c r="E384" t="s">
        <v>1860</v>
      </c>
      <c r="F384" s="1" t="s">
        <v>1861</v>
      </c>
      <c r="G384" s="1" t="s">
        <v>691</v>
      </c>
      <c r="H384">
        <v>0</v>
      </c>
      <c r="I384" t="e">
        <f>VLOOKUP(B384,'2021'!A:A,1,FALSE)</f>
        <v>#N/A</v>
      </c>
    </row>
    <row r="385" spans="2:9" x14ac:dyDescent="0.25">
      <c r="B385" t="s">
        <v>247</v>
      </c>
      <c r="C385" s="1" t="s">
        <v>248</v>
      </c>
      <c r="D385" s="1" t="s">
        <v>675</v>
      </c>
      <c r="E385" t="s">
        <v>247</v>
      </c>
      <c r="F385" s="1" t="s">
        <v>248</v>
      </c>
      <c r="G385" s="1" t="s">
        <v>675</v>
      </c>
      <c r="H385">
        <v>0</v>
      </c>
      <c r="I385" t="e">
        <f>VLOOKUP(B385,'2021'!A:A,1,FALSE)</f>
        <v>#N/A</v>
      </c>
    </row>
    <row r="386" spans="2:9" x14ac:dyDescent="0.25">
      <c r="B386" t="s">
        <v>3355</v>
      </c>
      <c r="C386" s="1" t="s">
        <v>3356</v>
      </c>
      <c r="D386" s="1" t="s">
        <v>675</v>
      </c>
      <c r="E386" t="s">
        <v>3357</v>
      </c>
      <c r="F386" s="1" t="s">
        <v>3356</v>
      </c>
      <c r="G386" s="1" t="s">
        <v>675</v>
      </c>
      <c r="H386">
        <v>0</v>
      </c>
      <c r="I386" t="e">
        <f>VLOOKUP(B386,'2021'!A:A,1,FALSE)</f>
        <v>#N/A</v>
      </c>
    </row>
    <row r="387" spans="2:9" x14ac:dyDescent="0.25">
      <c r="B387" t="s">
        <v>1864</v>
      </c>
      <c r="C387" s="1" t="s">
        <v>1865</v>
      </c>
      <c r="D387" s="1" t="s">
        <v>675</v>
      </c>
      <c r="E387" t="s">
        <v>3358</v>
      </c>
      <c r="F387" s="1" t="s">
        <v>1865</v>
      </c>
      <c r="G387" s="1" t="s">
        <v>675</v>
      </c>
      <c r="H387">
        <v>0</v>
      </c>
      <c r="I387" t="e">
        <f>VLOOKUP(B387,'2021'!A:A,1,FALSE)</f>
        <v>#N/A</v>
      </c>
    </row>
    <row r="388" spans="2:9" x14ac:dyDescent="0.25">
      <c r="B388" t="s">
        <v>3359</v>
      </c>
      <c r="C388" s="1" t="s">
        <v>3360</v>
      </c>
      <c r="D388" s="1" t="s">
        <v>675</v>
      </c>
      <c r="E388" t="s">
        <v>3361</v>
      </c>
      <c r="F388" s="1" t="s">
        <v>3360</v>
      </c>
      <c r="G388" s="1" t="s">
        <v>675</v>
      </c>
      <c r="H388">
        <v>0</v>
      </c>
      <c r="I388" t="e">
        <f>VLOOKUP(B388,'2021'!A:A,1,FALSE)</f>
        <v>#N/A</v>
      </c>
    </row>
    <row r="389" spans="2:9" x14ac:dyDescent="0.25">
      <c r="B389" t="s">
        <v>1866</v>
      </c>
      <c r="C389" s="1" t="s">
        <v>1867</v>
      </c>
      <c r="D389" s="1" t="s">
        <v>675</v>
      </c>
      <c r="E389" t="s">
        <v>3362</v>
      </c>
      <c r="F389" s="1" t="s">
        <v>1867</v>
      </c>
      <c r="G389" s="1" t="s">
        <v>675</v>
      </c>
      <c r="H389">
        <v>0</v>
      </c>
      <c r="I389" t="e">
        <f>VLOOKUP(B389,'2021'!A:A,1,FALSE)</f>
        <v>#N/A</v>
      </c>
    </row>
    <row r="390" spans="2:9" x14ac:dyDescent="0.25">
      <c r="B390" t="s">
        <v>3363</v>
      </c>
      <c r="C390" s="1" t="s">
        <v>3364</v>
      </c>
      <c r="D390" s="1" t="s">
        <v>675</v>
      </c>
      <c r="E390" t="s">
        <v>3365</v>
      </c>
      <c r="F390" s="1" t="s">
        <v>3364</v>
      </c>
      <c r="G390" s="1" t="s">
        <v>675</v>
      </c>
      <c r="H390">
        <v>0</v>
      </c>
      <c r="I390" t="e">
        <f>VLOOKUP(B390,'2021'!A:A,1,FALSE)</f>
        <v>#N/A</v>
      </c>
    </row>
    <row r="391" spans="2:9" x14ac:dyDescent="0.25">
      <c r="B391" t="s">
        <v>3366</v>
      </c>
      <c r="C391" s="1" t="s">
        <v>3367</v>
      </c>
      <c r="D391" s="1" t="s">
        <v>675</v>
      </c>
      <c r="E391" t="s">
        <v>3368</v>
      </c>
      <c r="F391" s="1" t="s">
        <v>3367</v>
      </c>
      <c r="G391" s="1" t="s">
        <v>675</v>
      </c>
      <c r="H391">
        <v>0</v>
      </c>
      <c r="I391" t="e">
        <f>VLOOKUP(B391,'2021'!A:A,1,FALSE)</f>
        <v>#N/A</v>
      </c>
    </row>
    <row r="392" spans="2:9" x14ac:dyDescent="0.25">
      <c r="B392" t="s">
        <v>3369</v>
      </c>
      <c r="C392" s="1" t="s">
        <v>3370</v>
      </c>
      <c r="D392" s="1" t="s">
        <v>675</v>
      </c>
      <c r="E392" t="s">
        <v>3371</v>
      </c>
      <c r="F392" s="1" t="s">
        <v>3370</v>
      </c>
      <c r="G392" s="1" t="s">
        <v>675</v>
      </c>
      <c r="H392">
        <v>0</v>
      </c>
      <c r="I392" t="e">
        <f>VLOOKUP(B392,'2021'!A:A,1,FALSE)</f>
        <v>#N/A</v>
      </c>
    </row>
    <row r="393" spans="2:9" x14ac:dyDescent="0.25">
      <c r="B393" t="s">
        <v>3372</v>
      </c>
      <c r="C393" s="1" t="s">
        <v>3373</v>
      </c>
      <c r="D393" s="1" t="s">
        <v>675</v>
      </c>
      <c r="E393" t="s">
        <v>3374</v>
      </c>
      <c r="F393" s="1" t="s">
        <v>3373</v>
      </c>
      <c r="G393" s="1" t="s">
        <v>675</v>
      </c>
      <c r="H393">
        <v>0</v>
      </c>
      <c r="I393" t="e">
        <f>VLOOKUP(B393,'2021'!A:A,1,FALSE)</f>
        <v>#N/A</v>
      </c>
    </row>
    <row r="394" spans="2:9" x14ac:dyDescent="0.25">
      <c r="B394" t="s">
        <v>3375</v>
      </c>
      <c r="C394" s="1" t="s">
        <v>3376</v>
      </c>
      <c r="D394" s="1" t="s">
        <v>675</v>
      </c>
      <c r="E394" t="s">
        <v>3377</v>
      </c>
      <c r="F394" s="1" t="s">
        <v>3376</v>
      </c>
      <c r="G394" s="1" t="s">
        <v>675</v>
      </c>
      <c r="H394">
        <v>0</v>
      </c>
      <c r="I394" t="e">
        <f>VLOOKUP(B394,'2021'!A:A,1,FALSE)</f>
        <v>#N/A</v>
      </c>
    </row>
    <row r="395" spans="2:9" x14ac:dyDescent="0.25">
      <c r="B395" t="s">
        <v>3378</v>
      </c>
      <c r="C395" s="1" t="s">
        <v>3379</v>
      </c>
      <c r="D395" s="1" t="s">
        <v>675</v>
      </c>
      <c r="E395" t="s">
        <v>3380</v>
      </c>
      <c r="F395" s="1" t="s">
        <v>3379</v>
      </c>
      <c r="G395" s="1" t="s">
        <v>675</v>
      </c>
      <c r="H395">
        <v>0</v>
      </c>
      <c r="I395" t="e">
        <f>VLOOKUP(B395,'2021'!A:A,1,FALSE)</f>
        <v>#N/A</v>
      </c>
    </row>
    <row r="396" spans="2:9" x14ac:dyDescent="0.25">
      <c r="B396" t="s">
        <v>1868</v>
      </c>
      <c r="C396" s="1" t="s">
        <v>1869</v>
      </c>
      <c r="D396" s="1" t="s">
        <v>675</v>
      </c>
      <c r="E396" t="s">
        <v>1868</v>
      </c>
      <c r="F396" s="1" t="s">
        <v>3223</v>
      </c>
      <c r="G396" s="1" t="s">
        <v>675</v>
      </c>
      <c r="H396">
        <v>0.183673469387755</v>
      </c>
      <c r="I396" t="e">
        <f>VLOOKUP(B396,'2021'!A:A,1,FALSE)</f>
        <v>#N/A</v>
      </c>
    </row>
    <row r="397" spans="2:9" x14ac:dyDescent="0.25">
      <c r="B397" t="s">
        <v>249</v>
      </c>
      <c r="C397" s="1" t="s">
        <v>250</v>
      </c>
      <c r="D397" s="1" t="s">
        <v>675</v>
      </c>
      <c r="E397" t="s">
        <v>3328</v>
      </c>
      <c r="F397" s="1" t="s">
        <v>250</v>
      </c>
      <c r="G397" s="1" t="s">
        <v>675</v>
      </c>
      <c r="H397">
        <v>0</v>
      </c>
      <c r="I397" t="e">
        <f>VLOOKUP(B397,'2021'!A:A,1,FALSE)</f>
        <v>#N/A</v>
      </c>
    </row>
    <row r="398" spans="2:9" x14ac:dyDescent="0.25">
      <c r="B398" t="s">
        <v>279</v>
      </c>
      <c r="C398" s="1" t="s">
        <v>280</v>
      </c>
      <c r="D398" s="1" t="s">
        <v>675</v>
      </c>
      <c r="E398" t="s">
        <v>3381</v>
      </c>
      <c r="F398" s="1" t="s">
        <v>280</v>
      </c>
      <c r="G398" s="1" t="s">
        <v>675</v>
      </c>
      <c r="H398">
        <v>0</v>
      </c>
      <c r="I398" t="e">
        <f>VLOOKUP(B398,'2021'!A:A,1,FALSE)</f>
        <v>#N/A</v>
      </c>
    </row>
    <row r="399" spans="2:9" x14ac:dyDescent="0.25">
      <c r="B399" t="s">
        <v>3382</v>
      </c>
      <c r="C399" s="1" t="s">
        <v>3383</v>
      </c>
      <c r="D399" s="1" t="s">
        <v>675</v>
      </c>
      <c r="E399" t="s">
        <v>3384</v>
      </c>
      <c r="F399" s="1" t="s">
        <v>3385</v>
      </c>
      <c r="G399" s="1" t="s">
        <v>675</v>
      </c>
      <c r="H399">
        <v>5.8823529411764698E-2</v>
      </c>
      <c r="I399" t="e">
        <f>VLOOKUP(B399,'2021'!A:A,1,FALSE)</f>
        <v>#N/A</v>
      </c>
    </row>
    <row r="400" spans="2:9" x14ac:dyDescent="0.25">
      <c r="B400" t="s">
        <v>1872</v>
      </c>
      <c r="C400" s="1" t="s">
        <v>1873</v>
      </c>
      <c r="D400" s="1" t="s">
        <v>675</v>
      </c>
      <c r="E400" t="s">
        <v>3386</v>
      </c>
      <c r="F400" s="1" t="s">
        <v>1873</v>
      </c>
      <c r="G400" s="1" t="s">
        <v>675</v>
      </c>
      <c r="H400">
        <v>0</v>
      </c>
      <c r="I400" t="e">
        <f>VLOOKUP(B400,'2021'!A:A,1,FALSE)</f>
        <v>#N/A</v>
      </c>
    </row>
    <row r="401" spans="2:9" x14ac:dyDescent="0.25">
      <c r="B401" t="s">
        <v>3387</v>
      </c>
      <c r="C401" s="1" t="s">
        <v>3388</v>
      </c>
      <c r="D401" s="1" t="s">
        <v>675</v>
      </c>
      <c r="E401" t="s">
        <v>3176</v>
      </c>
      <c r="F401" s="1" t="s">
        <v>3177</v>
      </c>
      <c r="G401" s="1" t="s">
        <v>675</v>
      </c>
      <c r="H401">
        <v>0.422222222222222</v>
      </c>
      <c r="I401" t="e">
        <f>VLOOKUP(B401,'2021'!A:A,1,FALSE)</f>
        <v>#N/A</v>
      </c>
    </row>
    <row r="402" spans="2:9" x14ac:dyDescent="0.25">
      <c r="B402" t="s">
        <v>3389</v>
      </c>
      <c r="C402" s="1" t="s">
        <v>3390</v>
      </c>
      <c r="D402" s="1" t="s">
        <v>675</v>
      </c>
      <c r="E402" t="s">
        <v>3237</v>
      </c>
      <c r="F402" s="1" t="s">
        <v>3391</v>
      </c>
      <c r="G402" s="1" t="s">
        <v>675</v>
      </c>
      <c r="H402">
        <v>0.37777777777777699</v>
      </c>
      <c r="I402" t="e">
        <f>VLOOKUP(B402,'2021'!A:A,1,FALSE)</f>
        <v>#N/A</v>
      </c>
    </row>
    <row r="403" spans="2:9" x14ac:dyDescent="0.25">
      <c r="B403" t="s">
        <v>3392</v>
      </c>
      <c r="C403" s="1" t="s">
        <v>3393</v>
      </c>
      <c r="D403" s="1" t="s">
        <v>675</v>
      </c>
      <c r="E403" t="s">
        <v>3392</v>
      </c>
      <c r="F403" s="1" t="s">
        <v>3394</v>
      </c>
      <c r="G403" s="1" t="s">
        <v>675</v>
      </c>
      <c r="H403">
        <v>0.356321839080459</v>
      </c>
      <c r="I403" t="e">
        <f>VLOOKUP(B403,'2021'!A:A,1,FALSE)</f>
        <v>#N/A</v>
      </c>
    </row>
    <row r="404" spans="2:9" x14ac:dyDescent="0.25">
      <c r="B404" t="s">
        <v>1876</v>
      </c>
      <c r="C404" s="1" t="s">
        <v>1877</v>
      </c>
      <c r="D404" s="1" t="s">
        <v>675</v>
      </c>
      <c r="E404" t="s">
        <v>1749</v>
      </c>
      <c r="F404" s="1" t="s">
        <v>3395</v>
      </c>
      <c r="G404" s="1" t="s">
        <v>675</v>
      </c>
      <c r="H404">
        <v>0.17391304347826</v>
      </c>
      <c r="I404" t="e">
        <f>VLOOKUP(B404,'2021'!A:A,1,FALSE)</f>
        <v>#N/A</v>
      </c>
    </row>
    <row r="405" spans="2:9" x14ac:dyDescent="0.25">
      <c r="B405" t="s">
        <v>1876</v>
      </c>
      <c r="C405" s="1" t="s">
        <v>1877</v>
      </c>
      <c r="D405" s="1" t="s">
        <v>675</v>
      </c>
      <c r="E405" t="s">
        <v>1876</v>
      </c>
      <c r="F405" s="1" t="s">
        <v>3396</v>
      </c>
      <c r="G405" s="1" t="s">
        <v>675</v>
      </c>
      <c r="H405">
        <v>0.17391304347826</v>
      </c>
      <c r="I405" t="e">
        <f>VLOOKUP(B405,'2021'!A:A,1,FALSE)</f>
        <v>#N/A</v>
      </c>
    </row>
    <row r="406" spans="2:9" x14ac:dyDescent="0.25">
      <c r="B406" t="s">
        <v>1878</v>
      </c>
      <c r="C406" s="1" t="s">
        <v>1879</v>
      </c>
      <c r="D406" s="1" t="s">
        <v>675</v>
      </c>
      <c r="E406" t="s">
        <v>1983</v>
      </c>
      <c r="F406" s="1" t="s">
        <v>1984</v>
      </c>
      <c r="G406" s="1" t="s">
        <v>675</v>
      </c>
      <c r="H406">
        <v>0.39682539682539603</v>
      </c>
      <c r="I406" t="e">
        <f>VLOOKUP(B406,'2021'!A:A,1,FALSE)</f>
        <v>#N/A</v>
      </c>
    </row>
    <row r="407" spans="2:9" x14ac:dyDescent="0.25">
      <c r="B407" t="s">
        <v>1878</v>
      </c>
      <c r="C407" s="1" t="s">
        <v>1879</v>
      </c>
      <c r="D407" s="1" t="s">
        <v>675</v>
      </c>
      <c r="E407" t="s">
        <v>2355</v>
      </c>
      <c r="F407" s="1" t="s">
        <v>2356</v>
      </c>
      <c r="G407" s="1" t="s">
        <v>675</v>
      </c>
      <c r="H407">
        <v>0.39682539682539603</v>
      </c>
      <c r="I407" t="e">
        <f>VLOOKUP(B407,'2021'!A:A,1,FALSE)</f>
        <v>#N/A</v>
      </c>
    </row>
    <row r="408" spans="2:9" x14ac:dyDescent="0.25">
      <c r="B408" t="s">
        <v>2523</v>
      </c>
      <c r="C408" s="1" t="s">
        <v>3397</v>
      </c>
      <c r="D408" s="1" t="s">
        <v>675</v>
      </c>
      <c r="E408" t="s">
        <v>2523</v>
      </c>
      <c r="F408" s="1" t="s">
        <v>3397</v>
      </c>
      <c r="G408" s="1" t="s">
        <v>675</v>
      </c>
      <c r="H408">
        <v>0</v>
      </c>
      <c r="I408" t="e">
        <f>VLOOKUP(B408,'2021'!A:A,1,FALSE)</f>
        <v>#N/A</v>
      </c>
    </row>
    <row r="409" spans="2:9" x14ac:dyDescent="0.25">
      <c r="B409" t="s">
        <v>1569</v>
      </c>
      <c r="C409" s="1" t="s">
        <v>1880</v>
      </c>
      <c r="D409" s="1" t="s">
        <v>675</v>
      </c>
      <c r="E409" t="s">
        <v>1569</v>
      </c>
      <c r="F409" s="1" t="s">
        <v>1880</v>
      </c>
      <c r="G409" s="1" t="s">
        <v>675</v>
      </c>
      <c r="H409">
        <v>0</v>
      </c>
      <c r="I409" t="e">
        <f>VLOOKUP(B409,'2021'!A:A,1,FALSE)</f>
        <v>#N/A</v>
      </c>
    </row>
    <row r="410" spans="2:9" x14ac:dyDescent="0.25">
      <c r="B410" t="s">
        <v>657</v>
      </c>
      <c r="C410" s="1" t="s">
        <v>1022</v>
      </c>
      <c r="D410" s="1" t="s">
        <v>691</v>
      </c>
      <c r="E410" t="s">
        <v>657</v>
      </c>
      <c r="F410" s="1" t="s">
        <v>1022</v>
      </c>
      <c r="G410" s="1" t="s">
        <v>691</v>
      </c>
      <c r="H410">
        <v>0</v>
      </c>
      <c r="I410" t="e">
        <f>VLOOKUP(B410,'2021'!A:A,1,FALSE)</f>
        <v>#N/A</v>
      </c>
    </row>
    <row r="411" spans="2:9" x14ac:dyDescent="0.25">
      <c r="B411" t="s">
        <v>269</v>
      </c>
      <c r="C411" s="1" t="s">
        <v>270</v>
      </c>
      <c r="D411" s="1" t="s">
        <v>675</v>
      </c>
      <c r="E411" t="s">
        <v>269</v>
      </c>
      <c r="F411" s="1" t="s">
        <v>270</v>
      </c>
      <c r="G411" s="1" t="s">
        <v>675</v>
      </c>
      <c r="H411">
        <v>0</v>
      </c>
      <c r="I411" t="e">
        <f>VLOOKUP(B411,'2021'!A:A,1,FALSE)</f>
        <v>#N/A</v>
      </c>
    </row>
    <row r="412" spans="2:9" x14ac:dyDescent="0.25">
      <c r="B412" t="s">
        <v>941</v>
      </c>
      <c r="C412" s="1" t="s">
        <v>942</v>
      </c>
      <c r="D412" s="1" t="s">
        <v>691</v>
      </c>
      <c r="E412" t="s">
        <v>662</v>
      </c>
      <c r="F412" s="1" t="s">
        <v>712</v>
      </c>
      <c r="G412" s="1" t="s">
        <v>691</v>
      </c>
      <c r="H412">
        <v>0</v>
      </c>
      <c r="I412" t="e">
        <f>VLOOKUP(B412,'2021'!A:A,1,FALSE)</f>
        <v>#N/A</v>
      </c>
    </row>
    <row r="413" spans="2:9" x14ac:dyDescent="0.25">
      <c r="B413" t="s">
        <v>941</v>
      </c>
      <c r="C413" s="1" t="s">
        <v>942</v>
      </c>
      <c r="D413" s="1" t="s">
        <v>691</v>
      </c>
      <c r="E413" t="s">
        <v>941</v>
      </c>
      <c r="F413" s="1" t="s">
        <v>942</v>
      </c>
      <c r="G413" s="1" t="s">
        <v>691</v>
      </c>
      <c r="H413">
        <v>0</v>
      </c>
      <c r="I413" t="e">
        <f>VLOOKUP(B413,'2021'!A:A,1,FALSE)</f>
        <v>#N/A</v>
      </c>
    </row>
    <row r="414" spans="2:9" x14ac:dyDescent="0.25">
      <c r="B414" t="s">
        <v>3398</v>
      </c>
      <c r="C414" s="1" t="s">
        <v>3399</v>
      </c>
      <c r="D414" s="1" t="s">
        <v>675</v>
      </c>
      <c r="E414" t="s">
        <v>3398</v>
      </c>
      <c r="F414" s="1" t="s">
        <v>3399</v>
      </c>
      <c r="G414" s="1" t="s">
        <v>675</v>
      </c>
      <c r="H414">
        <v>0</v>
      </c>
      <c r="I414" t="e">
        <f>VLOOKUP(B414,'2021'!A:A,1,FALSE)</f>
        <v>#N/A</v>
      </c>
    </row>
    <row r="415" spans="2:9" x14ac:dyDescent="0.25">
      <c r="B415" t="s">
        <v>1037</v>
      </c>
      <c r="C415" s="1" t="s">
        <v>1038</v>
      </c>
      <c r="D415" s="1" t="s">
        <v>691</v>
      </c>
      <c r="E415" t="s">
        <v>1037</v>
      </c>
      <c r="F415" s="1" t="s">
        <v>1038</v>
      </c>
      <c r="G415" s="1" t="s">
        <v>691</v>
      </c>
      <c r="H415">
        <v>0</v>
      </c>
      <c r="I415" t="e">
        <f>VLOOKUP(B415,'2021'!A:A,1,FALSE)</f>
        <v>#N/A</v>
      </c>
    </row>
    <row r="416" spans="2:9" x14ac:dyDescent="0.25">
      <c r="B416" t="s">
        <v>1039</v>
      </c>
      <c r="C416" s="1" t="s">
        <v>1040</v>
      </c>
      <c r="D416" s="1" t="s">
        <v>691</v>
      </c>
      <c r="E416" t="s">
        <v>1039</v>
      </c>
      <c r="F416" s="1" t="s">
        <v>1040</v>
      </c>
      <c r="G416" s="1" t="s">
        <v>691</v>
      </c>
      <c r="H416">
        <v>0</v>
      </c>
      <c r="I416" t="e">
        <f>VLOOKUP(B416,'2021'!A:A,1,FALSE)</f>
        <v>#N/A</v>
      </c>
    </row>
    <row r="417" spans="1:9" x14ac:dyDescent="0.25">
      <c r="B417" t="s">
        <v>1041</v>
      </c>
      <c r="C417" s="1" t="s">
        <v>1042</v>
      </c>
      <c r="D417" s="1" t="s">
        <v>691</v>
      </c>
      <c r="E417" t="s">
        <v>1041</v>
      </c>
      <c r="F417" s="1" t="s">
        <v>1042</v>
      </c>
      <c r="G417" s="1" t="s">
        <v>691</v>
      </c>
      <c r="H417">
        <v>0</v>
      </c>
      <c r="I417" t="e">
        <f>VLOOKUP(B417,'2021'!A:A,1,FALSE)</f>
        <v>#N/A</v>
      </c>
    </row>
    <row r="418" spans="1:9" x14ac:dyDescent="0.25">
      <c r="A418" t="s">
        <v>646</v>
      </c>
      <c r="B418" t="s">
        <v>948</v>
      </c>
      <c r="C418" s="1" t="s">
        <v>949</v>
      </c>
      <c r="D418" s="1" t="s">
        <v>691</v>
      </c>
      <c r="E418" t="s">
        <v>948</v>
      </c>
      <c r="F418" s="1" t="s">
        <v>3400</v>
      </c>
      <c r="G418" s="1" t="s">
        <v>691</v>
      </c>
      <c r="H418">
        <v>1.8181818181818101E-2</v>
      </c>
      <c r="I418" t="str">
        <f>VLOOKUP(B418,'2021'!A:A,1,FALSE)</f>
        <v>3.2a-11</v>
      </c>
    </row>
    <row r="419" spans="1:9" x14ac:dyDescent="0.25">
      <c r="A419" t="s">
        <v>646</v>
      </c>
      <c r="B419" t="s">
        <v>950</v>
      </c>
      <c r="C419" s="1" t="s">
        <v>951</v>
      </c>
      <c r="D419" s="1" t="s">
        <v>691</v>
      </c>
      <c r="E419" t="s">
        <v>950</v>
      </c>
      <c r="F419" s="1" t="s">
        <v>953</v>
      </c>
      <c r="G419" s="1" t="s">
        <v>691</v>
      </c>
      <c r="H419">
        <v>2.1505376344085999E-2</v>
      </c>
      <c r="I419" t="str">
        <f>VLOOKUP(B419,'2021'!A:A,1,FALSE)</f>
        <v>3.2a-2</v>
      </c>
    </row>
    <row r="420" spans="1:9" x14ac:dyDescent="0.25">
      <c r="B420" t="s">
        <v>1047</v>
      </c>
      <c r="C420" s="1" t="s">
        <v>1048</v>
      </c>
      <c r="D420" s="1" t="s">
        <v>691</v>
      </c>
      <c r="E420" t="s">
        <v>1047</v>
      </c>
      <c r="F420" s="1" t="s">
        <v>1670</v>
      </c>
      <c r="G420" s="1" t="s">
        <v>691</v>
      </c>
      <c r="H420">
        <v>2.2222222222222199E-2</v>
      </c>
      <c r="I420" t="e">
        <f>VLOOKUP(B420,'2021'!A:A,1,FALSE)</f>
        <v>#N/A</v>
      </c>
    </row>
    <row r="421" spans="1:9" x14ac:dyDescent="0.25">
      <c r="B421" t="s">
        <v>271</v>
      </c>
      <c r="C421" s="1" t="s">
        <v>272</v>
      </c>
      <c r="D421" s="1" t="s">
        <v>675</v>
      </c>
      <c r="E421" t="s">
        <v>271</v>
      </c>
      <c r="F421" s="1" t="s">
        <v>3401</v>
      </c>
      <c r="G421" s="1" t="s">
        <v>675</v>
      </c>
      <c r="H421">
        <v>8.6956521739130405E-2</v>
      </c>
      <c r="I421" t="e">
        <f>VLOOKUP(B421,'2021'!A:A,1,FALSE)</f>
        <v>#N/A</v>
      </c>
    </row>
    <row r="422" spans="1:9" x14ac:dyDescent="0.25">
      <c r="B422" t="s">
        <v>813</v>
      </c>
      <c r="C422" s="1" t="s">
        <v>725</v>
      </c>
      <c r="D422" s="1" t="s">
        <v>691</v>
      </c>
      <c r="E422" t="s">
        <v>813</v>
      </c>
      <c r="F422" s="1" t="s">
        <v>725</v>
      </c>
      <c r="G422" s="1" t="s">
        <v>691</v>
      </c>
      <c r="H422">
        <v>0</v>
      </c>
      <c r="I422" t="e">
        <f>VLOOKUP(B422,'2021'!A:A,1,FALSE)</f>
        <v>#N/A</v>
      </c>
    </row>
    <row r="423" spans="1:9" x14ac:dyDescent="0.25">
      <c r="B423" t="s">
        <v>18</v>
      </c>
      <c r="C423" s="1" t="s">
        <v>3402</v>
      </c>
      <c r="D423" s="1" t="s">
        <v>675</v>
      </c>
      <c r="E423" t="s">
        <v>18</v>
      </c>
      <c r="F423" s="1" t="s">
        <v>3402</v>
      </c>
      <c r="G423" s="1" t="s">
        <v>675</v>
      </c>
      <c r="H423">
        <v>0</v>
      </c>
      <c r="I423" t="e">
        <f>VLOOKUP(B423,'2021'!A:A,1,FALSE)</f>
        <v>#N/A</v>
      </c>
    </row>
    <row r="424" spans="1:9" x14ac:dyDescent="0.25">
      <c r="B424" t="s">
        <v>1885</v>
      </c>
      <c r="C424" s="1" t="s">
        <v>1886</v>
      </c>
      <c r="D424" s="1" t="s">
        <v>675</v>
      </c>
      <c r="E424" t="s">
        <v>1885</v>
      </c>
      <c r="F424" s="1" t="s">
        <v>3251</v>
      </c>
      <c r="G424" s="1" t="s">
        <v>675</v>
      </c>
      <c r="H424">
        <v>0.160377358490566</v>
      </c>
      <c r="I424" t="e">
        <f>VLOOKUP(B424,'2021'!A:A,1,FALSE)</f>
        <v>#N/A</v>
      </c>
    </row>
    <row r="425" spans="1:9" x14ac:dyDescent="0.25">
      <c r="B425" t="s">
        <v>1056</v>
      </c>
      <c r="C425" s="1" t="s">
        <v>1057</v>
      </c>
      <c r="D425" s="1" t="s">
        <v>691</v>
      </c>
      <c r="E425" t="s">
        <v>1056</v>
      </c>
      <c r="F425" s="1" t="s">
        <v>1888</v>
      </c>
      <c r="G425" s="1" t="s">
        <v>691</v>
      </c>
      <c r="H425">
        <v>0.20652173913043401</v>
      </c>
      <c r="I425" t="e">
        <f>VLOOKUP(B425,'2021'!A:A,1,FALSE)</f>
        <v>#N/A</v>
      </c>
    </row>
    <row r="426" spans="1:9" x14ac:dyDescent="0.25">
      <c r="B426" t="s">
        <v>1889</v>
      </c>
      <c r="C426" s="1" t="s">
        <v>1890</v>
      </c>
      <c r="D426" s="1" t="s">
        <v>675</v>
      </c>
      <c r="E426" t="s">
        <v>1889</v>
      </c>
      <c r="F426" s="1" t="s">
        <v>1890</v>
      </c>
      <c r="G426" s="1" t="s">
        <v>675</v>
      </c>
      <c r="H426">
        <v>0</v>
      </c>
      <c r="I426" t="e">
        <f>VLOOKUP(B426,'2021'!A:A,1,FALSE)</f>
        <v>#N/A</v>
      </c>
    </row>
    <row r="427" spans="1:9" x14ac:dyDescent="0.25">
      <c r="B427" t="s">
        <v>1892</v>
      </c>
      <c r="C427" s="1" t="s">
        <v>1893</v>
      </c>
      <c r="D427" s="1" t="s">
        <v>675</v>
      </c>
      <c r="E427" t="s">
        <v>1892</v>
      </c>
      <c r="F427" s="1" t="s">
        <v>1893</v>
      </c>
      <c r="G427" s="1" t="s">
        <v>675</v>
      </c>
      <c r="H427">
        <v>0</v>
      </c>
      <c r="I427" t="e">
        <f>VLOOKUP(B427,'2021'!A:A,1,FALSE)</f>
        <v>#N/A</v>
      </c>
    </row>
    <row r="428" spans="1:9" x14ac:dyDescent="0.25">
      <c r="B428" t="s">
        <v>1895</v>
      </c>
      <c r="C428" s="1" t="s">
        <v>1896</v>
      </c>
      <c r="D428" s="1" t="s">
        <v>675</v>
      </c>
      <c r="E428" t="s">
        <v>1895</v>
      </c>
      <c r="F428" s="1" t="s">
        <v>1896</v>
      </c>
      <c r="G428" s="1" t="s">
        <v>675</v>
      </c>
      <c r="H428">
        <v>0</v>
      </c>
      <c r="I428" t="e">
        <f>VLOOKUP(B428,'2021'!A:A,1,FALSE)</f>
        <v>#N/A</v>
      </c>
    </row>
    <row r="429" spans="1:9" x14ac:dyDescent="0.25">
      <c r="B429" t="s">
        <v>1898</v>
      </c>
      <c r="C429" s="1" t="s">
        <v>1899</v>
      </c>
      <c r="D429" s="1" t="s">
        <v>675</v>
      </c>
      <c r="E429" t="s">
        <v>1898</v>
      </c>
      <c r="F429" s="1" t="s">
        <v>1899</v>
      </c>
      <c r="G429" s="1" t="s">
        <v>675</v>
      </c>
      <c r="H429">
        <v>0</v>
      </c>
      <c r="I429" t="e">
        <f>VLOOKUP(B429,'2021'!A:A,1,FALSE)</f>
        <v>#N/A</v>
      </c>
    </row>
    <row r="430" spans="1:9" x14ac:dyDescent="0.25">
      <c r="B430" t="s">
        <v>1901</v>
      </c>
      <c r="C430" s="1" t="s">
        <v>1902</v>
      </c>
      <c r="D430" s="1" t="s">
        <v>675</v>
      </c>
      <c r="E430" t="s">
        <v>1903</v>
      </c>
      <c r="F430" s="1" t="s">
        <v>1904</v>
      </c>
      <c r="G430" s="1" t="s">
        <v>675</v>
      </c>
      <c r="H430">
        <v>0</v>
      </c>
      <c r="I430" t="e">
        <f>VLOOKUP(B430,'2021'!A:A,1,FALSE)</f>
        <v>#N/A</v>
      </c>
    </row>
    <row r="431" spans="1:9" x14ac:dyDescent="0.25">
      <c r="B431" t="s">
        <v>1901</v>
      </c>
      <c r="C431" s="1" t="s">
        <v>1902</v>
      </c>
      <c r="D431" s="1" t="s">
        <v>675</v>
      </c>
      <c r="E431" t="s">
        <v>1901</v>
      </c>
      <c r="F431" s="1" t="s">
        <v>1902</v>
      </c>
      <c r="G431" s="1" t="s">
        <v>675</v>
      </c>
      <c r="H431">
        <v>0</v>
      </c>
      <c r="I431" t="e">
        <f>VLOOKUP(B431,'2021'!A:A,1,FALSE)</f>
        <v>#N/A</v>
      </c>
    </row>
    <row r="432" spans="1:9" x14ac:dyDescent="0.25">
      <c r="B432" t="s">
        <v>1796</v>
      </c>
      <c r="C432" s="1" t="s">
        <v>1797</v>
      </c>
      <c r="D432" s="1" t="s">
        <v>675</v>
      </c>
      <c r="E432" t="s">
        <v>1794</v>
      </c>
      <c r="F432" s="1" t="s">
        <v>1795</v>
      </c>
      <c r="G432" s="1" t="s">
        <v>675</v>
      </c>
      <c r="H432">
        <v>0</v>
      </c>
      <c r="I432" t="e">
        <f>VLOOKUP(B432,'2021'!A:A,1,FALSE)</f>
        <v>#N/A</v>
      </c>
    </row>
    <row r="433" spans="2:9" x14ac:dyDescent="0.25">
      <c r="B433" t="s">
        <v>1796</v>
      </c>
      <c r="C433" s="1" t="s">
        <v>1797</v>
      </c>
      <c r="D433" s="1" t="s">
        <v>675</v>
      </c>
      <c r="E433" t="s">
        <v>1796</v>
      </c>
      <c r="F433" s="1" t="s">
        <v>1797</v>
      </c>
      <c r="G433" s="1" t="s">
        <v>675</v>
      </c>
      <c r="H433">
        <v>0</v>
      </c>
      <c r="I433" t="e">
        <f>VLOOKUP(B433,'2021'!A:A,1,FALSE)</f>
        <v>#N/A</v>
      </c>
    </row>
    <row r="434" spans="2:9" x14ac:dyDescent="0.25">
      <c r="B434" t="s">
        <v>1800</v>
      </c>
      <c r="C434" s="1" t="s">
        <v>1801</v>
      </c>
      <c r="D434" s="1" t="s">
        <v>675</v>
      </c>
      <c r="E434" t="s">
        <v>1798</v>
      </c>
      <c r="F434" s="1" t="s">
        <v>1799</v>
      </c>
      <c r="G434" s="1" t="s">
        <v>675</v>
      </c>
      <c r="H434">
        <v>0</v>
      </c>
      <c r="I434" t="e">
        <f>VLOOKUP(B434,'2021'!A:A,1,FALSE)</f>
        <v>#N/A</v>
      </c>
    </row>
    <row r="435" spans="2:9" x14ac:dyDescent="0.25">
      <c r="B435" t="s">
        <v>1800</v>
      </c>
      <c r="C435" s="1" t="s">
        <v>1801</v>
      </c>
      <c r="D435" s="1" t="s">
        <v>675</v>
      </c>
      <c r="E435" t="s">
        <v>1800</v>
      </c>
      <c r="F435" s="1" t="s">
        <v>1801</v>
      </c>
      <c r="G435" s="1" t="s">
        <v>675</v>
      </c>
      <c r="H435">
        <v>0</v>
      </c>
      <c r="I435" t="e">
        <f>VLOOKUP(B435,'2021'!A:A,1,FALSE)</f>
        <v>#N/A</v>
      </c>
    </row>
    <row r="436" spans="2:9" x14ac:dyDescent="0.25">
      <c r="B436" t="s">
        <v>1804</v>
      </c>
      <c r="C436" s="1" t="s">
        <v>1805</v>
      </c>
      <c r="D436" s="1" t="s">
        <v>675</v>
      </c>
      <c r="E436" t="s">
        <v>1804</v>
      </c>
      <c r="F436" s="1" t="s">
        <v>1805</v>
      </c>
      <c r="G436" s="1" t="s">
        <v>675</v>
      </c>
      <c r="H436">
        <v>0</v>
      </c>
      <c r="I436" t="e">
        <f>VLOOKUP(B436,'2021'!A:A,1,FALSE)</f>
        <v>#N/A</v>
      </c>
    </row>
    <row r="437" spans="2:9" x14ac:dyDescent="0.25">
      <c r="B437" t="s">
        <v>1804</v>
      </c>
      <c r="C437" s="1" t="s">
        <v>1805</v>
      </c>
      <c r="D437" s="1" t="s">
        <v>675</v>
      </c>
      <c r="E437" t="s">
        <v>1802</v>
      </c>
      <c r="F437" s="1" t="s">
        <v>1803</v>
      </c>
      <c r="G437" s="1" t="s">
        <v>675</v>
      </c>
      <c r="H437">
        <v>0</v>
      </c>
      <c r="I437" t="e">
        <f>VLOOKUP(B437,'2021'!A:A,1,FALSE)</f>
        <v>#N/A</v>
      </c>
    </row>
    <row r="438" spans="2:9" x14ac:dyDescent="0.25">
      <c r="B438" t="s">
        <v>1905</v>
      </c>
      <c r="C438" s="1" t="s">
        <v>1906</v>
      </c>
      <c r="D438" s="1" t="s">
        <v>675</v>
      </c>
      <c r="E438" t="s">
        <v>1905</v>
      </c>
      <c r="F438" s="1" t="s">
        <v>1906</v>
      </c>
      <c r="G438" s="1" t="s">
        <v>675</v>
      </c>
      <c r="H438">
        <v>0</v>
      </c>
      <c r="I438" t="e">
        <f>VLOOKUP(B438,'2021'!A:A,1,FALSE)</f>
        <v>#N/A</v>
      </c>
    </row>
    <row r="439" spans="2:9" x14ac:dyDescent="0.25">
      <c r="B439" t="s">
        <v>1908</v>
      </c>
      <c r="C439" s="1" t="s">
        <v>1909</v>
      </c>
      <c r="D439" s="1" t="s">
        <v>675</v>
      </c>
      <c r="E439" t="s">
        <v>1908</v>
      </c>
      <c r="F439" s="1" t="s">
        <v>1909</v>
      </c>
      <c r="G439" s="1" t="s">
        <v>675</v>
      </c>
      <c r="H439">
        <v>0</v>
      </c>
      <c r="I439" t="e">
        <f>VLOOKUP(B439,'2021'!A:A,1,FALSE)</f>
        <v>#N/A</v>
      </c>
    </row>
    <row r="440" spans="2:9" x14ac:dyDescent="0.25">
      <c r="B440" t="s">
        <v>1911</v>
      </c>
      <c r="C440" s="1" t="s">
        <v>1912</v>
      </c>
      <c r="D440" s="1" t="s">
        <v>675</v>
      </c>
      <c r="E440" t="s">
        <v>1911</v>
      </c>
      <c r="F440" s="1" t="s">
        <v>1912</v>
      </c>
      <c r="G440" s="1" t="s">
        <v>675</v>
      </c>
      <c r="H440">
        <v>0</v>
      </c>
      <c r="I440" t="e">
        <f>VLOOKUP(B440,'2021'!A:A,1,FALSE)</f>
        <v>#N/A</v>
      </c>
    </row>
    <row r="441" spans="2:9" x14ac:dyDescent="0.25">
      <c r="B441" t="s">
        <v>1903</v>
      </c>
      <c r="C441" s="1" t="s">
        <v>1904</v>
      </c>
      <c r="D441" s="1" t="s">
        <v>675</v>
      </c>
      <c r="E441" t="s">
        <v>1901</v>
      </c>
      <c r="F441" s="1" t="s">
        <v>1902</v>
      </c>
      <c r="G441" s="1" t="s">
        <v>675</v>
      </c>
      <c r="H441">
        <v>0</v>
      </c>
      <c r="I441" t="e">
        <f>VLOOKUP(B441,'2021'!A:A,1,FALSE)</f>
        <v>#N/A</v>
      </c>
    </row>
    <row r="442" spans="2:9" x14ac:dyDescent="0.25">
      <c r="B442" t="s">
        <v>1903</v>
      </c>
      <c r="C442" s="1" t="s">
        <v>1904</v>
      </c>
      <c r="D442" s="1" t="s">
        <v>675</v>
      </c>
      <c r="E442" t="s">
        <v>1903</v>
      </c>
      <c r="F442" s="1" t="s">
        <v>1904</v>
      </c>
      <c r="G442" s="1" t="s">
        <v>675</v>
      </c>
      <c r="H442">
        <v>0</v>
      </c>
      <c r="I442" t="e">
        <f>VLOOKUP(B442,'2021'!A:A,1,FALSE)</f>
        <v>#N/A</v>
      </c>
    </row>
    <row r="443" spans="2:9" x14ac:dyDescent="0.25">
      <c r="B443" t="s">
        <v>1914</v>
      </c>
      <c r="C443" s="1" t="s">
        <v>1915</v>
      </c>
      <c r="D443" s="1" t="s">
        <v>675</v>
      </c>
      <c r="E443" t="s">
        <v>1916</v>
      </c>
      <c r="F443" s="1" t="s">
        <v>1917</v>
      </c>
      <c r="G443" s="1" t="s">
        <v>675</v>
      </c>
      <c r="H443">
        <v>0</v>
      </c>
      <c r="I443" t="e">
        <f>VLOOKUP(B443,'2021'!A:A,1,FALSE)</f>
        <v>#N/A</v>
      </c>
    </row>
    <row r="444" spans="2:9" x14ac:dyDescent="0.25">
      <c r="B444" t="s">
        <v>1914</v>
      </c>
      <c r="C444" s="1" t="s">
        <v>1915</v>
      </c>
      <c r="D444" s="1" t="s">
        <v>675</v>
      </c>
      <c r="E444" t="s">
        <v>1914</v>
      </c>
      <c r="F444" s="1" t="s">
        <v>1915</v>
      </c>
      <c r="G444" s="1" t="s">
        <v>675</v>
      </c>
      <c r="H444">
        <v>0</v>
      </c>
      <c r="I444" t="e">
        <f>VLOOKUP(B444,'2021'!A:A,1,FALSE)</f>
        <v>#N/A</v>
      </c>
    </row>
    <row r="445" spans="2:9" x14ac:dyDescent="0.25">
      <c r="B445" t="s">
        <v>1918</v>
      </c>
      <c r="C445" s="1" t="s">
        <v>1919</v>
      </c>
      <c r="D445" s="1" t="s">
        <v>675</v>
      </c>
      <c r="E445" t="s">
        <v>1918</v>
      </c>
      <c r="F445" s="1" t="s">
        <v>1919</v>
      </c>
      <c r="G445" s="1" t="s">
        <v>675</v>
      </c>
      <c r="H445">
        <v>0</v>
      </c>
      <c r="I445" t="e">
        <f>VLOOKUP(B445,'2021'!A:A,1,FALSE)</f>
        <v>#N/A</v>
      </c>
    </row>
    <row r="446" spans="2:9" x14ac:dyDescent="0.25">
      <c r="B446" t="s">
        <v>1918</v>
      </c>
      <c r="C446" s="1" t="s">
        <v>1919</v>
      </c>
      <c r="D446" s="1" t="s">
        <v>675</v>
      </c>
      <c r="E446" t="s">
        <v>1920</v>
      </c>
      <c r="F446" s="1" t="s">
        <v>1921</v>
      </c>
      <c r="G446" s="1" t="s">
        <v>675</v>
      </c>
      <c r="H446">
        <v>0</v>
      </c>
      <c r="I446" t="e">
        <f>VLOOKUP(B446,'2021'!A:A,1,FALSE)</f>
        <v>#N/A</v>
      </c>
    </row>
    <row r="447" spans="2:9" x14ac:dyDescent="0.25">
      <c r="B447" t="s">
        <v>1922</v>
      </c>
      <c r="C447" s="1" t="s">
        <v>1923</v>
      </c>
      <c r="D447" s="1" t="s">
        <v>675</v>
      </c>
      <c r="E447" t="s">
        <v>1922</v>
      </c>
      <c r="F447" s="1" t="s">
        <v>1923</v>
      </c>
      <c r="G447" s="1" t="s">
        <v>675</v>
      </c>
      <c r="H447">
        <v>0</v>
      </c>
      <c r="I447" t="e">
        <f>VLOOKUP(B447,'2021'!A:A,1,FALSE)</f>
        <v>#N/A</v>
      </c>
    </row>
    <row r="448" spans="2:9" x14ac:dyDescent="0.25">
      <c r="B448" t="s">
        <v>1925</v>
      </c>
      <c r="C448" s="1" t="s">
        <v>1926</v>
      </c>
      <c r="D448" s="1" t="s">
        <v>675</v>
      </c>
      <c r="E448" t="s">
        <v>1925</v>
      </c>
      <c r="F448" s="1" t="s">
        <v>1926</v>
      </c>
      <c r="G448" s="1" t="s">
        <v>675</v>
      </c>
      <c r="H448">
        <v>0</v>
      </c>
      <c r="I448" t="e">
        <f>VLOOKUP(B448,'2021'!A:A,1,FALSE)</f>
        <v>#N/A</v>
      </c>
    </row>
    <row r="449" spans="1:9" x14ac:dyDescent="0.25">
      <c r="B449" t="s">
        <v>1925</v>
      </c>
      <c r="C449" s="1" t="s">
        <v>1926</v>
      </c>
      <c r="D449" s="1" t="s">
        <v>675</v>
      </c>
      <c r="E449" t="s">
        <v>1928</v>
      </c>
      <c r="F449" s="1" t="s">
        <v>1936</v>
      </c>
      <c r="G449" s="1" t="s">
        <v>675</v>
      </c>
      <c r="H449">
        <v>0</v>
      </c>
      <c r="I449" t="e">
        <f>VLOOKUP(B449,'2021'!A:A,1,FALSE)</f>
        <v>#N/A</v>
      </c>
    </row>
    <row r="450" spans="1:9" x14ac:dyDescent="0.25">
      <c r="B450" t="s">
        <v>1930</v>
      </c>
      <c r="C450" s="1" t="s">
        <v>1931</v>
      </c>
      <c r="D450" s="1" t="s">
        <v>675</v>
      </c>
      <c r="E450" t="s">
        <v>1930</v>
      </c>
      <c r="F450" s="1" t="s">
        <v>1931</v>
      </c>
      <c r="G450" s="1" t="s">
        <v>675</v>
      </c>
      <c r="H450">
        <v>0</v>
      </c>
      <c r="I450" t="e">
        <f>VLOOKUP(B450,'2021'!A:A,1,FALSE)</f>
        <v>#N/A</v>
      </c>
    </row>
    <row r="451" spans="1:9" x14ac:dyDescent="0.25">
      <c r="B451" t="s">
        <v>1933</v>
      </c>
      <c r="C451" s="1" t="s">
        <v>1934</v>
      </c>
      <c r="D451" s="1" t="s">
        <v>675</v>
      </c>
      <c r="E451" t="s">
        <v>1933</v>
      </c>
      <c r="F451" s="1" t="s">
        <v>1934</v>
      </c>
      <c r="G451" s="1" t="s">
        <v>675</v>
      </c>
      <c r="H451">
        <v>0</v>
      </c>
      <c r="I451" t="e">
        <f>VLOOKUP(B451,'2021'!A:A,1,FALSE)</f>
        <v>#N/A</v>
      </c>
    </row>
    <row r="452" spans="1:9" x14ac:dyDescent="0.25">
      <c r="B452" t="s">
        <v>1937</v>
      </c>
      <c r="C452" s="1" t="s">
        <v>1938</v>
      </c>
      <c r="D452" s="1" t="s">
        <v>675</v>
      </c>
      <c r="E452" t="s">
        <v>1937</v>
      </c>
      <c r="F452" s="1" t="s">
        <v>1938</v>
      </c>
      <c r="G452" s="1" t="s">
        <v>675</v>
      </c>
      <c r="H452">
        <v>0</v>
      </c>
      <c r="I452" t="e">
        <f>VLOOKUP(B452,'2021'!A:A,1,FALSE)</f>
        <v>#N/A</v>
      </c>
    </row>
    <row r="453" spans="1:9" x14ac:dyDescent="0.25">
      <c r="B453" t="s">
        <v>1939</v>
      </c>
      <c r="C453" s="1" t="s">
        <v>1940</v>
      </c>
      <c r="D453" s="1" t="s">
        <v>675</v>
      </c>
      <c r="E453" t="s">
        <v>1939</v>
      </c>
      <c r="F453" s="1" t="s">
        <v>1940</v>
      </c>
      <c r="G453" s="1" t="s">
        <v>675</v>
      </c>
      <c r="H453">
        <v>0</v>
      </c>
      <c r="I453" t="e">
        <f>VLOOKUP(B453,'2021'!A:A,1,FALSE)</f>
        <v>#N/A</v>
      </c>
    </row>
    <row r="454" spans="1:9" x14ac:dyDescent="0.25">
      <c r="B454" t="s">
        <v>282</v>
      </c>
      <c r="C454" s="1" t="s">
        <v>283</v>
      </c>
      <c r="D454" s="1" t="s">
        <v>675</v>
      </c>
      <c r="E454" t="s">
        <v>282</v>
      </c>
      <c r="F454" s="1" t="s">
        <v>283</v>
      </c>
      <c r="G454" s="1" t="s">
        <v>675</v>
      </c>
      <c r="H454">
        <v>0</v>
      </c>
      <c r="I454" t="e">
        <f>VLOOKUP(B454,'2021'!A:A,1,FALSE)</f>
        <v>#N/A</v>
      </c>
    </row>
    <row r="455" spans="1:9" x14ac:dyDescent="0.25">
      <c r="B455" t="s">
        <v>274</v>
      </c>
      <c r="C455" s="1" t="s">
        <v>275</v>
      </c>
      <c r="D455" s="1" t="s">
        <v>675</v>
      </c>
      <c r="E455" t="s">
        <v>274</v>
      </c>
      <c r="F455" s="1" t="s">
        <v>275</v>
      </c>
      <c r="G455" s="1" t="s">
        <v>675</v>
      </c>
      <c r="H455">
        <v>0</v>
      </c>
      <c r="I455" t="e">
        <f>VLOOKUP(B455,'2021'!A:A,1,FALSE)</f>
        <v>#N/A</v>
      </c>
    </row>
    <row r="456" spans="1:9" x14ac:dyDescent="0.25">
      <c r="B456" t="s">
        <v>236</v>
      </c>
      <c r="C456" s="1" t="s">
        <v>237</v>
      </c>
      <c r="D456" s="1" t="s">
        <v>675</v>
      </c>
      <c r="E456" t="s">
        <v>236</v>
      </c>
      <c r="F456" s="1" t="s">
        <v>237</v>
      </c>
      <c r="G456" s="1" t="s">
        <v>675</v>
      </c>
      <c r="H456">
        <v>0</v>
      </c>
      <c r="I456" t="e">
        <f>VLOOKUP(B456,'2021'!A:A,1,FALSE)</f>
        <v>#N/A</v>
      </c>
    </row>
    <row r="457" spans="1:9" x14ac:dyDescent="0.25">
      <c r="A457" t="s">
        <v>646</v>
      </c>
      <c r="B457" t="s">
        <v>252</v>
      </c>
      <c r="C457" s="1" t="s">
        <v>253</v>
      </c>
      <c r="D457" s="1" t="s">
        <v>675</v>
      </c>
      <c r="E457" t="s">
        <v>252</v>
      </c>
      <c r="F457" s="1" t="s">
        <v>253</v>
      </c>
      <c r="G457" s="1" t="s">
        <v>675</v>
      </c>
      <c r="H457">
        <v>0</v>
      </c>
      <c r="I457" t="str">
        <f>VLOOKUP(B457,'2021'!A:A,1,FALSE)</f>
        <v>4.6b-2-2</v>
      </c>
    </row>
    <row r="458" spans="1:9" x14ac:dyDescent="0.25">
      <c r="A458" t="s">
        <v>646</v>
      </c>
      <c r="B458" t="s">
        <v>239</v>
      </c>
      <c r="C458" s="1" t="s">
        <v>240</v>
      </c>
      <c r="D458" s="1" t="s">
        <v>675</v>
      </c>
      <c r="E458" t="s">
        <v>239</v>
      </c>
      <c r="F458" s="1" t="s">
        <v>240</v>
      </c>
      <c r="G458" s="1" t="s">
        <v>675</v>
      </c>
      <c r="H458">
        <v>0</v>
      </c>
      <c r="I458" t="str">
        <f>VLOOKUP(B458,'2021'!A:A,1,FALSE)</f>
        <v>4.6b-2-8</v>
      </c>
    </row>
    <row r="459" spans="1:9" x14ac:dyDescent="0.25">
      <c r="B459" t="s">
        <v>255</v>
      </c>
      <c r="C459" s="1" t="s">
        <v>256</v>
      </c>
      <c r="D459" s="1" t="s">
        <v>675</v>
      </c>
      <c r="E459" t="s">
        <v>255</v>
      </c>
      <c r="F459" s="1" t="s">
        <v>256</v>
      </c>
      <c r="G459" s="1" t="s">
        <v>675</v>
      </c>
      <c r="H459">
        <v>0</v>
      </c>
      <c r="I459" t="e">
        <f>VLOOKUP(B459,'2021'!A:A,1,FALSE)</f>
        <v>#N/A</v>
      </c>
    </row>
    <row r="460" spans="1:9" x14ac:dyDescent="0.25">
      <c r="A460" t="s">
        <v>646</v>
      </c>
      <c r="B460" t="s">
        <v>285</v>
      </c>
      <c r="C460" s="1" t="s">
        <v>192</v>
      </c>
      <c r="D460" s="1" t="s">
        <v>675</v>
      </c>
      <c r="E460" t="s">
        <v>409</v>
      </c>
      <c r="F460" s="1" t="s">
        <v>192</v>
      </c>
      <c r="G460" s="1" t="s">
        <v>675</v>
      </c>
      <c r="H460">
        <v>0</v>
      </c>
      <c r="I460" t="str">
        <f>VLOOKUP(B460,'2021'!A:A,1,FALSE)</f>
        <v>4.6c-4-1</v>
      </c>
    </row>
    <row r="461" spans="1:9" x14ac:dyDescent="0.25">
      <c r="A461" t="s">
        <v>646</v>
      </c>
      <c r="B461" t="s">
        <v>285</v>
      </c>
      <c r="C461" s="1" t="s">
        <v>192</v>
      </c>
      <c r="D461" s="1" t="s">
        <v>675</v>
      </c>
      <c r="E461" t="s">
        <v>241</v>
      </c>
      <c r="F461" s="1" t="s">
        <v>192</v>
      </c>
      <c r="G461" s="1" t="s">
        <v>675</v>
      </c>
      <c r="H461">
        <v>0</v>
      </c>
      <c r="I461" t="str">
        <f>VLOOKUP(B461,'2021'!A:A,1,FALSE)</f>
        <v>4.6c-4-1</v>
      </c>
    </row>
    <row r="462" spans="1:9" x14ac:dyDescent="0.25">
      <c r="A462" t="s">
        <v>646</v>
      </c>
      <c r="B462" t="s">
        <v>285</v>
      </c>
      <c r="C462" s="1" t="s">
        <v>192</v>
      </c>
      <c r="D462" s="1" t="s">
        <v>675</v>
      </c>
      <c r="E462" t="s">
        <v>601</v>
      </c>
      <c r="F462" s="1" t="s">
        <v>192</v>
      </c>
      <c r="G462" s="1" t="s">
        <v>675</v>
      </c>
      <c r="H462">
        <v>0</v>
      </c>
      <c r="I462" t="str">
        <f>VLOOKUP(B462,'2021'!A:A,1,FALSE)</f>
        <v>4.6c-4-1</v>
      </c>
    </row>
    <row r="463" spans="1:9" x14ac:dyDescent="0.25">
      <c r="A463" t="s">
        <v>646</v>
      </c>
      <c r="B463" t="s">
        <v>285</v>
      </c>
      <c r="C463" s="1" t="s">
        <v>192</v>
      </c>
      <c r="D463" s="1" t="s">
        <v>675</v>
      </c>
      <c r="E463" t="s">
        <v>285</v>
      </c>
      <c r="F463" s="1" t="s">
        <v>192</v>
      </c>
      <c r="G463" s="1" t="s">
        <v>675</v>
      </c>
      <c r="H463">
        <v>0</v>
      </c>
      <c r="I463" t="str">
        <f>VLOOKUP(B463,'2021'!A:A,1,FALSE)</f>
        <v>4.6c-4-1</v>
      </c>
    </row>
    <row r="464" spans="1:9" x14ac:dyDescent="0.25">
      <c r="A464" t="s">
        <v>646</v>
      </c>
      <c r="B464" t="s">
        <v>285</v>
      </c>
      <c r="C464" s="1" t="s">
        <v>192</v>
      </c>
      <c r="D464" s="1" t="s">
        <v>675</v>
      </c>
      <c r="E464" t="s">
        <v>191</v>
      </c>
      <c r="F464" s="1" t="s">
        <v>192</v>
      </c>
      <c r="G464" s="1" t="s">
        <v>675</v>
      </c>
      <c r="H464">
        <v>0</v>
      </c>
      <c r="I464" t="str">
        <f>VLOOKUP(B464,'2021'!A:A,1,FALSE)</f>
        <v>4.6c-4-1</v>
      </c>
    </row>
    <row r="465" spans="1:9" x14ac:dyDescent="0.25">
      <c r="A465" t="s">
        <v>646</v>
      </c>
      <c r="B465" t="s">
        <v>285</v>
      </c>
      <c r="C465" s="1" t="s">
        <v>192</v>
      </c>
      <c r="D465" s="1" t="s">
        <v>675</v>
      </c>
      <c r="E465" t="s">
        <v>517</v>
      </c>
      <c r="F465" s="1" t="s">
        <v>192</v>
      </c>
      <c r="G465" s="1" t="s">
        <v>675</v>
      </c>
      <c r="H465">
        <v>0</v>
      </c>
      <c r="I465" t="str">
        <f>VLOOKUP(B465,'2021'!A:A,1,FALSE)</f>
        <v>4.6c-4-1</v>
      </c>
    </row>
    <row r="466" spans="1:9" x14ac:dyDescent="0.25">
      <c r="A466" t="s">
        <v>646</v>
      </c>
      <c r="B466" t="s">
        <v>241</v>
      </c>
      <c r="C466" s="1" t="s">
        <v>192</v>
      </c>
      <c r="D466" s="1" t="s">
        <v>675</v>
      </c>
      <c r="E466" t="s">
        <v>517</v>
      </c>
      <c r="F466" s="1" t="s">
        <v>192</v>
      </c>
      <c r="G466" s="1" t="s">
        <v>675</v>
      </c>
      <c r="H466">
        <v>0</v>
      </c>
      <c r="I466" t="str">
        <f>VLOOKUP(B466,'2021'!A:A,1,FALSE)</f>
        <v>4.6c-9-1</v>
      </c>
    </row>
    <row r="467" spans="1:9" x14ac:dyDescent="0.25">
      <c r="A467" t="s">
        <v>646</v>
      </c>
      <c r="B467" t="s">
        <v>241</v>
      </c>
      <c r="C467" s="1" t="s">
        <v>192</v>
      </c>
      <c r="D467" s="1" t="s">
        <v>675</v>
      </c>
      <c r="E467" t="s">
        <v>241</v>
      </c>
      <c r="F467" s="1" t="s">
        <v>192</v>
      </c>
      <c r="G467" s="1" t="s">
        <v>675</v>
      </c>
      <c r="H467">
        <v>0</v>
      </c>
      <c r="I467" t="str">
        <f>VLOOKUP(B467,'2021'!A:A,1,FALSE)</f>
        <v>4.6c-9-1</v>
      </c>
    </row>
    <row r="468" spans="1:9" x14ac:dyDescent="0.25">
      <c r="A468" t="s">
        <v>646</v>
      </c>
      <c r="B468" t="s">
        <v>241</v>
      </c>
      <c r="C468" s="1" t="s">
        <v>192</v>
      </c>
      <c r="D468" s="1" t="s">
        <v>675</v>
      </c>
      <c r="E468" t="s">
        <v>409</v>
      </c>
      <c r="F468" s="1" t="s">
        <v>192</v>
      </c>
      <c r="G468" s="1" t="s">
        <v>675</v>
      </c>
      <c r="H468">
        <v>0</v>
      </c>
      <c r="I468" t="str">
        <f>VLOOKUP(B468,'2021'!A:A,1,FALSE)</f>
        <v>4.6c-9-1</v>
      </c>
    </row>
    <row r="469" spans="1:9" x14ac:dyDescent="0.25">
      <c r="A469" t="s">
        <v>646</v>
      </c>
      <c r="B469" t="s">
        <v>241</v>
      </c>
      <c r="C469" s="1" t="s">
        <v>192</v>
      </c>
      <c r="D469" s="1" t="s">
        <v>675</v>
      </c>
      <c r="E469" t="s">
        <v>191</v>
      </c>
      <c r="F469" s="1" t="s">
        <v>192</v>
      </c>
      <c r="G469" s="1" t="s">
        <v>675</v>
      </c>
      <c r="H469">
        <v>0</v>
      </c>
      <c r="I469" t="str">
        <f>VLOOKUP(B469,'2021'!A:A,1,FALSE)</f>
        <v>4.6c-9-1</v>
      </c>
    </row>
    <row r="470" spans="1:9" x14ac:dyDescent="0.25">
      <c r="A470" t="s">
        <v>646</v>
      </c>
      <c r="B470" t="s">
        <v>241</v>
      </c>
      <c r="C470" s="1" t="s">
        <v>192</v>
      </c>
      <c r="D470" s="1" t="s">
        <v>675</v>
      </c>
      <c r="E470" t="s">
        <v>601</v>
      </c>
      <c r="F470" s="1" t="s">
        <v>192</v>
      </c>
      <c r="G470" s="1" t="s">
        <v>675</v>
      </c>
      <c r="H470">
        <v>0</v>
      </c>
      <c r="I470" t="str">
        <f>VLOOKUP(B470,'2021'!A:A,1,FALSE)</f>
        <v>4.6c-9-1</v>
      </c>
    </row>
    <row r="471" spans="1:9" x14ac:dyDescent="0.25">
      <c r="A471" t="s">
        <v>646</v>
      </c>
      <c r="B471" t="s">
        <v>241</v>
      </c>
      <c r="C471" s="1" t="s">
        <v>192</v>
      </c>
      <c r="D471" s="1" t="s">
        <v>675</v>
      </c>
      <c r="E471" t="s">
        <v>285</v>
      </c>
      <c r="F471" s="1" t="s">
        <v>192</v>
      </c>
      <c r="G471" s="1" t="s">
        <v>675</v>
      </c>
      <c r="H471">
        <v>0</v>
      </c>
      <c r="I471" t="str">
        <f>VLOOKUP(B471,'2021'!A:A,1,FALSE)</f>
        <v>4.6c-9-1</v>
      </c>
    </row>
    <row r="472" spans="1:9" x14ac:dyDescent="0.25">
      <c r="B472" t="s">
        <v>1941</v>
      </c>
      <c r="C472" s="1" t="s">
        <v>1942</v>
      </c>
      <c r="D472" s="1" t="s">
        <v>691</v>
      </c>
      <c r="E472" t="s">
        <v>863</v>
      </c>
      <c r="F472" s="1" t="s">
        <v>1942</v>
      </c>
      <c r="G472" s="1" t="s">
        <v>691</v>
      </c>
      <c r="H472">
        <v>0</v>
      </c>
      <c r="I472" t="e">
        <f>VLOOKUP(B472,'2021'!A:A,1,FALSE)</f>
        <v>#N/A</v>
      </c>
    </row>
    <row r="473" spans="1:9" x14ac:dyDescent="0.25">
      <c r="B473" t="s">
        <v>1075</v>
      </c>
      <c r="C473" s="1" t="s">
        <v>1076</v>
      </c>
      <c r="D473" s="1" t="s">
        <v>691</v>
      </c>
      <c r="E473" t="s">
        <v>1365</v>
      </c>
      <c r="F473" s="1" t="s">
        <v>1366</v>
      </c>
      <c r="G473" s="1" t="s">
        <v>691</v>
      </c>
      <c r="H473">
        <v>0.22222222222222199</v>
      </c>
      <c r="I473" t="e">
        <f>VLOOKUP(B473,'2021'!A:A,1,FALSE)</f>
        <v>#N/A</v>
      </c>
    </row>
    <row r="474" spans="1:9" x14ac:dyDescent="0.25">
      <c r="B474" t="s">
        <v>1716</v>
      </c>
      <c r="C474" s="1" t="s">
        <v>1945</v>
      </c>
      <c r="D474" s="1" t="s">
        <v>691</v>
      </c>
      <c r="E474" t="s">
        <v>1946</v>
      </c>
      <c r="F474" s="1" t="s">
        <v>1945</v>
      </c>
      <c r="G474" s="1" t="s">
        <v>691</v>
      </c>
      <c r="H474">
        <v>0</v>
      </c>
      <c r="I474" t="e">
        <f>VLOOKUP(B474,'2021'!A:A,1,FALSE)</f>
        <v>#N/A</v>
      </c>
    </row>
    <row r="475" spans="1:9" x14ac:dyDescent="0.25">
      <c r="B475" t="s">
        <v>1838</v>
      </c>
      <c r="C475" s="1" t="s">
        <v>1947</v>
      </c>
      <c r="D475" s="1" t="s">
        <v>691</v>
      </c>
      <c r="E475" t="s">
        <v>2233</v>
      </c>
      <c r="F475" s="1" t="s">
        <v>1947</v>
      </c>
      <c r="G475" s="1" t="s">
        <v>691</v>
      </c>
      <c r="H475">
        <v>0</v>
      </c>
      <c r="I475" t="e">
        <f>VLOOKUP(B475,'2021'!A:A,1,FALSE)</f>
        <v>#N/A</v>
      </c>
    </row>
    <row r="476" spans="1:9" x14ac:dyDescent="0.25">
      <c r="B476" t="s">
        <v>1841</v>
      </c>
      <c r="C476" s="1" t="s">
        <v>1949</v>
      </c>
      <c r="D476" s="1" t="s">
        <v>691</v>
      </c>
      <c r="E476" t="s">
        <v>1841</v>
      </c>
      <c r="F476" s="1" t="s">
        <v>3403</v>
      </c>
      <c r="G476" s="1" t="s">
        <v>691</v>
      </c>
      <c r="H476">
        <v>0</v>
      </c>
      <c r="I476" t="e">
        <f>VLOOKUP(B476,'2021'!A:A,1,FALSE)</f>
        <v>#N/A</v>
      </c>
    </row>
    <row r="477" spans="1:9" x14ac:dyDescent="0.25">
      <c r="B477" t="s">
        <v>287</v>
      </c>
      <c r="C477" s="1" t="s">
        <v>288</v>
      </c>
      <c r="D477" s="1" t="s">
        <v>675</v>
      </c>
      <c r="E477" t="s">
        <v>287</v>
      </c>
      <c r="F477" s="1" t="s">
        <v>288</v>
      </c>
      <c r="G477" s="1" t="s">
        <v>675</v>
      </c>
      <c r="H477">
        <v>0</v>
      </c>
      <c r="I477" t="e">
        <f>VLOOKUP(B477,'2021'!A:A,1,FALSE)</f>
        <v>#N/A</v>
      </c>
    </row>
    <row r="478" spans="1:9" x14ac:dyDescent="0.25">
      <c r="B478" t="s">
        <v>293</v>
      </c>
      <c r="C478" s="1" t="s">
        <v>294</v>
      </c>
      <c r="D478" s="1" t="s">
        <v>675</v>
      </c>
      <c r="E478" t="s">
        <v>3404</v>
      </c>
      <c r="F478" s="1" t="s">
        <v>294</v>
      </c>
      <c r="G478" s="1" t="s">
        <v>675</v>
      </c>
      <c r="H478">
        <v>0</v>
      </c>
      <c r="I478" t="e">
        <f>VLOOKUP(B478,'2021'!A:A,1,FALSE)</f>
        <v>#N/A</v>
      </c>
    </row>
    <row r="479" spans="1:9" x14ac:dyDescent="0.25">
      <c r="B479" t="s">
        <v>259</v>
      </c>
      <c r="C479" s="1" t="s">
        <v>260</v>
      </c>
      <c r="D479" s="1" t="s">
        <v>675</v>
      </c>
      <c r="E479" t="s">
        <v>3405</v>
      </c>
      <c r="F479" s="1" t="s">
        <v>260</v>
      </c>
      <c r="G479" s="1" t="s">
        <v>675</v>
      </c>
      <c r="H479">
        <v>0</v>
      </c>
      <c r="I479" t="e">
        <f>VLOOKUP(B479,'2021'!A:A,1,FALSE)</f>
        <v>#N/A</v>
      </c>
    </row>
    <row r="480" spans="1:9" x14ac:dyDescent="0.25">
      <c r="B480" t="s">
        <v>1090</v>
      </c>
      <c r="C480" s="1" t="s">
        <v>1091</v>
      </c>
      <c r="D480" s="1" t="s">
        <v>691</v>
      </c>
      <c r="E480" t="s">
        <v>1090</v>
      </c>
      <c r="F480" s="1" t="s">
        <v>1091</v>
      </c>
      <c r="G480" s="1" t="s">
        <v>691</v>
      </c>
      <c r="H480">
        <v>0</v>
      </c>
      <c r="I480" t="e">
        <f>VLOOKUP(B480,'2021'!A:A,1,FALSE)</f>
        <v>#N/A</v>
      </c>
    </row>
    <row r="481" spans="2:9" x14ac:dyDescent="0.25">
      <c r="B481" t="s">
        <v>3406</v>
      </c>
      <c r="C481" s="1" t="s">
        <v>3407</v>
      </c>
      <c r="D481" s="1" t="s">
        <v>675</v>
      </c>
      <c r="E481" t="s">
        <v>3406</v>
      </c>
      <c r="F481" s="1" t="s">
        <v>3407</v>
      </c>
      <c r="G481" s="1" t="s">
        <v>675</v>
      </c>
      <c r="H481">
        <v>0</v>
      </c>
      <c r="I481" t="e">
        <f>VLOOKUP(B481,'2021'!A:A,1,FALSE)</f>
        <v>#N/A</v>
      </c>
    </row>
    <row r="482" spans="2:9" x14ac:dyDescent="0.25">
      <c r="B482" t="s">
        <v>964</v>
      </c>
      <c r="C482" s="1" t="s">
        <v>1000</v>
      </c>
      <c r="D482" s="1" t="s">
        <v>691</v>
      </c>
      <c r="E482" t="s">
        <v>964</v>
      </c>
      <c r="F482" s="1" t="s">
        <v>1000</v>
      </c>
      <c r="G482" s="1" t="s">
        <v>691</v>
      </c>
      <c r="H482">
        <v>0</v>
      </c>
      <c r="I482" t="e">
        <f>VLOOKUP(B482,'2021'!A:A,1,FALSE)</f>
        <v>#N/A</v>
      </c>
    </row>
    <row r="483" spans="2:9" x14ac:dyDescent="0.25">
      <c r="B483" t="s">
        <v>242</v>
      </c>
      <c r="C483" s="1" t="s">
        <v>243</v>
      </c>
      <c r="D483" s="1" t="s">
        <v>675</v>
      </c>
      <c r="E483" t="s">
        <v>242</v>
      </c>
      <c r="F483" s="1" t="s">
        <v>243</v>
      </c>
      <c r="G483" s="1" t="s">
        <v>675</v>
      </c>
      <c r="H483">
        <v>0</v>
      </c>
      <c r="I483" t="e">
        <f>VLOOKUP(B483,'2021'!A:A,1,FALSE)</f>
        <v>#N/A</v>
      </c>
    </row>
    <row r="484" spans="2:9" x14ac:dyDescent="0.25">
      <c r="B484" t="s">
        <v>242</v>
      </c>
      <c r="C484" s="1" t="s">
        <v>243</v>
      </c>
      <c r="D484" s="1" t="s">
        <v>675</v>
      </c>
      <c r="E484" t="s">
        <v>562</v>
      </c>
      <c r="F484" s="1" t="s">
        <v>563</v>
      </c>
      <c r="G484" s="1" t="s">
        <v>675</v>
      </c>
      <c r="H484">
        <v>0</v>
      </c>
      <c r="I484" t="e">
        <f>VLOOKUP(B484,'2021'!A:A,1,FALSE)</f>
        <v>#N/A</v>
      </c>
    </row>
    <row r="485" spans="2:9" x14ac:dyDescent="0.25">
      <c r="B485" t="s">
        <v>242</v>
      </c>
      <c r="C485" s="1" t="s">
        <v>243</v>
      </c>
      <c r="D485" s="1" t="s">
        <v>675</v>
      </c>
      <c r="E485" t="s">
        <v>605</v>
      </c>
      <c r="F485" s="1" t="s">
        <v>606</v>
      </c>
      <c r="G485" s="1" t="s">
        <v>675</v>
      </c>
      <c r="H485">
        <v>0</v>
      </c>
      <c r="I485" t="e">
        <f>VLOOKUP(B485,'2021'!A:A,1,FALSE)</f>
        <v>#N/A</v>
      </c>
    </row>
    <row r="486" spans="2:9" x14ac:dyDescent="0.25">
      <c r="B486" t="s">
        <v>290</v>
      </c>
      <c r="C486" s="1" t="s">
        <v>291</v>
      </c>
      <c r="D486" s="1" t="s">
        <v>675</v>
      </c>
      <c r="E486" t="s">
        <v>290</v>
      </c>
      <c r="F486" s="1" t="s">
        <v>291</v>
      </c>
      <c r="G486" s="1" t="s">
        <v>675</v>
      </c>
      <c r="H486">
        <v>0</v>
      </c>
      <c r="I486" t="e">
        <f>VLOOKUP(B486,'2021'!A:A,1,FALSE)</f>
        <v>#N/A</v>
      </c>
    </row>
    <row r="487" spans="2:9" x14ac:dyDescent="0.25">
      <c r="B487" t="s">
        <v>261</v>
      </c>
      <c r="C487" s="1" t="s">
        <v>262</v>
      </c>
      <c r="D487" s="1" t="s">
        <v>675</v>
      </c>
      <c r="E487" t="s">
        <v>290</v>
      </c>
      <c r="F487" s="1" t="s">
        <v>291</v>
      </c>
      <c r="G487" s="1" t="s">
        <v>675</v>
      </c>
      <c r="H487">
        <v>0.17777777777777701</v>
      </c>
      <c r="I487" t="e">
        <f>VLOOKUP(B487,'2021'!A:A,1,FALSE)</f>
        <v>#N/A</v>
      </c>
    </row>
    <row r="488" spans="2:9" x14ac:dyDescent="0.25">
      <c r="B488" t="s">
        <v>277</v>
      </c>
      <c r="C488" s="1" t="s">
        <v>278</v>
      </c>
      <c r="D488" s="1" t="s">
        <v>675</v>
      </c>
      <c r="E488" t="s">
        <v>178</v>
      </c>
      <c r="F488" s="1" t="s">
        <v>587</v>
      </c>
      <c r="G488" s="1" t="s">
        <v>675</v>
      </c>
      <c r="H488">
        <v>0.32857142857142801</v>
      </c>
      <c r="I488" t="e">
        <f>VLOOKUP(B488,'2021'!A:A,1,FALSE)</f>
        <v>#N/A</v>
      </c>
    </row>
    <row r="489" spans="2:9" x14ac:dyDescent="0.25">
      <c r="B489" t="s">
        <v>263</v>
      </c>
      <c r="C489" s="1" t="s">
        <v>264</v>
      </c>
      <c r="D489" s="1" t="s">
        <v>675</v>
      </c>
      <c r="E489" t="s">
        <v>193</v>
      </c>
      <c r="F489" s="1" t="s">
        <v>194</v>
      </c>
      <c r="G489" s="1" t="s">
        <v>675</v>
      </c>
      <c r="H489">
        <v>0.439393939393939</v>
      </c>
      <c r="I489" t="e">
        <f>VLOOKUP(B489,'2021'!A:A,1,FALSE)</f>
        <v>#N/A</v>
      </c>
    </row>
    <row r="490" spans="2:9" x14ac:dyDescent="0.25">
      <c r="B490" t="s">
        <v>2895</v>
      </c>
      <c r="C490" s="1" t="s">
        <v>2896</v>
      </c>
      <c r="D490" s="1" t="s">
        <v>675</v>
      </c>
      <c r="E490" t="s">
        <v>3197</v>
      </c>
      <c r="F490" s="1" t="s">
        <v>3198</v>
      </c>
      <c r="G490" s="1" t="s">
        <v>675</v>
      </c>
      <c r="H490">
        <v>0.46875</v>
      </c>
      <c r="I490" t="e">
        <f>VLOOKUP(B490,'2021'!A:A,1,FALSE)</f>
        <v>#N/A</v>
      </c>
    </row>
    <row r="491" spans="2:9" x14ac:dyDescent="0.25">
      <c r="B491" t="s">
        <v>1069</v>
      </c>
      <c r="C491" s="1" t="s">
        <v>1955</v>
      </c>
      <c r="D491" s="1" t="s">
        <v>691</v>
      </c>
      <c r="E491" t="s">
        <v>3408</v>
      </c>
      <c r="F491" s="1" t="s">
        <v>1955</v>
      </c>
      <c r="G491" s="1" t="s">
        <v>691</v>
      </c>
      <c r="H491">
        <v>0</v>
      </c>
      <c r="I491" t="e">
        <f>VLOOKUP(B491,'2021'!A:A,1,FALSE)</f>
        <v>#N/A</v>
      </c>
    </row>
    <row r="492" spans="2:9" x14ac:dyDescent="0.25">
      <c r="B492" t="s">
        <v>1126</v>
      </c>
      <c r="C492" s="1" t="s">
        <v>1957</v>
      </c>
      <c r="D492" s="1" t="s">
        <v>691</v>
      </c>
      <c r="E492" t="s">
        <v>3409</v>
      </c>
      <c r="F492" s="1" t="s">
        <v>1957</v>
      </c>
      <c r="G492" s="1" t="s">
        <v>691</v>
      </c>
      <c r="H492">
        <v>0</v>
      </c>
      <c r="I492" t="e">
        <f>VLOOKUP(B492,'2021'!A:A,1,FALSE)</f>
        <v>#N/A</v>
      </c>
    </row>
    <row r="493" spans="2:9" x14ac:dyDescent="0.25">
      <c r="B493" t="s">
        <v>265</v>
      </c>
      <c r="C493" s="1" t="s">
        <v>266</v>
      </c>
      <c r="D493" s="1" t="s">
        <v>675</v>
      </c>
      <c r="E493" t="s">
        <v>265</v>
      </c>
      <c r="F493" s="1" t="s">
        <v>1101</v>
      </c>
      <c r="G493" s="1" t="s">
        <v>675</v>
      </c>
      <c r="H493">
        <v>0.15942028985507201</v>
      </c>
      <c r="I493" t="e">
        <f>VLOOKUP(B493,'2021'!A:A,1,FALSE)</f>
        <v>#N/A</v>
      </c>
    </row>
    <row r="494" spans="2:9" x14ac:dyDescent="0.25">
      <c r="B494" t="s">
        <v>265</v>
      </c>
      <c r="C494" s="1" t="s">
        <v>266</v>
      </c>
      <c r="D494" s="1" t="s">
        <v>675</v>
      </c>
      <c r="E494" t="s">
        <v>591</v>
      </c>
      <c r="F494" s="1" t="s">
        <v>1100</v>
      </c>
      <c r="G494" s="1" t="s">
        <v>675</v>
      </c>
      <c r="H494">
        <v>0.15942028985507201</v>
      </c>
      <c r="I494" t="e">
        <f>VLOOKUP(B494,'2021'!A:A,1,FALSE)</f>
        <v>#N/A</v>
      </c>
    </row>
    <row r="495" spans="2:9" x14ac:dyDescent="0.25">
      <c r="B495" t="s">
        <v>332</v>
      </c>
      <c r="C495" s="1" t="s">
        <v>333</v>
      </c>
      <c r="D495" s="1" t="s">
        <v>675</v>
      </c>
      <c r="E495" t="s">
        <v>332</v>
      </c>
      <c r="F495" s="1" t="s">
        <v>333</v>
      </c>
      <c r="G495" s="1" t="s">
        <v>675</v>
      </c>
      <c r="H495">
        <v>0</v>
      </c>
      <c r="I495" t="e">
        <f>VLOOKUP(B495,'2021'!A:A,1,FALSE)</f>
        <v>#N/A</v>
      </c>
    </row>
    <row r="496" spans="2:9" x14ac:dyDescent="0.25">
      <c r="B496" t="s">
        <v>1959</v>
      </c>
      <c r="C496" s="1" t="s">
        <v>1960</v>
      </c>
      <c r="D496" s="1" t="s">
        <v>691</v>
      </c>
      <c r="E496" t="s">
        <v>1959</v>
      </c>
      <c r="F496" s="1" t="s">
        <v>1960</v>
      </c>
      <c r="G496" s="1" t="s">
        <v>691</v>
      </c>
      <c r="H496">
        <v>0</v>
      </c>
      <c r="I496" t="e">
        <f>VLOOKUP(B496,'2021'!A:A,1,FALSE)</f>
        <v>#N/A</v>
      </c>
    </row>
    <row r="497" spans="2:9" x14ac:dyDescent="0.25">
      <c r="B497" t="s">
        <v>3410</v>
      </c>
      <c r="C497" s="1" t="s">
        <v>3411</v>
      </c>
      <c r="D497" s="1" t="s">
        <v>675</v>
      </c>
      <c r="E497" t="s">
        <v>3410</v>
      </c>
      <c r="F497" s="1" t="s">
        <v>3411</v>
      </c>
      <c r="G497" s="1" t="s">
        <v>675</v>
      </c>
      <c r="H497">
        <v>0</v>
      </c>
      <c r="I497" t="e">
        <f>VLOOKUP(B497,'2021'!A:A,1,FALSE)</f>
        <v>#N/A</v>
      </c>
    </row>
    <row r="498" spans="2:9" x14ac:dyDescent="0.25">
      <c r="B498" t="s">
        <v>298</v>
      </c>
      <c r="C498" s="1" t="s">
        <v>299</v>
      </c>
      <c r="D498" s="1" t="s">
        <v>675</v>
      </c>
      <c r="E498" t="s">
        <v>298</v>
      </c>
      <c r="F498" s="1" t="s">
        <v>1961</v>
      </c>
      <c r="G498" s="1" t="s">
        <v>675</v>
      </c>
      <c r="H498">
        <v>5.2631578947368397E-2</v>
      </c>
      <c r="I498" t="e">
        <f>VLOOKUP(B498,'2021'!A:A,1,FALSE)</f>
        <v>#N/A</v>
      </c>
    </row>
    <row r="499" spans="2:9" x14ac:dyDescent="0.25">
      <c r="B499" t="s">
        <v>1962</v>
      </c>
      <c r="C499" s="1" t="s">
        <v>1963</v>
      </c>
      <c r="D499" s="1" t="s">
        <v>675</v>
      </c>
      <c r="E499" t="s">
        <v>3412</v>
      </c>
      <c r="F499" s="1" t="s">
        <v>1963</v>
      </c>
      <c r="G499" s="1" t="s">
        <v>675</v>
      </c>
      <c r="H499">
        <v>0</v>
      </c>
      <c r="I499" t="e">
        <f>VLOOKUP(B499,'2021'!A:A,1,FALSE)</f>
        <v>#N/A</v>
      </c>
    </row>
    <row r="500" spans="2:9" x14ac:dyDescent="0.25">
      <c r="B500" t="s">
        <v>1964</v>
      </c>
      <c r="C500" s="1" t="s">
        <v>1965</v>
      </c>
      <c r="D500" s="1" t="s">
        <v>675</v>
      </c>
      <c r="E500" t="s">
        <v>3413</v>
      </c>
      <c r="F500" s="1" t="s">
        <v>1965</v>
      </c>
      <c r="G500" s="1" t="s">
        <v>675</v>
      </c>
      <c r="H500">
        <v>0</v>
      </c>
      <c r="I500" t="e">
        <f>VLOOKUP(B500,'2021'!A:A,1,FALSE)</f>
        <v>#N/A</v>
      </c>
    </row>
    <row r="501" spans="2:9" x14ac:dyDescent="0.25">
      <c r="B501" t="s">
        <v>3414</v>
      </c>
      <c r="C501" s="1" t="s">
        <v>3415</v>
      </c>
      <c r="D501" s="1" t="s">
        <v>675</v>
      </c>
      <c r="E501" t="s">
        <v>3416</v>
      </c>
      <c r="F501" s="1" t="s">
        <v>3415</v>
      </c>
      <c r="G501" s="1" t="s">
        <v>675</v>
      </c>
      <c r="H501">
        <v>0</v>
      </c>
      <c r="I501" t="e">
        <f>VLOOKUP(B501,'2021'!A:A,1,FALSE)</f>
        <v>#N/A</v>
      </c>
    </row>
    <row r="502" spans="2:9" x14ac:dyDescent="0.25">
      <c r="B502" t="s">
        <v>1966</v>
      </c>
      <c r="C502" s="1" t="s">
        <v>1967</v>
      </c>
      <c r="D502" s="1" t="s">
        <v>691</v>
      </c>
      <c r="E502" t="s">
        <v>3417</v>
      </c>
      <c r="F502" s="1" t="s">
        <v>1967</v>
      </c>
      <c r="G502" s="1" t="s">
        <v>691</v>
      </c>
      <c r="H502">
        <v>0</v>
      </c>
      <c r="I502" t="e">
        <f>VLOOKUP(B502,'2021'!A:A,1,FALSE)</f>
        <v>#N/A</v>
      </c>
    </row>
    <row r="503" spans="2:9" x14ac:dyDescent="0.25">
      <c r="B503" t="s">
        <v>322</v>
      </c>
      <c r="C503" s="1" t="s">
        <v>323</v>
      </c>
      <c r="D503" s="1" t="s">
        <v>675</v>
      </c>
      <c r="E503" t="s">
        <v>3418</v>
      </c>
      <c r="F503" s="1" t="s">
        <v>323</v>
      </c>
      <c r="G503" s="1" t="s">
        <v>675</v>
      </c>
      <c r="H503">
        <v>0</v>
      </c>
      <c r="I503" t="e">
        <f>VLOOKUP(B503,'2021'!A:A,1,FALSE)</f>
        <v>#N/A</v>
      </c>
    </row>
    <row r="504" spans="2:9" x14ac:dyDescent="0.25">
      <c r="B504" t="s">
        <v>350</v>
      </c>
      <c r="C504" s="1" t="s">
        <v>351</v>
      </c>
      <c r="D504" s="1" t="s">
        <v>675</v>
      </c>
      <c r="E504" t="s">
        <v>3273</v>
      </c>
      <c r="F504" s="1" t="s">
        <v>351</v>
      </c>
      <c r="G504" s="1" t="s">
        <v>675</v>
      </c>
      <c r="H504">
        <v>0</v>
      </c>
      <c r="I504" t="e">
        <f>VLOOKUP(B504,'2021'!A:A,1,FALSE)</f>
        <v>#N/A</v>
      </c>
    </row>
    <row r="505" spans="2:9" x14ac:dyDescent="0.25">
      <c r="B505" t="s">
        <v>301</v>
      </c>
      <c r="C505" s="1" t="s">
        <v>302</v>
      </c>
      <c r="D505" s="1" t="s">
        <v>675</v>
      </c>
      <c r="E505" t="s">
        <v>3419</v>
      </c>
      <c r="F505" s="1" t="s">
        <v>302</v>
      </c>
      <c r="G505" s="1" t="s">
        <v>675</v>
      </c>
      <c r="H505">
        <v>0</v>
      </c>
      <c r="I505" t="e">
        <f>VLOOKUP(B505,'2021'!A:A,1,FALSE)</f>
        <v>#N/A</v>
      </c>
    </row>
    <row r="506" spans="2:9" x14ac:dyDescent="0.25">
      <c r="B506" t="s">
        <v>344</v>
      </c>
      <c r="C506" s="1" t="s">
        <v>345</v>
      </c>
      <c r="D506" s="1" t="s">
        <v>675</v>
      </c>
      <c r="E506" t="s">
        <v>3420</v>
      </c>
      <c r="F506" s="1" t="s">
        <v>345</v>
      </c>
      <c r="G506" s="1" t="s">
        <v>675</v>
      </c>
      <c r="H506">
        <v>0</v>
      </c>
      <c r="I506" t="e">
        <f>VLOOKUP(B506,'2021'!A:A,1,FALSE)</f>
        <v>#N/A</v>
      </c>
    </row>
    <row r="507" spans="2:9" x14ac:dyDescent="0.25">
      <c r="B507" t="s">
        <v>353</v>
      </c>
      <c r="C507" s="1" t="s">
        <v>354</v>
      </c>
      <c r="D507" s="1" t="s">
        <v>675</v>
      </c>
      <c r="E507" t="s">
        <v>3421</v>
      </c>
      <c r="F507" s="1" t="s">
        <v>354</v>
      </c>
      <c r="G507" s="1" t="s">
        <v>675</v>
      </c>
      <c r="H507">
        <v>0</v>
      </c>
      <c r="I507" t="e">
        <f>VLOOKUP(B507,'2021'!A:A,1,FALSE)</f>
        <v>#N/A</v>
      </c>
    </row>
    <row r="508" spans="2:9" x14ac:dyDescent="0.25">
      <c r="B508" t="s">
        <v>325</v>
      </c>
      <c r="C508" s="1" t="s">
        <v>326</v>
      </c>
      <c r="D508" s="1" t="s">
        <v>675</v>
      </c>
      <c r="E508" t="s">
        <v>3422</v>
      </c>
      <c r="F508" s="1" t="s">
        <v>326</v>
      </c>
      <c r="G508" s="1" t="s">
        <v>675</v>
      </c>
      <c r="H508">
        <v>0</v>
      </c>
      <c r="I508" t="e">
        <f>VLOOKUP(B508,'2021'!A:A,1,FALSE)</f>
        <v>#N/A</v>
      </c>
    </row>
    <row r="509" spans="2:9" x14ac:dyDescent="0.25">
      <c r="B509" t="s">
        <v>304</v>
      </c>
      <c r="C509" s="1" t="s">
        <v>305</v>
      </c>
      <c r="D509" s="1" t="s">
        <v>675</v>
      </c>
      <c r="E509" t="s">
        <v>3423</v>
      </c>
      <c r="F509" s="1" t="s">
        <v>305</v>
      </c>
      <c r="G509" s="1" t="s">
        <v>675</v>
      </c>
      <c r="H509">
        <v>0</v>
      </c>
      <c r="I509" t="e">
        <f>VLOOKUP(B509,'2021'!A:A,1,FALSE)</f>
        <v>#N/A</v>
      </c>
    </row>
    <row r="510" spans="2:9" x14ac:dyDescent="0.25">
      <c r="B510" t="s">
        <v>307</v>
      </c>
      <c r="C510" s="1" t="s">
        <v>308</v>
      </c>
      <c r="D510" s="1" t="s">
        <v>675</v>
      </c>
      <c r="E510" t="s">
        <v>3424</v>
      </c>
      <c r="F510" s="1" t="s">
        <v>308</v>
      </c>
      <c r="G510" s="1" t="s">
        <v>675</v>
      </c>
      <c r="H510">
        <v>0</v>
      </c>
      <c r="I510" t="e">
        <f>VLOOKUP(B510,'2021'!A:A,1,FALSE)</f>
        <v>#N/A</v>
      </c>
    </row>
    <row r="511" spans="2:9" x14ac:dyDescent="0.25">
      <c r="B511" t="s">
        <v>3418</v>
      </c>
      <c r="C511" s="1" t="s">
        <v>3425</v>
      </c>
      <c r="D511" s="1" t="s">
        <v>675</v>
      </c>
      <c r="E511" t="s">
        <v>1969</v>
      </c>
      <c r="F511" s="1" t="s">
        <v>3426</v>
      </c>
      <c r="G511" s="1" t="s">
        <v>675</v>
      </c>
      <c r="H511">
        <v>5.2631578947368397E-2</v>
      </c>
      <c r="I511" t="e">
        <f>VLOOKUP(B511,'2021'!A:A,1,FALSE)</f>
        <v>#N/A</v>
      </c>
    </row>
    <row r="512" spans="2:9" x14ac:dyDescent="0.25">
      <c r="B512" t="s">
        <v>3224</v>
      </c>
      <c r="C512" s="1" t="s">
        <v>3427</v>
      </c>
      <c r="D512" s="1" t="s">
        <v>675</v>
      </c>
      <c r="E512" t="s">
        <v>1547</v>
      </c>
      <c r="F512" s="1" t="s">
        <v>3428</v>
      </c>
      <c r="G512" s="1" t="s">
        <v>675</v>
      </c>
      <c r="H512">
        <v>0.04</v>
      </c>
      <c r="I512" t="e">
        <f>VLOOKUP(B512,'2021'!A:A,1,FALSE)</f>
        <v>#N/A</v>
      </c>
    </row>
    <row r="513" spans="2:9" x14ac:dyDescent="0.25">
      <c r="B513" t="s">
        <v>3429</v>
      </c>
      <c r="C513" s="1" t="s">
        <v>3430</v>
      </c>
      <c r="D513" s="1" t="s">
        <v>675</v>
      </c>
      <c r="E513" t="s">
        <v>1547</v>
      </c>
      <c r="F513" s="1" t="s">
        <v>3428</v>
      </c>
      <c r="G513" s="1" t="s">
        <v>675</v>
      </c>
      <c r="H513">
        <v>0.129870129870129</v>
      </c>
      <c r="I513" t="e">
        <f>VLOOKUP(B513,'2021'!A:A,1,FALSE)</f>
        <v>#N/A</v>
      </c>
    </row>
    <row r="514" spans="2:9" x14ac:dyDescent="0.25">
      <c r="B514" t="s">
        <v>3431</v>
      </c>
      <c r="C514" s="1" t="s">
        <v>3432</v>
      </c>
      <c r="D514" s="1" t="s">
        <v>675</v>
      </c>
      <c r="E514" t="s">
        <v>2340</v>
      </c>
      <c r="F514" s="1" t="s">
        <v>3433</v>
      </c>
      <c r="G514" s="1" t="s">
        <v>675</v>
      </c>
      <c r="H514">
        <v>0.186440677966101</v>
      </c>
      <c r="I514" t="e">
        <f>VLOOKUP(B514,'2021'!A:A,1,FALSE)</f>
        <v>#N/A</v>
      </c>
    </row>
    <row r="515" spans="2:9" x14ac:dyDescent="0.25">
      <c r="B515" t="s">
        <v>1976</v>
      </c>
      <c r="C515" s="1" t="s">
        <v>1977</v>
      </c>
      <c r="D515" s="1" t="s">
        <v>675</v>
      </c>
      <c r="E515" t="s">
        <v>1978</v>
      </c>
      <c r="F515" s="1" t="s">
        <v>1977</v>
      </c>
      <c r="G515" s="1" t="s">
        <v>675</v>
      </c>
      <c r="H515">
        <v>0</v>
      </c>
      <c r="I515" t="e">
        <f>VLOOKUP(B515,'2021'!A:A,1,FALSE)</f>
        <v>#N/A</v>
      </c>
    </row>
    <row r="516" spans="2:9" x14ac:dyDescent="0.25">
      <c r="B516" t="s">
        <v>1979</v>
      </c>
      <c r="C516" s="1" t="s">
        <v>1980</v>
      </c>
      <c r="D516" s="1" t="s">
        <v>675</v>
      </c>
      <c r="E516" t="s">
        <v>3434</v>
      </c>
      <c r="F516" s="1" t="s">
        <v>1980</v>
      </c>
      <c r="G516" s="1" t="s">
        <v>675</v>
      </c>
      <c r="H516">
        <v>0</v>
      </c>
      <c r="I516" t="e">
        <f>VLOOKUP(B516,'2021'!A:A,1,FALSE)</f>
        <v>#N/A</v>
      </c>
    </row>
    <row r="517" spans="2:9" x14ac:dyDescent="0.25">
      <c r="B517" t="s">
        <v>3435</v>
      </c>
      <c r="C517" s="1" t="s">
        <v>3436</v>
      </c>
      <c r="D517" s="1" t="s">
        <v>675</v>
      </c>
      <c r="E517" t="s">
        <v>3435</v>
      </c>
      <c r="F517" s="1" t="s">
        <v>3437</v>
      </c>
      <c r="G517" s="1" t="s">
        <v>675</v>
      </c>
      <c r="H517">
        <v>0.41860465116279</v>
      </c>
      <c r="I517" t="e">
        <f>VLOOKUP(B517,'2021'!A:A,1,FALSE)</f>
        <v>#N/A</v>
      </c>
    </row>
    <row r="518" spans="2:9" x14ac:dyDescent="0.25">
      <c r="B518" t="s">
        <v>3438</v>
      </c>
      <c r="C518" s="1" t="s">
        <v>3439</v>
      </c>
      <c r="D518" s="1" t="s">
        <v>675</v>
      </c>
      <c r="E518" t="s">
        <v>3438</v>
      </c>
      <c r="F518" s="1" t="s">
        <v>3440</v>
      </c>
      <c r="G518" s="1" t="s">
        <v>675</v>
      </c>
      <c r="H518">
        <v>0.375</v>
      </c>
      <c r="I518" t="e">
        <f>VLOOKUP(B518,'2021'!A:A,1,FALSE)</f>
        <v>#N/A</v>
      </c>
    </row>
    <row r="519" spans="2:9" x14ac:dyDescent="0.25">
      <c r="B519" t="s">
        <v>3441</v>
      </c>
      <c r="C519" s="1" t="s">
        <v>3442</v>
      </c>
      <c r="D519" s="1" t="s">
        <v>675</v>
      </c>
      <c r="E519" t="s">
        <v>3441</v>
      </c>
      <c r="F519" s="1" t="s">
        <v>3443</v>
      </c>
      <c r="G519" s="1" t="s">
        <v>675</v>
      </c>
      <c r="H519">
        <v>0.35483870967741898</v>
      </c>
      <c r="I519" t="e">
        <f>VLOOKUP(B519,'2021'!A:A,1,FALSE)</f>
        <v>#N/A</v>
      </c>
    </row>
    <row r="520" spans="2:9" x14ac:dyDescent="0.25">
      <c r="B520" t="s">
        <v>1983</v>
      </c>
      <c r="C520" s="1" t="s">
        <v>1984</v>
      </c>
      <c r="D520" s="1" t="s">
        <v>675</v>
      </c>
      <c r="E520" t="s">
        <v>1983</v>
      </c>
      <c r="F520" s="1" t="s">
        <v>1984</v>
      </c>
      <c r="G520" s="1" t="s">
        <v>675</v>
      </c>
      <c r="H520">
        <v>0</v>
      </c>
      <c r="I520" t="e">
        <f>VLOOKUP(B520,'2021'!A:A,1,FALSE)</f>
        <v>#N/A</v>
      </c>
    </row>
    <row r="521" spans="2:9" x14ac:dyDescent="0.25">
      <c r="B521" t="s">
        <v>1985</v>
      </c>
      <c r="C521" s="1" t="s">
        <v>1986</v>
      </c>
      <c r="D521" s="1" t="s">
        <v>675</v>
      </c>
      <c r="E521" t="s">
        <v>1983</v>
      </c>
      <c r="F521" s="1" t="s">
        <v>1984</v>
      </c>
      <c r="G521" s="1" t="s">
        <v>675</v>
      </c>
      <c r="H521">
        <v>0.39682539682539603</v>
      </c>
      <c r="I521" t="e">
        <f>VLOOKUP(B521,'2021'!A:A,1,FALSE)</f>
        <v>#N/A</v>
      </c>
    </row>
    <row r="522" spans="2:9" x14ac:dyDescent="0.25">
      <c r="B522" t="s">
        <v>1985</v>
      </c>
      <c r="C522" s="1" t="s">
        <v>1986</v>
      </c>
      <c r="D522" s="1" t="s">
        <v>675</v>
      </c>
      <c r="E522" t="s">
        <v>2355</v>
      </c>
      <c r="F522" s="1" t="s">
        <v>2356</v>
      </c>
      <c r="G522" s="1" t="s">
        <v>675</v>
      </c>
      <c r="H522">
        <v>0.39682539682539603</v>
      </c>
      <c r="I522" t="e">
        <f>VLOOKUP(B522,'2021'!A:A,1,FALSE)</f>
        <v>#N/A</v>
      </c>
    </row>
    <row r="523" spans="2:9" x14ac:dyDescent="0.25">
      <c r="B523" s="3" t="s">
        <v>1987</v>
      </c>
      <c r="C523" s="1" t="s">
        <v>1988</v>
      </c>
      <c r="D523" s="1" t="s">
        <v>675</v>
      </c>
      <c r="E523" t="s">
        <v>1657</v>
      </c>
      <c r="F523" s="1" t="s">
        <v>1658</v>
      </c>
      <c r="G523" s="1" t="s">
        <v>675</v>
      </c>
      <c r="H523">
        <v>6.3636363636363602E-2</v>
      </c>
      <c r="I523" t="e">
        <f>VLOOKUP(B523,'2021'!A:A,1,FALSE)</f>
        <v>#N/A</v>
      </c>
    </row>
    <row r="524" spans="2:9" x14ac:dyDescent="0.25">
      <c r="B524" t="s">
        <v>3444</v>
      </c>
      <c r="C524" s="1" t="s">
        <v>3445</v>
      </c>
      <c r="D524" s="1" t="s">
        <v>675</v>
      </c>
      <c r="E524" t="s">
        <v>3444</v>
      </c>
      <c r="F524" s="1" t="s">
        <v>3446</v>
      </c>
      <c r="G524" s="1" t="s">
        <v>675</v>
      </c>
      <c r="H524">
        <v>0.17241379310344801</v>
      </c>
      <c r="I524" t="e">
        <f>VLOOKUP(B524,'2021'!A:A,1,FALSE)</f>
        <v>#N/A</v>
      </c>
    </row>
    <row r="525" spans="2:9" x14ac:dyDescent="0.25">
      <c r="B525" t="s">
        <v>355</v>
      </c>
      <c r="C525" s="1" t="s">
        <v>356</v>
      </c>
      <c r="D525" s="1" t="s">
        <v>675</v>
      </c>
      <c r="E525" t="s">
        <v>355</v>
      </c>
      <c r="F525" s="1" t="s">
        <v>3447</v>
      </c>
      <c r="G525" s="1" t="s">
        <v>675</v>
      </c>
      <c r="H525">
        <v>0</v>
      </c>
      <c r="I525" t="e">
        <f>VLOOKUP(B525,'2021'!A:A,1,FALSE)</f>
        <v>#N/A</v>
      </c>
    </row>
    <row r="526" spans="2:9" x14ac:dyDescent="0.25">
      <c r="B526" t="s">
        <v>1990</v>
      </c>
      <c r="C526" s="1" t="s">
        <v>1991</v>
      </c>
      <c r="D526" s="1" t="s">
        <v>675</v>
      </c>
      <c r="E526" t="s">
        <v>1990</v>
      </c>
      <c r="F526" s="1" t="s">
        <v>1991</v>
      </c>
      <c r="G526" s="1" t="s">
        <v>675</v>
      </c>
      <c r="H526">
        <v>0</v>
      </c>
      <c r="I526" t="e">
        <f>VLOOKUP(B526,'2021'!A:A,1,FALSE)</f>
        <v>#N/A</v>
      </c>
    </row>
    <row r="527" spans="2:9" x14ac:dyDescent="0.25">
      <c r="B527" t="s">
        <v>1993</v>
      </c>
      <c r="C527" s="1" t="s">
        <v>1994</v>
      </c>
      <c r="D527" s="1" t="s">
        <v>675</v>
      </c>
      <c r="E527" t="s">
        <v>1993</v>
      </c>
      <c r="F527" s="1" t="s">
        <v>1994</v>
      </c>
      <c r="G527" s="1" t="s">
        <v>675</v>
      </c>
      <c r="H527">
        <v>0</v>
      </c>
      <c r="I527" t="e">
        <f>VLOOKUP(B527,'2021'!A:A,1,FALSE)</f>
        <v>#N/A</v>
      </c>
    </row>
    <row r="528" spans="2:9" x14ac:dyDescent="0.25">
      <c r="B528" t="s">
        <v>1996</v>
      </c>
      <c r="C528" s="1" t="s">
        <v>1997</v>
      </c>
      <c r="D528" s="1" t="s">
        <v>675</v>
      </c>
      <c r="E528" t="s">
        <v>1996</v>
      </c>
      <c r="F528" s="1" t="s">
        <v>1997</v>
      </c>
      <c r="G528" s="1" t="s">
        <v>675</v>
      </c>
      <c r="H528">
        <v>0</v>
      </c>
      <c r="I528" t="e">
        <f>VLOOKUP(B528,'2021'!A:A,1,FALSE)</f>
        <v>#N/A</v>
      </c>
    </row>
    <row r="529" spans="1:9" x14ac:dyDescent="0.25">
      <c r="B529" t="s">
        <v>3448</v>
      </c>
      <c r="C529" s="1" t="s">
        <v>3449</v>
      </c>
      <c r="D529" s="1" t="s">
        <v>675</v>
      </c>
      <c r="E529" t="s">
        <v>3448</v>
      </c>
      <c r="F529" s="1" t="s">
        <v>3449</v>
      </c>
      <c r="G529" s="1" t="s">
        <v>675</v>
      </c>
      <c r="H529">
        <v>0</v>
      </c>
      <c r="I529" t="e">
        <f>VLOOKUP(B529,'2021'!A:A,1,FALSE)</f>
        <v>#N/A</v>
      </c>
    </row>
    <row r="530" spans="1:9" x14ac:dyDescent="0.25">
      <c r="B530" t="s">
        <v>3450</v>
      </c>
      <c r="C530" s="1" t="s">
        <v>3451</v>
      </c>
      <c r="D530" s="1" t="s">
        <v>675</v>
      </c>
      <c r="E530" t="s">
        <v>3450</v>
      </c>
      <c r="F530" s="1" t="s">
        <v>3452</v>
      </c>
      <c r="G530" s="1" t="s">
        <v>675</v>
      </c>
      <c r="H530">
        <v>1.09890109890109E-2</v>
      </c>
      <c r="I530" t="e">
        <f>VLOOKUP(B530,'2021'!A:A,1,FALSE)</f>
        <v>#N/A</v>
      </c>
    </row>
    <row r="531" spans="1:9" x14ac:dyDescent="0.25">
      <c r="B531" t="s">
        <v>3189</v>
      </c>
      <c r="C531" s="1" t="s">
        <v>3453</v>
      </c>
      <c r="D531" s="1" t="s">
        <v>675</v>
      </c>
      <c r="E531" t="s">
        <v>3294</v>
      </c>
      <c r="F531" s="1" t="s">
        <v>3295</v>
      </c>
      <c r="G531" s="1" t="s">
        <v>675</v>
      </c>
      <c r="H531">
        <v>0.20408163265306101</v>
      </c>
      <c r="I531" t="e">
        <f>VLOOKUP(B531,'2021'!A:A,1,FALSE)</f>
        <v>#N/A</v>
      </c>
    </row>
    <row r="532" spans="1:9" x14ac:dyDescent="0.25">
      <c r="B532" t="s">
        <v>1019</v>
      </c>
      <c r="C532" s="1" t="s">
        <v>1020</v>
      </c>
      <c r="D532" s="1" t="s">
        <v>691</v>
      </c>
      <c r="E532" t="s">
        <v>1019</v>
      </c>
      <c r="F532" s="1" t="s">
        <v>1020</v>
      </c>
      <c r="G532" s="1" t="s">
        <v>691</v>
      </c>
      <c r="H532">
        <v>0</v>
      </c>
      <c r="I532" t="e">
        <f>VLOOKUP(B532,'2021'!A:A,1,FALSE)</f>
        <v>#N/A</v>
      </c>
    </row>
    <row r="533" spans="1:9" x14ac:dyDescent="0.25">
      <c r="B533" t="s">
        <v>1024</v>
      </c>
      <c r="C533" s="1" t="s">
        <v>1025</v>
      </c>
      <c r="D533" s="1" t="s">
        <v>691</v>
      </c>
      <c r="E533" t="s">
        <v>1024</v>
      </c>
      <c r="F533" s="1" t="s">
        <v>1025</v>
      </c>
      <c r="G533" s="1" t="s">
        <v>691</v>
      </c>
      <c r="H533">
        <v>0</v>
      </c>
      <c r="I533" t="e">
        <f>VLOOKUP(B533,'2021'!A:A,1,FALSE)</f>
        <v>#N/A</v>
      </c>
    </row>
    <row r="534" spans="1:9" x14ac:dyDescent="0.25">
      <c r="B534" t="s">
        <v>1110</v>
      </c>
      <c r="C534" s="1" t="s">
        <v>1111</v>
      </c>
      <c r="D534" s="1" t="s">
        <v>691</v>
      </c>
      <c r="E534" t="s">
        <v>1110</v>
      </c>
      <c r="F534" s="1" t="s">
        <v>1111</v>
      </c>
      <c r="G534" s="1" t="s">
        <v>691</v>
      </c>
      <c r="H534">
        <v>0</v>
      </c>
      <c r="I534" t="e">
        <f>VLOOKUP(B534,'2021'!A:A,1,FALSE)</f>
        <v>#N/A</v>
      </c>
    </row>
    <row r="535" spans="1:9" x14ac:dyDescent="0.25">
      <c r="B535" t="s">
        <v>802</v>
      </c>
      <c r="C535" s="1" t="s">
        <v>1112</v>
      </c>
      <c r="D535" s="1" t="s">
        <v>691</v>
      </c>
      <c r="E535" t="s">
        <v>802</v>
      </c>
      <c r="F535" s="1" t="s">
        <v>1112</v>
      </c>
      <c r="G535" s="1" t="s">
        <v>691</v>
      </c>
      <c r="H535">
        <v>0</v>
      </c>
      <c r="I535" t="e">
        <f>VLOOKUP(B535,'2021'!A:A,1,FALSE)</f>
        <v>#N/A</v>
      </c>
    </row>
    <row r="536" spans="1:9" x14ac:dyDescent="0.25">
      <c r="A536" t="s">
        <v>646</v>
      </c>
      <c r="B536" t="s">
        <v>358</v>
      </c>
      <c r="C536" s="1" t="s">
        <v>359</v>
      </c>
      <c r="D536" s="1" t="s">
        <v>675</v>
      </c>
      <c r="E536" t="s">
        <v>358</v>
      </c>
      <c r="F536" s="1" t="s">
        <v>359</v>
      </c>
      <c r="G536" s="1" t="s">
        <v>675</v>
      </c>
      <c r="H536">
        <v>0</v>
      </c>
      <c r="I536" t="str">
        <f>VLOOKUP(B536,'2021'!A:A,1,FALSE)</f>
        <v>2.0c-2-1</v>
      </c>
    </row>
    <row r="537" spans="1:9" x14ac:dyDescent="0.25">
      <c r="B537" t="s">
        <v>1029</v>
      </c>
      <c r="C537" s="1" t="s">
        <v>1030</v>
      </c>
      <c r="D537" s="1" t="s">
        <v>691</v>
      </c>
      <c r="E537" t="s">
        <v>1029</v>
      </c>
      <c r="F537" s="1" t="s">
        <v>1030</v>
      </c>
      <c r="G537" s="1" t="s">
        <v>691</v>
      </c>
      <c r="H537">
        <v>0</v>
      </c>
      <c r="I537" t="e">
        <f>VLOOKUP(B537,'2021'!A:A,1,FALSE)</f>
        <v>#N/A</v>
      </c>
    </row>
    <row r="538" spans="1:9" x14ac:dyDescent="0.25">
      <c r="B538" t="s">
        <v>1033</v>
      </c>
      <c r="C538" s="1" t="s">
        <v>1034</v>
      </c>
      <c r="D538" s="1" t="s">
        <v>691</v>
      </c>
      <c r="E538" t="s">
        <v>1033</v>
      </c>
      <c r="F538" s="1" t="s">
        <v>3454</v>
      </c>
      <c r="G538" s="1" t="s">
        <v>691</v>
      </c>
      <c r="H538">
        <v>8.1300813008130506E-3</v>
      </c>
      <c r="I538" t="e">
        <f>VLOOKUP(B538,'2021'!A:A,1,FALSE)</f>
        <v>#N/A</v>
      </c>
    </row>
    <row r="539" spans="1:9" x14ac:dyDescent="0.25">
      <c r="B539" t="s">
        <v>3455</v>
      </c>
      <c r="C539" s="1" t="s">
        <v>3456</v>
      </c>
      <c r="D539" s="1" t="s">
        <v>675</v>
      </c>
      <c r="E539" t="s">
        <v>3455</v>
      </c>
      <c r="F539" s="1" t="s">
        <v>3456</v>
      </c>
      <c r="G539" s="1" t="s">
        <v>675</v>
      </c>
      <c r="H539">
        <v>0</v>
      </c>
      <c r="I539" t="e">
        <f>VLOOKUP(B539,'2021'!A:A,1,FALSE)</f>
        <v>#N/A</v>
      </c>
    </row>
    <row r="540" spans="1:9" x14ac:dyDescent="0.25">
      <c r="B540" t="s">
        <v>2842</v>
      </c>
      <c r="C540" s="1" t="s">
        <v>2843</v>
      </c>
      <c r="D540" s="1" t="s">
        <v>691</v>
      </c>
      <c r="E540" t="s">
        <v>2842</v>
      </c>
      <c r="F540" s="1" t="s">
        <v>2843</v>
      </c>
      <c r="G540" s="1" t="s">
        <v>691</v>
      </c>
      <c r="H540">
        <v>0</v>
      </c>
      <c r="I540" t="e">
        <f>VLOOKUP(B540,'2021'!A:A,1,FALSE)</f>
        <v>#N/A</v>
      </c>
    </row>
    <row r="541" spans="1:9" x14ac:dyDescent="0.25">
      <c r="A541" t="s">
        <v>646</v>
      </c>
      <c r="B541" t="s">
        <v>1035</v>
      </c>
      <c r="C541" s="1" t="s">
        <v>1036</v>
      </c>
      <c r="D541" s="1" t="s">
        <v>691</v>
      </c>
      <c r="E541" t="s">
        <v>1035</v>
      </c>
      <c r="F541" s="1" t="s">
        <v>1036</v>
      </c>
      <c r="G541" s="1" t="s">
        <v>691</v>
      </c>
      <c r="H541">
        <v>0</v>
      </c>
      <c r="I541" t="str">
        <f>VLOOKUP(B541,'2021'!A:A,1,FALSE)</f>
        <v>3.0-13</v>
      </c>
    </row>
    <row r="542" spans="1:9" x14ac:dyDescent="0.25">
      <c r="A542" t="s">
        <v>646</v>
      </c>
      <c r="B542" t="s">
        <v>1117</v>
      </c>
      <c r="C542" s="1" t="s">
        <v>1118</v>
      </c>
      <c r="D542" s="1" t="s">
        <v>691</v>
      </c>
      <c r="E542" t="s">
        <v>1117</v>
      </c>
      <c r="F542" s="1" t="s">
        <v>1118</v>
      </c>
      <c r="G542" s="1" t="s">
        <v>691</v>
      </c>
      <c r="H542">
        <v>0</v>
      </c>
      <c r="I542" t="str">
        <f>VLOOKUP(B542,'2021'!A:A,1,FALSE)</f>
        <v>3.0-3</v>
      </c>
    </row>
    <row r="543" spans="1:9" x14ac:dyDescent="0.25">
      <c r="B543" t="s">
        <v>1043</v>
      </c>
      <c r="C543" s="1" t="s">
        <v>1044</v>
      </c>
      <c r="D543" s="1" t="s">
        <v>691</v>
      </c>
      <c r="E543" t="s">
        <v>1043</v>
      </c>
      <c r="F543" s="1" t="s">
        <v>1044</v>
      </c>
      <c r="G543" s="1" t="s">
        <v>691</v>
      </c>
      <c r="H543">
        <v>0</v>
      </c>
      <c r="I543" t="e">
        <f>VLOOKUP(B543,'2021'!A:A,1,FALSE)</f>
        <v>#N/A</v>
      </c>
    </row>
    <row r="544" spans="1:9" x14ac:dyDescent="0.25">
      <c r="B544" t="s">
        <v>1045</v>
      </c>
      <c r="C544" s="1" t="s">
        <v>1046</v>
      </c>
      <c r="D544" s="1" t="s">
        <v>691</v>
      </c>
      <c r="E544" t="s">
        <v>1045</v>
      </c>
      <c r="F544" s="1" t="s">
        <v>1046</v>
      </c>
      <c r="G544" s="1" t="s">
        <v>691</v>
      </c>
      <c r="H544">
        <v>0</v>
      </c>
      <c r="I544" t="e">
        <f>VLOOKUP(B544,'2021'!A:A,1,FALSE)</f>
        <v>#N/A</v>
      </c>
    </row>
    <row r="545" spans="2:9" x14ac:dyDescent="0.25">
      <c r="B545" t="s">
        <v>3457</v>
      </c>
      <c r="C545" s="1" t="s">
        <v>3458</v>
      </c>
      <c r="D545" s="1" t="s">
        <v>675</v>
      </c>
      <c r="E545" t="s">
        <v>3457</v>
      </c>
      <c r="F545" s="1" t="s">
        <v>3458</v>
      </c>
      <c r="G545" s="1" t="s">
        <v>675</v>
      </c>
      <c r="H545">
        <v>0</v>
      </c>
      <c r="I545" t="e">
        <f>VLOOKUP(B545,'2021'!A:A,1,FALSE)</f>
        <v>#N/A</v>
      </c>
    </row>
    <row r="546" spans="2:9" x14ac:dyDescent="0.25">
      <c r="B546" t="s">
        <v>1121</v>
      </c>
      <c r="C546" s="1" t="s">
        <v>1122</v>
      </c>
      <c r="D546" s="1" t="s">
        <v>691</v>
      </c>
      <c r="E546" t="s">
        <v>1121</v>
      </c>
      <c r="F546" s="1" t="s">
        <v>3459</v>
      </c>
      <c r="G546" s="1" t="s">
        <v>691</v>
      </c>
      <c r="H546">
        <v>2.0833333333333301E-2</v>
      </c>
      <c r="I546" t="e">
        <f>VLOOKUP(B546,'2021'!A:A,1,FALSE)</f>
        <v>#N/A</v>
      </c>
    </row>
    <row r="547" spans="2:9" x14ac:dyDescent="0.25">
      <c r="B547" t="s">
        <v>1050</v>
      </c>
      <c r="C547" s="1" t="s">
        <v>1051</v>
      </c>
      <c r="D547" s="1" t="s">
        <v>691</v>
      </c>
      <c r="E547" t="s">
        <v>1050</v>
      </c>
      <c r="F547" s="1" t="s">
        <v>1051</v>
      </c>
      <c r="G547" s="1" t="s">
        <v>691</v>
      </c>
      <c r="H547">
        <v>0</v>
      </c>
      <c r="I547" t="e">
        <f>VLOOKUP(B547,'2021'!A:A,1,FALSE)</f>
        <v>#N/A</v>
      </c>
    </row>
    <row r="548" spans="2:9" x14ac:dyDescent="0.25">
      <c r="B548" t="s">
        <v>3460</v>
      </c>
      <c r="C548" s="1" t="s">
        <v>3461</v>
      </c>
      <c r="D548" s="1" t="s">
        <v>675</v>
      </c>
      <c r="E548" t="s">
        <v>3460</v>
      </c>
      <c r="F548" s="1" t="s">
        <v>3461</v>
      </c>
      <c r="G548" s="1" t="s">
        <v>675</v>
      </c>
      <c r="H548">
        <v>0</v>
      </c>
      <c r="I548" t="e">
        <f>VLOOKUP(B548,'2021'!A:A,1,FALSE)</f>
        <v>#N/A</v>
      </c>
    </row>
    <row r="549" spans="2:9" x14ac:dyDescent="0.25">
      <c r="B549" t="s">
        <v>2006</v>
      </c>
      <c r="C549" s="1" t="s">
        <v>2007</v>
      </c>
      <c r="D549" s="1" t="s">
        <v>675</v>
      </c>
      <c r="E549" t="s">
        <v>2006</v>
      </c>
      <c r="F549" s="1" t="s">
        <v>3462</v>
      </c>
      <c r="G549" s="1" t="s">
        <v>675</v>
      </c>
      <c r="H549">
        <v>0.169811320754716</v>
      </c>
      <c r="I549" t="e">
        <f>VLOOKUP(B549,'2021'!A:A,1,FALSE)</f>
        <v>#N/A</v>
      </c>
    </row>
    <row r="550" spans="2:9" x14ac:dyDescent="0.25">
      <c r="B550" t="s">
        <v>1052</v>
      </c>
      <c r="C550" s="1" t="s">
        <v>1053</v>
      </c>
      <c r="D550" s="1" t="s">
        <v>691</v>
      </c>
      <c r="E550" t="s">
        <v>1052</v>
      </c>
      <c r="F550" s="1" t="s">
        <v>2011</v>
      </c>
      <c r="G550" s="1" t="s">
        <v>691</v>
      </c>
      <c r="H550">
        <v>8.5365853658536495E-2</v>
      </c>
      <c r="I550" t="e">
        <f>VLOOKUP(B550,'2021'!A:A,1,FALSE)</f>
        <v>#N/A</v>
      </c>
    </row>
    <row r="551" spans="2:9" x14ac:dyDescent="0.25">
      <c r="B551" t="s">
        <v>1052</v>
      </c>
      <c r="C551" s="1" t="s">
        <v>1053</v>
      </c>
      <c r="D551" s="1" t="s">
        <v>691</v>
      </c>
      <c r="E551" t="s">
        <v>1280</v>
      </c>
      <c r="F551" s="1" t="s">
        <v>2009</v>
      </c>
      <c r="G551" s="1" t="s">
        <v>691</v>
      </c>
      <c r="H551">
        <v>8.5365853658536495E-2</v>
      </c>
      <c r="I551" t="e">
        <f>VLOOKUP(B551,'2021'!A:A,1,FALSE)</f>
        <v>#N/A</v>
      </c>
    </row>
    <row r="552" spans="2:9" x14ac:dyDescent="0.25">
      <c r="B552" t="s">
        <v>2012</v>
      </c>
      <c r="C552" s="1" t="s">
        <v>2013</v>
      </c>
      <c r="D552" s="1" t="s">
        <v>691</v>
      </c>
      <c r="E552" t="s">
        <v>2012</v>
      </c>
      <c r="F552" s="1" t="s">
        <v>2015</v>
      </c>
      <c r="G552" s="1" t="s">
        <v>691</v>
      </c>
      <c r="H552">
        <v>7.8651685393258397E-2</v>
      </c>
      <c r="I552" t="e">
        <f>VLOOKUP(B552,'2021'!A:A,1,FALSE)</f>
        <v>#N/A</v>
      </c>
    </row>
    <row r="553" spans="2:9" x14ac:dyDescent="0.25">
      <c r="B553" t="s">
        <v>1054</v>
      </c>
      <c r="C553" s="1" t="s">
        <v>1055</v>
      </c>
      <c r="D553" s="1" t="s">
        <v>691</v>
      </c>
      <c r="E553" t="s">
        <v>1054</v>
      </c>
      <c r="F553" s="1" t="s">
        <v>2017</v>
      </c>
      <c r="G553" s="1" t="s">
        <v>691</v>
      </c>
      <c r="H553">
        <v>6.5217391304347699E-2</v>
      </c>
      <c r="I553" t="e">
        <f>VLOOKUP(B553,'2021'!A:A,1,FALSE)</f>
        <v>#N/A</v>
      </c>
    </row>
    <row r="554" spans="2:9" x14ac:dyDescent="0.25">
      <c r="B554" t="s">
        <v>2018</v>
      </c>
      <c r="C554" s="1" t="s">
        <v>2019</v>
      </c>
      <c r="D554" s="1" t="s">
        <v>691</v>
      </c>
      <c r="E554" t="s">
        <v>1056</v>
      </c>
      <c r="F554" s="1" t="s">
        <v>1888</v>
      </c>
      <c r="G554" s="1" t="s">
        <v>691</v>
      </c>
      <c r="H554">
        <v>0.18181818181818099</v>
      </c>
      <c r="I554" t="e">
        <f>VLOOKUP(B554,'2021'!A:A,1,FALSE)</f>
        <v>#N/A</v>
      </c>
    </row>
    <row r="555" spans="2:9" x14ac:dyDescent="0.25">
      <c r="B555" t="s">
        <v>3463</v>
      </c>
      <c r="C555" s="1" t="s">
        <v>3464</v>
      </c>
      <c r="D555" s="1" t="s">
        <v>691</v>
      </c>
      <c r="E555" t="s">
        <v>3465</v>
      </c>
      <c r="F555" s="1" t="s">
        <v>3464</v>
      </c>
      <c r="G555" s="1" t="s">
        <v>691</v>
      </c>
      <c r="H555">
        <v>0</v>
      </c>
      <c r="I555" t="e">
        <f>VLOOKUP(B555,'2021'!A:A,1,FALSE)</f>
        <v>#N/A</v>
      </c>
    </row>
    <row r="556" spans="2:9" x14ac:dyDescent="0.25">
      <c r="B556" t="s">
        <v>3466</v>
      </c>
      <c r="C556" s="1" t="s">
        <v>3467</v>
      </c>
      <c r="D556" s="1" t="s">
        <v>691</v>
      </c>
      <c r="E556" t="s">
        <v>3468</v>
      </c>
      <c r="F556" s="1" t="s">
        <v>3467</v>
      </c>
      <c r="G556" s="1" t="s">
        <v>691</v>
      </c>
      <c r="H556">
        <v>0</v>
      </c>
      <c r="I556" t="e">
        <f>VLOOKUP(B556,'2021'!A:A,1,FALSE)</f>
        <v>#N/A</v>
      </c>
    </row>
    <row r="557" spans="2:9" x14ac:dyDescent="0.25">
      <c r="B557" t="s">
        <v>3469</v>
      </c>
      <c r="C557" s="1" t="s">
        <v>3470</v>
      </c>
      <c r="D557" s="1" t="s">
        <v>691</v>
      </c>
      <c r="E557" t="s">
        <v>3471</v>
      </c>
      <c r="F557" s="1" t="s">
        <v>3470</v>
      </c>
      <c r="G557" s="1" t="s">
        <v>691</v>
      </c>
      <c r="H557">
        <v>0</v>
      </c>
      <c r="I557" t="e">
        <f>VLOOKUP(B557,'2021'!A:A,1,FALSE)</f>
        <v>#N/A</v>
      </c>
    </row>
    <row r="558" spans="2:9" x14ac:dyDescent="0.25">
      <c r="B558" t="s">
        <v>2020</v>
      </c>
      <c r="C558" s="1" t="s">
        <v>2021</v>
      </c>
      <c r="D558" s="1" t="s">
        <v>675</v>
      </c>
      <c r="E558" t="s">
        <v>2020</v>
      </c>
      <c r="F558" s="1" t="s">
        <v>2021</v>
      </c>
      <c r="G558" s="1" t="s">
        <v>675</v>
      </c>
      <c r="H558">
        <v>0</v>
      </c>
      <c r="I558" t="e">
        <f>VLOOKUP(B558,'2021'!A:A,1,FALSE)</f>
        <v>#N/A</v>
      </c>
    </row>
    <row r="559" spans="2:9" x14ac:dyDescent="0.25">
      <c r="B559" t="s">
        <v>2020</v>
      </c>
      <c r="C559" s="1" t="s">
        <v>2021</v>
      </c>
      <c r="D559" s="1" t="s">
        <v>675</v>
      </c>
      <c r="E559" t="s">
        <v>2022</v>
      </c>
      <c r="F559" s="1" t="s">
        <v>2023</v>
      </c>
      <c r="G559" s="1" t="s">
        <v>675</v>
      </c>
      <c r="H559">
        <v>0</v>
      </c>
      <c r="I559" t="e">
        <f>VLOOKUP(B559,'2021'!A:A,1,FALSE)</f>
        <v>#N/A</v>
      </c>
    </row>
    <row r="560" spans="2:9" x14ac:dyDescent="0.25">
      <c r="B560" t="s">
        <v>2024</v>
      </c>
      <c r="C560" s="1" t="s">
        <v>2025</v>
      </c>
      <c r="D560" s="1" t="s">
        <v>675</v>
      </c>
      <c r="E560" t="s">
        <v>2024</v>
      </c>
      <c r="F560" s="1" t="s">
        <v>2025</v>
      </c>
      <c r="G560" s="1" t="s">
        <v>675</v>
      </c>
      <c r="H560">
        <v>0</v>
      </c>
      <c r="I560" t="e">
        <f>VLOOKUP(B560,'2021'!A:A,1,FALSE)</f>
        <v>#N/A</v>
      </c>
    </row>
    <row r="561" spans="2:9" x14ac:dyDescent="0.25">
      <c r="B561" t="s">
        <v>2024</v>
      </c>
      <c r="C561" s="1" t="s">
        <v>2025</v>
      </c>
      <c r="D561" s="1" t="s">
        <v>675</v>
      </c>
      <c r="E561" t="s">
        <v>2026</v>
      </c>
      <c r="F561" s="1" t="s">
        <v>2027</v>
      </c>
      <c r="G561" s="1" t="s">
        <v>675</v>
      </c>
      <c r="H561">
        <v>0</v>
      </c>
      <c r="I561" t="e">
        <f>VLOOKUP(B561,'2021'!A:A,1,FALSE)</f>
        <v>#N/A</v>
      </c>
    </row>
    <row r="562" spans="2:9" x14ac:dyDescent="0.25">
      <c r="B562" t="s">
        <v>2028</v>
      </c>
      <c r="C562" s="1" t="s">
        <v>2029</v>
      </c>
      <c r="D562" s="1" t="s">
        <v>675</v>
      </c>
      <c r="E562" t="s">
        <v>2028</v>
      </c>
      <c r="F562" s="1" t="s">
        <v>2029</v>
      </c>
      <c r="G562" s="1" t="s">
        <v>675</v>
      </c>
      <c r="H562">
        <v>0</v>
      </c>
      <c r="I562" t="e">
        <f>VLOOKUP(B562,'2021'!A:A,1,FALSE)</f>
        <v>#N/A</v>
      </c>
    </row>
    <row r="563" spans="2:9" x14ac:dyDescent="0.25">
      <c r="B563" t="s">
        <v>2028</v>
      </c>
      <c r="C563" s="1" t="s">
        <v>2029</v>
      </c>
      <c r="D563" s="1" t="s">
        <v>675</v>
      </c>
      <c r="E563" t="s">
        <v>2030</v>
      </c>
      <c r="F563" s="1" t="s">
        <v>2031</v>
      </c>
      <c r="G563" s="1" t="s">
        <v>675</v>
      </c>
      <c r="H563">
        <v>0</v>
      </c>
      <c r="I563" t="e">
        <f>VLOOKUP(B563,'2021'!A:A,1,FALSE)</f>
        <v>#N/A</v>
      </c>
    </row>
    <row r="564" spans="2:9" x14ac:dyDescent="0.25">
      <c r="B564" t="s">
        <v>2032</v>
      </c>
      <c r="C564" s="1" t="s">
        <v>2033</v>
      </c>
      <c r="D564" s="1" t="s">
        <v>675</v>
      </c>
      <c r="E564" t="s">
        <v>2038</v>
      </c>
      <c r="F564" s="1" t="s">
        <v>2039</v>
      </c>
      <c r="G564" s="1" t="s">
        <v>675</v>
      </c>
      <c r="H564">
        <v>0</v>
      </c>
      <c r="I564" t="e">
        <f>VLOOKUP(B564,'2021'!A:A,1,FALSE)</f>
        <v>#N/A</v>
      </c>
    </row>
    <row r="565" spans="2:9" x14ac:dyDescent="0.25">
      <c r="B565" t="s">
        <v>2032</v>
      </c>
      <c r="C565" s="1" t="s">
        <v>2033</v>
      </c>
      <c r="D565" s="1" t="s">
        <v>675</v>
      </c>
      <c r="E565" t="s">
        <v>2034</v>
      </c>
      <c r="F565" s="1" t="s">
        <v>2035</v>
      </c>
      <c r="G565" s="1" t="s">
        <v>675</v>
      </c>
      <c r="H565">
        <v>0</v>
      </c>
      <c r="I565" t="e">
        <f>VLOOKUP(B565,'2021'!A:A,1,FALSE)</f>
        <v>#N/A</v>
      </c>
    </row>
    <row r="566" spans="2:9" x14ac:dyDescent="0.25">
      <c r="B566" t="s">
        <v>2032</v>
      </c>
      <c r="C566" s="1" t="s">
        <v>2033</v>
      </c>
      <c r="D566" s="1" t="s">
        <v>675</v>
      </c>
      <c r="E566" t="s">
        <v>2032</v>
      </c>
      <c r="F566" s="1" t="s">
        <v>2033</v>
      </c>
      <c r="G566" s="1" t="s">
        <v>675</v>
      </c>
      <c r="H566">
        <v>0</v>
      </c>
      <c r="I566" t="e">
        <f>VLOOKUP(B566,'2021'!A:A,1,FALSE)</f>
        <v>#N/A</v>
      </c>
    </row>
    <row r="567" spans="2:9" x14ac:dyDescent="0.25">
      <c r="B567" t="s">
        <v>2032</v>
      </c>
      <c r="C567" s="1" t="s">
        <v>2033</v>
      </c>
      <c r="D567" s="1" t="s">
        <v>675</v>
      </c>
      <c r="E567" t="s">
        <v>2036</v>
      </c>
      <c r="F567" s="1" t="s">
        <v>2037</v>
      </c>
      <c r="G567" s="1" t="s">
        <v>675</v>
      </c>
      <c r="H567">
        <v>0</v>
      </c>
      <c r="I567" t="e">
        <f>VLOOKUP(B567,'2021'!A:A,1,FALSE)</f>
        <v>#N/A</v>
      </c>
    </row>
    <row r="568" spans="2:9" x14ac:dyDescent="0.25">
      <c r="B568" t="s">
        <v>1778</v>
      </c>
      <c r="C568" s="1" t="s">
        <v>1779</v>
      </c>
      <c r="D568" s="1" t="s">
        <v>675</v>
      </c>
      <c r="E568" t="s">
        <v>1778</v>
      </c>
      <c r="F568" s="1" t="s">
        <v>1779</v>
      </c>
      <c r="G568" s="1" t="s">
        <v>675</v>
      </c>
      <c r="H568">
        <v>0</v>
      </c>
      <c r="I568" t="e">
        <f>VLOOKUP(B568,'2021'!A:A,1,FALSE)</f>
        <v>#N/A</v>
      </c>
    </row>
    <row r="569" spans="2:9" x14ac:dyDescent="0.25">
      <c r="B569" t="s">
        <v>1778</v>
      </c>
      <c r="C569" s="1" t="s">
        <v>1779</v>
      </c>
      <c r="D569" s="1" t="s">
        <v>675</v>
      </c>
      <c r="E569" t="s">
        <v>1776</v>
      </c>
      <c r="F569" s="1" t="s">
        <v>1777</v>
      </c>
      <c r="G569" s="1" t="s">
        <v>675</v>
      </c>
      <c r="H569">
        <v>0</v>
      </c>
      <c r="I569" t="e">
        <f>VLOOKUP(B569,'2021'!A:A,1,FALSE)</f>
        <v>#N/A</v>
      </c>
    </row>
    <row r="570" spans="2:9" x14ac:dyDescent="0.25">
      <c r="B570" t="s">
        <v>1585</v>
      </c>
      <c r="C570" s="1" t="s">
        <v>1586</v>
      </c>
      <c r="D570" s="1" t="s">
        <v>675</v>
      </c>
      <c r="E570" t="s">
        <v>1585</v>
      </c>
      <c r="F570" s="1" t="s">
        <v>1586</v>
      </c>
      <c r="G570" s="1" t="s">
        <v>675</v>
      </c>
      <c r="H570">
        <v>0</v>
      </c>
      <c r="I570" t="e">
        <f>VLOOKUP(B570,'2021'!A:A,1,FALSE)</f>
        <v>#N/A</v>
      </c>
    </row>
    <row r="571" spans="2:9" x14ac:dyDescent="0.25">
      <c r="B571" t="s">
        <v>1585</v>
      </c>
      <c r="C571" s="1" t="s">
        <v>1586</v>
      </c>
      <c r="D571" s="1" t="s">
        <v>675</v>
      </c>
      <c r="E571" t="s">
        <v>1583</v>
      </c>
      <c r="F571" s="1" t="s">
        <v>1584</v>
      </c>
      <c r="G571" s="1" t="s">
        <v>675</v>
      </c>
      <c r="H571">
        <v>0</v>
      </c>
      <c r="I571" t="e">
        <f>VLOOKUP(B571,'2021'!A:A,1,FALSE)</f>
        <v>#N/A</v>
      </c>
    </row>
    <row r="572" spans="2:9" x14ac:dyDescent="0.25">
      <c r="B572" t="s">
        <v>2036</v>
      </c>
      <c r="C572" s="1" t="s">
        <v>2037</v>
      </c>
      <c r="D572" s="1" t="s">
        <v>675</v>
      </c>
      <c r="E572" t="s">
        <v>2036</v>
      </c>
      <c r="F572" s="1" t="s">
        <v>2037</v>
      </c>
      <c r="G572" s="1" t="s">
        <v>675</v>
      </c>
      <c r="H572">
        <v>0</v>
      </c>
      <c r="I572" t="e">
        <f>VLOOKUP(B572,'2021'!A:A,1,FALSE)</f>
        <v>#N/A</v>
      </c>
    </row>
    <row r="573" spans="2:9" x14ac:dyDescent="0.25">
      <c r="B573" s="4" t="s">
        <v>2036</v>
      </c>
      <c r="C573" s="5" t="s">
        <v>2037</v>
      </c>
      <c r="D573" s="5" t="s">
        <v>675</v>
      </c>
      <c r="E573" s="4" t="s">
        <v>2034</v>
      </c>
      <c r="F573" s="5" t="s">
        <v>2035</v>
      </c>
      <c r="G573" s="5" t="s">
        <v>675</v>
      </c>
      <c r="H573" s="4">
        <v>0</v>
      </c>
      <c r="I573" t="e">
        <f>VLOOKUP(B573,'2021'!A:A,1,FALSE)</f>
        <v>#N/A</v>
      </c>
    </row>
    <row r="574" spans="2:9" x14ac:dyDescent="0.25">
      <c r="B574" t="s">
        <v>2036</v>
      </c>
      <c r="C574" s="1" t="s">
        <v>2037</v>
      </c>
      <c r="D574" s="1" t="s">
        <v>675</v>
      </c>
      <c r="E574" t="s">
        <v>2038</v>
      </c>
      <c r="F574" s="1" t="s">
        <v>2039</v>
      </c>
      <c r="G574" s="1" t="s">
        <v>675</v>
      </c>
      <c r="H574">
        <v>0</v>
      </c>
      <c r="I574" t="e">
        <f>VLOOKUP(B574,'2021'!A:A,1,FALSE)</f>
        <v>#N/A</v>
      </c>
    </row>
    <row r="575" spans="2:9" x14ac:dyDescent="0.25">
      <c r="B575" t="s">
        <v>2036</v>
      </c>
      <c r="C575" s="1" t="s">
        <v>2037</v>
      </c>
      <c r="D575" s="1" t="s">
        <v>675</v>
      </c>
      <c r="E575" t="s">
        <v>2032</v>
      </c>
      <c r="F575" s="1" t="s">
        <v>2033</v>
      </c>
      <c r="G575" s="1" t="s">
        <v>675</v>
      </c>
      <c r="H575">
        <v>0</v>
      </c>
      <c r="I575" t="e">
        <f>VLOOKUP(B575,'2021'!A:A,1,FALSE)</f>
        <v>#N/A</v>
      </c>
    </row>
    <row r="576" spans="2:9" x14ac:dyDescent="0.25">
      <c r="B576" t="s">
        <v>2022</v>
      </c>
      <c r="C576" s="1" t="s">
        <v>2023</v>
      </c>
      <c r="D576" s="1" t="s">
        <v>675</v>
      </c>
      <c r="E576" t="s">
        <v>2022</v>
      </c>
      <c r="F576" s="1" t="s">
        <v>2023</v>
      </c>
      <c r="G576" s="1" t="s">
        <v>675</v>
      </c>
      <c r="H576">
        <v>0</v>
      </c>
      <c r="I576" t="e">
        <f>VLOOKUP(B576,'2021'!A:A,1,FALSE)</f>
        <v>#N/A</v>
      </c>
    </row>
    <row r="577" spans="1:9" x14ac:dyDescent="0.25">
      <c r="B577" t="s">
        <v>2022</v>
      </c>
      <c r="C577" s="1" t="s">
        <v>2023</v>
      </c>
      <c r="D577" s="1" t="s">
        <v>675</v>
      </c>
      <c r="E577" t="s">
        <v>2020</v>
      </c>
      <c r="F577" s="1" t="s">
        <v>2021</v>
      </c>
      <c r="G577" s="1" t="s">
        <v>675</v>
      </c>
      <c r="H577">
        <v>0</v>
      </c>
      <c r="I577" t="e">
        <f>VLOOKUP(B577,'2021'!A:A,1,FALSE)</f>
        <v>#N/A</v>
      </c>
    </row>
    <row r="578" spans="1:9" x14ac:dyDescent="0.25">
      <c r="B578" t="s">
        <v>2026</v>
      </c>
      <c r="C578" s="1" t="s">
        <v>2027</v>
      </c>
      <c r="D578" s="1" t="s">
        <v>675</v>
      </c>
      <c r="E578" t="s">
        <v>2026</v>
      </c>
      <c r="F578" s="1" t="s">
        <v>2027</v>
      </c>
      <c r="G578" s="1" t="s">
        <v>675</v>
      </c>
      <c r="H578">
        <v>0</v>
      </c>
      <c r="I578" t="e">
        <f>VLOOKUP(B578,'2021'!A:A,1,FALSE)</f>
        <v>#N/A</v>
      </c>
    </row>
    <row r="579" spans="1:9" x14ac:dyDescent="0.25">
      <c r="B579" t="s">
        <v>2026</v>
      </c>
      <c r="C579" s="1" t="s">
        <v>2027</v>
      </c>
      <c r="D579" s="1" t="s">
        <v>675</v>
      </c>
      <c r="E579" t="s">
        <v>2024</v>
      </c>
      <c r="F579" s="1" t="s">
        <v>2025</v>
      </c>
      <c r="G579" s="1" t="s">
        <v>675</v>
      </c>
      <c r="H579">
        <v>0</v>
      </c>
      <c r="I579" t="e">
        <f>VLOOKUP(B579,'2021'!A:A,1,FALSE)</f>
        <v>#N/A</v>
      </c>
    </row>
    <row r="580" spans="1:9" x14ac:dyDescent="0.25">
      <c r="B580" t="s">
        <v>2043</v>
      </c>
      <c r="C580" s="1" t="s">
        <v>2044</v>
      </c>
      <c r="D580" s="1" t="s">
        <v>675</v>
      </c>
      <c r="E580" t="s">
        <v>2043</v>
      </c>
      <c r="F580" s="1" t="s">
        <v>2044</v>
      </c>
      <c r="G580" s="1" t="s">
        <v>675</v>
      </c>
      <c r="H580">
        <v>0</v>
      </c>
      <c r="I580" t="e">
        <f>VLOOKUP(B580,'2021'!A:A,1,FALSE)</f>
        <v>#N/A</v>
      </c>
    </row>
    <row r="581" spans="1:9" x14ac:dyDescent="0.25">
      <c r="B581" t="s">
        <v>2046</v>
      </c>
      <c r="C581" s="1" t="s">
        <v>2047</v>
      </c>
      <c r="D581" s="1" t="s">
        <v>675</v>
      </c>
      <c r="E581" t="s">
        <v>2046</v>
      </c>
      <c r="F581" s="1" t="s">
        <v>2047</v>
      </c>
      <c r="G581" s="1" t="s">
        <v>675</v>
      </c>
      <c r="H581">
        <v>0</v>
      </c>
      <c r="I581" t="e">
        <f>VLOOKUP(B581,'2021'!A:A,1,FALSE)</f>
        <v>#N/A</v>
      </c>
    </row>
    <row r="582" spans="1:9" x14ac:dyDescent="0.25">
      <c r="B582" t="s">
        <v>1928</v>
      </c>
      <c r="C582" s="1" t="s">
        <v>1936</v>
      </c>
      <c r="D582" s="1" t="s">
        <v>675</v>
      </c>
      <c r="E582" t="s">
        <v>1928</v>
      </c>
      <c r="F582" s="1" t="s">
        <v>1936</v>
      </c>
      <c r="G582" s="1" t="s">
        <v>675</v>
      </c>
      <c r="H582">
        <v>0</v>
      </c>
      <c r="I582" t="e">
        <f>VLOOKUP(B582,'2021'!A:A,1,FALSE)</f>
        <v>#N/A</v>
      </c>
    </row>
    <row r="583" spans="1:9" x14ac:dyDescent="0.25">
      <c r="B583" t="s">
        <v>1928</v>
      </c>
      <c r="C583" s="1" t="s">
        <v>1936</v>
      </c>
      <c r="D583" s="1" t="s">
        <v>675</v>
      </c>
      <c r="E583" t="s">
        <v>1925</v>
      </c>
      <c r="F583" s="1" t="s">
        <v>1926</v>
      </c>
      <c r="G583" s="1" t="s">
        <v>675</v>
      </c>
      <c r="H583">
        <v>0</v>
      </c>
      <c r="I583" t="e">
        <f>VLOOKUP(B583,'2021'!A:A,1,FALSE)</f>
        <v>#N/A</v>
      </c>
    </row>
    <row r="584" spans="1:9" x14ac:dyDescent="0.25">
      <c r="B584" t="s">
        <v>2049</v>
      </c>
      <c r="C584" s="1" t="s">
        <v>2050</v>
      </c>
      <c r="D584" s="1" t="s">
        <v>675</v>
      </c>
      <c r="E584" t="s">
        <v>2049</v>
      </c>
      <c r="F584" s="1" t="s">
        <v>2050</v>
      </c>
      <c r="G584" s="1" t="s">
        <v>675</v>
      </c>
      <c r="H584">
        <v>0</v>
      </c>
      <c r="I584" t="e">
        <f>VLOOKUP(B584,'2021'!A:A,1,FALSE)</f>
        <v>#N/A</v>
      </c>
    </row>
    <row r="585" spans="1:9" x14ac:dyDescent="0.25">
      <c r="B585" t="s">
        <v>2051</v>
      </c>
      <c r="C585" s="1" t="s">
        <v>2052</v>
      </c>
      <c r="D585" s="1" t="s">
        <v>675</v>
      </c>
      <c r="E585" t="s">
        <v>2051</v>
      </c>
      <c r="F585" s="1" t="s">
        <v>2052</v>
      </c>
      <c r="G585" s="1" t="s">
        <v>675</v>
      </c>
      <c r="H585">
        <v>0</v>
      </c>
      <c r="I585" t="e">
        <f>VLOOKUP(B585,'2021'!A:A,1,FALSE)</f>
        <v>#N/A</v>
      </c>
    </row>
    <row r="586" spans="1:9" x14ac:dyDescent="0.25">
      <c r="B586" t="s">
        <v>2053</v>
      </c>
      <c r="C586" s="1" t="s">
        <v>2054</v>
      </c>
      <c r="D586" s="1" t="s">
        <v>675</v>
      </c>
      <c r="E586" t="s">
        <v>2053</v>
      </c>
      <c r="F586" s="1" t="s">
        <v>2054</v>
      </c>
      <c r="G586" s="1" t="s">
        <v>675</v>
      </c>
      <c r="H586">
        <v>0</v>
      </c>
      <c r="I586" t="e">
        <f>VLOOKUP(B586,'2021'!A:A,1,FALSE)</f>
        <v>#N/A</v>
      </c>
    </row>
    <row r="587" spans="1:9" x14ac:dyDescent="0.25">
      <c r="B587" t="s">
        <v>1811</v>
      </c>
      <c r="C587" s="1" t="s">
        <v>1812</v>
      </c>
      <c r="D587" s="1" t="s">
        <v>675</v>
      </c>
      <c r="E587" t="s">
        <v>1809</v>
      </c>
      <c r="F587" s="1" t="s">
        <v>1810</v>
      </c>
      <c r="G587" s="1" t="s">
        <v>675</v>
      </c>
      <c r="H587">
        <v>0</v>
      </c>
      <c r="I587" t="e">
        <f>VLOOKUP(B587,'2021'!A:A,1,FALSE)</f>
        <v>#N/A</v>
      </c>
    </row>
    <row r="588" spans="1:9" x14ac:dyDescent="0.25">
      <c r="B588" t="s">
        <v>1811</v>
      </c>
      <c r="C588" s="1" t="s">
        <v>1812</v>
      </c>
      <c r="D588" s="1" t="s">
        <v>675</v>
      </c>
      <c r="E588" t="s">
        <v>1811</v>
      </c>
      <c r="F588" s="1" t="s">
        <v>1812</v>
      </c>
      <c r="G588" s="1" t="s">
        <v>675</v>
      </c>
      <c r="H588">
        <v>0</v>
      </c>
      <c r="I588" t="e">
        <f>VLOOKUP(B588,'2021'!A:A,1,FALSE)</f>
        <v>#N/A</v>
      </c>
    </row>
    <row r="589" spans="1:9" x14ac:dyDescent="0.25">
      <c r="B589" t="s">
        <v>2055</v>
      </c>
      <c r="C589" s="1" t="s">
        <v>2056</v>
      </c>
      <c r="D589" s="1" t="s">
        <v>675</v>
      </c>
      <c r="E589" t="s">
        <v>2055</v>
      </c>
      <c r="F589" s="1" t="s">
        <v>2056</v>
      </c>
      <c r="G589" s="1" t="s">
        <v>675</v>
      </c>
      <c r="H589">
        <v>0</v>
      </c>
      <c r="I589" t="e">
        <f>VLOOKUP(B589,'2021'!A:A,1,FALSE)</f>
        <v>#N/A</v>
      </c>
    </row>
    <row r="590" spans="1:9" x14ac:dyDescent="0.25">
      <c r="B590" t="s">
        <v>2059</v>
      </c>
      <c r="C590" s="1" t="s">
        <v>2060</v>
      </c>
      <c r="D590" s="1" t="s">
        <v>675</v>
      </c>
      <c r="E590" t="s">
        <v>2059</v>
      </c>
      <c r="F590" s="1" t="s">
        <v>2060</v>
      </c>
      <c r="G590" s="1" t="s">
        <v>675</v>
      </c>
      <c r="H590">
        <v>0</v>
      </c>
      <c r="I590" t="e">
        <f>VLOOKUP(B590,'2021'!A:A,1,FALSE)</f>
        <v>#N/A</v>
      </c>
    </row>
    <row r="591" spans="1:9" x14ac:dyDescent="0.25">
      <c r="B591" t="s">
        <v>334</v>
      </c>
      <c r="C591" s="1" t="s">
        <v>335</v>
      </c>
      <c r="D591" s="1" t="s">
        <v>675</v>
      </c>
      <c r="E591" t="s">
        <v>334</v>
      </c>
      <c r="F591" s="1" t="s">
        <v>335</v>
      </c>
      <c r="G591" s="1" t="s">
        <v>675</v>
      </c>
      <c r="H591">
        <v>0</v>
      </c>
      <c r="I591" t="e">
        <f>VLOOKUP(B591,'2021'!A:A,1,FALSE)</f>
        <v>#N/A</v>
      </c>
    </row>
    <row r="592" spans="1:9" x14ac:dyDescent="0.25">
      <c r="A592" t="s">
        <v>646</v>
      </c>
      <c r="B592" t="s">
        <v>346</v>
      </c>
      <c r="C592" s="1" t="s">
        <v>347</v>
      </c>
      <c r="D592" s="1" t="s">
        <v>675</v>
      </c>
      <c r="E592" t="s">
        <v>346</v>
      </c>
      <c r="F592" s="1" t="s">
        <v>347</v>
      </c>
      <c r="G592" s="1" t="s">
        <v>675</v>
      </c>
      <c r="H592">
        <v>0</v>
      </c>
      <c r="I592" t="str">
        <f>VLOOKUP(B592,'2021'!A:A,1,FALSE)</f>
        <v>4.6b-2-16</v>
      </c>
    </row>
    <row r="593" spans="1:9" x14ac:dyDescent="0.25">
      <c r="A593" t="s">
        <v>646</v>
      </c>
      <c r="B593" t="s">
        <v>346</v>
      </c>
      <c r="C593" s="1" t="s">
        <v>347</v>
      </c>
      <c r="D593" s="1" t="s">
        <v>675</v>
      </c>
      <c r="E593" t="s">
        <v>360</v>
      </c>
      <c r="F593" s="1" t="s">
        <v>361</v>
      </c>
      <c r="G593" s="1" t="s">
        <v>675</v>
      </c>
      <c r="H593">
        <v>0</v>
      </c>
      <c r="I593" t="str">
        <f>VLOOKUP(B593,'2021'!A:A,1,FALSE)</f>
        <v>4.6b-2-16</v>
      </c>
    </row>
    <row r="594" spans="1:9" x14ac:dyDescent="0.25">
      <c r="A594" t="s">
        <v>646</v>
      </c>
      <c r="B594" t="s">
        <v>360</v>
      </c>
      <c r="C594" s="1" t="s">
        <v>361</v>
      </c>
      <c r="D594" s="1" t="s">
        <v>675</v>
      </c>
      <c r="E594" t="s">
        <v>346</v>
      </c>
      <c r="F594" s="1" t="s">
        <v>347</v>
      </c>
      <c r="G594" s="1" t="s">
        <v>675</v>
      </c>
      <c r="H594">
        <v>0</v>
      </c>
      <c r="I594" t="str">
        <f>VLOOKUP(B594,'2021'!A:A,1,FALSE)</f>
        <v>4.6b-2-17</v>
      </c>
    </row>
    <row r="595" spans="1:9" x14ac:dyDescent="0.25">
      <c r="A595" t="s">
        <v>646</v>
      </c>
      <c r="B595" t="s">
        <v>360</v>
      </c>
      <c r="C595" s="1" t="s">
        <v>361</v>
      </c>
      <c r="D595" s="1" t="s">
        <v>675</v>
      </c>
      <c r="E595" t="s">
        <v>360</v>
      </c>
      <c r="F595" s="1" t="s">
        <v>361</v>
      </c>
      <c r="G595" s="1" t="s">
        <v>675</v>
      </c>
      <c r="H595">
        <v>0</v>
      </c>
      <c r="I595" t="str">
        <f>VLOOKUP(B595,'2021'!A:A,1,FALSE)</f>
        <v>4.6b-2-17</v>
      </c>
    </row>
    <row r="596" spans="1:9" x14ac:dyDescent="0.25">
      <c r="A596" t="s">
        <v>646</v>
      </c>
      <c r="B596" t="s">
        <v>336</v>
      </c>
      <c r="C596" s="1" t="s">
        <v>337</v>
      </c>
      <c r="D596" s="1" t="s">
        <v>675</v>
      </c>
      <c r="E596" t="s">
        <v>336</v>
      </c>
      <c r="F596" s="1" t="s">
        <v>337</v>
      </c>
      <c r="G596" s="1" t="s">
        <v>675</v>
      </c>
      <c r="H596">
        <v>0</v>
      </c>
      <c r="I596" t="str">
        <f>VLOOKUP(B596,'2021'!A:A,1,FALSE)</f>
        <v>4.6b-2-4</v>
      </c>
    </row>
    <row r="597" spans="1:9" x14ac:dyDescent="0.25">
      <c r="A597" t="s">
        <v>646</v>
      </c>
      <c r="B597" t="s">
        <v>373</v>
      </c>
      <c r="C597" s="1" t="s">
        <v>374</v>
      </c>
      <c r="D597" s="1" t="s">
        <v>675</v>
      </c>
      <c r="E597" t="s">
        <v>373</v>
      </c>
      <c r="F597" s="1" t="s">
        <v>374</v>
      </c>
      <c r="G597" s="1" t="s">
        <v>675</v>
      </c>
      <c r="H597">
        <v>0</v>
      </c>
      <c r="I597" t="str">
        <f>VLOOKUP(B597,'2021'!A:A,1,FALSE)</f>
        <v>4.6b-2-6</v>
      </c>
    </row>
    <row r="598" spans="1:9" x14ac:dyDescent="0.25">
      <c r="B598" t="s">
        <v>1060</v>
      </c>
      <c r="C598" s="1" t="s">
        <v>1061</v>
      </c>
      <c r="D598" s="1" t="s">
        <v>691</v>
      </c>
      <c r="E598" t="s">
        <v>1060</v>
      </c>
      <c r="F598" s="1" t="s">
        <v>1061</v>
      </c>
      <c r="G598" s="1" t="s">
        <v>691</v>
      </c>
      <c r="H598">
        <v>0</v>
      </c>
      <c r="I598" t="e">
        <f>VLOOKUP(B598,'2021'!A:A,1,FALSE)</f>
        <v>#N/A</v>
      </c>
    </row>
    <row r="599" spans="1:9" x14ac:dyDescent="0.25">
      <c r="B599" t="s">
        <v>1063</v>
      </c>
      <c r="C599" s="1" t="s">
        <v>1064</v>
      </c>
      <c r="D599" s="1" t="s">
        <v>691</v>
      </c>
      <c r="E599" t="s">
        <v>1063</v>
      </c>
      <c r="F599" s="1" t="s">
        <v>1064</v>
      </c>
      <c r="G599" s="1" t="s">
        <v>691</v>
      </c>
      <c r="H599">
        <v>0</v>
      </c>
      <c r="I599" t="e">
        <f>VLOOKUP(B599,'2021'!A:A,1,FALSE)</f>
        <v>#N/A</v>
      </c>
    </row>
    <row r="600" spans="1:9" x14ac:dyDescent="0.25">
      <c r="B600" t="s">
        <v>2063</v>
      </c>
      <c r="C600" s="1" t="s">
        <v>2064</v>
      </c>
      <c r="D600" s="1" t="s">
        <v>675</v>
      </c>
      <c r="E600" t="s">
        <v>2063</v>
      </c>
      <c r="F600" s="1" t="s">
        <v>2064</v>
      </c>
      <c r="G600" s="1" t="s">
        <v>675</v>
      </c>
      <c r="H600">
        <v>0</v>
      </c>
      <c r="I600" t="e">
        <f>VLOOKUP(B600,'2021'!A:A,1,FALSE)</f>
        <v>#N/A</v>
      </c>
    </row>
    <row r="601" spans="1:9" x14ac:dyDescent="0.25">
      <c r="B601" t="s">
        <v>329</v>
      </c>
      <c r="C601" s="1" t="s">
        <v>330</v>
      </c>
      <c r="D601" s="1" t="s">
        <v>675</v>
      </c>
      <c r="E601" t="s">
        <v>329</v>
      </c>
      <c r="F601" s="1" t="s">
        <v>330</v>
      </c>
      <c r="G601" s="1" t="s">
        <v>675</v>
      </c>
      <c r="H601">
        <v>0</v>
      </c>
      <c r="I601" t="e">
        <f>VLOOKUP(B601,'2021'!A:A,1,FALSE)</f>
        <v>#N/A</v>
      </c>
    </row>
    <row r="602" spans="1:9" x14ac:dyDescent="0.25">
      <c r="B602" t="s">
        <v>2065</v>
      </c>
      <c r="C602" s="1" t="s">
        <v>2066</v>
      </c>
      <c r="D602" s="1" t="s">
        <v>675</v>
      </c>
      <c r="E602" t="s">
        <v>2065</v>
      </c>
      <c r="F602" s="1" t="s">
        <v>2066</v>
      </c>
      <c r="G602" s="1" t="s">
        <v>675</v>
      </c>
      <c r="H602">
        <v>0</v>
      </c>
      <c r="I602" t="e">
        <f>VLOOKUP(B602,'2021'!A:A,1,FALSE)</f>
        <v>#N/A</v>
      </c>
    </row>
    <row r="603" spans="1:9" x14ac:dyDescent="0.25">
      <c r="B603" t="s">
        <v>2067</v>
      </c>
      <c r="C603" s="1" t="s">
        <v>2068</v>
      </c>
      <c r="D603" s="1" t="s">
        <v>675</v>
      </c>
      <c r="E603" t="s">
        <v>2067</v>
      </c>
      <c r="F603" s="1" t="s">
        <v>2068</v>
      </c>
      <c r="G603" s="1" t="s">
        <v>675</v>
      </c>
      <c r="H603">
        <v>0</v>
      </c>
      <c r="I603" t="e">
        <f>VLOOKUP(B603,'2021'!A:A,1,FALSE)</f>
        <v>#N/A</v>
      </c>
    </row>
    <row r="604" spans="1:9" x14ac:dyDescent="0.25">
      <c r="A604" t="s">
        <v>646</v>
      </c>
      <c r="B604" t="s">
        <v>1067</v>
      </c>
      <c r="C604" s="1" t="s">
        <v>1068</v>
      </c>
      <c r="D604" s="1" t="s">
        <v>691</v>
      </c>
      <c r="E604" t="s">
        <v>1213</v>
      </c>
      <c r="F604" s="1" t="s">
        <v>1068</v>
      </c>
      <c r="G604" s="1" t="s">
        <v>691</v>
      </c>
      <c r="H604">
        <v>0</v>
      </c>
      <c r="I604" t="str">
        <f>VLOOKUP(B604,'2021'!A:A,1,FALSE)</f>
        <v>5.0a-13</v>
      </c>
    </row>
    <row r="605" spans="1:9" x14ac:dyDescent="0.25">
      <c r="B605" t="s">
        <v>2071</v>
      </c>
      <c r="C605" s="1" t="s">
        <v>2072</v>
      </c>
      <c r="D605" s="1" t="s">
        <v>691</v>
      </c>
      <c r="E605" t="s">
        <v>1499</v>
      </c>
      <c r="F605" s="1" t="s">
        <v>2072</v>
      </c>
      <c r="G605" s="1" t="s">
        <v>691</v>
      </c>
      <c r="H605">
        <v>0</v>
      </c>
      <c r="I605" t="e">
        <f>VLOOKUP(B605,'2021'!A:A,1,FALSE)</f>
        <v>#N/A</v>
      </c>
    </row>
    <row r="606" spans="1:9" x14ac:dyDescent="0.25">
      <c r="B606" t="s">
        <v>1071</v>
      </c>
      <c r="C606" s="1" t="s">
        <v>1072</v>
      </c>
      <c r="D606" s="1" t="s">
        <v>691</v>
      </c>
      <c r="E606" t="s">
        <v>749</v>
      </c>
      <c r="F606" s="1" t="s">
        <v>1072</v>
      </c>
      <c r="G606" s="1" t="s">
        <v>691</v>
      </c>
      <c r="H606">
        <v>0</v>
      </c>
      <c r="I606" t="e">
        <f>VLOOKUP(B606,'2021'!A:A,1,FALSE)</f>
        <v>#N/A</v>
      </c>
    </row>
    <row r="607" spans="1:9" x14ac:dyDescent="0.25">
      <c r="B607" t="s">
        <v>1073</v>
      </c>
      <c r="C607" s="1" t="s">
        <v>1074</v>
      </c>
      <c r="D607" s="1" t="s">
        <v>691</v>
      </c>
      <c r="E607" t="s">
        <v>1226</v>
      </c>
      <c r="F607" s="1" t="s">
        <v>1074</v>
      </c>
      <c r="G607" s="1" t="s">
        <v>691</v>
      </c>
      <c r="H607">
        <v>0</v>
      </c>
      <c r="I607" t="e">
        <f>VLOOKUP(B607,'2021'!A:A,1,FALSE)</f>
        <v>#N/A</v>
      </c>
    </row>
    <row r="608" spans="1:9" x14ac:dyDescent="0.25">
      <c r="B608" t="s">
        <v>1150</v>
      </c>
      <c r="C608" s="1" t="s">
        <v>1151</v>
      </c>
      <c r="D608" s="1" t="s">
        <v>691</v>
      </c>
      <c r="E608" t="s">
        <v>1150</v>
      </c>
      <c r="F608" s="1" t="s">
        <v>1151</v>
      </c>
      <c r="G608" s="1" t="s">
        <v>691</v>
      </c>
      <c r="H608">
        <v>0</v>
      </c>
      <c r="I608" t="e">
        <f>VLOOKUP(B608,'2021'!A:A,1,FALSE)</f>
        <v>#N/A</v>
      </c>
    </row>
    <row r="609" spans="1:9" x14ac:dyDescent="0.25">
      <c r="B609" t="s">
        <v>2073</v>
      </c>
      <c r="C609" s="1" t="s">
        <v>2074</v>
      </c>
      <c r="D609" s="1" t="s">
        <v>691</v>
      </c>
      <c r="E609" t="s">
        <v>2073</v>
      </c>
      <c r="F609" s="1" t="s">
        <v>2074</v>
      </c>
      <c r="G609" s="1" t="s">
        <v>691</v>
      </c>
      <c r="H609">
        <v>0</v>
      </c>
      <c r="I609" t="e">
        <f>VLOOKUP(B609,'2021'!A:A,1,FALSE)</f>
        <v>#N/A</v>
      </c>
    </row>
    <row r="610" spans="1:9" x14ac:dyDescent="0.25">
      <c r="B610" t="s">
        <v>2075</v>
      </c>
      <c r="C610" s="1" t="s">
        <v>2076</v>
      </c>
      <c r="D610" s="1" t="s">
        <v>691</v>
      </c>
      <c r="E610" t="s">
        <v>2077</v>
      </c>
      <c r="F610" s="1" t="s">
        <v>2076</v>
      </c>
      <c r="G610" s="1" t="s">
        <v>691</v>
      </c>
      <c r="H610">
        <v>0</v>
      </c>
      <c r="I610" t="e">
        <f>VLOOKUP(B610,'2021'!A:A,1,FALSE)</f>
        <v>#N/A</v>
      </c>
    </row>
    <row r="611" spans="1:9" x14ac:dyDescent="0.25">
      <c r="B611" t="s">
        <v>2078</v>
      </c>
      <c r="C611" s="1" t="s">
        <v>2079</v>
      </c>
      <c r="D611" s="1" t="s">
        <v>691</v>
      </c>
      <c r="E611" t="s">
        <v>1508</v>
      </c>
      <c r="F611" s="1" t="s">
        <v>2079</v>
      </c>
      <c r="G611" s="1" t="s">
        <v>691</v>
      </c>
      <c r="H611">
        <v>0</v>
      </c>
      <c r="I611" t="e">
        <f>VLOOKUP(B611,'2021'!A:A,1,FALSE)</f>
        <v>#N/A</v>
      </c>
    </row>
    <row r="612" spans="1:9" x14ac:dyDescent="0.25">
      <c r="B612" t="s">
        <v>1948</v>
      </c>
      <c r="C612" s="1" t="s">
        <v>2080</v>
      </c>
      <c r="D612" s="1" t="s">
        <v>691</v>
      </c>
      <c r="E612" t="s">
        <v>2078</v>
      </c>
      <c r="F612" s="1" t="s">
        <v>2080</v>
      </c>
      <c r="G612" s="1" t="s">
        <v>691</v>
      </c>
      <c r="H612">
        <v>0</v>
      </c>
      <c r="I612" t="e">
        <f>VLOOKUP(B612,'2021'!A:A,1,FALSE)</f>
        <v>#N/A</v>
      </c>
    </row>
    <row r="613" spans="1:9" x14ac:dyDescent="0.25">
      <c r="B613" t="s">
        <v>2077</v>
      </c>
      <c r="C613" s="1" t="s">
        <v>2081</v>
      </c>
      <c r="D613" s="1" t="s">
        <v>691</v>
      </c>
      <c r="E613" t="s">
        <v>2082</v>
      </c>
      <c r="F613" s="1" t="s">
        <v>2081</v>
      </c>
      <c r="G613" s="1" t="s">
        <v>691</v>
      </c>
      <c r="H613">
        <v>0</v>
      </c>
      <c r="I613" t="e">
        <f>VLOOKUP(B613,'2021'!A:A,1,FALSE)</f>
        <v>#N/A</v>
      </c>
    </row>
    <row r="614" spans="1:9" x14ac:dyDescent="0.25">
      <c r="B614" t="s">
        <v>1152</v>
      </c>
      <c r="C614" s="1" t="s">
        <v>1153</v>
      </c>
      <c r="D614" s="1" t="s">
        <v>691</v>
      </c>
      <c r="E614" t="s">
        <v>1152</v>
      </c>
      <c r="F614" s="1" t="s">
        <v>1153</v>
      </c>
      <c r="G614" s="1" t="s">
        <v>691</v>
      </c>
      <c r="H614">
        <v>0</v>
      </c>
      <c r="I614" t="e">
        <f>VLOOKUP(B614,'2021'!A:A,1,FALSE)</f>
        <v>#N/A</v>
      </c>
    </row>
    <row r="615" spans="1:9" x14ac:dyDescent="0.25">
      <c r="A615" t="s">
        <v>646</v>
      </c>
      <c r="B615" t="s">
        <v>1079</v>
      </c>
      <c r="C615" s="1" t="s">
        <v>1080</v>
      </c>
      <c r="D615" s="1" t="s">
        <v>691</v>
      </c>
      <c r="E615" t="s">
        <v>1079</v>
      </c>
      <c r="F615" s="1" t="s">
        <v>1080</v>
      </c>
      <c r="G615" s="1" t="s">
        <v>691</v>
      </c>
      <c r="H615">
        <v>0</v>
      </c>
      <c r="I615" t="str">
        <f>VLOOKUP(B615,'2021'!A:A,1,FALSE)</f>
        <v>5.5a-2</v>
      </c>
    </row>
    <row r="616" spans="1:9" x14ac:dyDescent="0.25">
      <c r="B616" t="s">
        <v>1083</v>
      </c>
      <c r="C616" s="1" t="s">
        <v>1084</v>
      </c>
      <c r="D616" s="1" t="s">
        <v>691</v>
      </c>
      <c r="E616" t="s">
        <v>1083</v>
      </c>
      <c r="F616" s="1" t="s">
        <v>1084</v>
      </c>
      <c r="G616" s="1" t="s">
        <v>691</v>
      </c>
      <c r="H616">
        <v>0</v>
      </c>
      <c r="I616" t="e">
        <f>VLOOKUP(B616,'2021'!A:A,1,FALSE)</f>
        <v>#N/A</v>
      </c>
    </row>
    <row r="617" spans="1:9" x14ac:dyDescent="0.25">
      <c r="B617" t="s">
        <v>362</v>
      </c>
      <c r="C617" s="1" t="s">
        <v>363</v>
      </c>
      <c r="D617" s="1" t="s">
        <v>675</v>
      </c>
      <c r="E617" t="s">
        <v>3472</v>
      </c>
      <c r="F617" s="1" t="s">
        <v>363</v>
      </c>
      <c r="G617" s="1" t="s">
        <v>675</v>
      </c>
      <c r="H617">
        <v>0</v>
      </c>
      <c r="I617" t="e">
        <f>VLOOKUP(B617,'2021'!A:A,1,FALSE)</f>
        <v>#N/A</v>
      </c>
    </row>
    <row r="618" spans="1:9" x14ac:dyDescent="0.25">
      <c r="B618" t="s">
        <v>365</v>
      </c>
      <c r="C618" s="1" t="s">
        <v>366</v>
      </c>
      <c r="D618" s="1" t="s">
        <v>675</v>
      </c>
      <c r="E618" t="s">
        <v>3473</v>
      </c>
      <c r="F618" s="1" t="s">
        <v>366</v>
      </c>
      <c r="G618" s="1" t="s">
        <v>675</v>
      </c>
      <c r="H618">
        <v>0</v>
      </c>
      <c r="I618" t="e">
        <f>VLOOKUP(B618,'2021'!A:A,1,FALSE)</f>
        <v>#N/A</v>
      </c>
    </row>
    <row r="619" spans="1:9" x14ac:dyDescent="0.25">
      <c r="B619" t="s">
        <v>1086</v>
      </c>
      <c r="C619" s="1" t="s">
        <v>1087</v>
      </c>
      <c r="D619" s="1" t="s">
        <v>691</v>
      </c>
      <c r="E619" t="s">
        <v>1086</v>
      </c>
      <c r="F619" s="1" t="s">
        <v>3474</v>
      </c>
      <c r="G619" s="1" t="s">
        <v>691</v>
      </c>
      <c r="H619">
        <v>0.125</v>
      </c>
      <c r="I619" t="e">
        <f>VLOOKUP(B619,'2021'!A:A,1,FALSE)</f>
        <v>#N/A</v>
      </c>
    </row>
    <row r="620" spans="1:9" x14ac:dyDescent="0.25">
      <c r="B620" t="s">
        <v>3475</v>
      </c>
      <c r="C620" s="1" t="s">
        <v>3476</v>
      </c>
      <c r="D620" s="1" t="s">
        <v>675</v>
      </c>
      <c r="E620" t="s">
        <v>3475</v>
      </c>
      <c r="F620" s="1" t="s">
        <v>3476</v>
      </c>
      <c r="G620" s="1" t="s">
        <v>675</v>
      </c>
      <c r="H620">
        <v>0</v>
      </c>
      <c r="I620" t="e">
        <f>VLOOKUP(B620,'2021'!A:A,1,FALSE)</f>
        <v>#N/A</v>
      </c>
    </row>
    <row r="621" spans="1:9" x14ac:dyDescent="0.25">
      <c r="B621" t="s">
        <v>311</v>
      </c>
      <c r="C621" s="1" t="s">
        <v>312</v>
      </c>
      <c r="D621" s="1" t="s">
        <v>675</v>
      </c>
      <c r="E621" t="s">
        <v>311</v>
      </c>
      <c r="F621" s="1" t="s">
        <v>312</v>
      </c>
      <c r="G621" s="1" t="s">
        <v>675</v>
      </c>
      <c r="H621">
        <v>0</v>
      </c>
      <c r="I621" t="e">
        <f>VLOOKUP(B621,'2021'!A:A,1,FALSE)</f>
        <v>#N/A</v>
      </c>
    </row>
    <row r="622" spans="1:9" x14ac:dyDescent="0.25">
      <c r="B622" t="s">
        <v>1094</v>
      </c>
      <c r="C622" s="1" t="s">
        <v>909</v>
      </c>
      <c r="D622" s="1" t="s">
        <v>691</v>
      </c>
      <c r="E622" t="s">
        <v>1094</v>
      </c>
      <c r="F622" s="1" t="s">
        <v>909</v>
      </c>
      <c r="G622" s="1" t="s">
        <v>691</v>
      </c>
      <c r="H622">
        <v>0</v>
      </c>
      <c r="I622" t="e">
        <f>VLOOKUP(B622,'2021'!A:A,1,FALSE)</f>
        <v>#N/A</v>
      </c>
    </row>
    <row r="623" spans="1:9" x14ac:dyDescent="0.25">
      <c r="B623" t="s">
        <v>314</v>
      </c>
      <c r="C623" s="1" t="s">
        <v>315</v>
      </c>
      <c r="D623" s="1" t="s">
        <v>675</v>
      </c>
      <c r="E623" t="s">
        <v>314</v>
      </c>
      <c r="F623" s="1" t="s">
        <v>315</v>
      </c>
      <c r="G623" s="1" t="s">
        <v>675</v>
      </c>
      <c r="H623">
        <v>0</v>
      </c>
      <c r="I623" t="e">
        <f>VLOOKUP(B623,'2021'!A:A,1,FALSE)</f>
        <v>#N/A</v>
      </c>
    </row>
    <row r="624" spans="1:9" x14ac:dyDescent="0.25">
      <c r="B624" t="s">
        <v>338</v>
      </c>
      <c r="C624" s="1" t="s">
        <v>339</v>
      </c>
      <c r="D624" s="1" t="s">
        <v>675</v>
      </c>
      <c r="E624" t="s">
        <v>338</v>
      </c>
      <c r="F624" s="1" t="s">
        <v>339</v>
      </c>
      <c r="G624" s="1" t="s">
        <v>675</v>
      </c>
      <c r="H624">
        <v>0</v>
      </c>
      <c r="I624" t="e">
        <f>VLOOKUP(B624,'2021'!A:A,1,FALSE)</f>
        <v>#N/A</v>
      </c>
    </row>
    <row r="625" spans="1:9" x14ac:dyDescent="0.25">
      <c r="B625" t="s">
        <v>1096</v>
      </c>
      <c r="C625" s="1" t="s">
        <v>1097</v>
      </c>
      <c r="D625" s="1" t="s">
        <v>691</v>
      </c>
      <c r="E625" t="s">
        <v>1096</v>
      </c>
      <c r="F625" s="1" t="s">
        <v>3477</v>
      </c>
      <c r="G625" s="1" t="s">
        <v>691</v>
      </c>
      <c r="H625">
        <v>7.5757575757575801E-2</v>
      </c>
      <c r="I625" t="e">
        <f>VLOOKUP(B625,'2021'!A:A,1,FALSE)</f>
        <v>#N/A</v>
      </c>
    </row>
    <row r="626" spans="1:9" x14ac:dyDescent="0.25">
      <c r="B626" t="s">
        <v>317</v>
      </c>
      <c r="C626" s="1" t="s">
        <v>318</v>
      </c>
      <c r="D626" s="1" t="s">
        <v>675</v>
      </c>
      <c r="E626" t="s">
        <v>453</v>
      </c>
      <c r="F626" s="1" t="s">
        <v>318</v>
      </c>
      <c r="G626" s="1" t="s">
        <v>675</v>
      </c>
      <c r="H626">
        <v>0</v>
      </c>
      <c r="I626" t="e">
        <f>VLOOKUP(B626,'2021'!A:A,1,FALSE)</f>
        <v>#N/A</v>
      </c>
    </row>
    <row r="627" spans="1:9" x14ac:dyDescent="0.25">
      <c r="A627" t="s">
        <v>646</v>
      </c>
      <c r="B627" t="s">
        <v>348</v>
      </c>
      <c r="C627" s="1" t="s">
        <v>349</v>
      </c>
      <c r="D627" s="1" t="s">
        <v>675</v>
      </c>
      <c r="E627" t="s">
        <v>533</v>
      </c>
      <c r="F627" s="1" t="s">
        <v>534</v>
      </c>
      <c r="G627" s="1" t="s">
        <v>675</v>
      </c>
      <c r="H627">
        <v>0.27450980392156799</v>
      </c>
      <c r="I627" t="str">
        <f>VLOOKUP(B627,'2021'!A:A,1,FALSE)</f>
        <v>8.1-15-1</v>
      </c>
    </row>
    <row r="628" spans="1:9" x14ac:dyDescent="0.25">
      <c r="A628" t="s">
        <v>646</v>
      </c>
      <c r="B628" t="s">
        <v>348</v>
      </c>
      <c r="C628" s="1" t="s">
        <v>349</v>
      </c>
      <c r="D628" s="1" t="s">
        <v>675</v>
      </c>
      <c r="E628" t="s">
        <v>290</v>
      </c>
      <c r="F628" s="1" t="s">
        <v>291</v>
      </c>
      <c r="G628" s="1" t="s">
        <v>675</v>
      </c>
      <c r="H628">
        <v>0.27450980392156799</v>
      </c>
      <c r="I628" t="str">
        <f>VLOOKUP(B628,'2021'!A:A,1,FALSE)</f>
        <v>8.1-15-1</v>
      </c>
    </row>
    <row r="629" spans="1:9" x14ac:dyDescent="0.25">
      <c r="B629" t="s">
        <v>341</v>
      </c>
      <c r="C629" s="1" t="s">
        <v>342</v>
      </c>
      <c r="D629" s="1" t="s">
        <v>675</v>
      </c>
      <c r="E629" t="s">
        <v>341</v>
      </c>
      <c r="F629" s="1" t="s">
        <v>342</v>
      </c>
      <c r="G629" s="1" t="s">
        <v>675</v>
      </c>
      <c r="H629">
        <v>0</v>
      </c>
      <c r="I629" t="e">
        <f>VLOOKUP(B629,'2021'!A:A,1,FALSE)</f>
        <v>#N/A</v>
      </c>
    </row>
    <row r="630" spans="1:9" x14ac:dyDescent="0.25">
      <c r="B630" t="s">
        <v>26</v>
      </c>
      <c r="C630" s="1" t="s">
        <v>368</v>
      </c>
      <c r="D630" s="1" t="s">
        <v>675</v>
      </c>
      <c r="E630" t="s">
        <v>26</v>
      </c>
      <c r="F630" s="1" t="s">
        <v>368</v>
      </c>
      <c r="G630" s="1" t="s">
        <v>675</v>
      </c>
      <c r="H630">
        <v>0</v>
      </c>
      <c r="I630" t="e">
        <f>VLOOKUP(B630,'2021'!A:A,1,FALSE)</f>
        <v>#N/A</v>
      </c>
    </row>
    <row r="631" spans="1:9" x14ac:dyDescent="0.25">
      <c r="B631" t="s">
        <v>320</v>
      </c>
      <c r="C631" s="1" t="s">
        <v>321</v>
      </c>
      <c r="D631" s="1" t="s">
        <v>675</v>
      </c>
      <c r="E631" t="s">
        <v>193</v>
      </c>
      <c r="F631" s="1" t="s">
        <v>194</v>
      </c>
      <c r="G631" s="1" t="s">
        <v>675</v>
      </c>
      <c r="H631">
        <v>0.38709677419354799</v>
      </c>
      <c r="I631" t="e">
        <f>VLOOKUP(B631,'2021'!A:A,1,FALSE)</f>
        <v>#N/A</v>
      </c>
    </row>
    <row r="632" spans="1:9" x14ac:dyDescent="0.25">
      <c r="B632" t="s">
        <v>2971</v>
      </c>
      <c r="C632" s="1" t="s">
        <v>2972</v>
      </c>
      <c r="D632" s="1" t="s">
        <v>675</v>
      </c>
      <c r="E632" t="s">
        <v>3259</v>
      </c>
      <c r="F632" s="1" t="s">
        <v>3260</v>
      </c>
      <c r="G632" s="1" t="s">
        <v>675</v>
      </c>
      <c r="H632">
        <v>0.41304347826086901</v>
      </c>
      <c r="I632" t="e">
        <f>VLOOKUP(B632,'2021'!A:A,1,FALSE)</f>
        <v>#N/A</v>
      </c>
    </row>
    <row r="633" spans="1:9" x14ac:dyDescent="0.25">
      <c r="B633" t="s">
        <v>2092</v>
      </c>
      <c r="C633" s="1" t="s">
        <v>2093</v>
      </c>
      <c r="D633" s="1" t="s">
        <v>675</v>
      </c>
      <c r="E633" t="s">
        <v>3259</v>
      </c>
      <c r="F633" s="1" t="s">
        <v>3260</v>
      </c>
      <c r="G633" s="1" t="s">
        <v>675</v>
      </c>
      <c r="H633">
        <v>0.48913043478260798</v>
      </c>
      <c r="I633" t="e">
        <f>VLOOKUP(B633,'2021'!A:A,1,FALSE)</f>
        <v>#N/A</v>
      </c>
    </row>
    <row r="634" spans="1:9" x14ac:dyDescent="0.25">
      <c r="B634" t="s">
        <v>2891</v>
      </c>
      <c r="C634" s="1" t="s">
        <v>2892</v>
      </c>
      <c r="D634" s="1" t="s">
        <v>675</v>
      </c>
      <c r="E634" t="s">
        <v>3197</v>
      </c>
      <c r="F634" s="1" t="s">
        <v>3198</v>
      </c>
      <c r="G634" s="1" t="s">
        <v>675</v>
      </c>
      <c r="H634">
        <v>0.38947368421052603</v>
      </c>
      <c r="I634" t="e">
        <f>VLOOKUP(B634,'2021'!A:A,1,FALSE)</f>
        <v>#N/A</v>
      </c>
    </row>
    <row r="635" spans="1:9" x14ac:dyDescent="0.25">
      <c r="B635" t="s">
        <v>369</v>
      </c>
      <c r="C635" s="1" t="s">
        <v>3478</v>
      </c>
      <c r="D635" s="1" t="s">
        <v>675</v>
      </c>
      <c r="E635" t="s">
        <v>3479</v>
      </c>
      <c r="F635" s="1" t="s">
        <v>3478</v>
      </c>
      <c r="G635" s="1" t="s">
        <v>675</v>
      </c>
      <c r="H635">
        <v>0</v>
      </c>
      <c r="I635" t="e">
        <f>VLOOKUP(B635,'2021'!A:A,1,FALSE)</f>
        <v>#N/A</v>
      </c>
    </row>
    <row r="636" spans="1:9" x14ac:dyDescent="0.25">
      <c r="A636" t="s">
        <v>646</v>
      </c>
      <c r="B636" t="s">
        <v>296</v>
      </c>
      <c r="C636" s="1" t="s">
        <v>297</v>
      </c>
      <c r="D636" s="1" t="s">
        <v>675</v>
      </c>
      <c r="E636" t="s">
        <v>551</v>
      </c>
      <c r="F636" s="1" t="s">
        <v>3480</v>
      </c>
      <c r="G636" s="1" t="s">
        <v>675</v>
      </c>
      <c r="H636">
        <v>9.6774193548387094E-2</v>
      </c>
      <c r="I636" t="str">
        <f>VLOOKUP(B636,'2021'!A:A,1,FALSE)</f>
        <v>9.1-2-3</v>
      </c>
    </row>
    <row r="637" spans="1:9" x14ac:dyDescent="0.25">
      <c r="A637" t="s">
        <v>646</v>
      </c>
      <c r="B637" t="s">
        <v>296</v>
      </c>
      <c r="C637" s="1" t="s">
        <v>297</v>
      </c>
      <c r="D637" s="1" t="s">
        <v>675</v>
      </c>
      <c r="E637" t="s">
        <v>296</v>
      </c>
      <c r="F637" s="1" t="s">
        <v>3481</v>
      </c>
      <c r="G637" s="1" t="s">
        <v>675</v>
      </c>
      <c r="H637">
        <v>9.6774193548387094E-2</v>
      </c>
      <c r="I637" t="str">
        <f>VLOOKUP(B637,'2021'!A:A,1,FALSE)</f>
        <v>9.1-2-3</v>
      </c>
    </row>
    <row r="638" spans="1:9" x14ac:dyDescent="0.25">
      <c r="A638" t="s">
        <v>646</v>
      </c>
      <c r="B638" t="s">
        <v>382</v>
      </c>
      <c r="C638" s="1" t="s">
        <v>383</v>
      </c>
      <c r="D638" s="1" t="s">
        <v>675</v>
      </c>
      <c r="E638" t="s">
        <v>382</v>
      </c>
      <c r="F638" s="1" t="s">
        <v>3482</v>
      </c>
      <c r="G638" s="1" t="s">
        <v>675</v>
      </c>
      <c r="H638">
        <v>9.89010989010988E-2</v>
      </c>
      <c r="I638" t="str">
        <f>VLOOKUP(B638,'2021'!A:A,1,FALSE)</f>
        <v>9.1-4-5</v>
      </c>
    </row>
    <row r="639" spans="1:9" x14ac:dyDescent="0.25">
      <c r="A639" t="s">
        <v>646</v>
      </c>
      <c r="B639" t="s">
        <v>382</v>
      </c>
      <c r="C639" s="1" t="s">
        <v>383</v>
      </c>
      <c r="D639" s="1" t="s">
        <v>675</v>
      </c>
      <c r="E639" t="s">
        <v>473</v>
      </c>
      <c r="F639" s="1" t="s">
        <v>3483</v>
      </c>
      <c r="G639" s="1" t="s">
        <v>675</v>
      </c>
      <c r="H639">
        <v>9.89010989010988E-2</v>
      </c>
      <c r="I639" t="str">
        <f>VLOOKUP(B639,'2021'!A:A,1,FALSE)</f>
        <v>9.1-4-5</v>
      </c>
    </row>
    <row r="640" spans="1:9" x14ac:dyDescent="0.25">
      <c r="B640" t="s">
        <v>430</v>
      </c>
      <c r="C640" s="1" t="s">
        <v>431</v>
      </c>
      <c r="D640" s="1" t="s">
        <v>675</v>
      </c>
      <c r="E640" t="s">
        <v>430</v>
      </c>
      <c r="F640" s="1" t="s">
        <v>431</v>
      </c>
      <c r="G640" s="1" t="s">
        <v>675</v>
      </c>
      <c r="H640">
        <v>0</v>
      </c>
      <c r="I640" t="e">
        <f>VLOOKUP(B640,'2021'!A:A,1,FALSE)</f>
        <v>#N/A</v>
      </c>
    </row>
    <row r="641" spans="2:9" x14ac:dyDescent="0.25">
      <c r="B641" t="s">
        <v>401</v>
      </c>
      <c r="C641" s="1" t="s">
        <v>402</v>
      </c>
      <c r="D641" s="1" t="s">
        <v>675</v>
      </c>
      <c r="E641" t="s">
        <v>401</v>
      </c>
      <c r="F641" s="1" t="s">
        <v>402</v>
      </c>
      <c r="G641" s="1" t="s">
        <v>675</v>
      </c>
      <c r="H641">
        <v>0</v>
      </c>
      <c r="I641" t="e">
        <f>VLOOKUP(B641,'2021'!A:A,1,FALSE)</f>
        <v>#N/A</v>
      </c>
    </row>
    <row r="642" spans="2:9" x14ac:dyDescent="0.25">
      <c r="B642" t="s">
        <v>2098</v>
      </c>
      <c r="C642" s="1" t="s">
        <v>2099</v>
      </c>
      <c r="D642" s="1" t="s">
        <v>691</v>
      </c>
      <c r="E642" t="s">
        <v>2098</v>
      </c>
      <c r="F642" s="1" t="s">
        <v>2099</v>
      </c>
      <c r="G642" s="1" t="s">
        <v>691</v>
      </c>
      <c r="H642">
        <v>0</v>
      </c>
      <c r="I642" t="e">
        <f>VLOOKUP(B642,'2021'!A:A,1,FALSE)</f>
        <v>#N/A</v>
      </c>
    </row>
    <row r="643" spans="2:9" x14ac:dyDescent="0.25">
      <c r="B643" t="s">
        <v>2101</v>
      </c>
      <c r="C643" s="1" t="s">
        <v>2102</v>
      </c>
      <c r="D643" s="1" t="s">
        <v>691</v>
      </c>
      <c r="E643" t="s">
        <v>2101</v>
      </c>
      <c r="F643" s="1" t="s">
        <v>2103</v>
      </c>
      <c r="G643" s="1" t="s">
        <v>691</v>
      </c>
      <c r="H643">
        <v>0.48351648351648302</v>
      </c>
      <c r="I643" t="e">
        <f>VLOOKUP(B643,'2021'!A:A,1,FALSE)</f>
        <v>#N/A</v>
      </c>
    </row>
    <row r="644" spans="2:9" x14ac:dyDescent="0.25">
      <c r="B644" t="s">
        <v>2101</v>
      </c>
      <c r="C644" s="1" t="s">
        <v>2102</v>
      </c>
      <c r="D644" s="1" t="s">
        <v>691</v>
      </c>
      <c r="E644" t="s">
        <v>2428</v>
      </c>
      <c r="F644" s="1" t="s">
        <v>2104</v>
      </c>
      <c r="G644" s="1" t="s">
        <v>691</v>
      </c>
      <c r="H644">
        <v>0.48351648351648302</v>
      </c>
      <c r="I644" t="e">
        <f>VLOOKUP(B644,'2021'!A:A,1,FALSE)</f>
        <v>#N/A</v>
      </c>
    </row>
    <row r="645" spans="2:9" x14ac:dyDescent="0.25">
      <c r="B645" t="s">
        <v>2105</v>
      </c>
      <c r="C645" s="1" t="s">
        <v>2106</v>
      </c>
      <c r="D645" s="1" t="s">
        <v>691</v>
      </c>
      <c r="E645" t="s">
        <v>2105</v>
      </c>
      <c r="F645" s="1" t="s">
        <v>2106</v>
      </c>
      <c r="G645" s="1" t="s">
        <v>691</v>
      </c>
      <c r="H645">
        <v>0</v>
      </c>
      <c r="I645" t="e">
        <f>VLOOKUP(B645,'2021'!A:A,1,FALSE)</f>
        <v>#N/A</v>
      </c>
    </row>
    <row r="646" spans="2:9" x14ac:dyDescent="0.25">
      <c r="B646" t="s">
        <v>2105</v>
      </c>
      <c r="C646" s="1" t="s">
        <v>2106</v>
      </c>
      <c r="D646" s="1" t="s">
        <v>691</v>
      </c>
      <c r="E646" t="s">
        <v>1413</v>
      </c>
      <c r="F646" s="1" t="s">
        <v>2326</v>
      </c>
      <c r="G646" s="1" t="s">
        <v>691</v>
      </c>
      <c r="H646">
        <v>0</v>
      </c>
      <c r="I646" t="e">
        <f>VLOOKUP(B646,'2021'!A:A,1,FALSE)</f>
        <v>#N/A</v>
      </c>
    </row>
    <row r="647" spans="2:9" x14ac:dyDescent="0.25">
      <c r="B647" t="s">
        <v>3484</v>
      </c>
      <c r="C647" s="1" t="s">
        <v>3485</v>
      </c>
      <c r="D647" s="1" t="s">
        <v>675</v>
      </c>
      <c r="E647" t="s">
        <v>3484</v>
      </c>
      <c r="F647" s="1" t="s">
        <v>3485</v>
      </c>
      <c r="G647" s="1" t="s">
        <v>675</v>
      </c>
      <c r="H647">
        <v>0</v>
      </c>
      <c r="I647" t="e">
        <f>VLOOKUP(B647,'2021'!A:A,1,FALSE)</f>
        <v>#N/A</v>
      </c>
    </row>
    <row r="648" spans="2:9" x14ac:dyDescent="0.25">
      <c r="B648" t="s">
        <v>2111</v>
      </c>
      <c r="C648" s="1" t="s">
        <v>2112</v>
      </c>
      <c r="D648" s="1" t="s">
        <v>691</v>
      </c>
      <c r="E648" t="s">
        <v>3486</v>
      </c>
      <c r="F648" s="1" t="s">
        <v>2112</v>
      </c>
      <c r="G648" s="1" t="s">
        <v>691</v>
      </c>
      <c r="H648">
        <v>0</v>
      </c>
      <c r="I648" t="e">
        <f>VLOOKUP(B648,'2021'!A:A,1,FALSE)</f>
        <v>#N/A</v>
      </c>
    </row>
    <row r="649" spans="2:9" x14ac:dyDescent="0.25">
      <c r="B649" t="s">
        <v>432</v>
      </c>
      <c r="C649" s="1" t="s">
        <v>433</v>
      </c>
      <c r="D649" s="1" t="s">
        <v>675</v>
      </c>
      <c r="E649" t="s">
        <v>432</v>
      </c>
      <c r="F649" s="1" t="s">
        <v>433</v>
      </c>
      <c r="G649" s="1" t="s">
        <v>675</v>
      </c>
      <c r="H649">
        <v>0</v>
      </c>
      <c r="I649" t="e">
        <f>VLOOKUP(B649,'2021'!A:A,1,FALSE)</f>
        <v>#N/A</v>
      </c>
    </row>
    <row r="650" spans="2:9" x14ac:dyDescent="0.25">
      <c r="B650" t="s">
        <v>384</v>
      </c>
      <c r="C650" s="1" t="s">
        <v>385</v>
      </c>
      <c r="D650" s="1" t="s">
        <v>675</v>
      </c>
      <c r="E650" t="s">
        <v>384</v>
      </c>
      <c r="F650" s="1" t="s">
        <v>385</v>
      </c>
      <c r="G650" s="1" t="s">
        <v>675</v>
      </c>
      <c r="H650">
        <v>0</v>
      </c>
      <c r="I650" t="e">
        <f>VLOOKUP(B650,'2021'!A:A,1,FALSE)</f>
        <v>#N/A</v>
      </c>
    </row>
    <row r="651" spans="2:9" x14ac:dyDescent="0.25">
      <c r="B651" t="s">
        <v>2113</v>
      </c>
      <c r="C651" s="1" t="s">
        <v>2114</v>
      </c>
      <c r="D651" s="1" t="s">
        <v>675</v>
      </c>
      <c r="E651" t="s">
        <v>3487</v>
      </c>
      <c r="F651" s="1" t="s">
        <v>2114</v>
      </c>
      <c r="G651" s="1" t="s">
        <v>675</v>
      </c>
      <c r="H651">
        <v>0</v>
      </c>
      <c r="I651" t="e">
        <f>VLOOKUP(B651,'2021'!A:A,1,FALSE)</f>
        <v>#N/A</v>
      </c>
    </row>
    <row r="652" spans="2:9" x14ac:dyDescent="0.25">
      <c r="B652" t="s">
        <v>2117</v>
      </c>
      <c r="C652" s="1" t="s">
        <v>2118</v>
      </c>
      <c r="D652" s="1" t="s">
        <v>675</v>
      </c>
      <c r="E652" t="s">
        <v>3488</v>
      </c>
      <c r="F652" s="1" t="s">
        <v>2118</v>
      </c>
      <c r="G652" s="1" t="s">
        <v>675</v>
      </c>
      <c r="H652">
        <v>0</v>
      </c>
      <c r="I652" t="e">
        <f>VLOOKUP(B652,'2021'!A:A,1,FALSE)</f>
        <v>#N/A</v>
      </c>
    </row>
    <row r="653" spans="2:9" x14ac:dyDescent="0.25">
      <c r="B653" t="s">
        <v>2119</v>
      </c>
      <c r="C653" s="1" t="s">
        <v>2120</v>
      </c>
      <c r="D653" s="1" t="s">
        <v>675</v>
      </c>
      <c r="E653" t="s">
        <v>3489</v>
      </c>
      <c r="F653" s="1" t="s">
        <v>2120</v>
      </c>
      <c r="G653" s="1" t="s">
        <v>675</v>
      </c>
      <c r="H653">
        <v>0</v>
      </c>
      <c r="I653" t="e">
        <f>VLOOKUP(B653,'2021'!A:A,1,FALSE)</f>
        <v>#N/A</v>
      </c>
    </row>
    <row r="654" spans="2:9" x14ac:dyDescent="0.25">
      <c r="B654" t="s">
        <v>2121</v>
      </c>
      <c r="C654" s="1" t="s">
        <v>2122</v>
      </c>
      <c r="D654" s="1" t="s">
        <v>675</v>
      </c>
      <c r="E654" t="s">
        <v>3490</v>
      </c>
      <c r="F654" s="1" t="s">
        <v>2122</v>
      </c>
      <c r="G654" s="1" t="s">
        <v>675</v>
      </c>
      <c r="H654">
        <v>0</v>
      </c>
      <c r="I654" t="e">
        <f>VLOOKUP(B654,'2021'!A:A,1,FALSE)</f>
        <v>#N/A</v>
      </c>
    </row>
    <row r="655" spans="2:9" x14ac:dyDescent="0.25">
      <c r="B655" t="s">
        <v>2123</v>
      </c>
      <c r="C655" s="1" t="s">
        <v>2124</v>
      </c>
      <c r="D655" s="1" t="s">
        <v>675</v>
      </c>
      <c r="E655" t="s">
        <v>3491</v>
      </c>
      <c r="F655" s="1" t="s">
        <v>2124</v>
      </c>
      <c r="G655" s="1" t="s">
        <v>675</v>
      </c>
      <c r="H655">
        <v>0</v>
      </c>
      <c r="I655" t="e">
        <f>VLOOKUP(B655,'2021'!A:A,1,FALSE)</f>
        <v>#N/A</v>
      </c>
    </row>
    <row r="656" spans="2:9" x14ac:dyDescent="0.25">
      <c r="B656" t="s">
        <v>2125</v>
      </c>
      <c r="C656" s="1" t="s">
        <v>2126</v>
      </c>
      <c r="D656" s="1" t="s">
        <v>675</v>
      </c>
      <c r="E656" t="s">
        <v>3492</v>
      </c>
      <c r="F656" s="1" t="s">
        <v>2126</v>
      </c>
      <c r="G656" s="1" t="s">
        <v>675</v>
      </c>
      <c r="H656">
        <v>0</v>
      </c>
      <c r="I656" t="e">
        <f>VLOOKUP(B656,'2021'!A:A,1,FALSE)</f>
        <v>#N/A</v>
      </c>
    </row>
    <row r="657" spans="2:9" x14ac:dyDescent="0.25">
      <c r="B657" t="s">
        <v>3493</v>
      </c>
      <c r="C657" s="1" t="s">
        <v>3494</v>
      </c>
      <c r="D657" s="1" t="s">
        <v>675</v>
      </c>
      <c r="E657" t="s">
        <v>3495</v>
      </c>
      <c r="F657" s="1" t="s">
        <v>3494</v>
      </c>
      <c r="G657" s="1" t="s">
        <v>675</v>
      </c>
      <c r="H657">
        <v>0</v>
      </c>
      <c r="I657" t="e">
        <f>VLOOKUP(B657,'2021'!A:A,1,FALSE)</f>
        <v>#N/A</v>
      </c>
    </row>
    <row r="658" spans="2:9" x14ac:dyDescent="0.25">
      <c r="B658" t="s">
        <v>2127</v>
      </c>
      <c r="C658" s="1" t="s">
        <v>2128</v>
      </c>
      <c r="D658" s="1" t="s">
        <v>675</v>
      </c>
      <c r="E658" t="s">
        <v>3496</v>
      </c>
      <c r="F658" s="1" t="s">
        <v>2128</v>
      </c>
      <c r="G658" s="1" t="s">
        <v>675</v>
      </c>
      <c r="H658">
        <v>0</v>
      </c>
      <c r="I658" t="e">
        <f>VLOOKUP(B658,'2021'!A:A,1,FALSE)</f>
        <v>#N/A</v>
      </c>
    </row>
    <row r="659" spans="2:9" x14ac:dyDescent="0.25">
      <c r="B659" t="s">
        <v>3497</v>
      </c>
      <c r="C659" s="1" t="s">
        <v>3498</v>
      </c>
      <c r="D659" s="1" t="s">
        <v>675</v>
      </c>
      <c r="E659" t="s">
        <v>3499</v>
      </c>
      <c r="F659" s="1" t="s">
        <v>3498</v>
      </c>
      <c r="G659" s="1" t="s">
        <v>675</v>
      </c>
      <c r="H659">
        <v>0</v>
      </c>
      <c r="I659" t="e">
        <f>VLOOKUP(B659,'2021'!A:A,1,FALSE)</f>
        <v>#N/A</v>
      </c>
    </row>
    <row r="660" spans="2:9" x14ac:dyDescent="0.25">
      <c r="B660" t="s">
        <v>2129</v>
      </c>
      <c r="C660" s="1" t="s">
        <v>2130</v>
      </c>
      <c r="D660" s="1" t="s">
        <v>675</v>
      </c>
      <c r="E660" t="s">
        <v>2129</v>
      </c>
      <c r="F660" s="1" t="s">
        <v>2130</v>
      </c>
      <c r="G660" s="1" t="s">
        <v>675</v>
      </c>
      <c r="H660">
        <v>0</v>
      </c>
      <c r="I660" t="e">
        <f>VLOOKUP(B660,'2021'!A:A,1,FALSE)</f>
        <v>#N/A</v>
      </c>
    </row>
    <row r="661" spans="2:9" x14ac:dyDescent="0.25">
      <c r="B661" t="s">
        <v>2131</v>
      </c>
      <c r="C661" s="1" t="s">
        <v>2132</v>
      </c>
      <c r="D661" s="1" t="s">
        <v>675</v>
      </c>
      <c r="E661" t="s">
        <v>2336</v>
      </c>
      <c r="F661" s="1" t="s">
        <v>2337</v>
      </c>
      <c r="G661" s="1" t="s">
        <v>675</v>
      </c>
      <c r="H661">
        <v>0.15686274509803899</v>
      </c>
      <c r="I661" t="e">
        <f>VLOOKUP(B661,'2021'!A:A,1,FALSE)</f>
        <v>#N/A</v>
      </c>
    </row>
    <row r="662" spans="2:9" x14ac:dyDescent="0.25">
      <c r="B662" t="s">
        <v>404</v>
      </c>
      <c r="C662" s="1" t="s">
        <v>405</v>
      </c>
      <c r="D662" s="1" t="s">
        <v>675</v>
      </c>
      <c r="E662" t="s">
        <v>3500</v>
      </c>
      <c r="F662" s="1" t="s">
        <v>405</v>
      </c>
      <c r="G662" s="1" t="s">
        <v>675</v>
      </c>
      <c r="H662">
        <v>0</v>
      </c>
      <c r="I662" t="e">
        <f>VLOOKUP(B662,'2021'!A:A,1,FALSE)</f>
        <v>#N/A</v>
      </c>
    </row>
    <row r="663" spans="2:9" x14ac:dyDescent="0.25">
      <c r="B663" t="s">
        <v>387</v>
      </c>
      <c r="C663" s="1" t="s">
        <v>388</v>
      </c>
      <c r="D663" s="1" t="s">
        <v>675</v>
      </c>
      <c r="E663" t="s">
        <v>3501</v>
      </c>
      <c r="F663" s="1" t="s">
        <v>388</v>
      </c>
      <c r="G663" s="1" t="s">
        <v>675</v>
      </c>
      <c r="H663">
        <v>0</v>
      </c>
      <c r="I663" t="e">
        <f>VLOOKUP(B663,'2021'!A:A,1,FALSE)</f>
        <v>#N/A</v>
      </c>
    </row>
    <row r="664" spans="2:9" x14ac:dyDescent="0.25">
      <c r="B664" t="s">
        <v>442</v>
      </c>
      <c r="C664" s="1" t="s">
        <v>443</v>
      </c>
      <c r="D664" s="1" t="s">
        <v>675</v>
      </c>
      <c r="E664" t="s">
        <v>3502</v>
      </c>
      <c r="F664" s="1" t="s">
        <v>443</v>
      </c>
      <c r="G664" s="1" t="s">
        <v>675</v>
      </c>
      <c r="H664">
        <v>0</v>
      </c>
      <c r="I664" t="e">
        <f>VLOOKUP(B664,'2021'!A:A,1,FALSE)</f>
        <v>#N/A</v>
      </c>
    </row>
    <row r="665" spans="2:9" x14ac:dyDescent="0.25">
      <c r="B665" t="s">
        <v>370</v>
      </c>
      <c r="C665" s="1" t="s">
        <v>371</v>
      </c>
      <c r="D665" s="1" t="s">
        <v>675</v>
      </c>
      <c r="E665" t="s">
        <v>3503</v>
      </c>
      <c r="F665" s="1" t="s">
        <v>371</v>
      </c>
      <c r="G665" s="1" t="s">
        <v>675</v>
      </c>
      <c r="H665">
        <v>0</v>
      </c>
      <c r="I665" t="e">
        <f>VLOOKUP(B665,'2021'!A:A,1,FALSE)</f>
        <v>#N/A</v>
      </c>
    </row>
    <row r="666" spans="2:9" x14ac:dyDescent="0.25">
      <c r="B666" t="s">
        <v>3500</v>
      </c>
      <c r="C666" s="1" t="s">
        <v>3504</v>
      </c>
      <c r="D666" s="1" t="s">
        <v>675</v>
      </c>
      <c r="E666" t="s">
        <v>2133</v>
      </c>
      <c r="F666" s="1" t="s">
        <v>3504</v>
      </c>
      <c r="G666" s="1" t="s">
        <v>675</v>
      </c>
      <c r="H666">
        <v>0</v>
      </c>
      <c r="I666" t="e">
        <f>VLOOKUP(B666,'2021'!A:A,1,FALSE)</f>
        <v>#N/A</v>
      </c>
    </row>
    <row r="667" spans="2:9" x14ac:dyDescent="0.25">
      <c r="B667" t="s">
        <v>3161</v>
      </c>
      <c r="C667" s="1" t="s">
        <v>3505</v>
      </c>
      <c r="D667" s="1" t="s">
        <v>675</v>
      </c>
      <c r="E667" t="s">
        <v>1423</v>
      </c>
      <c r="F667" s="1" t="s">
        <v>3505</v>
      </c>
      <c r="G667" s="1" t="s">
        <v>675</v>
      </c>
      <c r="H667">
        <v>0</v>
      </c>
      <c r="I667" t="e">
        <f>VLOOKUP(B667,'2021'!A:A,1,FALSE)</f>
        <v>#N/A</v>
      </c>
    </row>
    <row r="668" spans="2:9" x14ac:dyDescent="0.25">
      <c r="B668" t="s">
        <v>2135</v>
      </c>
      <c r="C668" s="1" t="s">
        <v>2136</v>
      </c>
      <c r="D668" s="1" t="s">
        <v>675</v>
      </c>
      <c r="E668" t="s">
        <v>2137</v>
      </c>
      <c r="F668" s="1" t="s">
        <v>2136</v>
      </c>
      <c r="G668" s="1" t="s">
        <v>675</v>
      </c>
      <c r="H668">
        <v>0</v>
      </c>
      <c r="I668" t="e">
        <f>VLOOKUP(B668,'2021'!A:A,1,FALSE)</f>
        <v>#N/A</v>
      </c>
    </row>
    <row r="669" spans="2:9" x14ac:dyDescent="0.25">
      <c r="B669" t="s">
        <v>2138</v>
      </c>
      <c r="C669" s="1" t="s">
        <v>2139</v>
      </c>
      <c r="D669" s="1" t="s">
        <v>691</v>
      </c>
      <c r="E669" t="s">
        <v>2140</v>
      </c>
      <c r="F669" s="1" t="s">
        <v>2139</v>
      </c>
      <c r="G669" s="1" t="s">
        <v>691</v>
      </c>
      <c r="H669">
        <v>0</v>
      </c>
      <c r="I669" t="e">
        <f>VLOOKUP(B669,'2021'!A:A,1,FALSE)</f>
        <v>#N/A</v>
      </c>
    </row>
    <row r="670" spans="2:9" x14ac:dyDescent="0.25">
      <c r="B670" t="s">
        <v>3506</v>
      </c>
      <c r="C670" s="1" t="s">
        <v>3507</v>
      </c>
      <c r="D670" s="1" t="s">
        <v>675</v>
      </c>
      <c r="E670" t="s">
        <v>3506</v>
      </c>
      <c r="F670" s="1" t="s">
        <v>3508</v>
      </c>
      <c r="G670" s="1" t="s">
        <v>675</v>
      </c>
      <c r="H670">
        <v>0.13186813186813101</v>
      </c>
      <c r="I670" t="e">
        <f>VLOOKUP(B670,'2021'!A:A,1,FALSE)</f>
        <v>#N/A</v>
      </c>
    </row>
    <row r="671" spans="2:9" x14ac:dyDescent="0.25">
      <c r="B671" t="s">
        <v>3509</v>
      </c>
      <c r="C671" s="1" t="s">
        <v>3510</v>
      </c>
      <c r="D671" s="1" t="s">
        <v>675</v>
      </c>
      <c r="E671" t="s">
        <v>3176</v>
      </c>
      <c r="F671" s="1" t="s">
        <v>3177</v>
      </c>
      <c r="G671" s="1" t="s">
        <v>675</v>
      </c>
      <c r="H671">
        <v>0.47474747474747397</v>
      </c>
      <c r="I671" t="e">
        <f>VLOOKUP(B671,'2021'!A:A,1,FALSE)</f>
        <v>#N/A</v>
      </c>
    </row>
    <row r="672" spans="2:9" x14ac:dyDescent="0.25">
      <c r="B672" t="s">
        <v>3511</v>
      </c>
      <c r="C672" s="1" t="s">
        <v>3512</v>
      </c>
      <c r="D672" s="1" t="s">
        <v>675</v>
      </c>
      <c r="E672" t="s">
        <v>3174</v>
      </c>
      <c r="F672" s="1" t="s">
        <v>3513</v>
      </c>
      <c r="G672" s="1" t="s">
        <v>675</v>
      </c>
      <c r="H672">
        <v>0.43023255813953398</v>
      </c>
      <c r="I672" t="e">
        <f>VLOOKUP(B672,'2021'!A:A,1,FALSE)</f>
        <v>#N/A</v>
      </c>
    </row>
    <row r="673" spans="2:9" x14ac:dyDescent="0.25">
      <c r="B673" t="s">
        <v>3514</v>
      </c>
      <c r="C673" s="1" t="s">
        <v>3515</v>
      </c>
      <c r="D673" s="1" t="s">
        <v>675</v>
      </c>
      <c r="E673" t="s">
        <v>3514</v>
      </c>
      <c r="F673" s="1" t="s">
        <v>3516</v>
      </c>
      <c r="G673" s="1" t="s">
        <v>675</v>
      </c>
      <c r="H673">
        <v>0.38888888888888801</v>
      </c>
      <c r="I673" t="e">
        <f>VLOOKUP(B673,'2021'!A:A,1,FALSE)</f>
        <v>#N/A</v>
      </c>
    </row>
    <row r="674" spans="2:9" x14ac:dyDescent="0.25">
      <c r="B674" t="s">
        <v>3517</v>
      </c>
      <c r="C674" s="1" t="s">
        <v>3518</v>
      </c>
      <c r="D674" s="1" t="s">
        <v>675</v>
      </c>
      <c r="E674" t="s">
        <v>3182</v>
      </c>
      <c r="F674" s="1" t="s">
        <v>3183</v>
      </c>
      <c r="G674" s="1" t="s">
        <v>675</v>
      </c>
      <c r="H674">
        <v>0.43564356435643498</v>
      </c>
      <c r="I674" t="e">
        <f>VLOOKUP(B674,'2021'!A:A,1,FALSE)</f>
        <v>#N/A</v>
      </c>
    </row>
    <row r="675" spans="2:9" x14ac:dyDescent="0.25">
      <c r="B675" s="3" t="s">
        <v>3519</v>
      </c>
      <c r="C675" s="1" t="s">
        <v>3520</v>
      </c>
      <c r="D675" s="1" t="s">
        <v>675</v>
      </c>
      <c r="E675" t="s">
        <v>3519</v>
      </c>
      <c r="F675" s="1" t="s">
        <v>3520</v>
      </c>
      <c r="G675" s="1" t="s">
        <v>675</v>
      </c>
      <c r="H675">
        <v>0</v>
      </c>
      <c r="I675" t="e">
        <f>VLOOKUP(B675,'2021'!A:A,1,FALSE)</f>
        <v>#N/A</v>
      </c>
    </row>
    <row r="676" spans="2:9" x14ac:dyDescent="0.25">
      <c r="B676" t="s">
        <v>3521</v>
      </c>
      <c r="C676" s="1" t="s">
        <v>3522</v>
      </c>
      <c r="D676" s="1" t="s">
        <v>675</v>
      </c>
      <c r="E676" t="s">
        <v>3521</v>
      </c>
      <c r="F676" s="1" t="s">
        <v>3522</v>
      </c>
      <c r="G676" s="1" t="s">
        <v>675</v>
      </c>
      <c r="H676">
        <v>0</v>
      </c>
      <c r="I676" t="e">
        <f>VLOOKUP(B676,'2021'!A:A,1,FALSE)</f>
        <v>#N/A</v>
      </c>
    </row>
    <row r="677" spans="2:9" x14ac:dyDescent="0.25">
      <c r="B677" t="s">
        <v>3523</v>
      </c>
      <c r="C677" s="1" t="s">
        <v>3524</v>
      </c>
      <c r="D677" s="1" t="s">
        <v>675</v>
      </c>
      <c r="E677" t="s">
        <v>3523</v>
      </c>
      <c r="F677" s="1" t="s">
        <v>3524</v>
      </c>
      <c r="G677" s="1" t="s">
        <v>675</v>
      </c>
      <c r="H677">
        <v>0</v>
      </c>
      <c r="I677" t="e">
        <f>VLOOKUP(B677,'2021'!A:A,1,FALSE)</f>
        <v>#N/A</v>
      </c>
    </row>
    <row r="678" spans="2:9" x14ac:dyDescent="0.25">
      <c r="B678" t="s">
        <v>2141</v>
      </c>
      <c r="C678" s="1" t="s">
        <v>2142</v>
      </c>
      <c r="D678" s="1" t="s">
        <v>691</v>
      </c>
      <c r="E678" t="s">
        <v>2141</v>
      </c>
      <c r="F678" s="1" t="s">
        <v>2142</v>
      </c>
      <c r="G678" s="1" t="s">
        <v>691</v>
      </c>
      <c r="H678">
        <v>0</v>
      </c>
      <c r="I678" t="e">
        <f>VLOOKUP(B678,'2021'!A:A,1,FALSE)</f>
        <v>#N/A</v>
      </c>
    </row>
    <row r="679" spans="2:9" x14ac:dyDescent="0.25">
      <c r="B679" t="s">
        <v>2143</v>
      </c>
      <c r="C679" s="1" t="s">
        <v>2144</v>
      </c>
      <c r="D679" s="1" t="s">
        <v>675</v>
      </c>
      <c r="E679" t="s">
        <v>2143</v>
      </c>
      <c r="F679" s="1" t="s">
        <v>2144</v>
      </c>
      <c r="G679" s="1" t="s">
        <v>675</v>
      </c>
      <c r="H679">
        <v>0</v>
      </c>
      <c r="I679" t="e">
        <f>VLOOKUP(B679,'2021'!A:A,1,FALSE)</f>
        <v>#N/A</v>
      </c>
    </row>
    <row r="680" spans="2:9" x14ac:dyDescent="0.25">
      <c r="B680" t="s">
        <v>2146</v>
      </c>
      <c r="C680" s="1" t="s">
        <v>2147</v>
      </c>
      <c r="D680" s="1" t="s">
        <v>675</v>
      </c>
      <c r="E680" t="s">
        <v>2146</v>
      </c>
      <c r="F680" s="1" t="s">
        <v>2147</v>
      </c>
      <c r="G680" s="1" t="s">
        <v>675</v>
      </c>
      <c r="H680">
        <v>0</v>
      </c>
      <c r="I680" t="e">
        <f>VLOOKUP(B680,'2021'!A:A,1,FALSE)</f>
        <v>#N/A</v>
      </c>
    </row>
    <row r="681" spans="2:9" x14ac:dyDescent="0.25">
      <c r="B681" t="s">
        <v>3525</v>
      </c>
      <c r="C681" s="1" t="s">
        <v>3526</v>
      </c>
      <c r="D681" s="1" t="s">
        <v>675</v>
      </c>
      <c r="E681" t="s">
        <v>3525</v>
      </c>
      <c r="F681" s="1" t="s">
        <v>3527</v>
      </c>
      <c r="G681" s="1" t="s">
        <v>675</v>
      </c>
      <c r="H681">
        <v>3.0769230769230702E-2</v>
      </c>
      <c r="I681" t="e">
        <f>VLOOKUP(B681,'2021'!A:A,1,FALSE)</f>
        <v>#N/A</v>
      </c>
    </row>
    <row r="682" spans="2:9" x14ac:dyDescent="0.25">
      <c r="B682" t="s">
        <v>3339</v>
      </c>
      <c r="C682" s="1" t="s">
        <v>3528</v>
      </c>
      <c r="D682" s="1" t="s">
        <v>675</v>
      </c>
      <c r="E682" t="s">
        <v>3243</v>
      </c>
      <c r="F682" s="1" t="s">
        <v>3244</v>
      </c>
      <c r="G682" s="1" t="s">
        <v>675</v>
      </c>
      <c r="H682">
        <v>0.43434343434343398</v>
      </c>
      <c r="I682" t="e">
        <f>VLOOKUP(B682,'2021'!A:A,1,FALSE)</f>
        <v>#N/A</v>
      </c>
    </row>
    <row r="683" spans="2:9" x14ac:dyDescent="0.25">
      <c r="B683" t="s">
        <v>3529</v>
      </c>
      <c r="C683" s="1" t="s">
        <v>3530</v>
      </c>
      <c r="D683" s="1" t="s">
        <v>675</v>
      </c>
      <c r="E683" t="s">
        <v>1569</v>
      </c>
      <c r="F683" s="1" t="s">
        <v>1880</v>
      </c>
      <c r="G683" s="1" t="s">
        <v>675</v>
      </c>
      <c r="H683">
        <v>0.31999999999999901</v>
      </c>
      <c r="I683" t="e">
        <f>VLOOKUP(B683,'2021'!A:A,1,FALSE)</f>
        <v>#N/A</v>
      </c>
    </row>
    <row r="684" spans="2:9" x14ac:dyDescent="0.25">
      <c r="B684" t="s">
        <v>2149</v>
      </c>
      <c r="C684" s="1" t="s">
        <v>2150</v>
      </c>
      <c r="D684" s="1" t="s">
        <v>691</v>
      </c>
      <c r="E684" t="s">
        <v>2149</v>
      </c>
      <c r="F684" s="1" t="s">
        <v>2150</v>
      </c>
      <c r="G684" s="1" t="s">
        <v>691</v>
      </c>
      <c r="H684">
        <v>0</v>
      </c>
      <c r="I684" t="e">
        <f>VLOOKUP(B684,'2021'!A:A,1,FALSE)</f>
        <v>#N/A</v>
      </c>
    </row>
    <row r="685" spans="2:9" x14ac:dyDescent="0.25">
      <c r="B685" t="s">
        <v>1187</v>
      </c>
      <c r="C685" s="1" t="s">
        <v>1188</v>
      </c>
      <c r="D685" s="1" t="s">
        <v>691</v>
      </c>
      <c r="E685" t="s">
        <v>1187</v>
      </c>
      <c r="F685" s="1" t="s">
        <v>1188</v>
      </c>
      <c r="G685" s="1" t="s">
        <v>691</v>
      </c>
      <c r="H685">
        <v>0</v>
      </c>
      <c r="I685" t="e">
        <f>VLOOKUP(B685,'2021'!A:A,1,FALSE)</f>
        <v>#N/A</v>
      </c>
    </row>
    <row r="686" spans="2:9" x14ac:dyDescent="0.25">
      <c r="B686" t="s">
        <v>1191</v>
      </c>
      <c r="C686" s="1" t="s">
        <v>1192</v>
      </c>
      <c r="D686" s="1" t="s">
        <v>691</v>
      </c>
      <c r="E686" t="s">
        <v>1191</v>
      </c>
      <c r="F686" s="1" t="s">
        <v>1192</v>
      </c>
      <c r="G686" s="1" t="s">
        <v>691</v>
      </c>
      <c r="H686">
        <v>0</v>
      </c>
      <c r="I686" t="e">
        <f>VLOOKUP(B686,'2021'!A:A,1,FALSE)</f>
        <v>#N/A</v>
      </c>
    </row>
    <row r="687" spans="2:9" x14ac:dyDescent="0.25">
      <c r="B687" t="s">
        <v>1113</v>
      </c>
      <c r="C687" s="1" t="s">
        <v>1114</v>
      </c>
      <c r="D687" s="1" t="s">
        <v>691</v>
      </c>
      <c r="E687" t="s">
        <v>1113</v>
      </c>
      <c r="F687" s="1" t="s">
        <v>1114</v>
      </c>
      <c r="G687" s="1" t="s">
        <v>691</v>
      </c>
      <c r="H687">
        <v>0</v>
      </c>
      <c r="I687" t="e">
        <f>VLOOKUP(B687,'2021'!A:A,1,FALSE)</f>
        <v>#N/A</v>
      </c>
    </row>
    <row r="688" spans="2:9" x14ac:dyDescent="0.25">
      <c r="B688" t="s">
        <v>2915</v>
      </c>
      <c r="C688" s="1" t="s">
        <v>2916</v>
      </c>
      <c r="D688" s="1" t="s">
        <v>691</v>
      </c>
      <c r="E688" t="s">
        <v>2915</v>
      </c>
      <c r="F688" s="1" t="s">
        <v>2916</v>
      </c>
      <c r="G688" s="1" t="s">
        <v>691</v>
      </c>
      <c r="H688">
        <v>0</v>
      </c>
      <c r="I688" t="e">
        <f>VLOOKUP(B688,'2021'!A:A,1,FALSE)</f>
        <v>#N/A</v>
      </c>
    </row>
    <row r="689" spans="1:9" x14ac:dyDescent="0.25">
      <c r="B689" t="s">
        <v>2917</v>
      </c>
      <c r="C689" s="1" t="s">
        <v>2918</v>
      </c>
      <c r="D689" s="1" t="s">
        <v>691</v>
      </c>
      <c r="E689" t="s">
        <v>2917</v>
      </c>
      <c r="F689" s="1" t="s">
        <v>2918</v>
      </c>
      <c r="G689" s="1" t="s">
        <v>691</v>
      </c>
      <c r="H689">
        <v>0</v>
      </c>
      <c r="I689" t="e">
        <f>VLOOKUP(B689,'2021'!A:A,1,FALSE)</f>
        <v>#N/A</v>
      </c>
    </row>
    <row r="690" spans="1:9" x14ac:dyDescent="0.25">
      <c r="B690" t="s">
        <v>1115</v>
      </c>
      <c r="C690" s="1" t="s">
        <v>1116</v>
      </c>
      <c r="D690" s="1" t="s">
        <v>691</v>
      </c>
      <c r="E690" t="s">
        <v>1115</v>
      </c>
      <c r="F690" s="1" t="s">
        <v>1116</v>
      </c>
      <c r="G690" s="1" t="s">
        <v>691</v>
      </c>
      <c r="H690">
        <v>0</v>
      </c>
      <c r="I690" t="e">
        <f>VLOOKUP(B690,'2021'!A:A,1,FALSE)</f>
        <v>#N/A</v>
      </c>
    </row>
    <row r="691" spans="1:9" x14ac:dyDescent="0.25">
      <c r="A691" t="s">
        <v>646</v>
      </c>
      <c r="B691" t="s">
        <v>1119</v>
      </c>
      <c r="C691" s="1" t="s">
        <v>1120</v>
      </c>
      <c r="D691" s="1" t="s">
        <v>691</v>
      </c>
      <c r="E691" t="s">
        <v>1119</v>
      </c>
      <c r="F691" s="1" t="s">
        <v>2154</v>
      </c>
      <c r="G691" s="1" t="s">
        <v>691</v>
      </c>
      <c r="H691">
        <v>1.6666666666666701E-2</v>
      </c>
      <c r="I691" t="str">
        <f>VLOOKUP(B691,'2021'!A:A,1,FALSE)</f>
        <v>3.2a-10</v>
      </c>
    </row>
    <row r="692" spans="1:9" x14ac:dyDescent="0.25">
      <c r="B692" t="s">
        <v>390</v>
      </c>
      <c r="C692" s="1" t="s">
        <v>391</v>
      </c>
      <c r="D692" s="1" t="s">
        <v>675</v>
      </c>
      <c r="E692" t="s">
        <v>390</v>
      </c>
      <c r="F692" s="1" t="s">
        <v>3531</v>
      </c>
      <c r="G692" s="1" t="s">
        <v>675</v>
      </c>
      <c r="H692">
        <v>8.2191780821917804E-2</v>
      </c>
      <c r="I692" t="e">
        <f>VLOOKUP(B692,'2021'!A:A,1,FALSE)</f>
        <v>#N/A</v>
      </c>
    </row>
    <row r="693" spans="1:9" x14ac:dyDescent="0.25">
      <c r="B693" t="s">
        <v>946</v>
      </c>
      <c r="C693" s="1" t="s">
        <v>1199</v>
      </c>
      <c r="D693" s="1" t="s">
        <v>691</v>
      </c>
      <c r="E693" t="s">
        <v>946</v>
      </c>
      <c r="F693" s="1" t="s">
        <v>1199</v>
      </c>
      <c r="G693" s="1" t="s">
        <v>691</v>
      </c>
      <c r="H693">
        <v>0</v>
      </c>
      <c r="I693" t="e">
        <f>VLOOKUP(B693,'2021'!A:A,1,FALSE)</f>
        <v>#N/A</v>
      </c>
    </row>
    <row r="694" spans="1:9" x14ac:dyDescent="0.25">
      <c r="B694" t="s">
        <v>1124</v>
      </c>
      <c r="C694" s="1" t="s">
        <v>1125</v>
      </c>
      <c r="D694" s="1" t="s">
        <v>691</v>
      </c>
      <c r="E694" t="s">
        <v>2018</v>
      </c>
      <c r="F694" s="1" t="s">
        <v>2159</v>
      </c>
      <c r="G694" s="1" t="s">
        <v>691</v>
      </c>
      <c r="H694">
        <v>8.5365853658536495E-2</v>
      </c>
      <c r="I694" t="e">
        <f>VLOOKUP(B694,'2021'!A:A,1,FALSE)</f>
        <v>#N/A</v>
      </c>
    </row>
    <row r="695" spans="1:9" x14ac:dyDescent="0.25">
      <c r="B695" t="s">
        <v>3532</v>
      </c>
      <c r="C695" s="1" t="s">
        <v>3533</v>
      </c>
      <c r="D695" s="1" t="s">
        <v>691</v>
      </c>
      <c r="E695" t="s">
        <v>3534</v>
      </c>
      <c r="F695" s="1" t="s">
        <v>3533</v>
      </c>
      <c r="G695" s="1" t="s">
        <v>691</v>
      </c>
      <c r="H695">
        <v>0</v>
      </c>
      <c r="I695" t="e">
        <f>VLOOKUP(B695,'2021'!A:A,1,FALSE)</f>
        <v>#N/A</v>
      </c>
    </row>
    <row r="696" spans="1:9" x14ac:dyDescent="0.25">
      <c r="B696" t="s">
        <v>3535</v>
      </c>
      <c r="C696" s="1" t="s">
        <v>3536</v>
      </c>
      <c r="D696" s="1" t="s">
        <v>691</v>
      </c>
      <c r="E696" t="s">
        <v>3537</v>
      </c>
      <c r="F696" s="1" t="s">
        <v>3536</v>
      </c>
      <c r="G696" s="1" t="s">
        <v>691</v>
      </c>
      <c r="H696">
        <v>0</v>
      </c>
      <c r="I696" t="e">
        <f>VLOOKUP(B696,'2021'!A:A,1,FALSE)</f>
        <v>#N/A</v>
      </c>
    </row>
    <row r="697" spans="1:9" x14ac:dyDescent="0.25">
      <c r="B697" t="s">
        <v>3538</v>
      </c>
      <c r="C697" s="1" t="s">
        <v>3539</v>
      </c>
      <c r="D697" s="1" t="s">
        <v>691</v>
      </c>
      <c r="E697" t="s">
        <v>3540</v>
      </c>
      <c r="F697" s="1" t="s">
        <v>3539</v>
      </c>
      <c r="G697" s="1" t="s">
        <v>691</v>
      </c>
      <c r="H697">
        <v>0</v>
      </c>
      <c r="I697" t="e">
        <f>VLOOKUP(B697,'2021'!A:A,1,FALSE)</f>
        <v>#N/A</v>
      </c>
    </row>
    <row r="698" spans="1:9" x14ac:dyDescent="0.25">
      <c r="A698" t="s">
        <v>646</v>
      </c>
      <c r="B698" t="s">
        <v>393</v>
      </c>
      <c r="C698" s="1" t="s">
        <v>394</v>
      </c>
      <c r="D698" s="1" t="s">
        <v>675</v>
      </c>
      <c r="E698" t="s">
        <v>393</v>
      </c>
      <c r="F698" s="1" t="s">
        <v>394</v>
      </c>
      <c r="G698" s="1" t="s">
        <v>675</v>
      </c>
      <c r="H698">
        <v>0</v>
      </c>
      <c r="I698" t="str">
        <f>VLOOKUP(B698,'2021'!A:A,1,FALSE)</f>
        <v>4.2-3-1</v>
      </c>
    </row>
    <row r="699" spans="1:9" x14ac:dyDescent="0.25">
      <c r="B699" t="s">
        <v>427</v>
      </c>
      <c r="C699" s="1" t="s">
        <v>428</v>
      </c>
      <c r="D699" s="1" t="s">
        <v>675</v>
      </c>
      <c r="E699" t="s">
        <v>427</v>
      </c>
      <c r="F699" s="1" t="s">
        <v>428</v>
      </c>
      <c r="G699" s="1" t="s">
        <v>675</v>
      </c>
      <c r="H699">
        <v>0</v>
      </c>
      <c r="I699" t="e">
        <f>VLOOKUP(B699,'2021'!A:A,1,FALSE)</f>
        <v>#N/A</v>
      </c>
    </row>
    <row r="700" spans="1:9" x14ac:dyDescent="0.25">
      <c r="B700" t="s">
        <v>1128</v>
      </c>
      <c r="C700" s="1" t="s">
        <v>1129</v>
      </c>
      <c r="D700" s="1" t="s">
        <v>691</v>
      </c>
      <c r="E700" t="s">
        <v>1282</v>
      </c>
      <c r="F700" s="1" t="s">
        <v>1129</v>
      </c>
      <c r="G700" s="1" t="s">
        <v>691</v>
      </c>
      <c r="H700">
        <v>0</v>
      </c>
      <c r="I700" t="e">
        <f>VLOOKUP(B700,'2021'!A:A,1,FALSE)</f>
        <v>#N/A</v>
      </c>
    </row>
    <row r="701" spans="1:9" x14ac:dyDescent="0.25">
      <c r="B701" t="s">
        <v>2160</v>
      </c>
      <c r="C701" s="1" t="s">
        <v>2161</v>
      </c>
      <c r="D701" s="1" t="s">
        <v>691</v>
      </c>
      <c r="E701" t="s">
        <v>959</v>
      </c>
      <c r="F701" s="1" t="s">
        <v>2161</v>
      </c>
      <c r="G701" s="1" t="s">
        <v>691</v>
      </c>
      <c r="H701">
        <v>0</v>
      </c>
      <c r="I701" t="e">
        <f>VLOOKUP(B701,'2021'!A:A,1,FALSE)</f>
        <v>#N/A</v>
      </c>
    </row>
    <row r="702" spans="1:9" x14ac:dyDescent="0.25">
      <c r="B702" t="s">
        <v>2162</v>
      </c>
      <c r="C702" s="1" t="s">
        <v>2163</v>
      </c>
      <c r="D702" s="1" t="s">
        <v>675</v>
      </c>
      <c r="E702" t="s">
        <v>2162</v>
      </c>
      <c r="F702" s="1" t="s">
        <v>2163</v>
      </c>
      <c r="G702" s="1" t="s">
        <v>675</v>
      </c>
      <c r="H702">
        <v>0</v>
      </c>
      <c r="I702" t="e">
        <f>VLOOKUP(B702,'2021'!A:A,1,FALSE)</f>
        <v>#N/A</v>
      </c>
    </row>
    <row r="703" spans="1:9" x14ac:dyDescent="0.25">
      <c r="B703" t="s">
        <v>2165</v>
      </c>
      <c r="C703" s="1" t="s">
        <v>2166</v>
      </c>
      <c r="D703" s="1" t="s">
        <v>675</v>
      </c>
      <c r="E703" t="s">
        <v>2165</v>
      </c>
      <c r="F703" s="1" t="s">
        <v>2166</v>
      </c>
      <c r="G703" s="1" t="s">
        <v>675</v>
      </c>
      <c r="H703">
        <v>0</v>
      </c>
      <c r="I703" t="e">
        <f>VLOOKUP(B703,'2021'!A:A,1,FALSE)</f>
        <v>#N/A</v>
      </c>
    </row>
    <row r="704" spans="1:9" x14ac:dyDescent="0.25">
      <c r="B704" t="s">
        <v>2168</v>
      </c>
      <c r="C704" s="1" t="s">
        <v>2169</v>
      </c>
      <c r="D704" s="1" t="s">
        <v>675</v>
      </c>
      <c r="E704" t="s">
        <v>2168</v>
      </c>
      <c r="F704" s="1" t="s">
        <v>2169</v>
      </c>
      <c r="G704" s="1" t="s">
        <v>675</v>
      </c>
      <c r="H704">
        <v>0</v>
      </c>
      <c r="I704" t="e">
        <f>VLOOKUP(B704,'2021'!A:A,1,FALSE)</f>
        <v>#N/A</v>
      </c>
    </row>
    <row r="705" spans="2:9" x14ac:dyDescent="0.25">
      <c r="B705" t="s">
        <v>2171</v>
      </c>
      <c r="C705" s="1" t="s">
        <v>2172</v>
      </c>
      <c r="D705" s="1" t="s">
        <v>675</v>
      </c>
      <c r="E705" t="s">
        <v>2171</v>
      </c>
      <c r="F705" s="1" t="s">
        <v>2172</v>
      </c>
      <c r="G705" s="1" t="s">
        <v>675</v>
      </c>
      <c r="H705">
        <v>0</v>
      </c>
      <c r="I705" t="e">
        <f>VLOOKUP(B705,'2021'!A:A,1,FALSE)</f>
        <v>#N/A</v>
      </c>
    </row>
    <row r="706" spans="2:9" x14ac:dyDescent="0.25">
      <c r="B706" t="s">
        <v>1469</v>
      </c>
      <c r="C706" s="1" t="s">
        <v>1470</v>
      </c>
      <c r="D706" s="1" t="s">
        <v>675</v>
      </c>
      <c r="E706" t="s">
        <v>1467</v>
      </c>
      <c r="F706" s="1" t="s">
        <v>1468</v>
      </c>
      <c r="G706" s="1" t="s">
        <v>675</v>
      </c>
      <c r="H706">
        <v>0</v>
      </c>
      <c r="I706" t="e">
        <f>VLOOKUP(B706,'2021'!A:A,1,FALSE)</f>
        <v>#N/A</v>
      </c>
    </row>
    <row r="707" spans="2:9" x14ac:dyDescent="0.25">
      <c r="B707" t="s">
        <v>1469</v>
      </c>
      <c r="C707" s="1" t="s">
        <v>1470</v>
      </c>
      <c r="D707" s="1" t="s">
        <v>675</v>
      </c>
      <c r="E707" t="s">
        <v>1469</v>
      </c>
      <c r="F707" s="1" t="s">
        <v>1470</v>
      </c>
      <c r="G707" s="1" t="s">
        <v>675</v>
      </c>
      <c r="H707">
        <v>0</v>
      </c>
      <c r="I707" t="e">
        <f>VLOOKUP(B707,'2021'!A:A,1,FALSE)</f>
        <v>#N/A</v>
      </c>
    </row>
    <row r="708" spans="2:9" x14ac:dyDescent="0.25">
      <c r="B708" t="s">
        <v>2040</v>
      </c>
      <c r="C708" s="1" t="s">
        <v>2041</v>
      </c>
      <c r="D708" s="1" t="s">
        <v>675</v>
      </c>
      <c r="E708" t="s">
        <v>2040</v>
      </c>
      <c r="F708" s="1" t="s">
        <v>2041</v>
      </c>
      <c r="G708" s="1" t="s">
        <v>675</v>
      </c>
      <c r="H708">
        <v>0</v>
      </c>
      <c r="I708" t="e">
        <f>VLOOKUP(B708,'2021'!A:A,1,FALSE)</f>
        <v>#N/A</v>
      </c>
    </row>
    <row r="709" spans="2:9" x14ac:dyDescent="0.25">
      <c r="B709" t="s">
        <v>2179</v>
      </c>
      <c r="C709" s="1" t="s">
        <v>2180</v>
      </c>
      <c r="D709" s="1" t="s">
        <v>675</v>
      </c>
      <c r="E709" t="s">
        <v>2179</v>
      </c>
      <c r="F709" s="1" t="s">
        <v>2180</v>
      </c>
      <c r="G709" s="1" t="s">
        <v>675</v>
      </c>
      <c r="H709">
        <v>0</v>
      </c>
      <c r="I709" t="e">
        <f>VLOOKUP(B709,'2021'!A:A,1,FALSE)</f>
        <v>#N/A</v>
      </c>
    </row>
    <row r="710" spans="2:9" x14ac:dyDescent="0.25">
      <c r="B710" t="s">
        <v>2182</v>
      </c>
      <c r="C710" s="1" t="s">
        <v>2183</v>
      </c>
      <c r="D710" s="1" t="s">
        <v>675</v>
      </c>
      <c r="E710" t="s">
        <v>2182</v>
      </c>
      <c r="F710" s="1" t="s">
        <v>2183</v>
      </c>
      <c r="G710" s="1" t="s">
        <v>675</v>
      </c>
      <c r="H710">
        <v>0</v>
      </c>
      <c r="I710" t="e">
        <f>VLOOKUP(B710,'2021'!A:A,1,FALSE)</f>
        <v>#N/A</v>
      </c>
    </row>
    <row r="711" spans="2:9" x14ac:dyDescent="0.25">
      <c r="B711" t="s">
        <v>2185</v>
      </c>
      <c r="C711" s="1" t="s">
        <v>2186</v>
      </c>
      <c r="D711" s="1" t="s">
        <v>675</v>
      </c>
      <c r="E711" t="s">
        <v>2185</v>
      </c>
      <c r="F711" s="1" t="s">
        <v>2186</v>
      </c>
      <c r="G711" s="1" t="s">
        <v>675</v>
      </c>
      <c r="H711">
        <v>0</v>
      </c>
      <c r="I711" t="e">
        <f>VLOOKUP(B711,'2021'!A:A,1,FALSE)</f>
        <v>#N/A</v>
      </c>
    </row>
    <row r="712" spans="2:9" x14ac:dyDescent="0.25">
      <c r="B712" t="s">
        <v>2185</v>
      </c>
      <c r="C712" s="1" t="s">
        <v>2186</v>
      </c>
      <c r="D712" s="1" t="s">
        <v>675</v>
      </c>
      <c r="E712" t="s">
        <v>2187</v>
      </c>
      <c r="F712" s="1" t="s">
        <v>2384</v>
      </c>
      <c r="G712" s="1" t="s">
        <v>675</v>
      </c>
      <c r="H712">
        <v>0</v>
      </c>
      <c r="I712" t="e">
        <f>VLOOKUP(B712,'2021'!A:A,1,FALSE)</f>
        <v>#N/A</v>
      </c>
    </row>
    <row r="713" spans="2:9" x14ac:dyDescent="0.25">
      <c r="B713" t="s">
        <v>2190</v>
      </c>
      <c r="C713" s="1" t="s">
        <v>2191</v>
      </c>
      <c r="D713" s="1" t="s">
        <v>675</v>
      </c>
      <c r="E713" t="s">
        <v>2192</v>
      </c>
      <c r="F713" s="1" t="s">
        <v>2193</v>
      </c>
      <c r="G713" s="1" t="s">
        <v>675</v>
      </c>
      <c r="H713">
        <v>0</v>
      </c>
      <c r="I713" t="e">
        <f>VLOOKUP(B713,'2021'!A:A,1,FALSE)</f>
        <v>#N/A</v>
      </c>
    </row>
    <row r="714" spans="2:9" x14ac:dyDescent="0.25">
      <c r="B714" t="s">
        <v>2190</v>
      </c>
      <c r="C714" s="1" t="s">
        <v>2191</v>
      </c>
      <c r="D714" s="1" t="s">
        <v>675</v>
      </c>
      <c r="E714" t="s">
        <v>2190</v>
      </c>
      <c r="F714" s="1" t="s">
        <v>2191</v>
      </c>
      <c r="G714" s="1" t="s">
        <v>675</v>
      </c>
      <c r="H714">
        <v>0</v>
      </c>
      <c r="I714" t="e">
        <f>VLOOKUP(B714,'2021'!A:A,1,FALSE)</f>
        <v>#N/A</v>
      </c>
    </row>
    <row r="715" spans="2:9" x14ac:dyDescent="0.25">
      <c r="B715" t="s">
        <v>2194</v>
      </c>
      <c r="C715" s="1" t="s">
        <v>2195</v>
      </c>
      <c r="D715" s="1" t="s">
        <v>675</v>
      </c>
      <c r="E715" t="s">
        <v>2196</v>
      </c>
      <c r="F715" s="1" t="s">
        <v>2197</v>
      </c>
      <c r="G715" s="1" t="s">
        <v>675</v>
      </c>
      <c r="H715">
        <v>0</v>
      </c>
      <c r="I715" t="e">
        <f>VLOOKUP(B715,'2021'!A:A,1,FALSE)</f>
        <v>#N/A</v>
      </c>
    </row>
    <row r="716" spans="2:9" x14ac:dyDescent="0.25">
      <c r="B716" t="s">
        <v>2194</v>
      </c>
      <c r="C716" s="1" t="s">
        <v>2195</v>
      </c>
      <c r="D716" s="1" t="s">
        <v>675</v>
      </c>
      <c r="E716" t="s">
        <v>2194</v>
      </c>
      <c r="F716" s="1" t="s">
        <v>2195</v>
      </c>
      <c r="G716" s="1" t="s">
        <v>675</v>
      </c>
      <c r="H716">
        <v>0</v>
      </c>
      <c r="I716" t="e">
        <f>VLOOKUP(B716,'2021'!A:A,1,FALSE)</f>
        <v>#N/A</v>
      </c>
    </row>
    <row r="717" spans="2:9" x14ac:dyDescent="0.25">
      <c r="B717" t="s">
        <v>2202</v>
      </c>
      <c r="C717" s="1" t="s">
        <v>2203</v>
      </c>
      <c r="D717" s="1" t="s">
        <v>675</v>
      </c>
      <c r="E717" t="s">
        <v>2202</v>
      </c>
      <c r="F717" s="1" t="s">
        <v>2203</v>
      </c>
      <c r="G717" s="1" t="s">
        <v>675</v>
      </c>
      <c r="H717">
        <v>0</v>
      </c>
      <c r="I717" t="e">
        <f>VLOOKUP(B717,'2021'!A:A,1,FALSE)</f>
        <v>#N/A</v>
      </c>
    </row>
    <row r="718" spans="2:9" x14ac:dyDescent="0.25">
      <c r="B718" t="s">
        <v>2205</v>
      </c>
      <c r="C718" s="1" t="s">
        <v>2206</v>
      </c>
      <c r="D718" s="1" t="s">
        <v>675</v>
      </c>
      <c r="E718" t="s">
        <v>2205</v>
      </c>
      <c r="F718" s="1" t="s">
        <v>2206</v>
      </c>
      <c r="G718" s="1" t="s">
        <v>675</v>
      </c>
      <c r="H718">
        <v>0</v>
      </c>
      <c r="I718" t="e">
        <f>VLOOKUP(B718,'2021'!A:A,1,FALSE)</f>
        <v>#N/A</v>
      </c>
    </row>
    <row r="719" spans="2:9" x14ac:dyDescent="0.25">
      <c r="B719" t="s">
        <v>2207</v>
      </c>
      <c r="C719" s="1" t="s">
        <v>2208</v>
      </c>
      <c r="D719" s="1" t="s">
        <v>675</v>
      </c>
      <c r="E719" t="s">
        <v>2207</v>
      </c>
      <c r="F719" s="1" t="s">
        <v>2208</v>
      </c>
      <c r="G719" s="1" t="s">
        <v>675</v>
      </c>
      <c r="H719">
        <v>0</v>
      </c>
      <c r="I719" t="e">
        <f>VLOOKUP(B719,'2021'!A:A,1,FALSE)</f>
        <v>#N/A</v>
      </c>
    </row>
    <row r="720" spans="2:9" x14ac:dyDescent="0.25">
      <c r="B720" t="s">
        <v>2209</v>
      </c>
      <c r="C720" s="1" t="s">
        <v>2210</v>
      </c>
      <c r="D720" s="1" t="s">
        <v>675</v>
      </c>
      <c r="E720" t="s">
        <v>2209</v>
      </c>
      <c r="F720" s="1" t="s">
        <v>2210</v>
      </c>
      <c r="G720" s="1" t="s">
        <v>675</v>
      </c>
      <c r="H720">
        <v>0</v>
      </c>
      <c r="I720" t="e">
        <f>VLOOKUP(B720,'2021'!A:A,1,FALSE)</f>
        <v>#N/A</v>
      </c>
    </row>
    <row r="721" spans="1:9" x14ac:dyDescent="0.25">
      <c r="B721" t="s">
        <v>2213</v>
      </c>
      <c r="C721" s="1" t="s">
        <v>2214</v>
      </c>
      <c r="D721" s="1" t="s">
        <v>675</v>
      </c>
      <c r="E721" t="s">
        <v>2213</v>
      </c>
      <c r="F721" s="1" t="s">
        <v>2214</v>
      </c>
      <c r="G721" s="1" t="s">
        <v>675</v>
      </c>
      <c r="H721">
        <v>0</v>
      </c>
      <c r="I721" t="e">
        <f>VLOOKUP(B721,'2021'!A:A,1,FALSE)</f>
        <v>#N/A</v>
      </c>
    </row>
    <row r="722" spans="1:9" x14ac:dyDescent="0.25">
      <c r="B722" t="s">
        <v>2057</v>
      </c>
      <c r="C722" s="1" t="s">
        <v>2058</v>
      </c>
      <c r="D722" s="1" t="s">
        <v>675</v>
      </c>
      <c r="E722" t="s">
        <v>2057</v>
      </c>
      <c r="F722" s="1" t="s">
        <v>2058</v>
      </c>
      <c r="G722" s="1" t="s">
        <v>675</v>
      </c>
      <c r="H722">
        <v>0</v>
      </c>
      <c r="I722" t="e">
        <f>VLOOKUP(B722,'2021'!A:A,1,FALSE)</f>
        <v>#N/A</v>
      </c>
    </row>
    <row r="723" spans="1:9" x14ac:dyDescent="0.25">
      <c r="B723" t="s">
        <v>413</v>
      </c>
      <c r="C723" s="1" t="s">
        <v>414</v>
      </c>
      <c r="D723" s="1" t="s">
        <v>675</v>
      </c>
      <c r="E723" t="s">
        <v>169</v>
      </c>
      <c r="F723" s="1" t="s">
        <v>170</v>
      </c>
      <c r="G723" s="1" t="s">
        <v>675</v>
      </c>
      <c r="H723">
        <v>0</v>
      </c>
      <c r="I723" t="e">
        <f>VLOOKUP(B723,'2021'!A:A,1,FALSE)</f>
        <v>#N/A</v>
      </c>
    </row>
    <row r="724" spans="1:9" x14ac:dyDescent="0.25">
      <c r="B724" t="s">
        <v>413</v>
      </c>
      <c r="C724" s="1" t="s">
        <v>414</v>
      </c>
      <c r="D724" s="1" t="s">
        <v>675</v>
      </c>
      <c r="E724" t="s">
        <v>413</v>
      </c>
      <c r="F724" s="1" t="s">
        <v>414</v>
      </c>
      <c r="G724" s="1" t="s">
        <v>675</v>
      </c>
      <c r="H724">
        <v>0</v>
      </c>
      <c r="I724" t="e">
        <f>VLOOKUP(B724,'2021'!A:A,1,FALSE)</f>
        <v>#N/A</v>
      </c>
    </row>
    <row r="725" spans="1:9" x14ac:dyDescent="0.25">
      <c r="B725" t="s">
        <v>2061</v>
      </c>
      <c r="C725" s="1" t="s">
        <v>2062</v>
      </c>
      <c r="D725" s="1" t="s">
        <v>675</v>
      </c>
      <c r="E725" t="s">
        <v>2061</v>
      </c>
      <c r="F725" s="1" t="s">
        <v>2062</v>
      </c>
      <c r="G725" s="1" t="s">
        <v>675</v>
      </c>
      <c r="H725">
        <v>0</v>
      </c>
      <c r="I725" t="e">
        <f>VLOOKUP(B725,'2021'!A:A,1,FALSE)</f>
        <v>#N/A</v>
      </c>
    </row>
    <row r="726" spans="1:9" x14ac:dyDescent="0.25">
      <c r="B726" t="s">
        <v>415</v>
      </c>
      <c r="C726" s="1" t="s">
        <v>416</v>
      </c>
      <c r="D726" s="1" t="s">
        <v>675</v>
      </c>
      <c r="E726" t="s">
        <v>415</v>
      </c>
      <c r="F726" s="1" t="s">
        <v>416</v>
      </c>
      <c r="G726" s="1" t="s">
        <v>675</v>
      </c>
      <c r="H726">
        <v>0</v>
      </c>
      <c r="I726" t="e">
        <f>VLOOKUP(B726,'2021'!A:A,1,FALSE)</f>
        <v>#N/A</v>
      </c>
    </row>
    <row r="727" spans="1:9" x14ac:dyDescent="0.25">
      <c r="B727" t="s">
        <v>407</v>
      </c>
      <c r="C727" s="1" t="s">
        <v>408</v>
      </c>
      <c r="D727" s="1" t="s">
        <v>675</v>
      </c>
      <c r="E727" t="s">
        <v>407</v>
      </c>
      <c r="F727" s="1" t="s">
        <v>408</v>
      </c>
      <c r="G727" s="1" t="s">
        <v>675</v>
      </c>
      <c r="H727">
        <v>0</v>
      </c>
      <c r="I727" t="e">
        <f>VLOOKUP(B727,'2021'!A:A,1,FALSE)</f>
        <v>#N/A</v>
      </c>
    </row>
    <row r="728" spans="1:9" x14ac:dyDescent="0.25">
      <c r="B728" t="s">
        <v>418</v>
      </c>
      <c r="C728" s="1" t="s">
        <v>419</v>
      </c>
      <c r="D728" s="1" t="s">
        <v>675</v>
      </c>
      <c r="E728" t="s">
        <v>418</v>
      </c>
      <c r="F728" s="1" t="s">
        <v>419</v>
      </c>
      <c r="G728" s="1" t="s">
        <v>675</v>
      </c>
      <c r="H728">
        <v>0</v>
      </c>
      <c r="I728" t="e">
        <f>VLOOKUP(B728,'2021'!A:A,1,FALSE)</f>
        <v>#N/A</v>
      </c>
    </row>
    <row r="729" spans="1:9" x14ac:dyDescent="0.25">
      <c r="A729" t="s">
        <v>646</v>
      </c>
      <c r="B729" t="s">
        <v>420</v>
      </c>
      <c r="C729" s="1" t="s">
        <v>421</v>
      </c>
      <c r="D729" s="1" t="s">
        <v>675</v>
      </c>
      <c r="E729" t="s">
        <v>420</v>
      </c>
      <c r="F729" s="1" t="s">
        <v>421</v>
      </c>
      <c r="G729" s="1" t="s">
        <v>675</v>
      </c>
      <c r="H729">
        <v>0</v>
      </c>
      <c r="I729" t="str">
        <f>VLOOKUP(B729,'2021'!A:A,1,FALSE)</f>
        <v>4.6b-2-5</v>
      </c>
    </row>
    <row r="730" spans="1:9" x14ac:dyDescent="0.25">
      <c r="B730" t="s">
        <v>376</v>
      </c>
      <c r="C730" s="1" t="s">
        <v>377</v>
      </c>
      <c r="D730" s="1" t="s">
        <v>675</v>
      </c>
      <c r="E730" t="s">
        <v>376</v>
      </c>
      <c r="F730" s="1" t="s">
        <v>377</v>
      </c>
      <c r="G730" s="1" t="s">
        <v>675</v>
      </c>
      <c r="H730">
        <v>0</v>
      </c>
      <c r="I730" t="e">
        <f>VLOOKUP(B730,'2021'!A:A,1,FALSE)</f>
        <v>#N/A</v>
      </c>
    </row>
    <row r="731" spans="1:9" x14ac:dyDescent="0.25">
      <c r="A731" t="s">
        <v>646</v>
      </c>
      <c r="B731" t="s">
        <v>409</v>
      </c>
      <c r="C731" s="1" t="s">
        <v>192</v>
      </c>
      <c r="D731" s="1" t="s">
        <v>675</v>
      </c>
      <c r="E731" t="s">
        <v>517</v>
      </c>
      <c r="F731" s="1" t="s">
        <v>192</v>
      </c>
      <c r="G731" s="1" t="s">
        <v>675</v>
      </c>
      <c r="H731">
        <v>0</v>
      </c>
      <c r="I731" t="str">
        <f>VLOOKUP(B731,'2021'!A:A,1,FALSE)</f>
        <v>4.6c-12-1</v>
      </c>
    </row>
    <row r="732" spans="1:9" x14ac:dyDescent="0.25">
      <c r="A732" t="s">
        <v>646</v>
      </c>
      <c r="B732" t="s">
        <v>409</v>
      </c>
      <c r="C732" s="1" t="s">
        <v>192</v>
      </c>
      <c r="D732" s="1" t="s">
        <v>675</v>
      </c>
      <c r="E732" t="s">
        <v>191</v>
      </c>
      <c r="F732" s="1" t="s">
        <v>192</v>
      </c>
      <c r="G732" s="1" t="s">
        <v>675</v>
      </c>
      <c r="H732">
        <v>0</v>
      </c>
      <c r="I732" t="str">
        <f>VLOOKUP(B732,'2021'!A:A,1,FALSE)</f>
        <v>4.6c-12-1</v>
      </c>
    </row>
    <row r="733" spans="1:9" x14ac:dyDescent="0.25">
      <c r="A733" t="s">
        <v>646</v>
      </c>
      <c r="B733" t="s">
        <v>409</v>
      </c>
      <c r="C733" s="1" t="s">
        <v>192</v>
      </c>
      <c r="D733" s="1" t="s">
        <v>675</v>
      </c>
      <c r="E733" t="s">
        <v>285</v>
      </c>
      <c r="F733" s="1" t="s">
        <v>192</v>
      </c>
      <c r="G733" s="1" t="s">
        <v>675</v>
      </c>
      <c r="H733">
        <v>0</v>
      </c>
      <c r="I733" t="str">
        <f>VLOOKUP(B733,'2021'!A:A,1,FALSE)</f>
        <v>4.6c-12-1</v>
      </c>
    </row>
    <row r="734" spans="1:9" x14ac:dyDescent="0.25">
      <c r="A734" t="s">
        <v>646</v>
      </c>
      <c r="B734" t="s">
        <v>409</v>
      </c>
      <c r="C734" s="1" t="s">
        <v>192</v>
      </c>
      <c r="D734" s="1" t="s">
        <v>675</v>
      </c>
      <c r="E734" t="s">
        <v>409</v>
      </c>
      <c r="F734" s="1" t="s">
        <v>192</v>
      </c>
      <c r="G734" s="1" t="s">
        <v>675</v>
      </c>
      <c r="H734">
        <v>0</v>
      </c>
      <c r="I734" t="str">
        <f>VLOOKUP(B734,'2021'!A:A,1,FALSE)</f>
        <v>4.6c-12-1</v>
      </c>
    </row>
    <row r="735" spans="1:9" x14ac:dyDescent="0.25">
      <c r="A735" t="s">
        <v>646</v>
      </c>
      <c r="B735" t="s">
        <v>409</v>
      </c>
      <c r="C735" s="1" t="s">
        <v>192</v>
      </c>
      <c r="D735" s="1" t="s">
        <v>675</v>
      </c>
      <c r="E735" t="s">
        <v>241</v>
      </c>
      <c r="F735" s="1" t="s">
        <v>192</v>
      </c>
      <c r="G735" s="1" t="s">
        <v>675</v>
      </c>
      <c r="H735">
        <v>0</v>
      </c>
      <c r="I735" t="str">
        <f>VLOOKUP(B735,'2021'!A:A,1,FALSE)</f>
        <v>4.6c-12-1</v>
      </c>
    </row>
    <row r="736" spans="1:9" x14ac:dyDescent="0.25">
      <c r="A736" t="s">
        <v>646</v>
      </c>
      <c r="B736" t="s">
        <v>409</v>
      </c>
      <c r="C736" s="1" t="s">
        <v>192</v>
      </c>
      <c r="D736" s="1" t="s">
        <v>675</v>
      </c>
      <c r="E736" t="s">
        <v>601</v>
      </c>
      <c r="F736" s="1" t="s">
        <v>192</v>
      </c>
      <c r="G736" s="1" t="s">
        <v>675</v>
      </c>
      <c r="H736">
        <v>0</v>
      </c>
      <c r="I736" t="str">
        <f>VLOOKUP(B736,'2021'!A:A,1,FALSE)</f>
        <v>4.6c-12-1</v>
      </c>
    </row>
    <row r="737" spans="1:9" x14ac:dyDescent="0.25">
      <c r="B737" t="s">
        <v>395</v>
      </c>
      <c r="C737" s="1" t="s">
        <v>396</v>
      </c>
      <c r="D737" s="1" t="s">
        <v>675</v>
      </c>
      <c r="E737" t="s">
        <v>395</v>
      </c>
      <c r="F737" s="1" t="s">
        <v>396</v>
      </c>
      <c r="G737" s="1" t="s">
        <v>675</v>
      </c>
      <c r="H737">
        <v>0</v>
      </c>
      <c r="I737" t="e">
        <f>VLOOKUP(B737,'2021'!A:A,1,FALSE)</f>
        <v>#N/A</v>
      </c>
    </row>
    <row r="738" spans="1:9" x14ac:dyDescent="0.25">
      <c r="B738" t="s">
        <v>1132</v>
      </c>
      <c r="C738" s="1" t="s">
        <v>1133</v>
      </c>
      <c r="D738" s="1" t="s">
        <v>691</v>
      </c>
      <c r="E738" t="s">
        <v>1132</v>
      </c>
      <c r="F738" s="1" t="s">
        <v>1133</v>
      </c>
      <c r="G738" s="1" t="s">
        <v>691</v>
      </c>
      <c r="H738">
        <v>0</v>
      </c>
      <c r="I738" t="e">
        <f>VLOOKUP(B738,'2021'!A:A,1,FALSE)</f>
        <v>#N/A</v>
      </c>
    </row>
    <row r="739" spans="1:9" x14ac:dyDescent="0.25">
      <c r="A739" t="s">
        <v>646</v>
      </c>
      <c r="B739" t="s">
        <v>1136</v>
      </c>
      <c r="C739" s="1" t="s">
        <v>1137</v>
      </c>
      <c r="D739" s="1" t="s">
        <v>691</v>
      </c>
      <c r="E739" t="s">
        <v>1067</v>
      </c>
      <c r="F739" s="1" t="s">
        <v>3541</v>
      </c>
      <c r="G739" s="1" t="s">
        <v>691</v>
      </c>
      <c r="H739">
        <v>4.85436893203883E-2</v>
      </c>
      <c r="I739" t="str">
        <f>VLOOKUP(B739,'2021'!A:A,1,FALSE)</f>
        <v>5.0a-15</v>
      </c>
    </row>
    <row r="740" spans="1:9" x14ac:dyDescent="0.25">
      <c r="B740" t="s">
        <v>1138</v>
      </c>
      <c r="C740" s="1" t="s">
        <v>1139</v>
      </c>
      <c r="D740" s="1" t="s">
        <v>691</v>
      </c>
      <c r="E740" t="s">
        <v>1831</v>
      </c>
      <c r="F740" s="1" t="s">
        <v>3542</v>
      </c>
      <c r="G740" s="1" t="s">
        <v>691</v>
      </c>
      <c r="H740">
        <v>3.8461538461538401E-2</v>
      </c>
      <c r="I740" t="e">
        <f>VLOOKUP(B740,'2021'!A:A,1,FALSE)</f>
        <v>#N/A</v>
      </c>
    </row>
    <row r="741" spans="1:9" x14ac:dyDescent="0.25">
      <c r="B741" t="s">
        <v>1826</v>
      </c>
      <c r="C741" s="1" t="s">
        <v>2216</v>
      </c>
      <c r="D741" s="1" t="s">
        <v>691</v>
      </c>
      <c r="E741" t="s">
        <v>1144</v>
      </c>
      <c r="F741" s="1" t="s">
        <v>2216</v>
      </c>
      <c r="G741" s="1" t="s">
        <v>691</v>
      </c>
      <c r="H741">
        <v>0</v>
      </c>
      <c r="I741" t="e">
        <f>VLOOKUP(B741,'2021'!A:A,1,FALSE)</f>
        <v>#N/A</v>
      </c>
    </row>
    <row r="742" spans="1:9" x14ac:dyDescent="0.25">
      <c r="B742" t="s">
        <v>2218</v>
      </c>
      <c r="C742" s="1" t="s">
        <v>2219</v>
      </c>
      <c r="D742" s="1" t="s">
        <v>691</v>
      </c>
      <c r="E742" t="s">
        <v>2218</v>
      </c>
      <c r="F742" s="1" t="s">
        <v>2219</v>
      </c>
      <c r="G742" s="1" t="s">
        <v>691</v>
      </c>
      <c r="H742">
        <v>0</v>
      </c>
      <c r="I742" t="e">
        <f>VLOOKUP(B742,'2021'!A:A,1,FALSE)</f>
        <v>#N/A</v>
      </c>
    </row>
    <row r="743" spans="1:9" x14ac:dyDescent="0.25">
      <c r="B743" t="s">
        <v>1144</v>
      </c>
      <c r="C743" s="1" t="s">
        <v>1145</v>
      </c>
      <c r="D743" s="1" t="s">
        <v>691</v>
      </c>
      <c r="E743" t="s">
        <v>2071</v>
      </c>
      <c r="F743" s="1" t="s">
        <v>3543</v>
      </c>
      <c r="G743" s="1" t="s">
        <v>691</v>
      </c>
      <c r="H743">
        <v>4.41176470588234E-2</v>
      </c>
      <c r="I743" t="e">
        <f>VLOOKUP(B743,'2021'!A:A,1,FALSE)</f>
        <v>#N/A</v>
      </c>
    </row>
    <row r="744" spans="1:9" x14ac:dyDescent="0.25">
      <c r="A744" t="s">
        <v>646</v>
      </c>
      <c r="B744" t="s">
        <v>1146</v>
      </c>
      <c r="C744" s="1" t="s">
        <v>1147</v>
      </c>
      <c r="D744" s="1" t="s">
        <v>691</v>
      </c>
      <c r="E744" t="s">
        <v>1222</v>
      </c>
      <c r="F744" s="1" t="s">
        <v>1147</v>
      </c>
      <c r="G744" s="1" t="s">
        <v>691</v>
      </c>
      <c r="H744">
        <v>0</v>
      </c>
      <c r="I744" t="str">
        <f>VLOOKUP(B744,'2021'!A:A,1,FALSE)</f>
        <v>5.0c-15</v>
      </c>
    </row>
    <row r="745" spans="1:9" x14ac:dyDescent="0.25">
      <c r="B745" t="s">
        <v>1148</v>
      </c>
      <c r="C745" s="1" t="s">
        <v>1149</v>
      </c>
      <c r="D745" s="1" t="s">
        <v>691</v>
      </c>
      <c r="E745" t="s">
        <v>1357</v>
      </c>
      <c r="F745" s="1" t="s">
        <v>1149</v>
      </c>
      <c r="G745" s="1" t="s">
        <v>691</v>
      </c>
      <c r="H745">
        <v>0</v>
      </c>
      <c r="I745" t="e">
        <f>VLOOKUP(B745,'2021'!A:A,1,FALSE)</f>
        <v>#N/A</v>
      </c>
    </row>
    <row r="746" spans="1:9" x14ac:dyDescent="0.25">
      <c r="B746" s="3" t="s">
        <v>379</v>
      </c>
      <c r="C746" s="1" t="s">
        <v>380</v>
      </c>
      <c r="D746" s="1" t="s">
        <v>675</v>
      </c>
      <c r="E746" t="s">
        <v>379</v>
      </c>
      <c r="F746" s="1" t="s">
        <v>380</v>
      </c>
      <c r="G746" s="1" t="s">
        <v>675</v>
      </c>
      <c r="H746">
        <v>0</v>
      </c>
      <c r="I746" t="e">
        <f>VLOOKUP(B746,'2021'!A:A,1,FALSE)</f>
        <v>#N/A</v>
      </c>
    </row>
    <row r="747" spans="1:9" x14ac:dyDescent="0.25">
      <c r="B747" t="s">
        <v>1088</v>
      </c>
      <c r="C747" s="1" t="s">
        <v>2222</v>
      </c>
      <c r="D747" s="1" t="s">
        <v>691</v>
      </c>
      <c r="E747" t="s">
        <v>1088</v>
      </c>
      <c r="F747" s="1" t="s">
        <v>2222</v>
      </c>
      <c r="G747" s="1" t="s">
        <v>691</v>
      </c>
      <c r="H747">
        <v>0</v>
      </c>
      <c r="I747" t="e">
        <f>VLOOKUP(B747,'2021'!A:A,1,FALSE)</f>
        <v>#N/A</v>
      </c>
    </row>
    <row r="748" spans="1:9" x14ac:dyDescent="0.25">
      <c r="B748" t="s">
        <v>2225</v>
      </c>
      <c r="C748" s="1" t="s">
        <v>2226</v>
      </c>
      <c r="D748" s="1" t="s">
        <v>691</v>
      </c>
      <c r="E748" t="s">
        <v>2225</v>
      </c>
      <c r="F748" s="1" t="s">
        <v>2226</v>
      </c>
      <c r="G748" s="1" t="s">
        <v>691</v>
      </c>
      <c r="H748">
        <v>0</v>
      </c>
      <c r="I748" t="e">
        <f>VLOOKUP(B748,'2021'!A:A,1,FALSE)</f>
        <v>#N/A</v>
      </c>
    </row>
    <row r="749" spans="1:9" x14ac:dyDescent="0.25">
      <c r="B749" t="s">
        <v>1510</v>
      </c>
      <c r="C749" s="1" t="s">
        <v>2227</v>
      </c>
      <c r="D749" s="1" t="s">
        <v>691</v>
      </c>
      <c r="E749" t="s">
        <v>2228</v>
      </c>
      <c r="F749" s="1" t="s">
        <v>2227</v>
      </c>
      <c r="G749" s="1" t="s">
        <v>691</v>
      </c>
      <c r="H749">
        <v>0</v>
      </c>
      <c r="I749" t="e">
        <f>VLOOKUP(B749,'2021'!A:A,1,FALSE)</f>
        <v>#N/A</v>
      </c>
    </row>
    <row r="750" spans="1:9" x14ac:dyDescent="0.25">
      <c r="B750" t="s">
        <v>1946</v>
      </c>
      <c r="C750" s="1" t="s">
        <v>2229</v>
      </c>
      <c r="D750" s="1" t="s">
        <v>691</v>
      </c>
      <c r="E750" t="s">
        <v>2414</v>
      </c>
      <c r="F750" s="1" t="s">
        <v>2415</v>
      </c>
      <c r="G750" s="1" t="s">
        <v>691</v>
      </c>
      <c r="H750">
        <v>0.11111111111111099</v>
      </c>
      <c r="I750" t="e">
        <f>VLOOKUP(B750,'2021'!A:A,1,FALSE)</f>
        <v>#N/A</v>
      </c>
    </row>
    <row r="751" spans="1:9" x14ac:dyDescent="0.25">
      <c r="B751" t="s">
        <v>2231</v>
      </c>
      <c r="C751" s="1" t="s">
        <v>2232</v>
      </c>
      <c r="D751" s="1" t="s">
        <v>691</v>
      </c>
      <c r="E751" t="s">
        <v>1511</v>
      </c>
      <c r="F751" s="1" t="s">
        <v>2232</v>
      </c>
      <c r="G751" s="1" t="s">
        <v>691</v>
      </c>
      <c r="H751">
        <v>0</v>
      </c>
      <c r="I751" t="e">
        <f>VLOOKUP(B751,'2021'!A:A,1,FALSE)</f>
        <v>#N/A</v>
      </c>
    </row>
    <row r="752" spans="1:9" x14ac:dyDescent="0.25">
      <c r="B752" t="s">
        <v>1516</v>
      </c>
      <c r="C752" s="1" t="s">
        <v>2234</v>
      </c>
      <c r="D752" s="1" t="s">
        <v>691</v>
      </c>
      <c r="E752" t="s">
        <v>1516</v>
      </c>
      <c r="F752" s="1" t="s">
        <v>2234</v>
      </c>
      <c r="G752" s="1" t="s">
        <v>691</v>
      </c>
      <c r="H752">
        <v>0</v>
      </c>
      <c r="I752" t="e">
        <f>VLOOKUP(B752,'2021'!A:A,1,FALSE)</f>
        <v>#N/A</v>
      </c>
    </row>
    <row r="753" spans="2:9" x14ac:dyDescent="0.25">
      <c r="B753" t="s">
        <v>1154</v>
      </c>
      <c r="C753" s="1" t="s">
        <v>1155</v>
      </c>
      <c r="D753" s="1" t="s">
        <v>691</v>
      </c>
      <c r="E753" t="s">
        <v>1154</v>
      </c>
      <c r="F753" s="1" t="s">
        <v>1155</v>
      </c>
      <c r="G753" s="1" t="s">
        <v>691</v>
      </c>
      <c r="H753">
        <v>0</v>
      </c>
      <c r="I753" t="e">
        <f>VLOOKUP(B753,'2021'!A:A,1,FALSE)</f>
        <v>#N/A</v>
      </c>
    </row>
    <row r="754" spans="2:9" x14ac:dyDescent="0.25">
      <c r="B754" t="s">
        <v>398</v>
      </c>
      <c r="C754" s="1" t="s">
        <v>399</v>
      </c>
      <c r="D754" s="1" t="s">
        <v>675</v>
      </c>
      <c r="E754" t="s">
        <v>3544</v>
      </c>
      <c r="F754" s="1" t="s">
        <v>399</v>
      </c>
      <c r="G754" s="1" t="s">
        <v>675</v>
      </c>
      <c r="H754">
        <v>0</v>
      </c>
      <c r="I754" t="e">
        <f>VLOOKUP(B754,'2021'!A:A,1,FALSE)</f>
        <v>#N/A</v>
      </c>
    </row>
    <row r="755" spans="2:9" x14ac:dyDescent="0.25">
      <c r="B755" t="s">
        <v>423</v>
      </c>
      <c r="C755" s="1" t="s">
        <v>424</v>
      </c>
      <c r="D755" s="1" t="s">
        <v>675</v>
      </c>
      <c r="E755" t="s">
        <v>3545</v>
      </c>
      <c r="F755" s="1" t="s">
        <v>424</v>
      </c>
      <c r="G755" s="1" t="s">
        <v>675</v>
      </c>
      <c r="H755">
        <v>0</v>
      </c>
      <c r="I755" t="e">
        <f>VLOOKUP(B755,'2021'!A:A,1,FALSE)</f>
        <v>#N/A</v>
      </c>
    </row>
    <row r="756" spans="2:9" x14ac:dyDescent="0.25">
      <c r="B756" t="s">
        <v>3546</v>
      </c>
      <c r="C756" s="1" t="s">
        <v>3547</v>
      </c>
      <c r="D756" s="1" t="s">
        <v>675</v>
      </c>
      <c r="E756" t="s">
        <v>3548</v>
      </c>
      <c r="F756" s="1" t="s">
        <v>3547</v>
      </c>
      <c r="G756" s="1" t="s">
        <v>675</v>
      </c>
      <c r="H756">
        <v>0</v>
      </c>
      <c r="I756" t="e">
        <f>VLOOKUP(B756,'2021'!A:A,1,FALSE)</f>
        <v>#N/A</v>
      </c>
    </row>
    <row r="757" spans="2:9" x14ac:dyDescent="0.25">
      <c r="B757" t="s">
        <v>1158</v>
      </c>
      <c r="C757" s="1" t="s">
        <v>1159</v>
      </c>
      <c r="D757" s="1" t="s">
        <v>691</v>
      </c>
      <c r="E757" t="s">
        <v>1158</v>
      </c>
      <c r="F757" s="1" t="s">
        <v>886</v>
      </c>
      <c r="G757" s="1" t="s">
        <v>691</v>
      </c>
      <c r="H757">
        <v>0.152542372881355</v>
      </c>
      <c r="I757" t="e">
        <f>VLOOKUP(B757,'2021'!A:A,1,FALSE)</f>
        <v>#N/A</v>
      </c>
    </row>
    <row r="758" spans="2:9" x14ac:dyDescent="0.25">
      <c r="B758" t="s">
        <v>1160</v>
      </c>
      <c r="C758" s="1" t="s">
        <v>1161</v>
      </c>
      <c r="D758" s="1" t="s">
        <v>691</v>
      </c>
      <c r="E758" t="s">
        <v>1160</v>
      </c>
      <c r="F758" s="1" t="s">
        <v>1161</v>
      </c>
      <c r="G758" s="1" t="s">
        <v>691</v>
      </c>
      <c r="H758">
        <v>0</v>
      </c>
      <c r="I758" t="e">
        <f>VLOOKUP(B758,'2021'!A:A,1,FALSE)</f>
        <v>#N/A</v>
      </c>
    </row>
    <row r="759" spans="2:9" x14ac:dyDescent="0.25">
      <c r="B759" t="s">
        <v>244</v>
      </c>
      <c r="C759" s="1" t="s">
        <v>437</v>
      </c>
      <c r="D759" s="1" t="s">
        <v>675</v>
      </c>
      <c r="E759" t="s">
        <v>244</v>
      </c>
      <c r="F759" s="1" t="s">
        <v>3549</v>
      </c>
      <c r="G759" s="1" t="s">
        <v>675</v>
      </c>
      <c r="H759">
        <v>0.22222222222222199</v>
      </c>
      <c r="I759" t="e">
        <f>VLOOKUP(B759,'2021'!A:A,1,FALSE)</f>
        <v>#N/A</v>
      </c>
    </row>
    <row r="760" spans="2:9" x14ac:dyDescent="0.25">
      <c r="B760" t="s">
        <v>843</v>
      </c>
      <c r="C760" s="1" t="s">
        <v>1166</v>
      </c>
      <c r="D760" s="1" t="s">
        <v>691</v>
      </c>
      <c r="E760" t="s">
        <v>843</v>
      </c>
      <c r="F760" s="1" t="s">
        <v>1166</v>
      </c>
      <c r="G760" s="1" t="s">
        <v>691</v>
      </c>
      <c r="H760">
        <v>0</v>
      </c>
      <c r="I760" t="e">
        <f>VLOOKUP(B760,'2021'!A:A,1,FALSE)</f>
        <v>#N/A</v>
      </c>
    </row>
    <row r="761" spans="2:9" x14ac:dyDescent="0.25">
      <c r="B761" t="s">
        <v>434</v>
      </c>
      <c r="C761" s="1" t="s">
        <v>435</v>
      </c>
      <c r="D761" s="1" t="s">
        <v>675</v>
      </c>
      <c r="E761" t="s">
        <v>434</v>
      </c>
      <c r="F761" s="1" t="s">
        <v>435</v>
      </c>
      <c r="G761" s="1" t="s">
        <v>675</v>
      </c>
      <c r="H761">
        <v>0</v>
      </c>
      <c r="I761" t="e">
        <f>VLOOKUP(B761,'2021'!A:A,1,FALSE)</f>
        <v>#N/A</v>
      </c>
    </row>
    <row r="762" spans="2:9" x14ac:dyDescent="0.25">
      <c r="B762" t="s">
        <v>1168</v>
      </c>
      <c r="C762" s="1" t="s">
        <v>1169</v>
      </c>
      <c r="D762" s="1" t="s">
        <v>691</v>
      </c>
      <c r="E762" t="s">
        <v>1168</v>
      </c>
      <c r="F762" s="1" t="s">
        <v>3257</v>
      </c>
      <c r="G762" s="1" t="s">
        <v>691</v>
      </c>
      <c r="H762">
        <v>0.10256410256410201</v>
      </c>
      <c r="I762" t="e">
        <f>VLOOKUP(B762,'2021'!A:A,1,FALSE)</f>
        <v>#N/A</v>
      </c>
    </row>
    <row r="763" spans="2:9" x14ac:dyDescent="0.25">
      <c r="B763" t="s">
        <v>410</v>
      </c>
      <c r="C763" s="1" t="s">
        <v>411</v>
      </c>
      <c r="D763" s="1" t="s">
        <v>675</v>
      </c>
      <c r="E763" t="s">
        <v>193</v>
      </c>
      <c r="F763" s="1" t="s">
        <v>194</v>
      </c>
      <c r="G763" s="1" t="s">
        <v>675</v>
      </c>
      <c r="H763">
        <v>0.41538461538461502</v>
      </c>
      <c r="I763" t="e">
        <f>VLOOKUP(B763,'2021'!A:A,1,FALSE)</f>
        <v>#N/A</v>
      </c>
    </row>
    <row r="764" spans="2:9" x14ac:dyDescent="0.25">
      <c r="B764" t="s">
        <v>1953</v>
      </c>
      <c r="C764" s="1" t="s">
        <v>2244</v>
      </c>
      <c r="D764" s="1" t="s">
        <v>675</v>
      </c>
      <c r="E764" t="s">
        <v>3259</v>
      </c>
      <c r="F764" s="1" t="s">
        <v>3260</v>
      </c>
      <c r="G764" s="1" t="s">
        <v>675</v>
      </c>
      <c r="H764">
        <v>0.49473684210526298</v>
      </c>
      <c r="I764" t="e">
        <f>VLOOKUP(B764,'2021'!A:A,1,FALSE)</f>
        <v>#N/A</v>
      </c>
    </row>
    <row r="765" spans="2:9" x14ac:dyDescent="0.25">
      <c r="B765" t="s">
        <v>849</v>
      </c>
      <c r="C765" s="1" t="s">
        <v>2251</v>
      </c>
      <c r="D765" s="1" t="s">
        <v>691</v>
      </c>
      <c r="E765" t="s">
        <v>3550</v>
      </c>
      <c r="F765" s="1" t="s">
        <v>2251</v>
      </c>
      <c r="G765" s="1" t="s">
        <v>691</v>
      </c>
      <c r="H765">
        <v>0</v>
      </c>
      <c r="I765" t="e">
        <f>VLOOKUP(B765,'2021'!A:A,1,FALSE)</f>
        <v>#N/A</v>
      </c>
    </row>
    <row r="766" spans="2:9" x14ac:dyDescent="0.25">
      <c r="B766" t="s">
        <v>1171</v>
      </c>
      <c r="C766" s="1" t="s">
        <v>1172</v>
      </c>
      <c r="D766" s="1" t="s">
        <v>691</v>
      </c>
      <c r="E766" t="s">
        <v>3551</v>
      </c>
      <c r="F766" s="1" t="s">
        <v>1172</v>
      </c>
      <c r="G766" s="1" t="s">
        <v>691</v>
      </c>
      <c r="H766">
        <v>0</v>
      </c>
      <c r="I766" t="e">
        <f>VLOOKUP(B766,'2021'!A:A,1,FALSE)</f>
        <v>#N/A</v>
      </c>
    </row>
    <row r="767" spans="2:9" x14ac:dyDescent="0.25">
      <c r="B767" t="s">
        <v>438</v>
      </c>
      <c r="C767" s="1" t="s">
        <v>439</v>
      </c>
      <c r="D767" s="1" t="s">
        <v>675</v>
      </c>
      <c r="E767" t="s">
        <v>438</v>
      </c>
      <c r="F767" s="1" t="s">
        <v>786</v>
      </c>
      <c r="G767" s="1" t="s">
        <v>675</v>
      </c>
      <c r="H767">
        <v>0.180555555555555</v>
      </c>
      <c r="I767" t="e">
        <f>VLOOKUP(B767,'2021'!A:A,1,FALSE)</f>
        <v>#N/A</v>
      </c>
    </row>
    <row r="768" spans="2:9" x14ac:dyDescent="0.25">
      <c r="B768" t="s">
        <v>438</v>
      </c>
      <c r="C768" s="1" t="s">
        <v>439</v>
      </c>
      <c r="D768" s="1" t="s">
        <v>675</v>
      </c>
      <c r="E768" t="s">
        <v>91</v>
      </c>
      <c r="F768" s="1" t="s">
        <v>787</v>
      </c>
      <c r="G768" s="1" t="s">
        <v>675</v>
      </c>
      <c r="H768">
        <v>0.180555555555555</v>
      </c>
      <c r="I768" t="e">
        <f>VLOOKUP(B768,'2021'!A:A,1,FALSE)</f>
        <v>#N/A</v>
      </c>
    </row>
    <row r="769" spans="1:9" x14ac:dyDescent="0.25">
      <c r="B769" t="s">
        <v>440</v>
      </c>
      <c r="C769" s="1" t="s">
        <v>441</v>
      </c>
      <c r="D769" s="1" t="s">
        <v>675</v>
      </c>
      <c r="E769" t="s">
        <v>440</v>
      </c>
      <c r="F769" s="1" t="s">
        <v>2096</v>
      </c>
      <c r="G769" s="1" t="s">
        <v>675</v>
      </c>
      <c r="H769">
        <v>0.191176470588235</v>
      </c>
      <c r="I769" t="e">
        <f>VLOOKUP(B769,'2021'!A:A,1,FALSE)</f>
        <v>#N/A</v>
      </c>
    </row>
    <row r="770" spans="1:9" x14ac:dyDescent="0.25">
      <c r="B770" t="s">
        <v>440</v>
      </c>
      <c r="C770" s="1" t="s">
        <v>441</v>
      </c>
      <c r="D770" s="1" t="s">
        <v>675</v>
      </c>
      <c r="E770" t="s">
        <v>611</v>
      </c>
      <c r="F770" s="1" t="s">
        <v>2097</v>
      </c>
      <c r="G770" s="1" t="s">
        <v>675</v>
      </c>
      <c r="H770">
        <v>0.191176470588235</v>
      </c>
      <c r="I770" t="e">
        <f>VLOOKUP(B770,'2021'!A:A,1,FALSE)</f>
        <v>#N/A</v>
      </c>
    </row>
    <row r="771" spans="1:9" x14ac:dyDescent="0.25">
      <c r="B771" t="s">
        <v>444</v>
      </c>
      <c r="C771" s="1" t="s">
        <v>445</v>
      </c>
      <c r="D771" s="1" t="s">
        <v>675</v>
      </c>
      <c r="E771" t="s">
        <v>444</v>
      </c>
      <c r="F771" s="1" t="s">
        <v>1008</v>
      </c>
      <c r="G771" s="1" t="s">
        <v>675</v>
      </c>
      <c r="H771">
        <v>0.183098591549295</v>
      </c>
      <c r="I771" t="e">
        <f>VLOOKUP(B771,'2021'!A:A,1,FALSE)</f>
        <v>#N/A</v>
      </c>
    </row>
    <row r="772" spans="1:9" x14ac:dyDescent="0.25">
      <c r="B772" t="s">
        <v>444</v>
      </c>
      <c r="C772" s="1" t="s">
        <v>445</v>
      </c>
      <c r="D772" s="1" t="s">
        <v>675</v>
      </c>
      <c r="E772" t="s">
        <v>575</v>
      </c>
      <c r="F772" s="1" t="s">
        <v>1007</v>
      </c>
      <c r="G772" s="1" t="s">
        <v>675</v>
      </c>
      <c r="H772">
        <v>0.183098591549295</v>
      </c>
      <c r="I772" t="e">
        <f>VLOOKUP(B772,'2021'!A:A,1,FALSE)</f>
        <v>#N/A</v>
      </c>
    </row>
    <row r="773" spans="1:9" x14ac:dyDescent="0.25">
      <c r="A773" t="s">
        <v>646</v>
      </c>
      <c r="B773" t="s">
        <v>446</v>
      </c>
      <c r="C773" s="1" t="s">
        <v>447</v>
      </c>
      <c r="D773" s="1" t="s">
        <v>675</v>
      </c>
      <c r="E773" t="s">
        <v>446</v>
      </c>
      <c r="F773" s="1" t="s">
        <v>3204</v>
      </c>
      <c r="G773" s="1" t="s">
        <v>675</v>
      </c>
      <c r="H773">
        <v>9.7826086956521702E-2</v>
      </c>
      <c r="I773" t="str">
        <f>VLOOKUP(B773,'2021'!A:A,1,FALSE)</f>
        <v>9.1-4-4</v>
      </c>
    </row>
    <row r="774" spans="1:9" x14ac:dyDescent="0.25">
      <c r="A774" t="s">
        <v>646</v>
      </c>
      <c r="B774" t="s">
        <v>446</v>
      </c>
      <c r="C774" s="1" t="s">
        <v>447</v>
      </c>
      <c r="D774" s="1" t="s">
        <v>675</v>
      </c>
      <c r="E774" t="s">
        <v>87</v>
      </c>
      <c r="F774" s="1" t="s">
        <v>3203</v>
      </c>
      <c r="G774" s="1" t="s">
        <v>675</v>
      </c>
      <c r="H774">
        <v>9.7826086956521702E-2</v>
      </c>
      <c r="I774" t="str">
        <f>VLOOKUP(B774,'2021'!A:A,1,FALSE)</f>
        <v>9.1-4-4</v>
      </c>
    </row>
    <row r="775" spans="1:9" x14ac:dyDescent="0.25">
      <c r="B775" t="s">
        <v>459</v>
      </c>
      <c r="C775" s="1" t="s">
        <v>460</v>
      </c>
      <c r="D775" s="1" t="s">
        <v>675</v>
      </c>
      <c r="E775" t="s">
        <v>459</v>
      </c>
      <c r="F775" s="1" t="s">
        <v>460</v>
      </c>
      <c r="G775" s="1" t="s">
        <v>675</v>
      </c>
      <c r="H775">
        <v>0</v>
      </c>
      <c r="I775" t="e">
        <f>VLOOKUP(B775,'2021'!A:A,1,FALSE)</f>
        <v>#N/A</v>
      </c>
    </row>
    <row r="776" spans="1:9" x14ac:dyDescent="0.25">
      <c r="B776" t="s">
        <v>2115</v>
      </c>
      <c r="C776" s="1" t="s">
        <v>2116</v>
      </c>
      <c r="D776" s="1" t="s">
        <v>675</v>
      </c>
      <c r="E776" t="s">
        <v>3552</v>
      </c>
      <c r="F776" s="1" t="s">
        <v>2116</v>
      </c>
      <c r="G776" s="1" t="s">
        <v>675</v>
      </c>
      <c r="H776">
        <v>0</v>
      </c>
      <c r="I776" t="e">
        <f>VLOOKUP(B776,'2021'!A:A,1,FALSE)</f>
        <v>#N/A</v>
      </c>
    </row>
    <row r="777" spans="1:9" x14ac:dyDescent="0.25">
      <c r="B777" t="s">
        <v>3553</v>
      </c>
      <c r="C777" s="1" t="s">
        <v>3554</v>
      </c>
      <c r="D777" s="1" t="s">
        <v>675</v>
      </c>
      <c r="E777" t="s">
        <v>3555</v>
      </c>
      <c r="F777" s="1" t="s">
        <v>3554</v>
      </c>
      <c r="G777" s="1" t="s">
        <v>675</v>
      </c>
      <c r="H777">
        <v>0</v>
      </c>
      <c r="I777" t="e">
        <f>VLOOKUP(B777,'2021'!A:A,1,FALSE)</f>
        <v>#N/A</v>
      </c>
    </row>
    <row r="778" spans="1:9" x14ac:dyDescent="0.25">
      <c r="B778" t="s">
        <v>3556</v>
      </c>
      <c r="C778" s="1" t="s">
        <v>3557</v>
      </c>
      <c r="D778" s="1" t="s">
        <v>675</v>
      </c>
      <c r="E778" t="s">
        <v>3558</v>
      </c>
      <c r="F778" s="1" t="s">
        <v>3557</v>
      </c>
      <c r="G778" s="1" t="s">
        <v>675</v>
      </c>
      <c r="H778">
        <v>0</v>
      </c>
      <c r="I778" t="e">
        <f>VLOOKUP(B778,'2021'!A:A,1,FALSE)</f>
        <v>#N/A</v>
      </c>
    </row>
    <row r="779" spans="1:9" x14ac:dyDescent="0.25">
      <c r="B779" t="s">
        <v>3559</v>
      </c>
      <c r="C779" s="1" t="s">
        <v>3560</v>
      </c>
      <c r="D779" s="1" t="s">
        <v>675</v>
      </c>
      <c r="E779" t="s">
        <v>3561</v>
      </c>
      <c r="F779" s="1" t="s">
        <v>3560</v>
      </c>
      <c r="G779" s="1" t="s">
        <v>675</v>
      </c>
      <c r="H779">
        <v>0</v>
      </c>
      <c r="I779" t="e">
        <f>VLOOKUP(B779,'2021'!A:A,1,FALSE)</f>
        <v>#N/A</v>
      </c>
    </row>
    <row r="780" spans="1:9" x14ac:dyDescent="0.25">
      <c r="B780" t="s">
        <v>3562</v>
      </c>
      <c r="C780" s="1" t="s">
        <v>3563</v>
      </c>
      <c r="D780" s="1" t="s">
        <v>675</v>
      </c>
      <c r="E780" t="s">
        <v>3564</v>
      </c>
      <c r="F780" s="1" t="s">
        <v>3563</v>
      </c>
      <c r="G780" s="1" t="s">
        <v>675</v>
      </c>
      <c r="H780">
        <v>0</v>
      </c>
      <c r="I780" t="e">
        <f>VLOOKUP(B780,'2021'!A:A,1,FALSE)</f>
        <v>#N/A</v>
      </c>
    </row>
    <row r="781" spans="1:9" x14ac:dyDescent="0.25">
      <c r="B781" t="s">
        <v>3565</v>
      </c>
      <c r="C781" s="1" t="s">
        <v>3566</v>
      </c>
      <c r="D781" s="1" t="s">
        <v>675</v>
      </c>
      <c r="E781" t="s">
        <v>3567</v>
      </c>
      <c r="F781" s="1" t="s">
        <v>3566</v>
      </c>
      <c r="G781" s="1" t="s">
        <v>675</v>
      </c>
      <c r="H781">
        <v>0</v>
      </c>
      <c r="I781" t="e">
        <f>VLOOKUP(B781,'2021'!A:A,1,FALSE)</f>
        <v>#N/A</v>
      </c>
    </row>
    <row r="782" spans="1:9" x14ac:dyDescent="0.25">
      <c r="B782" t="s">
        <v>3568</v>
      </c>
      <c r="C782" s="1" t="s">
        <v>3569</v>
      </c>
      <c r="D782" s="1" t="s">
        <v>675</v>
      </c>
      <c r="E782" t="s">
        <v>3570</v>
      </c>
      <c r="F782" s="1" t="s">
        <v>3569</v>
      </c>
      <c r="G782" s="1" t="s">
        <v>675</v>
      </c>
      <c r="H782">
        <v>0</v>
      </c>
      <c r="I782" t="e">
        <f>VLOOKUP(B782,'2021'!A:A,1,FALSE)</f>
        <v>#N/A</v>
      </c>
    </row>
    <row r="783" spans="1:9" x14ac:dyDescent="0.25">
      <c r="B783" t="s">
        <v>2255</v>
      </c>
      <c r="C783" s="1" t="s">
        <v>2256</v>
      </c>
      <c r="D783" s="1" t="s">
        <v>675</v>
      </c>
      <c r="E783" t="s">
        <v>3571</v>
      </c>
      <c r="F783" s="1" t="s">
        <v>2256</v>
      </c>
      <c r="G783" s="1" t="s">
        <v>675</v>
      </c>
      <c r="H783">
        <v>0</v>
      </c>
      <c r="I783" t="e">
        <f>VLOOKUP(B783,'2021'!A:A,1,FALSE)</f>
        <v>#N/A</v>
      </c>
    </row>
    <row r="784" spans="1:9" x14ac:dyDescent="0.25">
      <c r="B784" t="s">
        <v>461</v>
      </c>
      <c r="C784" s="1" t="s">
        <v>462</v>
      </c>
      <c r="D784" s="1" t="s">
        <v>675</v>
      </c>
      <c r="E784" t="s">
        <v>3572</v>
      </c>
      <c r="F784" s="1" t="s">
        <v>462</v>
      </c>
      <c r="G784" s="1" t="s">
        <v>675</v>
      </c>
      <c r="H784">
        <v>0</v>
      </c>
      <c r="I784" t="e">
        <f>VLOOKUP(B784,'2021'!A:A,1,FALSE)</f>
        <v>#N/A</v>
      </c>
    </row>
    <row r="785" spans="2:9" x14ac:dyDescent="0.25">
      <c r="B785" t="s">
        <v>3573</v>
      </c>
      <c r="C785" s="1" t="s">
        <v>3574</v>
      </c>
      <c r="D785" s="1" t="s">
        <v>675</v>
      </c>
      <c r="E785" t="s">
        <v>2340</v>
      </c>
      <c r="F785" s="1" t="s">
        <v>3433</v>
      </c>
      <c r="G785" s="1" t="s">
        <v>675</v>
      </c>
      <c r="H785">
        <v>5.3571428571428603E-2</v>
      </c>
      <c r="I785" t="e">
        <f>VLOOKUP(B785,'2021'!A:A,1,FALSE)</f>
        <v>#N/A</v>
      </c>
    </row>
    <row r="786" spans="2:9" x14ac:dyDescent="0.25">
      <c r="B786" t="s">
        <v>3575</v>
      </c>
      <c r="C786" s="1" t="s">
        <v>3576</v>
      </c>
      <c r="D786" s="1" t="s">
        <v>675</v>
      </c>
      <c r="E786" t="s">
        <v>3575</v>
      </c>
      <c r="F786" s="1" t="s">
        <v>3577</v>
      </c>
      <c r="G786" s="1" t="s">
        <v>675</v>
      </c>
      <c r="H786">
        <v>0.41860465116279</v>
      </c>
      <c r="I786" t="e">
        <f>VLOOKUP(B786,'2021'!A:A,1,FALSE)</f>
        <v>#N/A</v>
      </c>
    </row>
    <row r="787" spans="2:9" x14ac:dyDescent="0.25">
      <c r="B787" t="s">
        <v>3578</v>
      </c>
      <c r="C787" s="1" t="s">
        <v>3579</v>
      </c>
      <c r="D787" s="1" t="s">
        <v>675</v>
      </c>
      <c r="E787" t="s">
        <v>3387</v>
      </c>
      <c r="F787" s="1" t="s">
        <v>3580</v>
      </c>
      <c r="G787" s="1" t="s">
        <v>675</v>
      </c>
      <c r="H787">
        <v>0.42045454545454503</v>
      </c>
      <c r="I787" t="e">
        <f>VLOOKUP(B787,'2021'!A:A,1,FALSE)</f>
        <v>#N/A</v>
      </c>
    </row>
    <row r="788" spans="2:9" x14ac:dyDescent="0.25">
      <c r="B788" t="s">
        <v>3581</v>
      </c>
      <c r="C788" s="1" t="s">
        <v>3582</v>
      </c>
      <c r="D788" s="1" t="s">
        <v>675</v>
      </c>
      <c r="E788" t="s">
        <v>3581</v>
      </c>
      <c r="F788" s="1" t="s">
        <v>3583</v>
      </c>
      <c r="G788" s="1" t="s">
        <v>675</v>
      </c>
      <c r="H788">
        <v>0.41379310344827502</v>
      </c>
      <c r="I788" t="e">
        <f>VLOOKUP(B788,'2021'!A:A,1,FALSE)</f>
        <v>#N/A</v>
      </c>
    </row>
    <row r="789" spans="2:9" x14ac:dyDescent="0.25">
      <c r="B789" t="s">
        <v>3584</v>
      </c>
      <c r="C789" s="1" t="s">
        <v>3585</v>
      </c>
      <c r="D789" s="1" t="s">
        <v>675</v>
      </c>
      <c r="E789" t="s">
        <v>3584</v>
      </c>
      <c r="F789" s="1" t="s">
        <v>3585</v>
      </c>
      <c r="G789" s="1" t="s">
        <v>675</v>
      </c>
      <c r="H789">
        <v>0</v>
      </c>
      <c r="I789" t="e">
        <f>VLOOKUP(B789,'2021'!A:A,1,FALSE)</f>
        <v>#N/A</v>
      </c>
    </row>
    <row r="790" spans="2:9" x14ac:dyDescent="0.25">
      <c r="B790" t="s">
        <v>463</v>
      </c>
      <c r="C790" s="1" t="s">
        <v>464</v>
      </c>
      <c r="D790" s="1" t="s">
        <v>675</v>
      </c>
      <c r="E790" t="s">
        <v>463</v>
      </c>
      <c r="F790" s="1" t="s">
        <v>464</v>
      </c>
      <c r="G790" s="1" t="s">
        <v>675</v>
      </c>
      <c r="H790">
        <v>0</v>
      </c>
      <c r="I790" t="e">
        <f>VLOOKUP(B790,'2021'!A:A,1,FALSE)</f>
        <v>#N/A</v>
      </c>
    </row>
    <row r="791" spans="2:9" x14ac:dyDescent="0.25">
      <c r="B791" t="s">
        <v>1180</v>
      </c>
      <c r="C791" s="1" t="s">
        <v>1181</v>
      </c>
      <c r="D791" s="1" t="s">
        <v>691</v>
      </c>
      <c r="E791" t="s">
        <v>1180</v>
      </c>
      <c r="F791" s="1" t="s">
        <v>1181</v>
      </c>
      <c r="G791" s="1" t="s">
        <v>691</v>
      </c>
      <c r="H791">
        <v>0</v>
      </c>
      <c r="I791" t="e">
        <f>VLOOKUP(B791,'2021'!A:A,1,FALSE)</f>
        <v>#N/A</v>
      </c>
    </row>
    <row r="792" spans="2:9" x14ac:dyDescent="0.25">
      <c r="B792" t="s">
        <v>1183</v>
      </c>
      <c r="C792" s="1" t="s">
        <v>1184</v>
      </c>
      <c r="D792" s="1" t="s">
        <v>691</v>
      </c>
      <c r="E792" t="s">
        <v>1183</v>
      </c>
      <c r="F792" s="1" t="s">
        <v>1184</v>
      </c>
      <c r="G792" s="1" t="s">
        <v>691</v>
      </c>
      <c r="H792">
        <v>0</v>
      </c>
      <c r="I792" t="e">
        <f>VLOOKUP(B792,'2021'!A:A,1,FALSE)</f>
        <v>#N/A</v>
      </c>
    </row>
    <row r="793" spans="2:9" x14ac:dyDescent="0.25">
      <c r="B793" t="s">
        <v>1189</v>
      </c>
      <c r="C793" s="1" t="s">
        <v>1190</v>
      </c>
      <c r="D793" s="1" t="s">
        <v>691</v>
      </c>
      <c r="E793" t="s">
        <v>1189</v>
      </c>
      <c r="F793" s="1" t="s">
        <v>1190</v>
      </c>
      <c r="G793" s="1" t="s">
        <v>691</v>
      </c>
      <c r="H793">
        <v>0</v>
      </c>
      <c r="I793" t="e">
        <f>VLOOKUP(B793,'2021'!A:A,1,FALSE)</f>
        <v>#N/A</v>
      </c>
    </row>
    <row r="794" spans="2:9" x14ac:dyDescent="0.25">
      <c r="B794" t="s">
        <v>2985</v>
      </c>
      <c r="C794" s="1" t="s">
        <v>2986</v>
      </c>
      <c r="D794" s="1" t="s">
        <v>675</v>
      </c>
      <c r="E794" t="s">
        <v>2985</v>
      </c>
      <c r="F794" s="1" t="s">
        <v>2986</v>
      </c>
      <c r="G794" s="1" t="s">
        <v>675</v>
      </c>
      <c r="H794">
        <v>0</v>
      </c>
      <c r="I794" t="e">
        <f>VLOOKUP(B794,'2021'!A:A,1,FALSE)</f>
        <v>#N/A</v>
      </c>
    </row>
    <row r="795" spans="2:9" x14ac:dyDescent="0.25">
      <c r="B795" t="s">
        <v>1193</v>
      </c>
      <c r="C795" s="1" t="s">
        <v>1194</v>
      </c>
      <c r="D795" s="1" t="s">
        <v>691</v>
      </c>
      <c r="E795" t="s">
        <v>1193</v>
      </c>
      <c r="F795" s="1" t="s">
        <v>1194</v>
      </c>
      <c r="G795" s="1" t="s">
        <v>691</v>
      </c>
      <c r="H795">
        <v>0</v>
      </c>
      <c r="I795" t="e">
        <f>VLOOKUP(B795,'2021'!A:A,1,FALSE)</f>
        <v>#N/A</v>
      </c>
    </row>
    <row r="796" spans="2:9" x14ac:dyDescent="0.25">
      <c r="B796" t="s">
        <v>2989</v>
      </c>
      <c r="C796" s="1" t="s">
        <v>2990</v>
      </c>
      <c r="D796" s="1" t="s">
        <v>691</v>
      </c>
      <c r="E796" t="s">
        <v>2989</v>
      </c>
      <c r="F796" s="1" t="s">
        <v>2990</v>
      </c>
      <c r="G796" s="1" t="s">
        <v>691</v>
      </c>
      <c r="H796">
        <v>0</v>
      </c>
      <c r="I796" t="e">
        <f>VLOOKUP(B796,'2021'!A:A,1,FALSE)</f>
        <v>#N/A</v>
      </c>
    </row>
    <row r="797" spans="2:9" x14ac:dyDescent="0.25">
      <c r="B797" t="s">
        <v>1197</v>
      </c>
      <c r="C797" s="1" t="s">
        <v>1198</v>
      </c>
      <c r="D797" s="1" t="s">
        <v>691</v>
      </c>
      <c r="E797" t="s">
        <v>1197</v>
      </c>
      <c r="F797" s="1" t="s">
        <v>3586</v>
      </c>
      <c r="G797" s="1" t="s">
        <v>691</v>
      </c>
      <c r="H797">
        <v>2.1739130434782501E-2</v>
      </c>
      <c r="I797" t="e">
        <f>VLOOKUP(B797,'2021'!A:A,1,FALSE)</f>
        <v>#N/A</v>
      </c>
    </row>
    <row r="798" spans="2:9" x14ac:dyDescent="0.25">
      <c r="B798" t="s">
        <v>3587</v>
      </c>
      <c r="C798" s="1" t="s">
        <v>3588</v>
      </c>
      <c r="D798" s="1" t="s">
        <v>675</v>
      </c>
      <c r="E798" t="s">
        <v>3587</v>
      </c>
      <c r="F798" s="1" t="s">
        <v>3588</v>
      </c>
      <c r="G798" s="1" t="s">
        <v>675</v>
      </c>
      <c r="H798">
        <v>0</v>
      </c>
      <c r="I798" t="e">
        <f>VLOOKUP(B798,'2021'!A:A,1,FALSE)</f>
        <v>#N/A</v>
      </c>
    </row>
    <row r="799" spans="2:9" x14ac:dyDescent="0.25">
      <c r="B799" t="s">
        <v>3589</v>
      </c>
      <c r="C799" s="1" t="s">
        <v>3590</v>
      </c>
      <c r="D799" s="1" t="s">
        <v>675</v>
      </c>
      <c r="E799" t="s">
        <v>3589</v>
      </c>
      <c r="F799" s="1" t="s">
        <v>3590</v>
      </c>
      <c r="G799" s="1" t="s">
        <v>675</v>
      </c>
      <c r="H799">
        <v>0</v>
      </c>
      <c r="I799" t="e">
        <f>VLOOKUP(B799,'2021'!A:A,1,FALSE)</f>
        <v>#N/A</v>
      </c>
    </row>
    <row r="800" spans="2:9" x14ac:dyDescent="0.25">
      <c r="B800" t="s">
        <v>2261</v>
      </c>
      <c r="C800" s="1" t="s">
        <v>2262</v>
      </c>
      <c r="D800" s="1" t="s">
        <v>675</v>
      </c>
      <c r="E800" t="s">
        <v>2261</v>
      </c>
      <c r="F800" s="1" t="s">
        <v>3591</v>
      </c>
      <c r="G800" s="1" t="s">
        <v>675</v>
      </c>
      <c r="H800">
        <v>0.17592592592592499</v>
      </c>
      <c r="I800" t="e">
        <f>VLOOKUP(B800,'2021'!A:A,1,FALSE)</f>
        <v>#N/A</v>
      </c>
    </row>
    <row r="801" spans="2:9" x14ac:dyDescent="0.25">
      <c r="B801" t="s">
        <v>2156</v>
      </c>
      <c r="C801" s="1" t="s">
        <v>2157</v>
      </c>
      <c r="D801" s="1" t="s">
        <v>675</v>
      </c>
      <c r="E801" t="s">
        <v>2156</v>
      </c>
      <c r="F801" s="1" t="s">
        <v>3592</v>
      </c>
      <c r="G801" s="1" t="s">
        <v>675</v>
      </c>
      <c r="H801">
        <v>0.169811320754716</v>
      </c>
      <c r="I801" t="e">
        <f>VLOOKUP(B801,'2021'!A:A,1,FALSE)</f>
        <v>#N/A</v>
      </c>
    </row>
    <row r="802" spans="2:9" x14ac:dyDescent="0.25">
      <c r="B802" t="s">
        <v>2263</v>
      </c>
      <c r="C802" s="1" t="s">
        <v>2264</v>
      </c>
      <c r="D802" s="1" t="s">
        <v>675</v>
      </c>
      <c r="E802" t="s">
        <v>2263</v>
      </c>
      <c r="F802" s="1" t="s">
        <v>3593</v>
      </c>
      <c r="G802" s="1" t="s">
        <v>675</v>
      </c>
      <c r="H802">
        <v>0.16814159292035399</v>
      </c>
      <c r="I802" t="e">
        <f>VLOOKUP(B802,'2021'!A:A,1,FALSE)</f>
        <v>#N/A</v>
      </c>
    </row>
    <row r="803" spans="2:9" x14ac:dyDescent="0.25">
      <c r="B803" t="s">
        <v>465</v>
      </c>
      <c r="C803" s="1" t="s">
        <v>466</v>
      </c>
      <c r="D803" s="1" t="s">
        <v>675</v>
      </c>
      <c r="E803" t="s">
        <v>465</v>
      </c>
      <c r="F803" s="1" t="s">
        <v>466</v>
      </c>
      <c r="G803" s="1" t="s">
        <v>675</v>
      </c>
      <c r="H803">
        <v>0</v>
      </c>
      <c r="I803" t="e">
        <f>VLOOKUP(B803,'2021'!A:A,1,FALSE)</f>
        <v>#N/A</v>
      </c>
    </row>
    <row r="804" spans="2:9" x14ac:dyDescent="0.25">
      <c r="B804" t="s">
        <v>2266</v>
      </c>
      <c r="C804" s="1" t="s">
        <v>2267</v>
      </c>
      <c r="D804" s="1" t="s">
        <v>675</v>
      </c>
      <c r="E804" t="s">
        <v>2266</v>
      </c>
      <c r="F804" s="1" t="s">
        <v>2267</v>
      </c>
      <c r="G804" s="1" t="s">
        <v>675</v>
      </c>
      <c r="H804">
        <v>0</v>
      </c>
      <c r="I804" t="e">
        <f>VLOOKUP(B804,'2021'!A:A,1,FALSE)</f>
        <v>#N/A</v>
      </c>
    </row>
    <row r="805" spans="2:9" x14ac:dyDescent="0.25">
      <c r="B805" t="s">
        <v>2038</v>
      </c>
      <c r="C805" s="1" t="s">
        <v>2039</v>
      </c>
      <c r="D805" s="1" t="s">
        <v>675</v>
      </c>
      <c r="E805" t="s">
        <v>2032</v>
      </c>
      <c r="F805" s="1" t="s">
        <v>2033</v>
      </c>
      <c r="G805" s="1" t="s">
        <v>675</v>
      </c>
      <c r="H805">
        <v>0</v>
      </c>
      <c r="I805" t="e">
        <f>VLOOKUP(B805,'2021'!A:A,1,FALSE)</f>
        <v>#N/A</v>
      </c>
    </row>
    <row r="806" spans="2:9" x14ac:dyDescent="0.25">
      <c r="B806" t="s">
        <v>2038</v>
      </c>
      <c r="C806" s="1" t="s">
        <v>2039</v>
      </c>
      <c r="D806" s="1" t="s">
        <v>675</v>
      </c>
      <c r="E806" t="s">
        <v>2038</v>
      </c>
      <c r="F806" s="1" t="s">
        <v>2039</v>
      </c>
      <c r="G806" s="1" t="s">
        <v>675</v>
      </c>
      <c r="H806">
        <v>0</v>
      </c>
      <c r="I806" t="e">
        <f>VLOOKUP(B806,'2021'!A:A,1,FALSE)</f>
        <v>#N/A</v>
      </c>
    </row>
    <row r="807" spans="2:9" x14ac:dyDescent="0.25">
      <c r="B807" t="s">
        <v>2038</v>
      </c>
      <c r="C807" s="1" t="s">
        <v>2039</v>
      </c>
      <c r="D807" s="1" t="s">
        <v>675</v>
      </c>
      <c r="E807" t="s">
        <v>2034</v>
      </c>
      <c r="F807" s="1" t="s">
        <v>2035</v>
      </c>
      <c r="G807" s="1" t="s">
        <v>675</v>
      </c>
      <c r="H807">
        <v>0</v>
      </c>
      <c r="I807" t="e">
        <f>VLOOKUP(B807,'2021'!A:A,1,FALSE)</f>
        <v>#N/A</v>
      </c>
    </row>
    <row r="808" spans="2:9" x14ac:dyDescent="0.25">
      <c r="B808" t="s">
        <v>2038</v>
      </c>
      <c r="C808" s="1" t="s">
        <v>2039</v>
      </c>
      <c r="D808" s="1" t="s">
        <v>675</v>
      </c>
      <c r="E808" t="s">
        <v>2036</v>
      </c>
      <c r="F808" s="1" t="s">
        <v>2037</v>
      </c>
      <c r="G808" s="1" t="s">
        <v>675</v>
      </c>
      <c r="H808">
        <v>0</v>
      </c>
      <c r="I808" t="e">
        <f>VLOOKUP(B808,'2021'!A:A,1,FALSE)</f>
        <v>#N/A</v>
      </c>
    </row>
    <row r="809" spans="2:9" x14ac:dyDescent="0.25">
      <c r="B809" t="s">
        <v>2192</v>
      </c>
      <c r="C809" s="1" t="s">
        <v>2193</v>
      </c>
      <c r="D809" s="1" t="s">
        <v>675</v>
      </c>
      <c r="E809" t="s">
        <v>2190</v>
      </c>
      <c r="F809" s="1" t="s">
        <v>2191</v>
      </c>
      <c r="G809" s="1" t="s">
        <v>675</v>
      </c>
      <c r="H809">
        <v>0</v>
      </c>
      <c r="I809" t="e">
        <f>VLOOKUP(B809,'2021'!A:A,1,FALSE)</f>
        <v>#N/A</v>
      </c>
    </row>
    <row r="810" spans="2:9" x14ac:dyDescent="0.25">
      <c r="B810" t="s">
        <v>2192</v>
      </c>
      <c r="C810" s="1" t="s">
        <v>2193</v>
      </c>
      <c r="D810" s="1" t="s">
        <v>675</v>
      </c>
      <c r="E810" t="s">
        <v>2192</v>
      </c>
      <c r="F810" s="1" t="s">
        <v>2193</v>
      </c>
      <c r="G810" s="1" t="s">
        <v>675</v>
      </c>
      <c r="H810">
        <v>0</v>
      </c>
      <c r="I810" t="e">
        <f>VLOOKUP(B810,'2021'!A:A,1,FALSE)</f>
        <v>#N/A</v>
      </c>
    </row>
    <row r="811" spans="2:9" x14ac:dyDescent="0.25">
      <c r="B811" t="s">
        <v>2272</v>
      </c>
      <c r="C811" s="1" t="s">
        <v>2273</v>
      </c>
      <c r="D811" s="1" t="s">
        <v>675</v>
      </c>
      <c r="E811" t="s">
        <v>2272</v>
      </c>
      <c r="F811" s="1" t="s">
        <v>2273</v>
      </c>
      <c r="G811" s="1" t="s">
        <v>675</v>
      </c>
      <c r="H811">
        <v>0</v>
      </c>
      <c r="I811" t="e">
        <f>VLOOKUP(B811,'2021'!A:A,1,FALSE)</f>
        <v>#N/A</v>
      </c>
    </row>
    <row r="812" spans="2:9" x14ac:dyDescent="0.25">
      <c r="B812" t="s">
        <v>2272</v>
      </c>
      <c r="C812" s="1" t="s">
        <v>2273</v>
      </c>
      <c r="D812" s="1" t="s">
        <v>675</v>
      </c>
      <c r="E812" t="s">
        <v>2274</v>
      </c>
      <c r="F812" s="1" t="s">
        <v>2275</v>
      </c>
      <c r="G812" s="1" t="s">
        <v>675</v>
      </c>
      <c r="H812">
        <v>0</v>
      </c>
      <c r="I812" t="e">
        <f>VLOOKUP(B812,'2021'!A:A,1,FALSE)</f>
        <v>#N/A</v>
      </c>
    </row>
    <row r="813" spans="2:9" x14ac:dyDescent="0.25">
      <c r="B813" t="s">
        <v>1916</v>
      </c>
      <c r="C813" s="1" t="s">
        <v>1917</v>
      </c>
      <c r="D813" s="1" t="s">
        <v>675</v>
      </c>
      <c r="E813" t="s">
        <v>1916</v>
      </c>
      <c r="F813" s="1" t="s">
        <v>1917</v>
      </c>
      <c r="G813" s="1" t="s">
        <v>675</v>
      </c>
      <c r="H813">
        <v>0</v>
      </c>
      <c r="I813" t="e">
        <f>VLOOKUP(B813,'2021'!A:A,1,FALSE)</f>
        <v>#N/A</v>
      </c>
    </row>
    <row r="814" spans="2:9" x14ac:dyDescent="0.25">
      <c r="B814" t="s">
        <v>1916</v>
      </c>
      <c r="C814" s="1" t="s">
        <v>1917</v>
      </c>
      <c r="D814" s="1" t="s">
        <v>675</v>
      </c>
      <c r="E814" t="s">
        <v>1914</v>
      </c>
      <c r="F814" s="1" t="s">
        <v>1915</v>
      </c>
      <c r="G814" s="1" t="s">
        <v>675</v>
      </c>
      <c r="H814">
        <v>0</v>
      </c>
      <c r="I814" t="e">
        <f>VLOOKUP(B814,'2021'!A:A,1,FALSE)</f>
        <v>#N/A</v>
      </c>
    </row>
    <row r="815" spans="2:9" x14ac:dyDescent="0.25">
      <c r="B815" t="s">
        <v>2279</v>
      </c>
      <c r="C815" s="1" t="s">
        <v>2280</v>
      </c>
      <c r="D815" s="1" t="s">
        <v>675</v>
      </c>
      <c r="E815" t="s">
        <v>2279</v>
      </c>
      <c r="F815" s="1" t="s">
        <v>2280</v>
      </c>
      <c r="G815" s="1" t="s">
        <v>675</v>
      </c>
      <c r="H815">
        <v>0</v>
      </c>
      <c r="I815" t="e">
        <f>VLOOKUP(B815,'2021'!A:A,1,FALSE)</f>
        <v>#N/A</v>
      </c>
    </row>
    <row r="816" spans="2:9" x14ac:dyDescent="0.25">
      <c r="B816" t="s">
        <v>2282</v>
      </c>
      <c r="C816" s="1" t="s">
        <v>2283</v>
      </c>
      <c r="D816" s="1" t="s">
        <v>675</v>
      </c>
      <c r="E816" t="s">
        <v>2282</v>
      </c>
      <c r="F816" s="1" t="s">
        <v>2283</v>
      </c>
      <c r="G816" s="1" t="s">
        <v>675</v>
      </c>
      <c r="H816">
        <v>0</v>
      </c>
      <c r="I816" t="e">
        <f>VLOOKUP(B816,'2021'!A:A,1,FALSE)</f>
        <v>#N/A</v>
      </c>
    </row>
    <row r="817" spans="2:9" x14ac:dyDescent="0.25">
      <c r="B817" t="s">
        <v>2176</v>
      </c>
      <c r="C817" s="1" t="s">
        <v>2285</v>
      </c>
      <c r="D817" s="1" t="s">
        <v>675</v>
      </c>
      <c r="E817" t="s">
        <v>2176</v>
      </c>
      <c r="F817" s="1" t="s">
        <v>2285</v>
      </c>
      <c r="G817" s="1" t="s">
        <v>675</v>
      </c>
      <c r="H817">
        <v>0</v>
      </c>
      <c r="I817" t="e">
        <f>VLOOKUP(B817,'2021'!A:A,1,FALSE)</f>
        <v>#N/A</v>
      </c>
    </row>
    <row r="818" spans="2:9" x14ac:dyDescent="0.25">
      <c r="B818" t="s">
        <v>2176</v>
      </c>
      <c r="C818" s="1" t="s">
        <v>2285</v>
      </c>
      <c r="D818" s="1" t="s">
        <v>675</v>
      </c>
      <c r="E818" t="s">
        <v>2174</v>
      </c>
      <c r="F818" s="1" t="s">
        <v>2175</v>
      </c>
      <c r="G818" s="1" t="s">
        <v>675</v>
      </c>
      <c r="H818">
        <v>0</v>
      </c>
      <c r="I818" t="e">
        <f>VLOOKUP(B818,'2021'!A:A,1,FALSE)</f>
        <v>#N/A</v>
      </c>
    </row>
    <row r="819" spans="2:9" x14ac:dyDescent="0.25">
      <c r="B819" t="s">
        <v>2174</v>
      </c>
      <c r="C819" s="1" t="s">
        <v>2175</v>
      </c>
      <c r="D819" s="1" t="s">
        <v>675</v>
      </c>
      <c r="E819" t="s">
        <v>2176</v>
      </c>
      <c r="F819" s="1" t="s">
        <v>2285</v>
      </c>
      <c r="G819" s="1" t="s">
        <v>675</v>
      </c>
      <c r="H819">
        <v>0</v>
      </c>
      <c r="I819" t="e">
        <f>VLOOKUP(B819,'2021'!A:A,1,FALSE)</f>
        <v>#N/A</v>
      </c>
    </row>
    <row r="820" spans="2:9" x14ac:dyDescent="0.25">
      <c r="B820" t="s">
        <v>2174</v>
      </c>
      <c r="C820" s="1" t="s">
        <v>2175</v>
      </c>
      <c r="D820" s="1" t="s">
        <v>675</v>
      </c>
      <c r="E820" t="s">
        <v>2174</v>
      </c>
      <c r="F820" s="1" t="s">
        <v>2175</v>
      </c>
      <c r="G820" s="1" t="s">
        <v>675</v>
      </c>
      <c r="H820">
        <v>0</v>
      </c>
      <c r="I820" t="e">
        <f>VLOOKUP(B820,'2021'!A:A,1,FALSE)</f>
        <v>#N/A</v>
      </c>
    </row>
    <row r="821" spans="2:9" x14ac:dyDescent="0.25">
      <c r="B821" t="s">
        <v>2286</v>
      </c>
      <c r="C821" s="1" t="s">
        <v>2287</v>
      </c>
      <c r="D821" s="1" t="s">
        <v>675</v>
      </c>
      <c r="E821" t="s">
        <v>2286</v>
      </c>
      <c r="F821" s="1" t="s">
        <v>2287</v>
      </c>
      <c r="G821" s="1" t="s">
        <v>675</v>
      </c>
      <c r="H821">
        <v>0</v>
      </c>
      <c r="I821" t="e">
        <f>VLOOKUP(B821,'2021'!A:A,1,FALSE)</f>
        <v>#N/A</v>
      </c>
    </row>
    <row r="822" spans="2:9" x14ac:dyDescent="0.25">
      <c r="B822" t="s">
        <v>2289</v>
      </c>
      <c r="C822" s="1" t="s">
        <v>2290</v>
      </c>
      <c r="D822" s="1" t="s">
        <v>675</v>
      </c>
      <c r="E822" t="s">
        <v>2289</v>
      </c>
      <c r="F822" s="1" t="s">
        <v>2290</v>
      </c>
      <c r="G822" s="1" t="s">
        <v>675</v>
      </c>
      <c r="H822">
        <v>0</v>
      </c>
      <c r="I822" t="e">
        <f>VLOOKUP(B822,'2021'!A:A,1,FALSE)</f>
        <v>#N/A</v>
      </c>
    </row>
    <row r="823" spans="2:9" x14ac:dyDescent="0.25">
      <c r="B823" t="s">
        <v>2289</v>
      </c>
      <c r="C823" s="1" t="s">
        <v>2290</v>
      </c>
      <c r="D823" s="1" t="s">
        <v>675</v>
      </c>
      <c r="E823" t="s">
        <v>2291</v>
      </c>
      <c r="F823" s="1" t="s">
        <v>2292</v>
      </c>
      <c r="G823" s="1" t="s">
        <v>675</v>
      </c>
      <c r="H823">
        <v>0</v>
      </c>
      <c r="I823" t="e">
        <f>VLOOKUP(B823,'2021'!A:A,1,FALSE)</f>
        <v>#N/A</v>
      </c>
    </row>
    <row r="824" spans="2:9" x14ac:dyDescent="0.25">
      <c r="B824" t="s">
        <v>2198</v>
      </c>
      <c r="C824" s="1" t="s">
        <v>2199</v>
      </c>
      <c r="D824" s="1" t="s">
        <v>675</v>
      </c>
      <c r="E824" t="s">
        <v>2198</v>
      </c>
      <c r="F824" s="1" t="s">
        <v>2199</v>
      </c>
      <c r="G824" s="1" t="s">
        <v>675</v>
      </c>
      <c r="H824">
        <v>0</v>
      </c>
      <c r="I824" t="e">
        <f>VLOOKUP(B824,'2021'!A:A,1,FALSE)</f>
        <v>#N/A</v>
      </c>
    </row>
    <row r="825" spans="2:9" x14ac:dyDescent="0.25">
      <c r="B825" t="s">
        <v>2198</v>
      </c>
      <c r="C825" s="1" t="s">
        <v>2199</v>
      </c>
      <c r="D825" s="1" t="s">
        <v>675</v>
      </c>
      <c r="E825" t="s">
        <v>2200</v>
      </c>
      <c r="F825" s="1" t="s">
        <v>2201</v>
      </c>
      <c r="G825" s="1" t="s">
        <v>675</v>
      </c>
      <c r="H825">
        <v>0</v>
      </c>
      <c r="I825" t="e">
        <f>VLOOKUP(B825,'2021'!A:A,1,FALSE)</f>
        <v>#N/A</v>
      </c>
    </row>
    <row r="826" spans="2:9" x14ac:dyDescent="0.25">
      <c r="B826" t="s">
        <v>2293</v>
      </c>
      <c r="C826" s="1" t="s">
        <v>2294</v>
      </c>
      <c r="D826" s="1" t="s">
        <v>675</v>
      </c>
      <c r="E826" t="s">
        <v>2293</v>
      </c>
      <c r="F826" s="1" t="s">
        <v>2294</v>
      </c>
      <c r="G826" s="1" t="s">
        <v>675</v>
      </c>
      <c r="H826">
        <v>0</v>
      </c>
      <c r="I826" t="e">
        <f>VLOOKUP(B826,'2021'!A:A,1,FALSE)</f>
        <v>#N/A</v>
      </c>
    </row>
    <row r="827" spans="2:9" x14ac:dyDescent="0.25">
      <c r="B827" t="s">
        <v>2296</v>
      </c>
      <c r="C827" s="1" t="s">
        <v>2297</v>
      </c>
      <c r="D827" s="1" t="s">
        <v>675</v>
      </c>
      <c r="E827" t="s">
        <v>2296</v>
      </c>
      <c r="F827" s="1" t="s">
        <v>2297</v>
      </c>
      <c r="G827" s="1" t="s">
        <v>675</v>
      </c>
      <c r="H827">
        <v>0</v>
      </c>
      <c r="I827" t="e">
        <f>VLOOKUP(B827,'2021'!A:A,1,FALSE)</f>
        <v>#N/A</v>
      </c>
    </row>
    <row r="828" spans="2:9" x14ac:dyDescent="0.25">
      <c r="B828" t="s">
        <v>2299</v>
      </c>
      <c r="C828" s="1" t="s">
        <v>2300</v>
      </c>
      <c r="D828" s="1" t="s">
        <v>675</v>
      </c>
      <c r="E828" t="s">
        <v>2299</v>
      </c>
      <c r="F828" s="1" t="s">
        <v>2300</v>
      </c>
      <c r="G828" s="1" t="s">
        <v>675</v>
      </c>
      <c r="H828">
        <v>0</v>
      </c>
      <c r="I828" t="e">
        <f>VLOOKUP(B828,'2021'!A:A,1,FALSE)</f>
        <v>#N/A</v>
      </c>
    </row>
    <row r="829" spans="2:9" x14ac:dyDescent="0.25">
      <c r="B829" t="s">
        <v>2301</v>
      </c>
      <c r="C829" s="1" t="s">
        <v>2302</v>
      </c>
      <c r="D829" s="1" t="s">
        <v>675</v>
      </c>
      <c r="E829" t="s">
        <v>2301</v>
      </c>
      <c r="F829" s="1" t="s">
        <v>2302</v>
      </c>
      <c r="G829" s="1" t="s">
        <v>675</v>
      </c>
      <c r="H829">
        <v>0</v>
      </c>
      <c r="I829" t="e">
        <f>VLOOKUP(B829,'2021'!A:A,1,FALSE)</f>
        <v>#N/A</v>
      </c>
    </row>
    <row r="830" spans="2:9" x14ac:dyDescent="0.25">
      <c r="B830" t="s">
        <v>2303</v>
      </c>
      <c r="C830" s="1" t="s">
        <v>2304</v>
      </c>
      <c r="D830" s="1" t="s">
        <v>675</v>
      </c>
      <c r="E830" t="s">
        <v>2303</v>
      </c>
      <c r="F830" s="1" t="s">
        <v>2304</v>
      </c>
      <c r="G830" s="1" t="s">
        <v>675</v>
      </c>
      <c r="H830">
        <v>0</v>
      </c>
      <c r="I830" t="e">
        <f>VLOOKUP(B830,'2021'!A:A,1,FALSE)</f>
        <v>#N/A</v>
      </c>
    </row>
    <row r="831" spans="2:9" x14ac:dyDescent="0.25">
      <c r="B831" t="s">
        <v>2305</v>
      </c>
      <c r="C831" s="1" t="s">
        <v>2306</v>
      </c>
      <c r="D831" s="1" t="s">
        <v>675</v>
      </c>
      <c r="E831" t="s">
        <v>2305</v>
      </c>
      <c r="F831" s="1" t="s">
        <v>2306</v>
      </c>
      <c r="G831" s="1" t="s">
        <v>675</v>
      </c>
      <c r="H831">
        <v>0</v>
      </c>
      <c r="I831" t="e">
        <f>VLOOKUP(B831,'2021'!A:A,1,FALSE)</f>
        <v>#N/A</v>
      </c>
    </row>
    <row r="832" spans="2:9" x14ac:dyDescent="0.25">
      <c r="B832" t="s">
        <v>2211</v>
      </c>
      <c r="C832" s="1" t="s">
        <v>2212</v>
      </c>
      <c r="D832" s="1" t="s">
        <v>675</v>
      </c>
      <c r="E832" t="s">
        <v>2211</v>
      </c>
      <c r="F832" s="1" t="s">
        <v>2212</v>
      </c>
      <c r="G832" s="1" t="s">
        <v>675</v>
      </c>
      <c r="H832">
        <v>0</v>
      </c>
      <c r="I832" t="e">
        <f>VLOOKUP(B832,'2021'!A:A,1,FALSE)</f>
        <v>#N/A</v>
      </c>
    </row>
    <row r="833" spans="1:9" x14ac:dyDescent="0.25">
      <c r="B833" t="s">
        <v>468</v>
      </c>
      <c r="C833" s="1" t="s">
        <v>469</v>
      </c>
      <c r="D833" s="1" t="s">
        <v>675</v>
      </c>
      <c r="E833" t="s">
        <v>468</v>
      </c>
      <c r="F833" s="1" t="s">
        <v>469</v>
      </c>
      <c r="G833" s="1" t="s">
        <v>675</v>
      </c>
      <c r="H833">
        <v>0</v>
      </c>
      <c r="I833" t="e">
        <f>VLOOKUP(B833,'2021'!A:A,1,FALSE)</f>
        <v>#N/A</v>
      </c>
    </row>
    <row r="834" spans="1:9" x14ac:dyDescent="0.25">
      <c r="A834" t="s">
        <v>646</v>
      </c>
      <c r="B834" t="s">
        <v>448</v>
      </c>
      <c r="C834" s="1" t="s">
        <v>449</v>
      </c>
      <c r="D834" s="1" t="s">
        <v>675</v>
      </c>
      <c r="E834" t="s">
        <v>448</v>
      </c>
      <c r="F834" s="1" t="s">
        <v>449</v>
      </c>
      <c r="G834" s="1" t="s">
        <v>675</v>
      </c>
      <c r="H834">
        <v>0</v>
      </c>
      <c r="I834" t="str">
        <f>VLOOKUP(B834,'2021'!A:A,1,FALSE)</f>
        <v>4.6b-2-7</v>
      </c>
    </row>
    <row r="835" spans="1:9" x14ac:dyDescent="0.25">
      <c r="B835">
        <v>4.6000000000000001E-4</v>
      </c>
      <c r="C835" s="1" t="s">
        <v>1211</v>
      </c>
      <c r="D835" s="1" t="s">
        <v>691</v>
      </c>
      <c r="E835">
        <v>4.6000000000000001E-4</v>
      </c>
      <c r="F835" s="1" t="s">
        <v>1211</v>
      </c>
      <c r="G835" s="1" t="s">
        <v>691</v>
      </c>
      <c r="H835">
        <v>0</v>
      </c>
      <c r="I835" t="e">
        <f>VLOOKUP(B835,'2021'!A:A,1,FALSE)</f>
        <v>#N/A</v>
      </c>
    </row>
    <row r="836" spans="1:9" x14ac:dyDescent="0.25">
      <c r="B836" t="s">
        <v>2307</v>
      </c>
      <c r="C836" s="1" t="s">
        <v>2308</v>
      </c>
      <c r="D836" s="1" t="s">
        <v>675</v>
      </c>
      <c r="E836" t="s">
        <v>2307</v>
      </c>
      <c r="F836" s="1" t="s">
        <v>2308</v>
      </c>
      <c r="G836" s="1" t="s">
        <v>675</v>
      </c>
      <c r="H836">
        <v>0</v>
      </c>
      <c r="I836" t="e">
        <f>VLOOKUP(B836,'2021'!A:A,1,FALSE)</f>
        <v>#N/A</v>
      </c>
    </row>
    <row r="837" spans="1:9" x14ac:dyDescent="0.25">
      <c r="B837" t="s">
        <v>2309</v>
      </c>
      <c r="C837" s="1" t="s">
        <v>2310</v>
      </c>
      <c r="D837" s="1" t="s">
        <v>675</v>
      </c>
      <c r="E837" t="s">
        <v>2309</v>
      </c>
      <c r="F837" s="1" t="s">
        <v>2310</v>
      </c>
      <c r="G837" s="1" t="s">
        <v>675</v>
      </c>
      <c r="H837">
        <v>0</v>
      </c>
      <c r="I837" t="e">
        <f>VLOOKUP(B837,'2021'!A:A,1,FALSE)</f>
        <v>#N/A</v>
      </c>
    </row>
    <row r="838" spans="1:9" x14ac:dyDescent="0.25">
      <c r="B838" t="s">
        <v>1213</v>
      </c>
      <c r="C838" s="1" t="s">
        <v>1214</v>
      </c>
      <c r="D838" s="1" t="s">
        <v>691</v>
      </c>
      <c r="E838" t="s">
        <v>851</v>
      </c>
      <c r="F838" s="1" t="s">
        <v>1214</v>
      </c>
      <c r="G838" s="1" t="s">
        <v>691</v>
      </c>
      <c r="H838">
        <v>0</v>
      </c>
      <c r="I838" t="e">
        <f>VLOOKUP(B838,'2021'!A:A,1,FALSE)</f>
        <v>#N/A</v>
      </c>
    </row>
    <row r="839" spans="1:9" x14ac:dyDescent="0.25">
      <c r="A839" t="s">
        <v>646</v>
      </c>
      <c r="B839" t="s">
        <v>1218</v>
      </c>
      <c r="C839" s="1" t="s">
        <v>1219</v>
      </c>
      <c r="D839" s="1" t="s">
        <v>691</v>
      </c>
      <c r="E839" t="s">
        <v>855</v>
      </c>
      <c r="F839" s="1" t="s">
        <v>1219</v>
      </c>
      <c r="G839" s="1" t="s">
        <v>691</v>
      </c>
      <c r="H839">
        <v>0</v>
      </c>
      <c r="I839" t="str">
        <f>VLOOKUP(B839,'2021'!A:A,1,FALSE)</f>
        <v>5.0a-16</v>
      </c>
    </row>
    <row r="840" spans="1:9" x14ac:dyDescent="0.25">
      <c r="B840" t="s">
        <v>1499</v>
      </c>
      <c r="C840" s="1" t="s">
        <v>2315</v>
      </c>
      <c r="D840" s="1" t="s">
        <v>691</v>
      </c>
      <c r="E840" t="s">
        <v>1499</v>
      </c>
      <c r="F840" s="1" t="s">
        <v>2072</v>
      </c>
      <c r="G840" s="1" t="s">
        <v>691</v>
      </c>
      <c r="H840">
        <v>0.13953488372093001</v>
      </c>
      <c r="I840" t="e">
        <f>VLOOKUP(B840,'2021'!A:A,1,FALSE)</f>
        <v>#N/A</v>
      </c>
    </row>
    <row r="841" spans="1:9" x14ac:dyDescent="0.25">
      <c r="B841" t="s">
        <v>1220</v>
      </c>
      <c r="C841" s="1" t="s">
        <v>1221</v>
      </c>
      <c r="D841" s="1" t="s">
        <v>691</v>
      </c>
      <c r="E841" t="s">
        <v>1220</v>
      </c>
      <c r="F841" s="1" t="s">
        <v>1221</v>
      </c>
      <c r="G841" s="1" t="s">
        <v>691</v>
      </c>
      <c r="H841">
        <v>0</v>
      </c>
      <c r="I841" t="e">
        <f>VLOOKUP(B841,'2021'!A:A,1,FALSE)</f>
        <v>#N/A</v>
      </c>
    </row>
    <row r="842" spans="1:9" x14ac:dyDescent="0.25">
      <c r="B842" t="s">
        <v>1234</v>
      </c>
      <c r="C842" s="1" t="s">
        <v>1235</v>
      </c>
      <c r="D842" s="1" t="s">
        <v>691</v>
      </c>
      <c r="E842" t="s">
        <v>1075</v>
      </c>
      <c r="F842" s="1" t="s">
        <v>1368</v>
      </c>
      <c r="G842" s="1" t="s">
        <v>691</v>
      </c>
      <c r="H842">
        <v>5.2631578947368397E-2</v>
      </c>
      <c r="I842" t="e">
        <f>VLOOKUP(B842,'2021'!A:A,1,FALSE)</f>
        <v>#N/A</v>
      </c>
    </row>
    <row r="843" spans="1:9" x14ac:dyDescent="0.25">
      <c r="B843" t="s">
        <v>1234</v>
      </c>
      <c r="C843" s="1" t="s">
        <v>1235</v>
      </c>
      <c r="D843" s="1" t="s">
        <v>691</v>
      </c>
      <c r="E843" t="s">
        <v>1369</v>
      </c>
      <c r="F843" s="1" t="s">
        <v>1374</v>
      </c>
      <c r="G843" s="1" t="s">
        <v>691</v>
      </c>
      <c r="H843">
        <v>5.2631578947368397E-2</v>
      </c>
      <c r="I843" t="e">
        <f>VLOOKUP(B843,'2021'!A:A,1,FALSE)</f>
        <v>#N/A</v>
      </c>
    </row>
    <row r="844" spans="1:9" x14ac:dyDescent="0.25">
      <c r="B844" t="s">
        <v>2223</v>
      </c>
      <c r="C844" s="1" t="s">
        <v>2224</v>
      </c>
      <c r="D844" s="1" t="s">
        <v>691</v>
      </c>
      <c r="E844" t="s">
        <v>2223</v>
      </c>
      <c r="F844" s="1" t="s">
        <v>2224</v>
      </c>
      <c r="G844" s="1" t="s">
        <v>691</v>
      </c>
      <c r="H844">
        <v>0</v>
      </c>
      <c r="I844" t="e">
        <f>VLOOKUP(B844,'2021'!A:A,1,FALSE)</f>
        <v>#N/A</v>
      </c>
    </row>
    <row r="845" spans="1:9" x14ac:dyDescent="0.25">
      <c r="B845" t="s">
        <v>2317</v>
      </c>
      <c r="C845" s="1" t="s">
        <v>2318</v>
      </c>
      <c r="D845" s="1" t="s">
        <v>691</v>
      </c>
      <c r="E845" t="s">
        <v>2317</v>
      </c>
      <c r="F845" s="1" t="s">
        <v>2318</v>
      </c>
      <c r="G845" s="1" t="s">
        <v>691</v>
      </c>
      <c r="H845">
        <v>0</v>
      </c>
      <c r="I845" t="e">
        <f>VLOOKUP(B845,'2021'!A:A,1,FALSE)</f>
        <v>#N/A</v>
      </c>
    </row>
    <row r="846" spans="1:9" x14ac:dyDescent="0.25">
      <c r="B846" t="s">
        <v>2237</v>
      </c>
      <c r="C846" s="1" t="s">
        <v>2238</v>
      </c>
      <c r="D846" s="1" t="s">
        <v>691</v>
      </c>
      <c r="E846" t="s">
        <v>2237</v>
      </c>
      <c r="F846" s="1" t="s">
        <v>2238</v>
      </c>
      <c r="G846" s="1" t="s">
        <v>691</v>
      </c>
      <c r="H846">
        <v>0</v>
      </c>
      <c r="I846" t="e">
        <f>VLOOKUP(B846,'2021'!A:A,1,FALSE)</f>
        <v>#N/A</v>
      </c>
    </row>
    <row r="847" spans="1:9" x14ac:dyDescent="0.25">
      <c r="B847" t="s">
        <v>1240</v>
      </c>
      <c r="C847" s="1" t="s">
        <v>1241</v>
      </c>
      <c r="D847" s="1" t="s">
        <v>691</v>
      </c>
      <c r="E847" t="s">
        <v>1240</v>
      </c>
      <c r="F847" s="1" t="s">
        <v>1241</v>
      </c>
      <c r="G847" s="1" t="s">
        <v>691</v>
      </c>
      <c r="H847">
        <v>0</v>
      </c>
      <c r="I847" t="e">
        <f>VLOOKUP(B847,'2021'!A:A,1,FALSE)</f>
        <v>#N/A</v>
      </c>
    </row>
    <row r="848" spans="1:9" x14ac:dyDescent="0.25">
      <c r="B848" t="s">
        <v>481</v>
      </c>
      <c r="C848" s="1" t="s">
        <v>3007</v>
      </c>
      <c r="D848" s="1" t="s">
        <v>675</v>
      </c>
      <c r="E848" t="s">
        <v>2085</v>
      </c>
      <c r="F848" s="1" t="s">
        <v>3594</v>
      </c>
      <c r="G848" s="1" t="s">
        <v>691</v>
      </c>
      <c r="H848">
        <v>0.23232323232323199</v>
      </c>
      <c r="I848" t="e">
        <f>VLOOKUP(B848,'2021'!A:A,1,FALSE)</f>
        <v>#N/A</v>
      </c>
    </row>
    <row r="849" spans="2:9" x14ac:dyDescent="0.25">
      <c r="B849" t="s">
        <v>436</v>
      </c>
      <c r="C849" s="1" t="s">
        <v>3595</v>
      </c>
      <c r="D849" s="1" t="s">
        <v>675</v>
      </c>
      <c r="E849" t="s">
        <v>436</v>
      </c>
      <c r="F849" s="1" t="s">
        <v>3595</v>
      </c>
      <c r="G849" s="1" t="s">
        <v>675</v>
      </c>
      <c r="H849">
        <v>0</v>
      </c>
      <c r="I849" t="e">
        <f>VLOOKUP(B849,'2021'!A:A,1,FALSE)</f>
        <v>#N/A</v>
      </c>
    </row>
    <row r="850" spans="2:9" x14ac:dyDescent="0.25">
      <c r="B850" t="s">
        <v>902</v>
      </c>
      <c r="C850" s="1" t="s">
        <v>1247</v>
      </c>
      <c r="D850" s="1" t="s">
        <v>691</v>
      </c>
      <c r="E850" t="s">
        <v>902</v>
      </c>
      <c r="F850" s="1" t="s">
        <v>1247</v>
      </c>
      <c r="G850" s="1" t="s">
        <v>691</v>
      </c>
      <c r="H850">
        <v>0</v>
      </c>
      <c r="I850" t="e">
        <f>VLOOKUP(B850,'2021'!A:A,1,FALSE)</f>
        <v>#N/A</v>
      </c>
    </row>
    <row r="851" spans="2:9" x14ac:dyDescent="0.25">
      <c r="B851" t="s">
        <v>1248</v>
      </c>
      <c r="C851" s="1" t="s">
        <v>1249</v>
      </c>
      <c r="D851" s="1" t="s">
        <v>691</v>
      </c>
      <c r="E851" t="s">
        <v>1248</v>
      </c>
      <c r="F851" s="1" t="s">
        <v>1249</v>
      </c>
      <c r="G851" s="1" t="s">
        <v>691</v>
      </c>
      <c r="H851">
        <v>0</v>
      </c>
      <c r="I851" t="e">
        <f>VLOOKUP(B851,'2021'!A:A,1,FALSE)</f>
        <v>#N/A</v>
      </c>
    </row>
    <row r="852" spans="2:9" x14ac:dyDescent="0.25">
      <c r="B852" t="s">
        <v>245</v>
      </c>
      <c r="C852" s="1" t="s">
        <v>450</v>
      </c>
      <c r="D852" s="1" t="s">
        <v>675</v>
      </c>
      <c r="E852" t="s">
        <v>245</v>
      </c>
      <c r="F852" s="1" t="s">
        <v>3596</v>
      </c>
      <c r="G852" s="1" t="s">
        <v>675</v>
      </c>
      <c r="H852">
        <v>0.16129032258064499</v>
      </c>
      <c r="I852" t="e">
        <f>VLOOKUP(B852,'2021'!A:A,1,FALSE)</f>
        <v>#N/A</v>
      </c>
    </row>
    <row r="853" spans="2:9" x14ac:dyDescent="0.25">
      <c r="B853" t="s">
        <v>728</v>
      </c>
      <c r="C853" s="1" t="s">
        <v>1252</v>
      </c>
      <c r="D853" s="1" t="s">
        <v>691</v>
      </c>
      <c r="E853" t="s">
        <v>728</v>
      </c>
      <c r="F853" s="1" t="s">
        <v>1252</v>
      </c>
      <c r="G853" s="1" t="s">
        <v>691</v>
      </c>
      <c r="H853">
        <v>0</v>
      </c>
      <c r="I853" t="e">
        <f>VLOOKUP(B853,'2021'!A:A,1,FALSE)</f>
        <v>#N/A</v>
      </c>
    </row>
    <row r="854" spans="2:9" x14ac:dyDescent="0.25">
      <c r="B854" t="s">
        <v>1130</v>
      </c>
      <c r="C854" s="1" t="s">
        <v>903</v>
      </c>
      <c r="D854" s="1" t="s">
        <v>691</v>
      </c>
      <c r="E854" t="s">
        <v>1130</v>
      </c>
      <c r="F854" s="1" t="s">
        <v>903</v>
      </c>
      <c r="G854" s="1" t="s">
        <v>691</v>
      </c>
      <c r="H854">
        <v>0</v>
      </c>
      <c r="I854" t="e">
        <f>VLOOKUP(B854,'2021'!A:A,1,FALSE)</f>
        <v>#N/A</v>
      </c>
    </row>
    <row r="855" spans="2:9" x14ac:dyDescent="0.25">
      <c r="B855" t="s">
        <v>451</v>
      </c>
      <c r="C855" s="1" t="s">
        <v>452</v>
      </c>
      <c r="D855" s="1" t="s">
        <v>675</v>
      </c>
      <c r="E855" t="s">
        <v>451</v>
      </c>
      <c r="F855" s="1" t="s">
        <v>452</v>
      </c>
      <c r="G855" s="1" t="s">
        <v>675</v>
      </c>
      <c r="H855">
        <v>0</v>
      </c>
      <c r="I855" t="e">
        <f>VLOOKUP(B855,'2021'!A:A,1,FALSE)</f>
        <v>#N/A</v>
      </c>
    </row>
    <row r="856" spans="2:9" x14ac:dyDescent="0.25">
      <c r="B856" t="s">
        <v>974</v>
      </c>
      <c r="C856" s="1" t="s">
        <v>1254</v>
      </c>
      <c r="D856" s="1" t="s">
        <v>691</v>
      </c>
      <c r="E856" t="s">
        <v>974</v>
      </c>
      <c r="F856" s="1" t="s">
        <v>3254</v>
      </c>
      <c r="G856" s="1" t="s">
        <v>691</v>
      </c>
      <c r="H856">
        <v>9.2592592592592504E-2</v>
      </c>
      <c r="I856" t="e">
        <f>VLOOKUP(B856,'2021'!A:A,1,FALSE)</f>
        <v>#N/A</v>
      </c>
    </row>
    <row r="857" spans="2:9" x14ac:dyDescent="0.25">
      <c r="B857" t="s">
        <v>453</v>
      </c>
      <c r="C857" s="1" t="s">
        <v>454</v>
      </c>
      <c r="D857" s="1" t="s">
        <v>675</v>
      </c>
      <c r="E857" t="s">
        <v>455</v>
      </c>
      <c r="F857" s="1" t="s">
        <v>3258</v>
      </c>
      <c r="G857" s="1" t="s">
        <v>675</v>
      </c>
      <c r="H857">
        <v>0.359375</v>
      </c>
      <c r="I857" t="e">
        <f>VLOOKUP(B857,'2021'!A:A,1,FALSE)</f>
        <v>#N/A</v>
      </c>
    </row>
    <row r="858" spans="2:9" x14ac:dyDescent="0.25">
      <c r="B858" t="s">
        <v>455</v>
      </c>
      <c r="C858" s="1" t="s">
        <v>456</v>
      </c>
      <c r="D858" s="1" t="s">
        <v>675</v>
      </c>
      <c r="E858" t="s">
        <v>455</v>
      </c>
      <c r="F858" s="1" t="s">
        <v>3258</v>
      </c>
      <c r="G858" s="1" t="s">
        <v>675</v>
      </c>
      <c r="H858">
        <v>0.218181818181818</v>
      </c>
      <c r="I858" t="e">
        <f>VLOOKUP(B858,'2021'!A:A,1,FALSE)</f>
        <v>#N/A</v>
      </c>
    </row>
    <row r="859" spans="2:9" x14ac:dyDescent="0.25">
      <c r="B859" t="s">
        <v>741</v>
      </c>
      <c r="C859" s="1" t="s">
        <v>2324</v>
      </c>
      <c r="D859" s="1" t="s">
        <v>691</v>
      </c>
      <c r="E859" t="s">
        <v>3597</v>
      </c>
      <c r="F859" s="1" t="s">
        <v>2324</v>
      </c>
      <c r="G859" s="1" t="s">
        <v>691</v>
      </c>
      <c r="H859">
        <v>0</v>
      </c>
      <c r="I859" t="e">
        <f>VLOOKUP(B859,'2021'!A:A,1,FALSE)</f>
        <v>#N/A</v>
      </c>
    </row>
    <row r="860" spans="2:9" x14ac:dyDescent="0.25">
      <c r="B860" t="s">
        <v>747</v>
      </c>
      <c r="C860" s="1" t="s">
        <v>1256</v>
      </c>
      <c r="D860" s="1" t="s">
        <v>691</v>
      </c>
      <c r="E860" t="s">
        <v>3598</v>
      </c>
      <c r="F860" s="1" t="s">
        <v>1256</v>
      </c>
      <c r="G860" s="1" t="s">
        <v>691</v>
      </c>
      <c r="H860">
        <v>0</v>
      </c>
      <c r="I860" t="e">
        <f>VLOOKUP(B860,'2021'!A:A,1,FALSE)</f>
        <v>#N/A</v>
      </c>
    </row>
    <row r="861" spans="2:9" x14ac:dyDescent="0.25">
      <c r="B861" t="s">
        <v>512</v>
      </c>
      <c r="C861" s="1" t="s">
        <v>513</v>
      </c>
      <c r="D861" s="1" t="s">
        <v>675</v>
      </c>
      <c r="E861" t="s">
        <v>512</v>
      </c>
      <c r="F861" s="1" t="s">
        <v>513</v>
      </c>
      <c r="G861" s="1" t="s">
        <v>675</v>
      </c>
      <c r="H861">
        <v>0</v>
      </c>
      <c r="I861" t="e">
        <f>VLOOKUP(B861,'2021'!A:A,1,FALSE)</f>
        <v>#N/A</v>
      </c>
    </row>
    <row r="862" spans="2:9" x14ac:dyDescent="0.25">
      <c r="B862" t="s">
        <v>475</v>
      </c>
      <c r="C862" s="1" t="s">
        <v>476</v>
      </c>
      <c r="D862" s="1" t="s">
        <v>675</v>
      </c>
      <c r="E862" t="s">
        <v>475</v>
      </c>
      <c r="F862" s="1" t="s">
        <v>476</v>
      </c>
      <c r="G862" s="1" t="s">
        <v>675</v>
      </c>
      <c r="H862">
        <v>0</v>
      </c>
      <c r="I862" t="e">
        <f>VLOOKUP(B862,'2021'!A:A,1,FALSE)</f>
        <v>#N/A</v>
      </c>
    </row>
    <row r="863" spans="2:9" x14ac:dyDescent="0.25">
      <c r="B863" t="s">
        <v>1176</v>
      </c>
      <c r="C863" s="1" t="s">
        <v>1177</v>
      </c>
      <c r="D863" s="1" t="s">
        <v>691</v>
      </c>
      <c r="E863" t="s">
        <v>1731</v>
      </c>
      <c r="F863" s="1" t="s">
        <v>1732</v>
      </c>
      <c r="G863" s="1" t="s">
        <v>691</v>
      </c>
      <c r="H863">
        <v>0.219512195121951</v>
      </c>
      <c r="I863" t="e">
        <f>VLOOKUP(B863,'2021'!A:A,1,FALSE)</f>
        <v>#N/A</v>
      </c>
    </row>
    <row r="864" spans="2:9" x14ac:dyDescent="0.25">
      <c r="B864" t="s">
        <v>1413</v>
      </c>
      <c r="C864" s="1" t="s">
        <v>2326</v>
      </c>
      <c r="D864" s="1" t="s">
        <v>691</v>
      </c>
      <c r="E864" t="s">
        <v>2105</v>
      </c>
      <c r="F864" s="1" t="s">
        <v>2106</v>
      </c>
      <c r="G864" s="1" t="s">
        <v>691</v>
      </c>
      <c r="H864">
        <v>0</v>
      </c>
      <c r="I864" t="e">
        <f>VLOOKUP(B864,'2021'!A:A,1,FALSE)</f>
        <v>#N/A</v>
      </c>
    </row>
    <row r="865" spans="2:9" x14ac:dyDescent="0.25">
      <c r="B865" t="s">
        <v>1413</v>
      </c>
      <c r="C865" s="1" t="s">
        <v>2326</v>
      </c>
      <c r="D865" s="1" t="s">
        <v>691</v>
      </c>
      <c r="E865" t="s">
        <v>1413</v>
      </c>
      <c r="F865" s="1" t="s">
        <v>2326</v>
      </c>
      <c r="G865" s="1" t="s">
        <v>691</v>
      </c>
      <c r="H865">
        <v>0</v>
      </c>
      <c r="I865" t="e">
        <f>VLOOKUP(B865,'2021'!A:A,1,FALSE)</f>
        <v>#N/A</v>
      </c>
    </row>
    <row r="866" spans="2:9" x14ac:dyDescent="0.25">
      <c r="B866" t="s">
        <v>485</v>
      </c>
      <c r="C866" s="1" t="s">
        <v>486</v>
      </c>
      <c r="D866" s="1" t="s">
        <v>675</v>
      </c>
      <c r="E866" t="s">
        <v>485</v>
      </c>
      <c r="F866" s="1" t="s">
        <v>486</v>
      </c>
      <c r="G866" s="1" t="s">
        <v>675</v>
      </c>
      <c r="H866">
        <v>0</v>
      </c>
      <c r="I866" t="e">
        <f>VLOOKUP(B866,'2021'!A:A,1,FALSE)</f>
        <v>#N/A</v>
      </c>
    </row>
    <row r="867" spans="2:9" x14ac:dyDescent="0.25">
      <c r="B867" t="s">
        <v>3599</v>
      </c>
      <c r="C867" s="1" t="s">
        <v>3600</v>
      </c>
      <c r="D867" s="1" t="s">
        <v>675</v>
      </c>
      <c r="E867" t="s">
        <v>3601</v>
      </c>
      <c r="F867" s="1" t="s">
        <v>3600</v>
      </c>
      <c r="G867" s="1" t="s">
        <v>675</v>
      </c>
      <c r="H867">
        <v>0</v>
      </c>
      <c r="I867" t="e">
        <f>VLOOKUP(B867,'2021'!A:A,1,FALSE)</f>
        <v>#N/A</v>
      </c>
    </row>
    <row r="868" spans="2:9" x14ac:dyDescent="0.25">
      <c r="B868" t="s">
        <v>2327</v>
      </c>
      <c r="C868" s="1" t="s">
        <v>2328</v>
      </c>
      <c r="D868" s="1" t="s">
        <v>675</v>
      </c>
      <c r="E868" t="s">
        <v>3602</v>
      </c>
      <c r="F868" s="1" t="s">
        <v>2328</v>
      </c>
      <c r="G868" s="1" t="s">
        <v>675</v>
      </c>
      <c r="H868">
        <v>0</v>
      </c>
      <c r="I868" t="e">
        <f>VLOOKUP(B868,'2021'!A:A,1,FALSE)</f>
        <v>#N/A</v>
      </c>
    </row>
    <row r="869" spans="2:9" x14ac:dyDescent="0.25">
      <c r="B869" t="s">
        <v>2329</v>
      </c>
      <c r="C869" s="1" t="s">
        <v>2330</v>
      </c>
      <c r="D869" s="1" t="s">
        <v>675</v>
      </c>
      <c r="E869" t="s">
        <v>3603</v>
      </c>
      <c r="F869" s="1" t="s">
        <v>2330</v>
      </c>
      <c r="G869" s="1" t="s">
        <v>675</v>
      </c>
      <c r="H869">
        <v>0</v>
      </c>
      <c r="I869" t="e">
        <f>VLOOKUP(B869,'2021'!A:A,1,FALSE)</f>
        <v>#N/A</v>
      </c>
    </row>
    <row r="870" spans="2:9" x14ac:dyDescent="0.25">
      <c r="B870" t="s">
        <v>3604</v>
      </c>
      <c r="C870" s="1" t="s">
        <v>3605</v>
      </c>
      <c r="D870" s="1" t="s">
        <v>675</v>
      </c>
      <c r="E870" t="s">
        <v>3606</v>
      </c>
      <c r="F870" s="1" t="s">
        <v>3605</v>
      </c>
      <c r="G870" s="1" t="s">
        <v>675</v>
      </c>
      <c r="H870">
        <v>0</v>
      </c>
      <c r="I870" t="e">
        <f>VLOOKUP(B870,'2021'!A:A,1,FALSE)</f>
        <v>#N/A</v>
      </c>
    </row>
    <row r="871" spans="2:9" x14ac:dyDescent="0.25">
      <c r="B871" t="s">
        <v>3607</v>
      </c>
      <c r="C871" s="1" t="s">
        <v>3608</v>
      </c>
      <c r="D871" s="1" t="s">
        <v>675</v>
      </c>
      <c r="E871" t="s">
        <v>3609</v>
      </c>
      <c r="F871" s="1" t="s">
        <v>3608</v>
      </c>
      <c r="G871" s="1" t="s">
        <v>675</v>
      </c>
      <c r="H871">
        <v>0</v>
      </c>
      <c r="I871" t="e">
        <f>VLOOKUP(B871,'2021'!A:A,1,FALSE)</f>
        <v>#N/A</v>
      </c>
    </row>
    <row r="872" spans="2:9" x14ac:dyDescent="0.25">
      <c r="B872" t="s">
        <v>2331</v>
      </c>
      <c r="C872" s="1" t="s">
        <v>2332</v>
      </c>
      <c r="D872" s="1" t="s">
        <v>675</v>
      </c>
      <c r="E872" t="s">
        <v>3610</v>
      </c>
      <c r="F872" s="1" t="s">
        <v>2332</v>
      </c>
      <c r="G872" s="1" t="s">
        <v>675</v>
      </c>
      <c r="H872">
        <v>0</v>
      </c>
      <c r="I872" t="e">
        <f>VLOOKUP(B872,'2021'!A:A,1,FALSE)</f>
        <v>#N/A</v>
      </c>
    </row>
    <row r="873" spans="2:9" x14ac:dyDescent="0.25">
      <c r="B873" t="s">
        <v>1652</v>
      </c>
      <c r="C873" s="1" t="s">
        <v>2333</v>
      </c>
      <c r="D873" s="1" t="s">
        <v>675</v>
      </c>
      <c r="E873" t="s">
        <v>1652</v>
      </c>
      <c r="F873" s="1" t="s">
        <v>2333</v>
      </c>
      <c r="G873" s="1" t="s">
        <v>675</v>
      </c>
      <c r="H873">
        <v>0</v>
      </c>
      <c r="I873" t="e">
        <f>VLOOKUP(B873,'2021'!A:A,1,FALSE)</f>
        <v>#N/A</v>
      </c>
    </row>
    <row r="874" spans="2:9" x14ac:dyDescent="0.25">
      <c r="B874" t="s">
        <v>2334</v>
      </c>
      <c r="C874" s="1" t="s">
        <v>2335</v>
      </c>
      <c r="D874" s="1" t="s">
        <v>675</v>
      </c>
      <c r="E874" t="s">
        <v>2334</v>
      </c>
      <c r="F874" s="1" t="s">
        <v>2335</v>
      </c>
      <c r="G874" s="1" t="s">
        <v>675</v>
      </c>
      <c r="H874">
        <v>0</v>
      </c>
      <c r="I874" t="e">
        <f>VLOOKUP(B874,'2021'!A:A,1,FALSE)</f>
        <v>#N/A</v>
      </c>
    </row>
    <row r="875" spans="2:9" x14ac:dyDescent="0.25">
      <c r="B875" t="s">
        <v>2336</v>
      </c>
      <c r="C875" s="1" t="s">
        <v>2337</v>
      </c>
      <c r="D875" s="1" t="s">
        <v>675</v>
      </c>
      <c r="E875" t="s">
        <v>2336</v>
      </c>
      <c r="F875" s="1" t="s">
        <v>2337</v>
      </c>
      <c r="G875" s="1" t="s">
        <v>675</v>
      </c>
      <c r="H875">
        <v>0</v>
      </c>
      <c r="I875" t="e">
        <f>VLOOKUP(B875,'2021'!A:A,1,FALSE)</f>
        <v>#N/A</v>
      </c>
    </row>
    <row r="876" spans="2:9" x14ac:dyDescent="0.25">
      <c r="B876" t="s">
        <v>2338</v>
      </c>
      <c r="C876" s="1" t="s">
        <v>2339</v>
      </c>
      <c r="D876" s="1" t="s">
        <v>675</v>
      </c>
      <c r="E876" t="s">
        <v>2334</v>
      </c>
      <c r="F876" s="1" t="s">
        <v>2335</v>
      </c>
      <c r="G876" s="1" t="s">
        <v>675</v>
      </c>
      <c r="H876">
        <v>0.12068965517241299</v>
      </c>
      <c r="I876" t="e">
        <f>VLOOKUP(B876,'2021'!A:A,1,FALSE)</f>
        <v>#N/A</v>
      </c>
    </row>
    <row r="877" spans="2:9" x14ac:dyDescent="0.25">
      <c r="B877" t="s">
        <v>496</v>
      </c>
      <c r="C877" s="1" t="s">
        <v>497</v>
      </c>
      <c r="D877" s="1" t="s">
        <v>675</v>
      </c>
      <c r="E877" t="s">
        <v>3431</v>
      </c>
      <c r="F877" s="1" t="s">
        <v>497</v>
      </c>
      <c r="G877" s="1" t="s">
        <v>675</v>
      </c>
      <c r="H877">
        <v>0</v>
      </c>
      <c r="I877" t="e">
        <f>VLOOKUP(B877,'2021'!A:A,1,FALSE)</f>
        <v>#N/A</v>
      </c>
    </row>
    <row r="878" spans="2:9" x14ac:dyDescent="0.25">
      <c r="B878" t="s">
        <v>2343</v>
      </c>
      <c r="C878" s="1" t="s">
        <v>2344</v>
      </c>
      <c r="D878" s="1" t="s">
        <v>675</v>
      </c>
      <c r="E878" t="s">
        <v>1981</v>
      </c>
      <c r="F878" s="1" t="s">
        <v>2344</v>
      </c>
      <c r="G878" s="1" t="s">
        <v>675</v>
      </c>
      <c r="H878">
        <v>0</v>
      </c>
      <c r="I878" t="e">
        <f>VLOOKUP(B878,'2021'!A:A,1,FALSE)</f>
        <v>#N/A</v>
      </c>
    </row>
    <row r="879" spans="2:9" x14ac:dyDescent="0.25">
      <c r="B879" t="s">
        <v>2345</v>
      </c>
      <c r="C879" s="1" t="s">
        <v>2346</v>
      </c>
      <c r="D879" s="1" t="s">
        <v>675</v>
      </c>
      <c r="E879" t="s">
        <v>1874</v>
      </c>
      <c r="F879" s="1" t="s">
        <v>2346</v>
      </c>
      <c r="G879" s="1" t="s">
        <v>675</v>
      </c>
      <c r="H879">
        <v>0</v>
      </c>
      <c r="I879" t="e">
        <f>VLOOKUP(B879,'2021'!A:A,1,FALSE)</f>
        <v>#N/A</v>
      </c>
    </row>
    <row r="880" spans="2:9" x14ac:dyDescent="0.25">
      <c r="B880" t="s">
        <v>2347</v>
      </c>
      <c r="C880" s="1" t="s">
        <v>2348</v>
      </c>
      <c r="D880" s="1" t="s">
        <v>675</v>
      </c>
      <c r="E880" t="s">
        <v>1554</v>
      </c>
      <c r="F880" s="1" t="s">
        <v>2348</v>
      </c>
      <c r="G880" s="1" t="s">
        <v>675</v>
      </c>
      <c r="H880">
        <v>0</v>
      </c>
      <c r="I880" t="e">
        <f>VLOOKUP(B880,'2021'!A:A,1,FALSE)</f>
        <v>#N/A</v>
      </c>
    </row>
    <row r="881" spans="1:9" x14ac:dyDescent="0.25">
      <c r="B881" t="s">
        <v>2349</v>
      </c>
      <c r="C881" s="1" t="s">
        <v>2350</v>
      </c>
      <c r="D881" s="1" t="s">
        <v>675</v>
      </c>
      <c r="E881" t="s">
        <v>3611</v>
      </c>
      <c r="F881" s="1" t="s">
        <v>2350</v>
      </c>
      <c r="G881" s="1" t="s">
        <v>675</v>
      </c>
      <c r="H881">
        <v>0</v>
      </c>
      <c r="I881" t="e">
        <f>VLOOKUP(B881,'2021'!A:A,1,FALSE)</f>
        <v>#N/A</v>
      </c>
    </row>
    <row r="882" spans="1:9" x14ac:dyDescent="0.25">
      <c r="B882" t="s">
        <v>2351</v>
      </c>
      <c r="C882" s="1" t="s">
        <v>2352</v>
      </c>
      <c r="D882" s="1" t="s">
        <v>675</v>
      </c>
      <c r="E882" t="s">
        <v>3612</v>
      </c>
      <c r="F882" s="1" t="s">
        <v>2352</v>
      </c>
      <c r="G882" s="1" t="s">
        <v>675</v>
      </c>
      <c r="H882">
        <v>0</v>
      </c>
      <c r="I882" t="e">
        <f>VLOOKUP(B882,'2021'!A:A,1,FALSE)</f>
        <v>#N/A</v>
      </c>
    </row>
    <row r="883" spans="1:9" x14ac:dyDescent="0.25">
      <c r="B883" t="s">
        <v>3613</v>
      </c>
      <c r="C883" s="1" t="s">
        <v>3614</v>
      </c>
      <c r="D883" s="1" t="s">
        <v>691</v>
      </c>
      <c r="E883" t="s">
        <v>3170</v>
      </c>
      <c r="F883" s="1" t="s">
        <v>3171</v>
      </c>
      <c r="G883" s="1" t="s">
        <v>691</v>
      </c>
      <c r="H883">
        <v>0.186440677966101</v>
      </c>
      <c r="I883" t="e">
        <f>VLOOKUP(B883,'2021'!A:A,1,FALSE)</f>
        <v>#N/A</v>
      </c>
    </row>
    <row r="884" spans="1:9" x14ac:dyDescent="0.25">
      <c r="B884" t="s">
        <v>2355</v>
      </c>
      <c r="C884" s="1" t="s">
        <v>2356</v>
      </c>
      <c r="D884" s="1" t="s">
        <v>675</v>
      </c>
      <c r="E884" t="s">
        <v>2355</v>
      </c>
      <c r="F884" s="1" t="s">
        <v>2356</v>
      </c>
      <c r="G884" s="1" t="s">
        <v>675</v>
      </c>
      <c r="H884">
        <v>0</v>
      </c>
      <c r="I884" t="e">
        <f>VLOOKUP(B884,'2021'!A:A,1,FALSE)</f>
        <v>#N/A</v>
      </c>
    </row>
    <row r="885" spans="1:9" x14ac:dyDescent="0.25">
      <c r="B885" t="s">
        <v>2357</v>
      </c>
      <c r="C885" s="1" t="s">
        <v>2358</v>
      </c>
      <c r="D885" s="1" t="s">
        <v>675</v>
      </c>
      <c r="E885" t="s">
        <v>1985</v>
      </c>
      <c r="F885" s="1" t="s">
        <v>2358</v>
      </c>
      <c r="G885" s="1" t="s">
        <v>675</v>
      </c>
      <c r="H885">
        <v>0</v>
      </c>
      <c r="I885" t="e">
        <f>VLOOKUP(B885,'2021'!A:A,1,FALSE)</f>
        <v>#N/A</v>
      </c>
    </row>
    <row r="886" spans="1:9" x14ac:dyDescent="0.25">
      <c r="B886" t="s">
        <v>3615</v>
      </c>
      <c r="C886" s="1" t="s">
        <v>3616</v>
      </c>
      <c r="D886" s="1" t="s">
        <v>675</v>
      </c>
      <c r="E886" t="s">
        <v>3615</v>
      </c>
      <c r="F886" s="1" t="s">
        <v>3616</v>
      </c>
      <c r="G886" s="1" t="s">
        <v>675</v>
      </c>
      <c r="H886">
        <v>0</v>
      </c>
      <c r="I886" t="e">
        <f>VLOOKUP(B886,'2021'!A:A,1,FALSE)</f>
        <v>#N/A</v>
      </c>
    </row>
    <row r="887" spans="1:9" x14ac:dyDescent="0.25">
      <c r="B887" t="s">
        <v>499</v>
      </c>
      <c r="C887" s="1" t="s">
        <v>500</v>
      </c>
      <c r="D887" s="1" t="s">
        <v>675</v>
      </c>
      <c r="E887" t="s">
        <v>499</v>
      </c>
      <c r="F887" s="1" t="s">
        <v>500</v>
      </c>
      <c r="G887" s="1" t="s">
        <v>675</v>
      </c>
      <c r="H887">
        <v>0</v>
      </c>
      <c r="I887" t="e">
        <f>VLOOKUP(B887,'2021'!A:A,1,FALSE)</f>
        <v>#N/A</v>
      </c>
    </row>
    <row r="888" spans="1:9" x14ac:dyDescent="0.25">
      <c r="B888" t="s">
        <v>2360</v>
      </c>
      <c r="C888" s="1" t="s">
        <v>2361</v>
      </c>
      <c r="D888" s="1" t="s">
        <v>675</v>
      </c>
      <c r="E888" t="s">
        <v>2360</v>
      </c>
      <c r="F888" s="1" t="s">
        <v>2361</v>
      </c>
      <c r="G888" s="1" t="s">
        <v>675</v>
      </c>
      <c r="H888">
        <v>0</v>
      </c>
      <c r="I888" t="e">
        <f>VLOOKUP(B888,'2021'!A:A,1,FALSE)</f>
        <v>#N/A</v>
      </c>
    </row>
    <row r="889" spans="1:9" x14ac:dyDescent="0.25">
      <c r="B889" t="s">
        <v>655</v>
      </c>
      <c r="C889" s="1" t="s">
        <v>1179</v>
      </c>
      <c r="D889" s="1" t="s">
        <v>691</v>
      </c>
      <c r="E889" t="s">
        <v>655</v>
      </c>
      <c r="F889" s="1" t="s">
        <v>1179</v>
      </c>
      <c r="G889" s="1" t="s">
        <v>691</v>
      </c>
      <c r="H889">
        <v>0</v>
      </c>
      <c r="I889" t="e">
        <f>VLOOKUP(B889,'2021'!A:A,1,FALSE)</f>
        <v>#N/A</v>
      </c>
    </row>
    <row r="890" spans="1:9" x14ac:dyDescent="0.25">
      <c r="B890" t="s">
        <v>2364</v>
      </c>
      <c r="C890" s="1" t="s">
        <v>2365</v>
      </c>
      <c r="D890" s="1" t="s">
        <v>691</v>
      </c>
      <c r="E890" t="s">
        <v>2364</v>
      </c>
      <c r="F890" s="1" t="s">
        <v>2365</v>
      </c>
      <c r="G890" s="1" t="s">
        <v>691</v>
      </c>
      <c r="H890">
        <v>0</v>
      </c>
      <c r="I890" t="e">
        <f>VLOOKUP(B890,'2021'!A:A,1,FALSE)</f>
        <v>#N/A</v>
      </c>
    </row>
    <row r="891" spans="1:9" x14ac:dyDescent="0.25">
      <c r="B891" t="s">
        <v>2367</v>
      </c>
      <c r="C891" s="1" t="s">
        <v>2368</v>
      </c>
      <c r="D891" s="1" t="s">
        <v>691</v>
      </c>
      <c r="E891" t="s">
        <v>2367</v>
      </c>
      <c r="F891" s="1" t="s">
        <v>2368</v>
      </c>
      <c r="G891" s="1" t="s">
        <v>691</v>
      </c>
      <c r="H891">
        <v>0</v>
      </c>
      <c r="I891" t="e">
        <f>VLOOKUP(B891,'2021'!A:A,1,FALSE)</f>
        <v>#N/A</v>
      </c>
    </row>
    <row r="892" spans="1:9" x14ac:dyDescent="0.25">
      <c r="B892" t="s">
        <v>1265</v>
      </c>
      <c r="C892" s="1" t="s">
        <v>1266</v>
      </c>
      <c r="D892" s="1" t="s">
        <v>691</v>
      </c>
      <c r="E892" t="s">
        <v>1265</v>
      </c>
      <c r="F892" s="1" t="s">
        <v>1266</v>
      </c>
      <c r="G892" s="1" t="s">
        <v>691</v>
      </c>
      <c r="H892">
        <v>0</v>
      </c>
      <c r="I892" t="e">
        <f>VLOOKUP(B892,'2021'!A:A,1,FALSE)</f>
        <v>#N/A</v>
      </c>
    </row>
    <row r="893" spans="1:9" x14ac:dyDescent="0.25">
      <c r="B893" t="s">
        <v>1268</v>
      </c>
      <c r="C893" s="1" t="s">
        <v>1269</v>
      </c>
      <c r="D893" s="1" t="s">
        <v>691</v>
      </c>
      <c r="E893" t="s">
        <v>1268</v>
      </c>
      <c r="F893" s="1" t="s">
        <v>1269</v>
      </c>
      <c r="G893" s="1" t="s">
        <v>691</v>
      </c>
      <c r="H893">
        <v>0</v>
      </c>
      <c r="I893" t="e">
        <f>VLOOKUP(B893,'2021'!A:A,1,FALSE)</f>
        <v>#N/A</v>
      </c>
    </row>
    <row r="894" spans="1:9" x14ac:dyDescent="0.25">
      <c r="A894" t="s">
        <v>646</v>
      </c>
      <c r="B894" t="s">
        <v>515</v>
      </c>
      <c r="C894" s="1" t="s">
        <v>516</v>
      </c>
      <c r="D894" s="1" t="s">
        <v>675</v>
      </c>
      <c r="E894" t="s">
        <v>515</v>
      </c>
      <c r="F894" s="1" t="s">
        <v>516</v>
      </c>
      <c r="G894" s="1" t="s">
        <v>675</v>
      </c>
      <c r="H894">
        <v>0</v>
      </c>
      <c r="I894" t="str">
        <f>VLOOKUP(B894,'2021'!A:A,1,FALSE)</f>
        <v>2.0c-1-1</v>
      </c>
    </row>
    <row r="895" spans="1:9" x14ac:dyDescent="0.25">
      <c r="B895" t="s">
        <v>3617</v>
      </c>
      <c r="C895" s="1" t="s">
        <v>3618</v>
      </c>
      <c r="D895" s="1" t="s">
        <v>675</v>
      </c>
      <c r="E895" t="s">
        <v>3617</v>
      </c>
      <c r="F895" s="1" t="s">
        <v>3618</v>
      </c>
      <c r="G895" s="1" t="s">
        <v>675</v>
      </c>
      <c r="H895">
        <v>0</v>
      </c>
      <c r="I895" t="e">
        <f>VLOOKUP(B895,'2021'!A:A,1,FALSE)</f>
        <v>#N/A</v>
      </c>
    </row>
    <row r="896" spans="1:9" x14ac:dyDescent="0.25">
      <c r="B896" t="s">
        <v>1275</v>
      </c>
      <c r="C896" s="1" t="s">
        <v>1276</v>
      </c>
      <c r="D896" s="1" t="s">
        <v>691</v>
      </c>
      <c r="E896" t="s">
        <v>1275</v>
      </c>
      <c r="F896" s="1" t="s">
        <v>1276</v>
      </c>
      <c r="G896" s="1" t="s">
        <v>691</v>
      </c>
      <c r="H896">
        <v>0</v>
      </c>
      <c r="I896" t="e">
        <f>VLOOKUP(B896,'2021'!A:A,1,FALSE)</f>
        <v>#N/A</v>
      </c>
    </row>
    <row r="897" spans="2:9" x14ac:dyDescent="0.25">
      <c r="B897" t="s">
        <v>493</v>
      </c>
      <c r="C897" s="1" t="s">
        <v>494</v>
      </c>
      <c r="D897" s="1" t="s">
        <v>675</v>
      </c>
      <c r="E897" t="s">
        <v>493</v>
      </c>
      <c r="F897" s="1" t="s">
        <v>494</v>
      </c>
      <c r="G897" s="1" t="s">
        <v>675</v>
      </c>
      <c r="H897">
        <v>0</v>
      </c>
      <c r="I897" t="e">
        <f>VLOOKUP(B897,'2021'!A:A,1,FALSE)</f>
        <v>#N/A</v>
      </c>
    </row>
    <row r="898" spans="2:9" x14ac:dyDescent="0.25">
      <c r="B898" t="s">
        <v>1202</v>
      </c>
      <c r="C898" s="1" t="s">
        <v>1203</v>
      </c>
      <c r="D898" s="1" t="s">
        <v>691</v>
      </c>
      <c r="E898" t="s">
        <v>1202</v>
      </c>
      <c r="F898" s="1" t="s">
        <v>1203</v>
      </c>
      <c r="G898" s="1" t="s">
        <v>691</v>
      </c>
      <c r="H898">
        <v>0</v>
      </c>
      <c r="I898" t="e">
        <f>VLOOKUP(B898,'2021'!A:A,1,FALSE)</f>
        <v>#N/A</v>
      </c>
    </row>
    <row r="899" spans="2:9" x14ac:dyDescent="0.25">
      <c r="B899" t="s">
        <v>3619</v>
      </c>
      <c r="C899" s="1" t="s">
        <v>3620</v>
      </c>
      <c r="D899" s="1" t="s">
        <v>675</v>
      </c>
      <c r="E899" t="s">
        <v>3619</v>
      </c>
      <c r="F899" s="1" t="s">
        <v>3620</v>
      </c>
      <c r="G899" s="1" t="s">
        <v>675</v>
      </c>
      <c r="H899">
        <v>0</v>
      </c>
      <c r="I899" t="e">
        <f>VLOOKUP(B899,'2021'!A:A,1,FALSE)</f>
        <v>#N/A</v>
      </c>
    </row>
    <row r="900" spans="2:9" x14ac:dyDescent="0.25">
      <c r="B900" t="s">
        <v>3621</v>
      </c>
      <c r="C900" s="1" t="s">
        <v>3622</v>
      </c>
      <c r="D900" s="1" t="s">
        <v>675</v>
      </c>
      <c r="E900" t="s">
        <v>3621</v>
      </c>
      <c r="F900" s="1" t="s">
        <v>3622</v>
      </c>
      <c r="G900" s="1" t="s">
        <v>675</v>
      </c>
      <c r="H900">
        <v>0</v>
      </c>
      <c r="I900" t="e">
        <f>VLOOKUP(B900,'2021'!A:A,1,FALSE)</f>
        <v>#N/A</v>
      </c>
    </row>
    <row r="901" spans="2:9" x14ac:dyDescent="0.25">
      <c r="B901" t="s">
        <v>520</v>
      </c>
      <c r="C901" s="1" t="s">
        <v>521</v>
      </c>
      <c r="D901" s="1" t="s">
        <v>675</v>
      </c>
      <c r="E901" t="s">
        <v>520</v>
      </c>
      <c r="F901" s="1" t="s">
        <v>521</v>
      </c>
      <c r="G901" s="1" t="s">
        <v>675</v>
      </c>
      <c r="H901">
        <v>0</v>
      </c>
      <c r="I901" t="e">
        <f>VLOOKUP(B901,'2021'!A:A,1,FALSE)</f>
        <v>#N/A</v>
      </c>
    </row>
    <row r="902" spans="2:9" x14ac:dyDescent="0.25">
      <c r="B902" t="s">
        <v>1280</v>
      </c>
      <c r="C902" s="1" t="s">
        <v>1281</v>
      </c>
      <c r="D902" s="1" t="s">
        <v>691</v>
      </c>
      <c r="E902" t="s">
        <v>1280</v>
      </c>
      <c r="F902" s="1" t="s">
        <v>2009</v>
      </c>
      <c r="G902" s="1" t="s">
        <v>691</v>
      </c>
      <c r="H902">
        <v>8.5365853658536495E-2</v>
      </c>
      <c r="I902" t="e">
        <f>VLOOKUP(B902,'2021'!A:A,1,FALSE)</f>
        <v>#N/A</v>
      </c>
    </row>
    <row r="903" spans="2:9" x14ac:dyDescent="0.25">
      <c r="B903" t="s">
        <v>1280</v>
      </c>
      <c r="C903" s="1" t="s">
        <v>1281</v>
      </c>
      <c r="D903" s="1" t="s">
        <v>691</v>
      </c>
      <c r="E903" t="s">
        <v>1052</v>
      </c>
      <c r="F903" s="1" t="s">
        <v>2011</v>
      </c>
      <c r="G903" s="1" t="s">
        <v>691</v>
      </c>
      <c r="H903">
        <v>8.5365853658536495E-2</v>
      </c>
      <c r="I903" t="e">
        <f>VLOOKUP(B903,'2021'!A:A,1,FALSE)</f>
        <v>#N/A</v>
      </c>
    </row>
    <row r="904" spans="2:9" x14ac:dyDescent="0.25">
      <c r="B904" t="s">
        <v>3623</v>
      </c>
      <c r="C904" s="1" t="s">
        <v>3624</v>
      </c>
      <c r="D904" s="1" t="s">
        <v>691</v>
      </c>
      <c r="E904" t="s">
        <v>3625</v>
      </c>
      <c r="F904" s="1" t="s">
        <v>3624</v>
      </c>
      <c r="G904" s="1" t="s">
        <v>691</v>
      </c>
      <c r="H904">
        <v>0</v>
      </c>
      <c r="I904" t="e">
        <f>VLOOKUP(B904,'2021'!A:A,1,FALSE)</f>
        <v>#N/A</v>
      </c>
    </row>
    <row r="905" spans="2:9" x14ac:dyDescent="0.25">
      <c r="B905" t="s">
        <v>2372</v>
      </c>
      <c r="C905" s="1" t="s">
        <v>2373</v>
      </c>
      <c r="D905" s="1" t="s">
        <v>675</v>
      </c>
      <c r="E905" t="s">
        <v>2372</v>
      </c>
      <c r="F905" s="1" t="s">
        <v>2373</v>
      </c>
      <c r="G905" s="1" t="s">
        <v>675</v>
      </c>
      <c r="H905">
        <v>0</v>
      </c>
      <c r="I905" t="e">
        <f>VLOOKUP(B905,'2021'!A:A,1,FALSE)</f>
        <v>#N/A</v>
      </c>
    </row>
    <row r="906" spans="2:9" x14ac:dyDescent="0.25">
      <c r="B906" t="s">
        <v>2269</v>
      </c>
      <c r="C906" s="1" t="s">
        <v>2270</v>
      </c>
      <c r="D906" s="1" t="s">
        <v>675</v>
      </c>
      <c r="E906" t="s">
        <v>2269</v>
      </c>
      <c r="F906" s="1" t="s">
        <v>2270</v>
      </c>
      <c r="G906" s="1" t="s">
        <v>675</v>
      </c>
      <c r="H906">
        <v>0</v>
      </c>
      <c r="I906" t="e">
        <f>VLOOKUP(B906,'2021'!A:A,1,FALSE)</f>
        <v>#N/A</v>
      </c>
    </row>
    <row r="907" spans="2:9" x14ac:dyDescent="0.25">
      <c r="B907" t="s">
        <v>2375</v>
      </c>
      <c r="C907" s="1" t="s">
        <v>2376</v>
      </c>
      <c r="D907" s="1" t="s">
        <v>675</v>
      </c>
      <c r="E907" t="s">
        <v>2375</v>
      </c>
      <c r="F907" s="1" t="s">
        <v>2376</v>
      </c>
      <c r="G907" s="1" t="s">
        <v>675</v>
      </c>
      <c r="H907">
        <v>0</v>
      </c>
      <c r="I907" t="e">
        <f>VLOOKUP(B907,'2021'!A:A,1,FALSE)</f>
        <v>#N/A</v>
      </c>
    </row>
    <row r="908" spans="2:9" x14ac:dyDescent="0.25">
      <c r="B908" t="s">
        <v>2378</v>
      </c>
      <c r="C908" s="1" t="s">
        <v>2379</v>
      </c>
      <c r="D908" s="1" t="s">
        <v>675</v>
      </c>
      <c r="E908" t="s">
        <v>2378</v>
      </c>
      <c r="F908" s="1" t="s">
        <v>2379</v>
      </c>
      <c r="G908" s="1" t="s">
        <v>675</v>
      </c>
      <c r="H908">
        <v>0</v>
      </c>
      <c r="I908" t="e">
        <f>VLOOKUP(B908,'2021'!A:A,1,FALSE)</f>
        <v>#N/A</v>
      </c>
    </row>
    <row r="909" spans="2:9" x14ac:dyDescent="0.25">
      <c r="B909" t="s">
        <v>2381</v>
      </c>
      <c r="C909" s="1" t="s">
        <v>2382</v>
      </c>
      <c r="D909" s="1" t="s">
        <v>675</v>
      </c>
      <c r="E909" t="s">
        <v>2381</v>
      </c>
      <c r="F909" s="1" t="s">
        <v>2382</v>
      </c>
      <c r="G909" s="1" t="s">
        <v>675</v>
      </c>
      <c r="H909">
        <v>0</v>
      </c>
      <c r="I909" t="e">
        <f>VLOOKUP(B909,'2021'!A:A,1,FALSE)</f>
        <v>#N/A</v>
      </c>
    </row>
    <row r="910" spans="2:9" x14ac:dyDescent="0.25">
      <c r="B910" t="s">
        <v>2291</v>
      </c>
      <c r="C910" s="1" t="s">
        <v>2292</v>
      </c>
      <c r="D910" s="1" t="s">
        <v>675</v>
      </c>
      <c r="E910" t="s">
        <v>2289</v>
      </c>
      <c r="F910" s="1" t="s">
        <v>2290</v>
      </c>
      <c r="G910" s="1" t="s">
        <v>675</v>
      </c>
      <c r="H910">
        <v>0</v>
      </c>
      <c r="I910" t="e">
        <f>VLOOKUP(B910,'2021'!A:A,1,FALSE)</f>
        <v>#N/A</v>
      </c>
    </row>
    <row r="911" spans="2:9" x14ac:dyDescent="0.25">
      <c r="B911" t="s">
        <v>2291</v>
      </c>
      <c r="C911" s="1" t="s">
        <v>2292</v>
      </c>
      <c r="D911" s="1" t="s">
        <v>675</v>
      </c>
      <c r="E911" t="s">
        <v>2291</v>
      </c>
      <c r="F911" s="1" t="s">
        <v>2292</v>
      </c>
      <c r="G911" s="1" t="s">
        <v>675</v>
      </c>
      <c r="H911">
        <v>0</v>
      </c>
      <c r="I911" t="e">
        <f>VLOOKUP(B911,'2021'!A:A,1,FALSE)</f>
        <v>#N/A</v>
      </c>
    </row>
    <row r="912" spans="2:9" x14ac:dyDescent="0.25">
      <c r="B912" t="s">
        <v>2196</v>
      </c>
      <c r="C912" s="1" t="s">
        <v>2197</v>
      </c>
      <c r="D912" s="1" t="s">
        <v>675</v>
      </c>
      <c r="E912" t="s">
        <v>2194</v>
      </c>
      <c r="F912" s="1" t="s">
        <v>2195</v>
      </c>
      <c r="G912" s="1" t="s">
        <v>675</v>
      </c>
      <c r="H912">
        <v>0</v>
      </c>
      <c r="I912" t="e">
        <f>VLOOKUP(B912,'2021'!A:A,1,FALSE)</f>
        <v>#N/A</v>
      </c>
    </row>
    <row r="913" spans="2:9" x14ac:dyDescent="0.25">
      <c r="B913" t="s">
        <v>2196</v>
      </c>
      <c r="C913" s="1" t="s">
        <v>2197</v>
      </c>
      <c r="D913" s="1" t="s">
        <v>675</v>
      </c>
      <c r="E913" t="s">
        <v>2196</v>
      </c>
      <c r="F913" s="1" t="s">
        <v>2197</v>
      </c>
      <c r="G913" s="1" t="s">
        <v>675</v>
      </c>
      <c r="H913">
        <v>0</v>
      </c>
      <c r="I913" t="e">
        <f>VLOOKUP(B913,'2021'!A:A,1,FALSE)</f>
        <v>#N/A</v>
      </c>
    </row>
    <row r="914" spans="2:9" x14ac:dyDescent="0.25">
      <c r="B914" t="s">
        <v>1473</v>
      </c>
      <c r="C914" s="1" t="s">
        <v>1474</v>
      </c>
      <c r="D914" s="1" t="s">
        <v>675</v>
      </c>
      <c r="E914" t="s">
        <v>1473</v>
      </c>
      <c r="F914" s="1" t="s">
        <v>1474</v>
      </c>
      <c r="G914" s="1" t="s">
        <v>675</v>
      </c>
      <c r="H914">
        <v>0</v>
      </c>
      <c r="I914" t="e">
        <f>VLOOKUP(B914,'2021'!A:A,1,FALSE)</f>
        <v>#N/A</v>
      </c>
    </row>
    <row r="915" spans="2:9" x14ac:dyDescent="0.25">
      <c r="B915" t="s">
        <v>1473</v>
      </c>
      <c r="C915" s="1" t="s">
        <v>1474</v>
      </c>
      <c r="D915" s="1" t="s">
        <v>675</v>
      </c>
      <c r="E915" t="s">
        <v>1471</v>
      </c>
      <c r="F915" s="1" t="s">
        <v>1472</v>
      </c>
      <c r="G915" s="1" t="s">
        <v>675</v>
      </c>
      <c r="H915">
        <v>0</v>
      </c>
      <c r="I915" t="e">
        <f>VLOOKUP(B915,'2021'!A:A,1,FALSE)</f>
        <v>#N/A</v>
      </c>
    </row>
    <row r="916" spans="2:9" x14ac:dyDescent="0.25">
      <c r="B916" t="s">
        <v>1920</v>
      </c>
      <c r="C916" s="1" t="s">
        <v>1921</v>
      </c>
      <c r="D916" s="1" t="s">
        <v>675</v>
      </c>
      <c r="E916" t="s">
        <v>1920</v>
      </c>
      <c r="F916" s="1" t="s">
        <v>1921</v>
      </c>
      <c r="G916" s="1" t="s">
        <v>675</v>
      </c>
      <c r="H916">
        <v>0</v>
      </c>
      <c r="I916" t="e">
        <f>VLOOKUP(B916,'2021'!A:A,1,FALSE)</f>
        <v>#N/A</v>
      </c>
    </row>
    <row r="917" spans="2:9" x14ac:dyDescent="0.25">
      <c r="B917" t="s">
        <v>1920</v>
      </c>
      <c r="C917" s="1" t="s">
        <v>1921</v>
      </c>
      <c r="D917" s="1" t="s">
        <v>675</v>
      </c>
      <c r="E917" t="s">
        <v>1918</v>
      </c>
      <c r="F917" s="1" t="s">
        <v>1919</v>
      </c>
      <c r="G917" s="1" t="s">
        <v>675</v>
      </c>
      <c r="H917">
        <v>0</v>
      </c>
      <c r="I917" t="e">
        <f>VLOOKUP(B917,'2021'!A:A,1,FALSE)</f>
        <v>#N/A</v>
      </c>
    </row>
    <row r="918" spans="2:9" x14ac:dyDescent="0.25">
      <c r="B918" t="s">
        <v>2276</v>
      </c>
      <c r="C918" s="1" t="s">
        <v>2277</v>
      </c>
      <c r="D918" s="1" t="s">
        <v>675</v>
      </c>
      <c r="E918" t="s">
        <v>2276</v>
      </c>
      <c r="F918" s="1" t="s">
        <v>2277</v>
      </c>
      <c r="G918" s="1" t="s">
        <v>675</v>
      </c>
      <c r="H918">
        <v>0</v>
      </c>
      <c r="I918" t="e">
        <f>VLOOKUP(B918,'2021'!A:A,1,FALSE)</f>
        <v>#N/A</v>
      </c>
    </row>
    <row r="919" spans="2:9" x14ac:dyDescent="0.25">
      <c r="B919" t="s">
        <v>2187</v>
      </c>
      <c r="C919" s="1" t="s">
        <v>2384</v>
      </c>
      <c r="D919" s="1" t="s">
        <v>675</v>
      </c>
      <c r="E919" t="s">
        <v>2187</v>
      </c>
      <c r="F919" s="1" t="s">
        <v>2384</v>
      </c>
      <c r="G919" s="1" t="s">
        <v>675</v>
      </c>
      <c r="H919">
        <v>0</v>
      </c>
      <c r="I919" t="e">
        <f>VLOOKUP(B919,'2021'!A:A,1,FALSE)</f>
        <v>#N/A</v>
      </c>
    </row>
    <row r="920" spans="2:9" x14ac:dyDescent="0.25">
      <c r="B920" t="s">
        <v>2187</v>
      </c>
      <c r="C920" s="1" t="s">
        <v>2384</v>
      </c>
      <c r="D920" s="1" t="s">
        <v>675</v>
      </c>
      <c r="E920" t="s">
        <v>2185</v>
      </c>
      <c r="F920" s="1" t="s">
        <v>2186</v>
      </c>
      <c r="G920" s="1" t="s">
        <v>675</v>
      </c>
      <c r="H920">
        <v>0</v>
      </c>
      <c r="I920" t="e">
        <f>VLOOKUP(B920,'2021'!A:A,1,FALSE)</f>
        <v>#N/A</v>
      </c>
    </row>
    <row r="921" spans="2:9" x14ac:dyDescent="0.25">
      <c r="B921" t="s">
        <v>2385</v>
      </c>
      <c r="C921" s="1" t="s">
        <v>2386</v>
      </c>
      <c r="D921" s="1" t="s">
        <v>675</v>
      </c>
      <c r="E921" t="s">
        <v>2385</v>
      </c>
      <c r="F921" s="1" t="s">
        <v>2386</v>
      </c>
      <c r="G921" s="1" t="s">
        <v>675</v>
      </c>
      <c r="H921">
        <v>0</v>
      </c>
      <c r="I921" t="e">
        <f>VLOOKUP(B921,'2021'!A:A,1,FALSE)</f>
        <v>#N/A</v>
      </c>
    </row>
    <row r="922" spans="2:9" x14ac:dyDescent="0.25">
      <c r="B922" t="s">
        <v>523</v>
      </c>
      <c r="C922" s="1" t="s">
        <v>524</v>
      </c>
      <c r="D922" s="1" t="s">
        <v>675</v>
      </c>
      <c r="E922" t="s">
        <v>523</v>
      </c>
      <c r="F922" s="1" t="s">
        <v>524</v>
      </c>
      <c r="G922" s="1" t="s">
        <v>675</v>
      </c>
      <c r="H922">
        <v>0</v>
      </c>
      <c r="I922" t="e">
        <f>VLOOKUP(B922,'2021'!A:A,1,FALSE)</f>
        <v>#N/A</v>
      </c>
    </row>
    <row r="923" spans="2:9" x14ac:dyDescent="0.25">
      <c r="B923" t="s">
        <v>1597</v>
      </c>
      <c r="C923" s="1" t="s">
        <v>1598</v>
      </c>
      <c r="D923" s="1" t="s">
        <v>675</v>
      </c>
      <c r="E923" t="s">
        <v>1597</v>
      </c>
      <c r="F923" s="1" t="s">
        <v>1598</v>
      </c>
      <c r="G923" s="1" t="s">
        <v>675</v>
      </c>
      <c r="H923">
        <v>0</v>
      </c>
      <c r="I923" t="e">
        <f>VLOOKUP(B923,'2021'!A:A,1,FALSE)</f>
        <v>#N/A</v>
      </c>
    </row>
    <row r="924" spans="2:9" x14ac:dyDescent="0.25">
      <c r="B924" t="s">
        <v>1597</v>
      </c>
      <c r="C924" s="1" t="s">
        <v>1598</v>
      </c>
      <c r="D924" s="1" t="s">
        <v>675</v>
      </c>
      <c r="E924" t="s">
        <v>1595</v>
      </c>
      <c r="F924" s="1" t="s">
        <v>1596</v>
      </c>
      <c r="G924" s="1" t="s">
        <v>675</v>
      </c>
      <c r="H924">
        <v>0</v>
      </c>
      <c r="I924" t="e">
        <f>VLOOKUP(B924,'2021'!A:A,1,FALSE)</f>
        <v>#N/A</v>
      </c>
    </row>
    <row r="925" spans="2:9" x14ac:dyDescent="0.25">
      <c r="B925" t="s">
        <v>2030</v>
      </c>
      <c r="C925" s="1" t="s">
        <v>2031</v>
      </c>
      <c r="D925" s="1" t="s">
        <v>675</v>
      </c>
      <c r="E925" t="s">
        <v>2030</v>
      </c>
      <c r="F925" s="1" t="s">
        <v>2031</v>
      </c>
      <c r="G925" s="1" t="s">
        <v>675</v>
      </c>
      <c r="H925">
        <v>0</v>
      </c>
      <c r="I925" t="e">
        <f>VLOOKUP(B925,'2021'!A:A,1,FALSE)</f>
        <v>#N/A</v>
      </c>
    </row>
    <row r="926" spans="2:9" x14ac:dyDescent="0.25">
      <c r="B926" t="s">
        <v>2030</v>
      </c>
      <c r="C926" s="1" t="s">
        <v>2031</v>
      </c>
      <c r="D926" s="1" t="s">
        <v>675</v>
      </c>
      <c r="E926" t="s">
        <v>2028</v>
      </c>
      <c r="F926" s="1" t="s">
        <v>2029</v>
      </c>
      <c r="G926" s="1" t="s">
        <v>675</v>
      </c>
      <c r="H926">
        <v>0</v>
      </c>
      <c r="I926" t="e">
        <f>VLOOKUP(B926,'2021'!A:A,1,FALSE)</f>
        <v>#N/A</v>
      </c>
    </row>
    <row r="927" spans="2:9" x14ac:dyDescent="0.25">
      <c r="B927" t="s">
        <v>2399</v>
      </c>
      <c r="C927" s="1" t="s">
        <v>2400</v>
      </c>
      <c r="D927" s="1" t="s">
        <v>675</v>
      </c>
      <c r="E927" t="s">
        <v>2399</v>
      </c>
      <c r="F927" s="1" t="s">
        <v>2400</v>
      </c>
      <c r="G927" s="1" t="s">
        <v>675</v>
      </c>
      <c r="H927">
        <v>0</v>
      </c>
      <c r="I927" t="e">
        <f>VLOOKUP(B927,'2021'!A:A,1,FALSE)</f>
        <v>#N/A</v>
      </c>
    </row>
    <row r="928" spans="2:9" x14ac:dyDescent="0.25">
      <c r="B928" t="s">
        <v>2402</v>
      </c>
      <c r="C928" s="1" t="s">
        <v>2403</v>
      </c>
      <c r="D928" s="1" t="s">
        <v>675</v>
      </c>
      <c r="E928" t="s">
        <v>2402</v>
      </c>
      <c r="F928" s="1" t="s">
        <v>2403</v>
      </c>
      <c r="G928" s="1" t="s">
        <v>675</v>
      </c>
      <c r="H928">
        <v>0</v>
      </c>
      <c r="I928" t="e">
        <f>VLOOKUP(B928,'2021'!A:A,1,FALSE)</f>
        <v>#N/A</v>
      </c>
    </row>
    <row r="929" spans="1:9" x14ac:dyDescent="0.25">
      <c r="B929" t="s">
        <v>2404</v>
      </c>
      <c r="C929" s="1" t="s">
        <v>2405</v>
      </c>
      <c r="D929" s="1" t="s">
        <v>675</v>
      </c>
      <c r="E929" t="s">
        <v>2404</v>
      </c>
      <c r="F929" s="1" t="s">
        <v>2405</v>
      </c>
      <c r="G929" s="1" t="s">
        <v>675</v>
      </c>
      <c r="H929">
        <v>0</v>
      </c>
      <c r="I929" t="e">
        <f>VLOOKUP(B929,'2021'!A:A,1,FALSE)</f>
        <v>#N/A</v>
      </c>
    </row>
    <row r="930" spans="1:9" x14ac:dyDescent="0.25">
      <c r="B930" t="s">
        <v>2406</v>
      </c>
      <c r="C930" s="1" t="s">
        <v>2407</v>
      </c>
      <c r="D930" s="1" t="s">
        <v>675</v>
      </c>
      <c r="E930" t="s">
        <v>2406</v>
      </c>
      <c r="F930" s="1" t="s">
        <v>2407</v>
      </c>
      <c r="G930" s="1" t="s">
        <v>675</v>
      </c>
      <c r="H930">
        <v>0</v>
      </c>
      <c r="I930" t="e">
        <f>VLOOKUP(B930,'2021'!A:A,1,FALSE)</f>
        <v>#N/A</v>
      </c>
    </row>
    <row r="931" spans="1:9" x14ac:dyDescent="0.25">
      <c r="B931" t="s">
        <v>471</v>
      </c>
      <c r="C931" s="1" t="s">
        <v>472</v>
      </c>
      <c r="D931" s="1" t="s">
        <v>675</v>
      </c>
      <c r="E931" t="s">
        <v>471</v>
      </c>
      <c r="F931" s="1" t="s">
        <v>472</v>
      </c>
      <c r="G931" s="1" t="s">
        <v>675</v>
      </c>
      <c r="H931">
        <v>0</v>
      </c>
      <c r="I931" t="e">
        <f>VLOOKUP(B931,'2021'!A:A,1,FALSE)</f>
        <v>#N/A</v>
      </c>
    </row>
    <row r="932" spans="1:9" x14ac:dyDescent="0.25">
      <c r="B932" t="s">
        <v>525</v>
      </c>
      <c r="C932" s="1" t="s">
        <v>526</v>
      </c>
      <c r="D932" s="1" t="s">
        <v>675</v>
      </c>
      <c r="E932" t="s">
        <v>525</v>
      </c>
      <c r="F932" s="1" t="s">
        <v>526</v>
      </c>
      <c r="G932" s="1" t="s">
        <v>675</v>
      </c>
      <c r="H932">
        <v>0</v>
      </c>
      <c r="I932" t="e">
        <f>VLOOKUP(B932,'2021'!A:A,1,FALSE)</f>
        <v>#N/A</v>
      </c>
    </row>
    <row r="933" spans="1:9" x14ac:dyDescent="0.25">
      <c r="B933" t="s">
        <v>488</v>
      </c>
      <c r="C933" s="1" t="s">
        <v>489</v>
      </c>
      <c r="D933" s="1" t="s">
        <v>675</v>
      </c>
      <c r="E933" t="s">
        <v>488</v>
      </c>
      <c r="F933" s="1" t="s">
        <v>489</v>
      </c>
      <c r="G933" s="1" t="s">
        <v>675</v>
      </c>
      <c r="H933">
        <v>0</v>
      </c>
      <c r="I933" t="e">
        <f>VLOOKUP(B933,'2021'!A:A,1,FALSE)</f>
        <v>#N/A</v>
      </c>
    </row>
    <row r="934" spans="1:9" x14ac:dyDescent="0.25">
      <c r="A934" t="s">
        <v>646</v>
      </c>
      <c r="B934" t="s">
        <v>477</v>
      </c>
      <c r="C934" s="1" t="s">
        <v>478</v>
      </c>
      <c r="D934" s="1" t="s">
        <v>675</v>
      </c>
      <c r="E934" t="s">
        <v>477</v>
      </c>
      <c r="F934" s="1" t="s">
        <v>478</v>
      </c>
      <c r="G934" s="1" t="s">
        <v>675</v>
      </c>
      <c r="H934">
        <v>0</v>
      </c>
      <c r="I934" t="str">
        <f>VLOOKUP(B934,'2021'!A:A,1,FALSE)</f>
        <v>4.6b-2-10</v>
      </c>
    </row>
    <row r="935" spans="1:9" x14ac:dyDescent="0.25">
      <c r="A935" t="s">
        <v>646</v>
      </c>
      <c r="B935" t="s">
        <v>528</v>
      </c>
      <c r="C935" s="1" t="s">
        <v>529</v>
      </c>
      <c r="D935" s="1" t="s">
        <v>675</v>
      </c>
      <c r="E935" t="s">
        <v>528</v>
      </c>
      <c r="F935" s="1" t="s">
        <v>529</v>
      </c>
      <c r="G935" s="1" t="s">
        <v>675</v>
      </c>
      <c r="H935">
        <v>0</v>
      </c>
      <c r="I935" t="str">
        <f>VLOOKUP(B935,'2021'!A:A,1,FALSE)</f>
        <v>4.6b-2-14</v>
      </c>
    </row>
    <row r="936" spans="1:9" x14ac:dyDescent="0.25">
      <c r="A936" t="s">
        <v>646</v>
      </c>
      <c r="B936" t="s">
        <v>491</v>
      </c>
      <c r="C936" s="1" t="s">
        <v>492</v>
      </c>
      <c r="D936" s="1" t="s">
        <v>675</v>
      </c>
      <c r="E936" t="s">
        <v>491</v>
      </c>
      <c r="F936" s="1" t="s">
        <v>492</v>
      </c>
      <c r="G936" s="1" t="s">
        <v>675</v>
      </c>
      <c r="H936">
        <v>0</v>
      </c>
      <c r="I936" t="str">
        <f>VLOOKUP(B936,'2021'!A:A,1,FALSE)</f>
        <v>4.6b-2-3</v>
      </c>
    </row>
    <row r="937" spans="1:9" x14ac:dyDescent="0.25">
      <c r="B937" t="s">
        <v>530</v>
      </c>
      <c r="C937" s="1" t="s">
        <v>531</v>
      </c>
      <c r="D937" s="1" t="s">
        <v>675</v>
      </c>
      <c r="E937" t="s">
        <v>530</v>
      </c>
      <c r="F937" s="1" t="s">
        <v>531</v>
      </c>
      <c r="G937" s="1" t="s">
        <v>675</v>
      </c>
      <c r="H937">
        <v>0</v>
      </c>
      <c r="I937" t="e">
        <f>VLOOKUP(B937,'2021'!A:A,1,FALSE)</f>
        <v>#N/A</v>
      </c>
    </row>
    <row r="938" spans="1:9" x14ac:dyDescent="0.25">
      <c r="A938" t="s">
        <v>646</v>
      </c>
      <c r="B938" t="s">
        <v>517</v>
      </c>
      <c r="C938" s="1" t="s">
        <v>192</v>
      </c>
      <c r="D938" s="1" t="s">
        <v>675</v>
      </c>
      <c r="E938" t="s">
        <v>601</v>
      </c>
      <c r="F938" s="1" t="s">
        <v>192</v>
      </c>
      <c r="G938" s="1" t="s">
        <v>675</v>
      </c>
      <c r="H938">
        <v>0</v>
      </c>
      <c r="I938" t="str">
        <f>VLOOKUP(B938,'2021'!A:A,1,FALSE)</f>
        <v>4.6c-7-1</v>
      </c>
    </row>
    <row r="939" spans="1:9" x14ac:dyDescent="0.25">
      <c r="A939" t="s">
        <v>646</v>
      </c>
      <c r="B939" t="s">
        <v>517</v>
      </c>
      <c r="C939" s="1" t="s">
        <v>192</v>
      </c>
      <c r="D939" s="1" t="s">
        <v>675</v>
      </c>
      <c r="E939" t="s">
        <v>191</v>
      </c>
      <c r="F939" s="1" t="s">
        <v>192</v>
      </c>
      <c r="G939" s="1" t="s">
        <v>675</v>
      </c>
      <c r="H939">
        <v>0</v>
      </c>
      <c r="I939" t="str">
        <f>VLOOKUP(B939,'2021'!A:A,1,FALSE)</f>
        <v>4.6c-7-1</v>
      </c>
    </row>
    <row r="940" spans="1:9" x14ac:dyDescent="0.25">
      <c r="A940" t="s">
        <v>646</v>
      </c>
      <c r="B940" t="s">
        <v>517</v>
      </c>
      <c r="C940" s="1" t="s">
        <v>192</v>
      </c>
      <c r="D940" s="1" t="s">
        <v>675</v>
      </c>
      <c r="E940" t="s">
        <v>241</v>
      </c>
      <c r="F940" s="1" t="s">
        <v>192</v>
      </c>
      <c r="G940" s="1" t="s">
        <v>675</v>
      </c>
      <c r="H940">
        <v>0</v>
      </c>
      <c r="I940" t="str">
        <f>VLOOKUP(B940,'2021'!A:A,1,FALSE)</f>
        <v>4.6c-7-1</v>
      </c>
    </row>
    <row r="941" spans="1:9" x14ac:dyDescent="0.25">
      <c r="A941" t="s">
        <v>646</v>
      </c>
      <c r="B941" t="s">
        <v>517</v>
      </c>
      <c r="C941" s="1" t="s">
        <v>192</v>
      </c>
      <c r="D941" s="1" t="s">
        <v>675</v>
      </c>
      <c r="E941" t="s">
        <v>285</v>
      </c>
      <c r="F941" s="1" t="s">
        <v>192</v>
      </c>
      <c r="G941" s="1" t="s">
        <v>675</v>
      </c>
      <c r="H941">
        <v>0</v>
      </c>
      <c r="I941" t="str">
        <f>VLOOKUP(B941,'2021'!A:A,1,FALSE)</f>
        <v>4.6c-7-1</v>
      </c>
    </row>
    <row r="942" spans="1:9" x14ac:dyDescent="0.25">
      <c r="A942" t="s">
        <v>646</v>
      </c>
      <c r="B942" t="s">
        <v>517</v>
      </c>
      <c r="C942" s="1" t="s">
        <v>192</v>
      </c>
      <c r="D942" s="1" t="s">
        <v>675</v>
      </c>
      <c r="E942" t="s">
        <v>517</v>
      </c>
      <c r="F942" s="1" t="s">
        <v>192</v>
      </c>
      <c r="G942" s="1" t="s">
        <v>675</v>
      </c>
      <c r="H942">
        <v>0</v>
      </c>
      <c r="I942" t="str">
        <f>VLOOKUP(B942,'2021'!A:A,1,FALSE)</f>
        <v>4.6c-7-1</v>
      </c>
    </row>
    <row r="943" spans="1:9" x14ac:dyDescent="0.25">
      <c r="A943" t="s">
        <v>646</v>
      </c>
      <c r="B943" t="s">
        <v>517</v>
      </c>
      <c r="C943" s="1" t="s">
        <v>192</v>
      </c>
      <c r="D943" s="1" t="s">
        <v>675</v>
      </c>
      <c r="E943" t="s">
        <v>409</v>
      </c>
      <c r="F943" s="1" t="s">
        <v>192</v>
      </c>
      <c r="G943" s="1" t="s">
        <v>675</v>
      </c>
      <c r="H943">
        <v>0</v>
      </c>
      <c r="I943" t="str">
        <f>VLOOKUP(B943,'2021'!A:A,1,FALSE)</f>
        <v>4.6c-7-1</v>
      </c>
    </row>
    <row r="944" spans="1:9" x14ac:dyDescent="0.25">
      <c r="B944" t="s">
        <v>1207</v>
      </c>
      <c r="C944" s="1" t="s">
        <v>1208</v>
      </c>
      <c r="D944" s="1" t="s">
        <v>691</v>
      </c>
      <c r="E944" t="s">
        <v>1341</v>
      </c>
      <c r="F944" s="1" t="s">
        <v>1210</v>
      </c>
      <c r="G944" s="1" t="s">
        <v>691</v>
      </c>
      <c r="H944">
        <v>4.1666666666666602E-2</v>
      </c>
      <c r="I944" t="e">
        <f>VLOOKUP(B944,'2021'!A:A,1,FALSE)</f>
        <v>#N/A</v>
      </c>
    </row>
    <row r="945" spans="1:9" x14ac:dyDescent="0.25">
      <c r="B945" t="s">
        <v>2408</v>
      </c>
      <c r="C945" s="1" t="s">
        <v>2409</v>
      </c>
      <c r="D945" s="1" t="s">
        <v>675</v>
      </c>
      <c r="E945" t="s">
        <v>2408</v>
      </c>
      <c r="F945" s="1" t="s">
        <v>2409</v>
      </c>
      <c r="G945" s="1" t="s">
        <v>675</v>
      </c>
      <c r="H945">
        <v>0</v>
      </c>
      <c r="I945" t="e">
        <f>VLOOKUP(B945,'2021'!A:A,1,FALSE)</f>
        <v>#N/A</v>
      </c>
    </row>
    <row r="946" spans="1:9" x14ac:dyDescent="0.25">
      <c r="B946" t="s">
        <v>1216</v>
      </c>
      <c r="C946" s="1" t="s">
        <v>1217</v>
      </c>
      <c r="D946" s="1" t="s">
        <v>691</v>
      </c>
      <c r="E946" t="s">
        <v>1242</v>
      </c>
      <c r="F946" s="1" t="s">
        <v>1284</v>
      </c>
      <c r="G946" s="1" t="s">
        <v>691</v>
      </c>
      <c r="H946">
        <v>0.11764705882352899</v>
      </c>
      <c r="I946" t="e">
        <f>VLOOKUP(B946,'2021'!A:A,1,FALSE)</f>
        <v>#N/A</v>
      </c>
    </row>
    <row r="947" spans="1:9" x14ac:dyDescent="0.25">
      <c r="B947" t="s">
        <v>1216</v>
      </c>
      <c r="C947" s="1" t="s">
        <v>1217</v>
      </c>
      <c r="D947" s="1" t="s">
        <v>691</v>
      </c>
      <c r="E947" t="s">
        <v>1347</v>
      </c>
      <c r="F947" s="1" t="s">
        <v>740</v>
      </c>
      <c r="G947" s="1" t="s">
        <v>691</v>
      </c>
      <c r="H947">
        <v>0.11764705882352899</v>
      </c>
      <c r="I947" t="e">
        <f>VLOOKUP(B947,'2021'!A:A,1,FALSE)</f>
        <v>#N/A</v>
      </c>
    </row>
    <row r="948" spans="1:9" x14ac:dyDescent="0.25">
      <c r="B948" t="s">
        <v>1216</v>
      </c>
      <c r="C948" s="1" t="s">
        <v>1217</v>
      </c>
      <c r="D948" s="1" t="s">
        <v>691</v>
      </c>
      <c r="E948" t="s">
        <v>1349</v>
      </c>
      <c r="F948" s="1" t="s">
        <v>1287</v>
      </c>
      <c r="G948" s="1" t="s">
        <v>691</v>
      </c>
      <c r="H948">
        <v>0.11764705882352899</v>
      </c>
      <c r="I948" t="e">
        <f>VLOOKUP(B948,'2021'!A:A,1,FALSE)</f>
        <v>#N/A</v>
      </c>
    </row>
    <row r="949" spans="1:9" x14ac:dyDescent="0.25">
      <c r="A949" t="s">
        <v>646</v>
      </c>
      <c r="B949" t="s">
        <v>1156</v>
      </c>
      <c r="C949" s="1" t="s">
        <v>1285</v>
      </c>
      <c r="D949" s="1" t="s">
        <v>691</v>
      </c>
      <c r="E949" t="s">
        <v>1156</v>
      </c>
      <c r="F949" s="1" t="s">
        <v>1285</v>
      </c>
      <c r="G949" s="1" t="s">
        <v>691</v>
      </c>
      <c r="H949">
        <v>0</v>
      </c>
      <c r="I949" t="str">
        <f>VLOOKUP(B949,'2021'!A:A,1,FALSE)</f>
        <v>5.0a-2</v>
      </c>
    </row>
    <row r="950" spans="1:9" x14ac:dyDescent="0.25">
      <c r="B950" t="s">
        <v>1286</v>
      </c>
      <c r="C950" s="1" t="s">
        <v>1287</v>
      </c>
      <c r="D950" s="1" t="s">
        <v>691</v>
      </c>
      <c r="E950" t="s">
        <v>1349</v>
      </c>
      <c r="F950" s="1" t="s">
        <v>1287</v>
      </c>
      <c r="G950" s="1" t="s">
        <v>691</v>
      </c>
      <c r="H950">
        <v>0</v>
      </c>
      <c r="I950" t="e">
        <f>VLOOKUP(B950,'2021'!A:A,1,FALSE)</f>
        <v>#N/A</v>
      </c>
    </row>
    <row r="951" spans="1:9" x14ac:dyDescent="0.25">
      <c r="B951" t="s">
        <v>2312</v>
      </c>
      <c r="C951" s="1" t="s">
        <v>2313</v>
      </c>
      <c r="D951" s="1" t="s">
        <v>691</v>
      </c>
      <c r="E951" t="s">
        <v>1497</v>
      </c>
      <c r="F951" s="1" t="s">
        <v>2313</v>
      </c>
      <c r="G951" s="1" t="s">
        <v>691</v>
      </c>
      <c r="H951">
        <v>0</v>
      </c>
      <c r="I951" t="e">
        <f>VLOOKUP(B951,'2021'!A:A,1,FALSE)</f>
        <v>#N/A</v>
      </c>
    </row>
    <row r="952" spans="1:9" x14ac:dyDescent="0.25">
      <c r="B952" t="s">
        <v>1222</v>
      </c>
      <c r="C952" s="1" t="s">
        <v>1223</v>
      </c>
      <c r="D952" s="1" t="s">
        <v>691</v>
      </c>
      <c r="E952" t="s">
        <v>1071</v>
      </c>
      <c r="F952" s="1" t="s">
        <v>2411</v>
      </c>
      <c r="G952" s="1" t="s">
        <v>691</v>
      </c>
      <c r="H952">
        <v>2.6315789473684102E-2</v>
      </c>
      <c r="I952" t="e">
        <f>VLOOKUP(B952,'2021'!A:A,1,FALSE)</f>
        <v>#N/A</v>
      </c>
    </row>
    <row r="953" spans="1:9" x14ac:dyDescent="0.25">
      <c r="B953" t="s">
        <v>1226</v>
      </c>
      <c r="C953" s="1" t="s">
        <v>1227</v>
      </c>
      <c r="D953" s="1" t="s">
        <v>691</v>
      </c>
      <c r="E953" t="s">
        <v>1359</v>
      </c>
      <c r="F953" s="1" t="s">
        <v>1362</v>
      </c>
      <c r="G953" s="1" t="s">
        <v>691</v>
      </c>
      <c r="H953">
        <v>5.5555555555555497E-2</v>
      </c>
      <c r="I953" t="e">
        <f>VLOOKUP(B953,'2021'!A:A,1,FALSE)</f>
        <v>#N/A</v>
      </c>
    </row>
    <row r="954" spans="1:9" x14ac:dyDescent="0.25">
      <c r="B954" s="3" t="s">
        <v>1228</v>
      </c>
      <c r="C954" s="1" t="s">
        <v>1229</v>
      </c>
      <c r="D954" s="1" t="s">
        <v>691</v>
      </c>
      <c r="E954" t="s">
        <v>1073</v>
      </c>
      <c r="F954" s="1" t="s">
        <v>1229</v>
      </c>
      <c r="G954" s="1" t="s">
        <v>691</v>
      </c>
      <c r="H954">
        <v>0</v>
      </c>
      <c r="I954" t="e">
        <f>VLOOKUP(B954,'2021'!A:A,1,FALSE)</f>
        <v>#N/A</v>
      </c>
    </row>
    <row r="955" spans="1:9" x14ac:dyDescent="0.25">
      <c r="B955" t="s">
        <v>1296</v>
      </c>
      <c r="C955" s="1" t="s">
        <v>1297</v>
      </c>
      <c r="D955" s="1" t="s">
        <v>691</v>
      </c>
      <c r="E955" t="s">
        <v>859</v>
      </c>
      <c r="F955" s="1" t="s">
        <v>1297</v>
      </c>
      <c r="G955" s="1" t="s">
        <v>691</v>
      </c>
      <c r="H955">
        <v>0</v>
      </c>
      <c r="I955" t="e">
        <f>VLOOKUP(B955,'2021'!A:A,1,FALSE)</f>
        <v>#N/A</v>
      </c>
    </row>
    <row r="956" spans="1:9" x14ac:dyDescent="0.25">
      <c r="B956" t="s">
        <v>1230</v>
      </c>
      <c r="C956" s="1" t="s">
        <v>1231</v>
      </c>
      <c r="D956" s="1" t="s">
        <v>691</v>
      </c>
      <c r="E956" t="s">
        <v>1150</v>
      </c>
      <c r="F956" s="1" t="s">
        <v>1151</v>
      </c>
      <c r="G956" s="1" t="s">
        <v>691</v>
      </c>
      <c r="H956">
        <v>8.9743589743589702E-2</v>
      </c>
      <c r="I956" t="e">
        <f>VLOOKUP(B956,'2021'!A:A,1,FALSE)</f>
        <v>#N/A</v>
      </c>
    </row>
    <row r="957" spans="1:9" x14ac:dyDescent="0.25">
      <c r="B957" t="s">
        <v>1232</v>
      </c>
      <c r="C957" s="1" t="s">
        <v>1233</v>
      </c>
      <c r="D957" s="1" t="s">
        <v>691</v>
      </c>
      <c r="E957" t="s">
        <v>1230</v>
      </c>
      <c r="F957" s="1" t="s">
        <v>1233</v>
      </c>
      <c r="G957" s="1" t="s">
        <v>691</v>
      </c>
      <c r="H957">
        <v>0</v>
      </c>
      <c r="I957" t="e">
        <f>VLOOKUP(B957,'2021'!A:A,1,FALSE)</f>
        <v>#N/A</v>
      </c>
    </row>
    <row r="958" spans="1:9" x14ac:dyDescent="0.25">
      <c r="B958" t="s">
        <v>2414</v>
      </c>
      <c r="C958" s="1" t="s">
        <v>2415</v>
      </c>
      <c r="D958" s="1" t="s">
        <v>691</v>
      </c>
      <c r="E958" t="s">
        <v>2414</v>
      </c>
      <c r="F958" s="1" t="s">
        <v>2415</v>
      </c>
      <c r="G958" s="1" t="s">
        <v>691</v>
      </c>
      <c r="H958">
        <v>0</v>
      </c>
      <c r="I958" t="e">
        <f>VLOOKUP(B958,'2021'!A:A,1,FALSE)</f>
        <v>#N/A</v>
      </c>
    </row>
    <row r="959" spans="1:9" x14ac:dyDescent="0.25">
      <c r="B959" t="s">
        <v>2235</v>
      </c>
      <c r="C959" s="1" t="s">
        <v>2416</v>
      </c>
      <c r="D959" s="1" t="s">
        <v>691</v>
      </c>
      <c r="E959" t="s">
        <v>2235</v>
      </c>
      <c r="F959" s="1" t="s">
        <v>2416</v>
      </c>
      <c r="G959" s="1" t="s">
        <v>691</v>
      </c>
      <c r="H959">
        <v>0</v>
      </c>
      <c r="I959" t="e">
        <f>VLOOKUP(B959,'2021'!A:A,1,FALSE)</f>
        <v>#N/A</v>
      </c>
    </row>
    <row r="960" spans="1:9" x14ac:dyDescent="0.25">
      <c r="B960" t="s">
        <v>3626</v>
      </c>
      <c r="C960" s="1" t="s">
        <v>3627</v>
      </c>
      <c r="D960" s="1" t="s">
        <v>691</v>
      </c>
      <c r="E960" t="s">
        <v>3628</v>
      </c>
      <c r="F960" s="1" t="s">
        <v>3629</v>
      </c>
      <c r="G960" s="1" t="s">
        <v>691</v>
      </c>
      <c r="H960">
        <v>0.27835051546391698</v>
      </c>
      <c r="I960" t="e">
        <f>VLOOKUP(B960,'2021'!A:A,1,FALSE)</f>
        <v>#N/A</v>
      </c>
    </row>
    <row r="961" spans="1:9" x14ac:dyDescent="0.25">
      <c r="B961" t="s">
        <v>1244</v>
      </c>
      <c r="C961" s="1" t="s">
        <v>1245</v>
      </c>
      <c r="D961" s="1" t="s">
        <v>675</v>
      </c>
      <c r="E961" t="s">
        <v>3630</v>
      </c>
      <c r="F961" s="1" t="s">
        <v>1245</v>
      </c>
      <c r="G961" s="1" t="s">
        <v>675</v>
      </c>
      <c r="H961">
        <v>0</v>
      </c>
      <c r="I961" t="e">
        <f>VLOOKUP(B961,'2021'!A:A,1,FALSE)</f>
        <v>#N/A</v>
      </c>
    </row>
    <row r="962" spans="1:9" x14ac:dyDescent="0.25">
      <c r="B962" t="s">
        <v>899</v>
      </c>
      <c r="C962" s="1" t="s">
        <v>1246</v>
      </c>
      <c r="D962" s="1" t="s">
        <v>691</v>
      </c>
      <c r="E962" t="s">
        <v>899</v>
      </c>
      <c r="F962" s="1" t="s">
        <v>1246</v>
      </c>
      <c r="G962" s="1" t="s">
        <v>691</v>
      </c>
      <c r="H962">
        <v>0</v>
      </c>
      <c r="I962" t="e">
        <f>VLOOKUP(B962,'2021'!A:A,1,FALSE)</f>
        <v>#N/A</v>
      </c>
    </row>
    <row r="963" spans="1:9" x14ac:dyDescent="0.25">
      <c r="B963" t="s">
        <v>899</v>
      </c>
      <c r="C963" s="1" t="s">
        <v>1246</v>
      </c>
      <c r="D963" s="1" t="s">
        <v>691</v>
      </c>
      <c r="E963" t="s">
        <v>887</v>
      </c>
      <c r="F963" s="1" t="s">
        <v>888</v>
      </c>
      <c r="G963" s="1" t="s">
        <v>691</v>
      </c>
      <c r="H963">
        <v>0</v>
      </c>
      <c r="I963" t="e">
        <f>VLOOKUP(B963,'2021'!A:A,1,FALSE)</f>
        <v>#N/A</v>
      </c>
    </row>
    <row r="964" spans="1:9" x14ac:dyDescent="0.25">
      <c r="B964" t="s">
        <v>621</v>
      </c>
      <c r="C964" s="1" t="s">
        <v>3631</v>
      </c>
      <c r="D964" s="1" t="s">
        <v>675</v>
      </c>
      <c r="E964" t="s">
        <v>621</v>
      </c>
      <c r="F964" s="1" t="s">
        <v>3631</v>
      </c>
      <c r="G964" s="1" t="s">
        <v>675</v>
      </c>
      <c r="H964">
        <v>0</v>
      </c>
      <c r="I964" t="e">
        <f>VLOOKUP(B964,'2021'!A:A,1,FALSE)</f>
        <v>#N/A</v>
      </c>
    </row>
    <row r="965" spans="1:9" x14ac:dyDescent="0.25">
      <c r="B965" t="s">
        <v>479</v>
      </c>
      <c r="C965" s="1" t="s">
        <v>480</v>
      </c>
      <c r="D965" s="1" t="s">
        <v>675</v>
      </c>
      <c r="E965" t="s">
        <v>479</v>
      </c>
      <c r="F965" s="1" t="s">
        <v>480</v>
      </c>
      <c r="G965" s="1" t="s">
        <v>675</v>
      </c>
      <c r="H965">
        <v>0</v>
      </c>
      <c r="I965" t="e">
        <f>VLOOKUP(B965,'2021'!A:A,1,FALSE)</f>
        <v>#N/A</v>
      </c>
    </row>
    <row r="966" spans="1:9" x14ac:dyDescent="0.25">
      <c r="B966" t="s">
        <v>501</v>
      </c>
      <c r="C966" s="1" t="s">
        <v>502</v>
      </c>
      <c r="D966" s="1" t="s">
        <v>675</v>
      </c>
      <c r="E966" t="s">
        <v>501</v>
      </c>
      <c r="F966" s="1" t="s">
        <v>502</v>
      </c>
      <c r="G966" s="1" t="s">
        <v>675</v>
      </c>
      <c r="H966">
        <v>0</v>
      </c>
      <c r="I966" t="e">
        <f>VLOOKUP(B966,'2021'!A:A,1,FALSE)</f>
        <v>#N/A</v>
      </c>
    </row>
    <row r="967" spans="1:9" x14ac:dyDescent="0.25">
      <c r="B967" t="s">
        <v>1307</v>
      </c>
      <c r="C967" s="1" t="s">
        <v>905</v>
      </c>
      <c r="D967" s="1" t="s">
        <v>691</v>
      </c>
      <c r="E967" t="s">
        <v>1307</v>
      </c>
      <c r="F967" s="1" t="s">
        <v>905</v>
      </c>
      <c r="G967" s="1" t="s">
        <v>691</v>
      </c>
      <c r="H967">
        <v>0</v>
      </c>
      <c r="I967" t="e">
        <f>VLOOKUP(B967,'2021'!A:A,1,FALSE)</f>
        <v>#N/A</v>
      </c>
    </row>
    <row r="968" spans="1:9" x14ac:dyDescent="0.25">
      <c r="B968" t="s">
        <v>504</v>
      </c>
      <c r="C968" s="1" t="s">
        <v>505</v>
      </c>
      <c r="D968" s="1" t="s">
        <v>675</v>
      </c>
      <c r="E968" t="s">
        <v>504</v>
      </c>
      <c r="F968" s="1" t="s">
        <v>505</v>
      </c>
      <c r="G968" s="1" t="s">
        <v>675</v>
      </c>
      <c r="H968">
        <v>0</v>
      </c>
      <c r="I968" t="e">
        <f>VLOOKUP(B968,'2021'!A:A,1,FALSE)</f>
        <v>#N/A</v>
      </c>
    </row>
    <row r="969" spans="1:9" x14ac:dyDescent="0.25">
      <c r="B969" t="s">
        <v>506</v>
      </c>
      <c r="C969" s="1" t="s">
        <v>507</v>
      </c>
      <c r="D969" s="1" t="s">
        <v>675</v>
      </c>
      <c r="E969" t="s">
        <v>506</v>
      </c>
      <c r="F969" s="1" t="s">
        <v>507</v>
      </c>
      <c r="G969" s="1" t="s">
        <v>675</v>
      </c>
      <c r="H969">
        <v>0</v>
      </c>
      <c r="I969" t="e">
        <f>VLOOKUP(B969,'2021'!A:A,1,FALSE)</f>
        <v>#N/A</v>
      </c>
    </row>
    <row r="970" spans="1:9" x14ac:dyDescent="0.25">
      <c r="B970" t="s">
        <v>482</v>
      </c>
      <c r="C970" s="1" t="s">
        <v>483</v>
      </c>
      <c r="D970" s="1" t="s">
        <v>675</v>
      </c>
      <c r="E970" t="s">
        <v>482</v>
      </c>
      <c r="F970" s="1" t="s">
        <v>483</v>
      </c>
      <c r="G970" s="1" t="s">
        <v>675</v>
      </c>
      <c r="H970">
        <v>0</v>
      </c>
      <c r="I970" t="e">
        <f>VLOOKUP(B970,'2021'!A:A,1,FALSE)</f>
        <v>#N/A</v>
      </c>
    </row>
    <row r="971" spans="1:9" x14ac:dyDescent="0.25">
      <c r="B971" t="s">
        <v>508</v>
      </c>
      <c r="C971" s="1" t="s">
        <v>509</v>
      </c>
      <c r="D971" s="1" t="s">
        <v>675</v>
      </c>
      <c r="E971" t="s">
        <v>193</v>
      </c>
      <c r="F971" s="1" t="s">
        <v>194</v>
      </c>
      <c r="G971" s="1" t="s">
        <v>675</v>
      </c>
      <c r="H971">
        <v>0.32786885245901598</v>
      </c>
      <c r="I971" t="e">
        <f>VLOOKUP(B971,'2021'!A:A,1,FALSE)</f>
        <v>#N/A</v>
      </c>
    </row>
    <row r="972" spans="1:9" x14ac:dyDescent="0.25">
      <c r="B972" t="s">
        <v>536</v>
      </c>
      <c r="C972" s="1" t="s">
        <v>537</v>
      </c>
      <c r="D972" s="1" t="s">
        <v>675</v>
      </c>
      <c r="E972" t="s">
        <v>193</v>
      </c>
      <c r="F972" s="1" t="s">
        <v>194</v>
      </c>
      <c r="G972" s="1" t="s">
        <v>675</v>
      </c>
      <c r="H972">
        <v>0.48648648648648601</v>
      </c>
      <c r="I972" t="e">
        <f>VLOOKUP(B972,'2021'!A:A,1,FALSE)</f>
        <v>#N/A</v>
      </c>
    </row>
    <row r="973" spans="1:9" x14ac:dyDescent="0.25">
      <c r="B973" t="s">
        <v>2322</v>
      </c>
      <c r="C973" s="1" t="s">
        <v>2323</v>
      </c>
      <c r="D973" s="1" t="s">
        <v>675</v>
      </c>
      <c r="E973" t="s">
        <v>3259</v>
      </c>
      <c r="F973" s="1" t="s">
        <v>3260</v>
      </c>
      <c r="G973" s="1" t="s">
        <v>675</v>
      </c>
      <c r="H973">
        <v>0.48351648351648302</v>
      </c>
      <c r="I973" t="e">
        <f>VLOOKUP(B973,'2021'!A:A,1,FALSE)</f>
        <v>#N/A</v>
      </c>
    </row>
    <row r="974" spans="1:9" x14ac:dyDescent="0.25">
      <c r="B974" t="s">
        <v>3069</v>
      </c>
      <c r="C974" s="1" t="s">
        <v>3070</v>
      </c>
      <c r="D974" s="1" t="s">
        <v>675</v>
      </c>
      <c r="E974" t="s">
        <v>3197</v>
      </c>
      <c r="F974" s="1" t="s">
        <v>3198</v>
      </c>
      <c r="G974" s="1" t="s">
        <v>675</v>
      </c>
      <c r="H974">
        <v>0.49</v>
      </c>
      <c r="I974" t="e">
        <f>VLOOKUP(B974,'2021'!A:A,1,FALSE)</f>
        <v>#N/A</v>
      </c>
    </row>
    <row r="975" spans="1:9" x14ac:dyDescent="0.25">
      <c r="B975" t="s">
        <v>1309</v>
      </c>
      <c r="C975" s="1" t="s">
        <v>1310</v>
      </c>
      <c r="D975" s="1" t="s">
        <v>691</v>
      </c>
      <c r="E975" t="s">
        <v>3632</v>
      </c>
      <c r="F975" s="1" t="s">
        <v>1310</v>
      </c>
      <c r="G975" s="1" t="s">
        <v>691</v>
      </c>
      <c r="H975">
        <v>0</v>
      </c>
      <c r="I975" t="e">
        <f>VLOOKUP(B975,'2021'!A:A,1,FALSE)</f>
        <v>#N/A</v>
      </c>
    </row>
    <row r="976" spans="1:9" x14ac:dyDescent="0.25">
      <c r="A976" t="s">
        <v>646</v>
      </c>
      <c r="B976" t="s">
        <v>473</v>
      </c>
      <c r="C976" s="1" t="s">
        <v>474</v>
      </c>
      <c r="D976" s="1" t="s">
        <v>675</v>
      </c>
      <c r="E976" t="s">
        <v>382</v>
      </c>
      <c r="F976" s="1" t="s">
        <v>3482</v>
      </c>
      <c r="G976" s="1" t="s">
        <v>675</v>
      </c>
      <c r="H976">
        <v>9.89010989010988E-2</v>
      </c>
      <c r="I976" t="str">
        <f>VLOOKUP(B976,'2021'!A:A,1,FALSE)</f>
        <v>9.1-2-5</v>
      </c>
    </row>
    <row r="977" spans="1:9" x14ac:dyDescent="0.25">
      <c r="A977" t="s">
        <v>646</v>
      </c>
      <c r="B977" t="s">
        <v>473</v>
      </c>
      <c r="C977" s="1" t="s">
        <v>474</v>
      </c>
      <c r="D977" s="1" t="s">
        <v>675</v>
      </c>
      <c r="E977" t="s">
        <v>473</v>
      </c>
      <c r="F977" s="1" t="s">
        <v>3483</v>
      </c>
      <c r="G977" s="1" t="s">
        <v>675</v>
      </c>
      <c r="H977">
        <v>9.89010989010988E-2</v>
      </c>
      <c r="I977" t="str">
        <f>VLOOKUP(B977,'2021'!A:A,1,FALSE)</f>
        <v>9.1-2-5</v>
      </c>
    </row>
    <row r="978" spans="1:9" x14ac:dyDescent="0.25">
      <c r="B978" t="s">
        <v>510</v>
      </c>
      <c r="C978" s="1" t="s">
        <v>511</v>
      </c>
      <c r="D978" s="1" t="s">
        <v>675</v>
      </c>
      <c r="E978" t="s">
        <v>198</v>
      </c>
      <c r="F978" s="1" t="s">
        <v>785</v>
      </c>
      <c r="G978" s="1" t="s">
        <v>675</v>
      </c>
      <c r="H978">
        <v>0.191176470588235</v>
      </c>
      <c r="I978" t="e">
        <f>VLOOKUP(B978,'2021'!A:A,1,FALSE)</f>
        <v>#N/A</v>
      </c>
    </row>
    <row r="979" spans="1:9" x14ac:dyDescent="0.25">
      <c r="B979" t="s">
        <v>510</v>
      </c>
      <c r="C979" s="1" t="s">
        <v>511</v>
      </c>
      <c r="D979" s="1" t="s">
        <v>675</v>
      </c>
      <c r="E979" t="s">
        <v>510</v>
      </c>
      <c r="F979" s="1" t="s">
        <v>784</v>
      </c>
      <c r="G979" s="1" t="s">
        <v>675</v>
      </c>
      <c r="H979">
        <v>0.191176470588235</v>
      </c>
      <c r="I979" t="e">
        <f>VLOOKUP(B979,'2021'!A:A,1,FALSE)</f>
        <v>#N/A</v>
      </c>
    </row>
    <row r="980" spans="1:9" x14ac:dyDescent="0.25">
      <c r="A980" t="s">
        <v>646</v>
      </c>
      <c r="B980" t="s">
        <v>1313</v>
      </c>
      <c r="C980" s="1" t="s">
        <v>1314</v>
      </c>
      <c r="D980" s="1" t="s">
        <v>691</v>
      </c>
      <c r="E980" t="s">
        <v>1313</v>
      </c>
      <c r="F980" s="1" t="s">
        <v>1314</v>
      </c>
      <c r="G980" s="1" t="s">
        <v>691</v>
      </c>
      <c r="H980">
        <v>0</v>
      </c>
      <c r="I980" t="str">
        <f>VLOOKUP(B980,'2021'!A:A,1,FALSE)</f>
        <v>Response Language-0</v>
      </c>
    </row>
    <row r="981" spans="1:9" x14ac:dyDescent="0.25">
      <c r="B981" t="s">
        <v>1315</v>
      </c>
      <c r="C981" s="1" t="s">
        <v>1316</v>
      </c>
      <c r="D981" s="1" t="s">
        <v>691</v>
      </c>
      <c r="E981" t="s">
        <v>1315</v>
      </c>
      <c r="F981" s="1" t="s">
        <v>1316</v>
      </c>
      <c r="G981" s="1" t="s">
        <v>691</v>
      </c>
      <c r="H981">
        <v>0</v>
      </c>
      <c r="I981" t="e">
        <f>VLOOKUP(B981,'2021'!A:A,1,FALSE)</f>
        <v>#N/A</v>
      </c>
    </row>
    <row r="982" spans="1:9" x14ac:dyDescent="0.25">
      <c r="B982" t="s">
        <v>2428</v>
      </c>
      <c r="C982" s="1" t="s">
        <v>2429</v>
      </c>
      <c r="D982" s="1" t="s">
        <v>691</v>
      </c>
      <c r="E982" t="s">
        <v>2428</v>
      </c>
      <c r="F982" s="1" t="s">
        <v>2104</v>
      </c>
      <c r="G982" s="1" t="s">
        <v>691</v>
      </c>
      <c r="H982">
        <v>0.46153846153846101</v>
      </c>
      <c r="I982" t="e">
        <f>VLOOKUP(B982,'2021'!A:A,1,FALSE)</f>
        <v>#N/A</v>
      </c>
    </row>
    <row r="983" spans="1:9" x14ac:dyDescent="0.25">
      <c r="B983" t="s">
        <v>2430</v>
      </c>
      <c r="C983" s="1" t="s">
        <v>2431</v>
      </c>
      <c r="D983" s="1" t="s">
        <v>691</v>
      </c>
      <c r="E983" t="s">
        <v>2430</v>
      </c>
      <c r="F983" s="1" t="s">
        <v>2433</v>
      </c>
      <c r="G983" s="1" t="s">
        <v>691</v>
      </c>
      <c r="H983">
        <v>0.30088495575221202</v>
      </c>
      <c r="I983" t="e">
        <f>VLOOKUP(B983,'2021'!A:A,1,FALSE)</f>
        <v>#N/A</v>
      </c>
    </row>
    <row r="984" spans="1:9" x14ac:dyDescent="0.25">
      <c r="B984" t="s">
        <v>566</v>
      </c>
      <c r="C984" s="1" t="s">
        <v>567</v>
      </c>
      <c r="D984" s="1" t="s">
        <v>675</v>
      </c>
      <c r="E984" t="s">
        <v>566</v>
      </c>
      <c r="F984" s="1" t="s">
        <v>567</v>
      </c>
      <c r="G984" s="1" t="s">
        <v>675</v>
      </c>
      <c r="H984">
        <v>0</v>
      </c>
      <c r="I984" t="e">
        <f>VLOOKUP(B984,'2021'!A:A,1,FALSE)</f>
        <v>#N/A</v>
      </c>
    </row>
    <row r="985" spans="1:9" x14ac:dyDescent="0.25">
      <c r="B985" t="s">
        <v>3633</v>
      </c>
      <c r="C985" s="1" t="s">
        <v>3634</v>
      </c>
      <c r="D985" s="1" t="s">
        <v>675</v>
      </c>
      <c r="E985" t="s">
        <v>3635</v>
      </c>
      <c r="F985" s="1" t="s">
        <v>3634</v>
      </c>
      <c r="G985" s="1" t="s">
        <v>675</v>
      </c>
      <c r="H985">
        <v>0</v>
      </c>
      <c r="I985" t="e">
        <f>VLOOKUP(B985,'2021'!A:A,1,FALSE)</f>
        <v>#N/A</v>
      </c>
    </row>
    <row r="986" spans="1:9" x14ac:dyDescent="0.25">
      <c r="B986" t="s">
        <v>3636</v>
      </c>
      <c r="C986" s="1" t="s">
        <v>3637</v>
      </c>
      <c r="D986" s="1" t="s">
        <v>675</v>
      </c>
      <c r="E986" t="s">
        <v>3638</v>
      </c>
      <c r="F986" s="1" t="s">
        <v>3637</v>
      </c>
      <c r="G986" s="1" t="s">
        <v>675</v>
      </c>
      <c r="H986">
        <v>0</v>
      </c>
      <c r="I986" t="e">
        <f>VLOOKUP(B986,'2021'!A:A,1,FALSE)</f>
        <v>#N/A</v>
      </c>
    </row>
    <row r="987" spans="1:9" x14ac:dyDescent="0.25">
      <c r="B987" t="s">
        <v>3639</v>
      </c>
      <c r="C987" s="1" t="s">
        <v>3640</v>
      </c>
      <c r="D987" s="1" t="s">
        <v>675</v>
      </c>
      <c r="E987" t="s">
        <v>3641</v>
      </c>
      <c r="F987" s="1" t="s">
        <v>3640</v>
      </c>
      <c r="G987" s="1" t="s">
        <v>675</v>
      </c>
      <c r="H987">
        <v>0</v>
      </c>
      <c r="I987" t="e">
        <f>VLOOKUP(B987,'2021'!A:A,1,FALSE)</f>
        <v>#N/A</v>
      </c>
    </row>
    <row r="988" spans="1:9" x14ac:dyDescent="0.25">
      <c r="B988" t="s">
        <v>2434</v>
      </c>
      <c r="C988" s="1" t="s">
        <v>2435</v>
      </c>
      <c r="D988" s="1" t="s">
        <v>675</v>
      </c>
      <c r="E988" t="s">
        <v>3642</v>
      </c>
      <c r="F988" s="1" t="s">
        <v>2435</v>
      </c>
      <c r="G988" s="1" t="s">
        <v>675</v>
      </c>
      <c r="H988">
        <v>0</v>
      </c>
      <c r="I988" t="e">
        <f>VLOOKUP(B988,'2021'!A:A,1,FALSE)</f>
        <v>#N/A</v>
      </c>
    </row>
    <row r="989" spans="1:9" x14ac:dyDescent="0.25">
      <c r="B989" t="s">
        <v>3643</v>
      </c>
      <c r="C989" s="1" t="s">
        <v>3644</v>
      </c>
      <c r="D989" s="1" t="s">
        <v>675</v>
      </c>
      <c r="E989" t="s">
        <v>3645</v>
      </c>
      <c r="F989" s="1" t="s">
        <v>3644</v>
      </c>
      <c r="G989" s="1" t="s">
        <v>675</v>
      </c>
      <c r="H989">
        <v>0</v>
      </c>
      <c r="I989" t="e">
        <f>VLOOKUP(B989,'2021'!A:A,1,FALSE)</f>
        <v>#N/A</v>
      </c>
    </row>
    <row r="990" spans="1:9" x14ac:dyDescent="0.25">
      <c r="B990" t="s">
        <v>3646</v>
      </c>
      <c r="C990" s="1" t="s">
        <v>3647</v>
      </c>
      <c r="D990" s="1" t="s">
        <v>675</v>
      </c>
      <c r="E990" t="s">
        <v>3648</v>
      </c>
      <c r="F990" s="1" t="s">
        <v>3647</v>
      </c>
      <c r="G990" s="1" t="s">
        <v>675</v>
      </c>
      <c r="H990">
        <v>0</v>
      </c>
      <c r="I990" t="e">
        <f>VLOOKUP(B990,'2021'!A:A,1,FALSE)</f>
        <v>#N/A</v>
      </c>
    </row>
    <row r="991" spans="1:9" x14ac:dyDescent="0.25">
      <c r="B991" t="s">
        <v>538</v>
      </c>
      <c r="C991" s="1" t="s">
        <v>539</v>
      </c>
      <c r="D991" s="1" t="s">
        <v>675</v>
      </c>
      <c r="E991" t="s">
        <v>3573</v>
      </c>
      <c r="F991" s="1" t="s">
        <v>539</v>
      </c>
      <c r="G991" s="1" t="s">
        <v>675</v>
      </c>
      <c r="H991">
        <v>0</v>
      </c>
      <c r="I991" t="e">
        <f>VLOOKUP(B991,'2021'!A:A,1,FALSE)</f>
        <v>#N/A</v>
      </c>
    </row>
    <row r="992" spans="1:9" x14ac:dyDescent="0.25">
      <c r="B992" t="s">
        <v>555</v>
      </c>
      <c r="C992" s="1" t="s">
        <v>556</v>
      </c>
      <c r="D992" s="1" t="s">
        <v>675</v>
      </c>
      <c r="E992" t="s">
        <v>3330</v>
      </c>
      <c r="F992" s="1" t="s">
        <v>556</v>
      </c>
      <c r="G992" s="1" t="s">
        <v>675</v>
      </c>
      <c r="H992">
        <v>0</v>
      </c>
      <c r="I992" t="e">
        <f>VLOOKUP(B992,'2021'!A:A,1,FALSE)</f>
        <v>#N/A</v>
      </c>
    </row>
    <row r="993" spans="2:9" x14ac:dyDescent="0.25">
      <c r="B993" t="s">
        <v>541</v>
      </c>
      <c r="C993" s="1" t="s">
        <v>542</v>
      </c>
      <c r="D993" s="1" t="s">
        <v>675</v>
      </c>
      <c r="E993" t="s">
        <v>3429</v>
      </c>
      <c r="F993" s="1" t="s">
        <v>542</v>
      </c>
      <c r="G993" s="1" t="s">
        <v>675</v>
      </c>
      <c r="H993">
        <v>0</v>
      </c>
      <c r="I993" t="e">
        <f>VLOOKUP(B993,'2021'!A:A,1,FALSE)</f>
        <v>#N/A</v>
      </c>
    </row>
    <row r="994" spans="2:9" x14ac:dyDescent="0.25">
      <c r="B994" t="s">
        <v>3381</v>
      </c>
      <c r="C994" s="1" t="s">
        <v>3649</v>
      </c>
      <c r="D994" s="1" t="s">
        <v>675</v>
      </c>
      <c r="E994" t="s">
        <v>1969</v>
      </c>
      <c r="F994" s="1" t="s">
        <v>3426</v>
      </c>
      <c r="G994" s="1" t="s">
        <v>675</v>
      </c>
      <c r="H994">
        <v>0.16666666666666599</v>
      </c>
      <c r="I994" t="e">
        <f>VLOOKUP(B994,'2021'!A:A,1,FALSE)</f>
        <v>#N/A</v>
      </c>
    </row>
    <row r="995" spans="2:9" x14ac:dyDescent="0.25">
      <c r="B995" t="s">
        <v>3650</v>
      </c>
      <c r="C995" s="1" t="s">
        <v>3651</v>
      </c>
      <c r="D995" s="1" t="s">
        <v>675</v>
      </c>
      <c r="E995" t="s">
        <v>3384</v>
      </c>
      <c r="F995" s="1" t="s">
        <v>3385</v>
      </c>
      <c r="G995" s="1" t="s">
        <v>675</v>
      </c>
      <c r="H995">
        <v>0.218181818181818</v>
      </c>
      <c r="I995" t="e">
        <f>VLOOKUP(B995,'2021'!A:A,1,FALSE)</f>
        <v>#N/A</v>
      </c>
    </row>
    <row r="996" spans="2:9" x14ac:dyDescent="0.25">
      <c r="B996" t="s">
        <v>2437</v>
      </c>
      <c r="C996" s="1" t="s">
        <v>2438</v>
      </c>
      <c r="D996" s="1" t="s">
        <v>675</v>
      </c>
      <c r="E996" t="s">
        <v>3652</v>
      </c>
      <c r="F996" s="1" t="s">
        <v>2438</v>
      </c>
      <c r="G996" s="1" t="s">
        <v>675</v>
      </c>
      <c r="H996">
        <v>0</v>
      </c>
      <c r="I996" t="e">
        <f>VLOOKUP(B996,'2021'!A:A,1,FALSE)</f>
        <v>#N/A</v>
      </c>
    </row>
    <row r="997" spans="2:9" x14ac:dyDescent="0.25">
      <c r="B997" t="s">
        <v>3081</v>
      </c>
      <c r="C997" s="1" t="s">
        <v>3082</v>
      </c>
      <c r="D997" s="1" t="s">
        <v>675</v>
      </c>
      <c r="E997" t="s">
        <v>3506</v>
      </c>
      <c r="F997" s="1" t="s">
        <v>3508</v>
      </c>
      <c r="G997" s="1" t="s">
        <v>675</v>
      </c>
      <c r="H997">
        <v>0.22448979591836701</v>
      </c>
      <c r="I997" t="e">
        <f>VLOOKUP(B997,'2021'!A:A,1,FALSE)</f>
        <v>#N/A</v>
      </c>
    </row>
    <row r="998" spans="2:9" x14ac:dyDescent="0.25">
      <c r="B998" t="s">
        <v>3653</v>
      </c>
      <c r="C998" s="1" t="s">
        <v>3654</v>
      </c>
      <c r="D998" s="1" t="s">
        <v>675</v>
      </c>
      <c r="E998" t="s">
        <v>3653</v>
      </c>
      <c r="F998" s="1" t="s">
        <v>3655</v>
      </c>
      <c r="G998" s="1" t="s">
        <v>675</v>
      </c>
      <c r="H998">
        <v>0.13043478260869501</v>
      </c>
      <c r="I998" t="e">
        <f>VLOOKUP(B998,'2021'!A:A,1,FALSE)</f>
        <v>#N/A</v>
      </c>
    </row>
    <row r="999" spans="2:9" x14ac:dyDescent="0.25">
      <c r="B999" t="s">
        <v>2439</v>
      </c>
      <c r="C999" s="1" t="s">
        <v>2440</v>
      </c>
      <c r="D999" s="1" t="s">
        <v>675</v>
      </c>
      <c r="E999" t="s">
        <v>1878</v>
      </c>
      <c r="F999" s="1" t="s">
        <v>2440</v>
      </c>
      <c r="G999" s="1" t="s">
        <v>675</v>
      </c>
      <c r="H999">
        <v>0</v>
      </c>
      <c r="I999" t="e">
        <f>VLOOKUP(B999,'2021'!A:A,1,FALSE)</f>
        <v>#N/A</v>
      </c>
    </row>
    <row r="1000" spans="2:9" x14ac:dyDescent="0.25">
      <c r="B1000" t="s">
        <v>569</v>
      </c>
      <c r="C1000" s="1" t="s">
        <v>570</v>
      </c>
      <c r="D1000" s="1" t="s">
        <v>675</v>
      </c>
      <c r="E1000" t="s">
        <v>569</v>
      </c>
      <c r="F1000" s="1" t="s">
        <v>570</v>
      </c>
      <c r="G1000" s="1" t="s">
        <v>675</v>
      </c>
      <c r="H1000">
        <v>0</v>
      </c>
      <c r="I1000" t="e">
        <f>VLOOKUP(B1000,'2021'!A:A,1,FALSE)</f>
        <v>#N/A</v>
      </c>
    </row>
    <row r="1001" spans="2:9" x14ac:dyDescent="0.25">
      <c r="B1001" t="s">
        <v>3656</v>
      </c>
      <c r="C1001" s="1" t="s">
        <v>3657</v>
      </c>
      <c r="D1001" s="1" t="s">
        <v>675</v>
      </c>
      <c r="E1001" t="s">
        <v>3656</v>
      </c>
      <c r="F1001" s="1" t="s">
        <v>3657</v>
      </c>
      <c r="G1001" s="1" t="s">
        <v>675</v>
      </c>
      <c r="H1001">
        <v>0</v>
      </c>
      <c r="I1001" t="e">
        <f>VLOOKUP(B1001,'2021'!A:A,1,FALSE)</f>
        <v>#N/A</v>
      </c>
    </row>
    <row r="1002" spans="2:9" x14ac:dyDescent="0.25">
      <c r="B1002" t="s">
        <v>1273</v>
      </c>
      <c r="C1002" s="1" t="s">
        <v>1274</v>
      </c>
      <c r="D1002" s="1" t="s">
        <v>691</v>
      </c>
      <c r="E1002" t="s">
        <v>1273</v>
      </c>
      <c r="F1002" s="1" t="s">
        <v>1274</v>
      </c>
      <c r="G1002" s="1" t="s">
        <v>691</v>
      </c>
      <c r="H1002">
        <v>0</v>
      </c>
      <c r="I1002" t="e">
        <f>VLOOKUP(B1002,'2021'!A:A,1,FALSE)</f>
        <v>#N/A</v>
      </c>
    </row>
    <row r="1003" spans="2:9" x14ac:dyDescent="0.25">
      <c r="B1003" t="s">
        <v>1337</v>
      </c>
      <c r="C1003" s="1" t="s">
        <v>1338</v>
      </c>
      <c r="D1003" s="1" t="s">
        <v>691</v>
      </c>
      <c r="E1003" t="s">
        <v>1337</v>
      </c>
      <c r="F1003" s="1" t="s">
        <v>1338</v>
      </c>
      <c r="G1003" s="1" t="s">
        <v>691</v>
      </c>
      <c r="H1003">
        <v>0</v>
      </c>
      <c r="I1003" t="e">
        <f>VLOOKUP(B1003,'2021'!A:A,1,FALSE)</f>
        <v>#N/A</v>
      </c>
    </row>
    <row r="1004" spans="2:9" x14ac:dyDescent="0.25">
      <c r="B1004" t="s">
        <v>3658</v>
      </c>
      <c r="C1004" s="1" t="s">
        <v>3659</v>
      </c>
      <c r="D1004" s="1" t="s">
        <v>691</v>
      </c>
      <c r="E1004" t="s">
        <v>3658</v>
      </c>
      <c r="F1004" s="1" t="s">
        <v>3659</v>
      </c>
      <c r="G1004" s="1" t="s">
        <v>691</v>
      </c>
      <c r="H1004">
        <v>0</v>
      </c>
      <c r="I1004" t="e">
        <f>VLOOKUP(B1004,'2021'!A:A,1,FALSE)</f>
        <v>#N/A</v>
      </c>
    </row>
    <row r="1005" spans="2:9" x14ac:dyDescent="0.25">
      <c r="B1005" t="s">
        <v>518</v>
      </c>
      <c r="C1005" s="1" t="s">
        <v>519</v>
      </c>
      <c r="D1005" s="1" t="s">
        <v>675</v>
      </c>
      <c r="E1005" t="s">
        <v>518</v>
      </c>
      <c r="F1005" s="1" t="s">
        <v>519</v>
      </c>
      <c r="G1005" s="1" t="s">
        <v>675</v>
      </c>
      <c r="H1005">
        <v>0</v>
      </c>
      <c r="I1005" t="e">
        <f>VLOOKUP(B1005,'2021'!A:A,1,FALSE)</f>
        <v>#N/A</v>
      </c>
    </row>
    <row r="1006" spans="2:9" x14ac:dyDescent="0.25">
      <c r="B1006" t="s">
        <v>1282</v>
      </c>
      <c r="C1006" s="1" t="s">
        <v>1283</v>
      </c>
      <c r="D1006" s="1" t="s">
        <v>691</v>
      </c>
      <c r="E1006" t="s">
        <v>1128</v>
      </c>
      <c r="F1006" s="1" t="s">
        <v>1283</v>
      </c>
      <c r="G1006" s="1" t="s">
        <v>691</v>
      </c>
      <c r="H1006">
        <v>0</v>
      </c>
      <c r="I1006" t="e">
        <f>VLOOKUP(B1006,'2021'!A:A,1,FALSE)</f>
        <v>#N/A</v>
      </c>
    </row>
    <row r="1007" spans="2:9" x14ac:dyDescent="0.25">
      <c r="B1007" t="s">
        <v>2442</v>
      </c>
      <c r="C1007" s="1" t="s">
        <v>2443</v>
      </c>
      <c r="D1007" s="1" t="s">
        <v>691</v>
      </c>
      <c r="E1007" t="s">
        <v>2160</v>
      </c>
      <c r="F1007" s="1" t="s">
        <v>2443</v>
      </c>
      <c r="G1007" s="1" t="s">
        <v>691</v>
      </c>
      <c r="H1007">
        <v>0</v>
      </c>
      <c r="I1007" t="e">
        <f>VLOOKUP(B1007,'2021'!A:A,1,FALSE)</f>
        <v>#N/A</v>
      </c>
    </row>
    <row r="1008" spans="2:9" x14ac:dyDescent="0.25">
      <c r="B1008" t="s">
        <v>558</v>
      </c>
      <c r="C1008" s="1" t="s">
        <v>559</v>
      </c>
      <c r="D1008" s="1" t="s">
        <v>675</v>
      </c>
      <c r="E1008" t="s">
        <v>558</v>
      </c>
      <c r="F1008" s="1" t="s">
        <v>559</v>
      </c>
      <c r="G1008" s="1" t="s">
        <v>675</v>
      </c>
      <c r="H1008">
        <v>0</v>
      </c>
      <c r="I1008" t="e">
        <f>VLOOKUP(B1008,'2021'!A:A,1,FALSE)</f>
        <v>#N/A</v>
      </c>
    </row>
    <row r="1009" spans="2:9" x14ac:dyDescent="0.25">
      <c r="B1009" t="s">
        <v>1683</v>
      </c>
      <c r="C1009" s="1" t="s">
        <v>1684</v>
      </c>
      <c r="D1009" s="1" t="s">
        <v>675</v>
      </c>
      <c r="E1009" t="s">
        <v>1683</v>
      </c>
      <c r="F1009" s="1" t="s">
        <v>1684</v>
      </c>
      <c r="G1009" s="1" t="s">
        <v>675</v>
      </c>
      <c r="H1009">
        <v>0</v>
      </c>
      <c r="I1009" t="e">
        <f>VLOOKUP(B1009,'2021'!A:A,1,FALSE)</f>
        <v>#N/A</v>
      </c>
    </row>
    <row r="1010" spans="2:9" x14ac:dyDescent="0.25">
      <c r="B1010" t="s">
        <v>1683</v>
      </c>
      <c r="C1010" s="1" t="s">
        <v>1684</v>
      </c>
      <c r="D1010" s="1" t="s">
        <v>675</v>
      </c>
      <c r="E1010" t="s">
        <v>1681</v>
      </c>
      <c r="F1010" s="1" t="s">
        <v>1682</v>
      </c>
      <c r="G1010" s="1" t="s">
        <v>675</v>
      </c>
      <c r="H1010">
        <v>0</v>
      </c>
      <c r="I1010" t="e">
        <f>VLOOKUP(B1010,'2021'!A:A,1,FALSE)</f>
        <v>#N/A</v>
      </c>
    </row>
    <row r="1011" spans="2:9" x14ac:dyDescent="0.25">
      <c r="B1011" t="s">
        <v>544</v>
      </c>
      <c r="C1011" s="1" t="s">
        <v>545</v>
      </c>
      <c r="D1011" s="1" t="s">
        <v>675</v>
      </c>
      <c r="E1011" t="s">
        <v>84</v>
      </c>
      <c r="F1011" s="1" t="s">
        <v>85</v>
      </c>
      <c r="G1011" s="1" t="s">
        <v>675</v>
      </c>
      <c r="H1011">
        <v>0</v>
      </c>
      <c r="I1011" t="e">
        <f>VLOOKUP(B1011,'2021'!A:A,1,FALSE)</f>
        <v>#N/A</v>
      </c>
    </row>
    <row r="1012" spans="2:9" x14ac:dyDescent="0.25">
      <c r="B1012" t="s">
        <v>544</v>
      </c>
      <c r="C1012" s="1" t="s">
        <v>545</v>
      </c>
      <c r="D1012" s="1" t="s">
        <v>675</v>
      </c>
      <c r="E1012" t="s">
        <v>544</v>
      </c>
      <c r="F1012" s="1" t="s">
        <v>545</v>
      </c>
      <c r="G1012" s="1" t="s">
        <v>675</v>
      </c>
      <c r="H1012">
        <v>0</v>
      </c>
      <c r="I1012" t="e">
        <f>VLOOKUP(B1012,'2021'!A:A,1,FALSE)</f>
        <v>#N/A</v>
      </c>
    </row>
    <row r="1013" spans="2:9" x14ac:dyDescent="0.25">
      <c r="B1013" t="s">
        <v>2446</v>
      </c>
      <c r="C1013" s="1" t="s">
        <v>2447</v>
      </c>
      <c r="D1013" s="1" t="s">
        <v>675</v>
      </c>
      <c r="E1013" t="s">
        <v>2446</v>
      </c>
      <c r="F1013" s="1" t="s">
        <v>2447</v>
      </c>
      <c r="G1013" s="1" t="s">
        <v>675</v>
      </c>
      <c r="H1013">
        <v>0</v>
      </c>
      <c r="I1013" t="e">
        <f>VLOOKUP(B1013,'2021'!A:A,1,FALSE)</f>
        <v>#N/A</v>
      </c>
    </row>
    <row r="1014" spans="2:9" x14ac:dyDescent="0.25">
      <c r="B1014" t="s">
        <v>2449</v>
      </c>
      <c r="C1014" s="1" t="s">
        <v>2450</v>
      </c>
      <c r="D1014" s="1" t="s">
        <v>675</v>
      </c>
      <c r="E1014" t="s">
        <v>2449</v>
      </c>
      <c r="F1014" s="1" t="s">
        <v>2450</v>
      </c>
      <c r="G1014" s="1" t="s">
        <v>675</v>
      </c>
      <c r="H1014">
        <v>0</v>
      </c>
      <c r="I1014" t="e">
        <f>VLOOKUP(B1014,'2021'!A:A,1,FALSE)</f>
        <v>#N/A</v>
      </c>
    </row>
    <row r="1015" spans="2:9" x14ac:dyDescent="0.25">
      <c r="B1015" t="s">
        <v>2388</v>
      </c>
      <c r="C1015" s="1" t="s">
        <v>2389</v>
      </c>
      <c r="D1015" s="1" t="s">
        <v>675</v>
      </c>
      <c r="E1015" t="s">
        <v>2388</v>
      </c>
      <c r="F1015" s="1" t="s">
        <v>2389</v>
      </c>
      <c r="G1015" s="1" t="s">
        <v>675</v>
      </c>
      <c r="H1015">
        <v>0</v>
      </c>
      <c r="I1015" t="e">
        <f>VLOOKUP(B1015,'2021'!A:A,1,FALSE)</f>
        <v>#N/A</v>
      </c>
    </row>
    <row r="1016" spans="2:9" x14ac:dyDescent="0.25">
      <c r="B1016" t="s">
        <v>2455</v>
      </c>
      <c r="C1016" s="1" t="s">
        <v>2456</v>
      </c>
      <c r="D1016" s="1" t="s">
        <v>675</v>
      </c>
      <c r="E1016" t="s">
        <v>2455</v>
      </c>
      <c r="F1016" s="1" t="s">
        <v>2456</v>
      </c>
      <c r="G1016" s="1" t="s">
        <v>675</v>
      </c>
      <c r="H1016">
        <v>0</v>
      </c>
      <c r="I1016" t="e">
        <f>VLOOKUP(B1016,'2021'!A:A,1,FALSE)</f>
        <v>#N/A</v>
      </c>
    </row>
    <row r="1017" spans="2:9" x14ac:dyDescent="0.25">
      <c r="B1017" t="s">
        <v>1782</v>
      </c>
      <c r="C1017" s="1" t="s">
        <v>1783</v>
      </c>
      <c r="D1017" s="1" t="s">
        <v>675</v>
      </c>
      <c r="E1017" t="s">
        <v>1782</v>
      </c>
      <c r="F1017" s="1" t="s">
        <v>1783</v>
      </c>
      <c r="G1017" s="1" t="s">
        <v>675</v>
      </c>
      <c r="H1017">
        <v>0</v>
      </c>
      <c r="I1017" t="e">
        <f>VLOOKUP(B1017,'2021'!A:A,1,FALSE)</f>
        <v>#N/A</v>
      </c>
    </row>
    <row r="1018" spans="2:9" x14ac:dyDescent="0.25">
      <c r="B1018" t="s">
        <v>1782</v>
      </c>
      <c r="C1018" s="1" t="s">
        <v>1783</v>
      </c>
      <c r="D1018" s="1" t="s">
        <v>675</v>
      </c>
      <c r="E1018" t="s">
        <v>1780</v>
      </c>
      <c r="F1018" s="1" t="s">
        <v>1781</v>
      </c>
      <c r="G1018" s="1" t="s">
        <v>675</v>
      </c>
      <c r="H1018">
        <v>0</v>
      </c>
      <c r="I1018" t="e">
        <f>VLOOKUP(B1018,'2021'!A:A,1,FALSE)</f>
        <v>#N/A</v>
      </c>
    </row>
    <row r="1019" spans="2:9" x14ac:dyDescent="0.25">
      <c r="B1019" t="s">
        <v>2392</v>
      </c>
      <c r="C1019" s="1" t="s">
        <v>2393</v>
      </c>
      <c r="D1019" s="1" t="s">
        <v>675</v>
      </c>
      <c r="E1019" t="s">
        <v>2394</v>
      </c>
      <c r="F1019" s="1" t="s">
        <v>2395</v>
      </c>
      <c r="G1019" s="1" t="s">
        <v>675</v>
      </c>
      <c r="H1019">
        <v>0</v>
      </c>
      <c r="I1019" t="e">
        <f>VLOOKUP(B1019,'2021'!A:A,1,FALSE)</f>
        <v>#N/A</v>
      </c>
    </row>
    <row r="1020" spans="2:9" x14ac:dyDescent="0.25">
      <c r="B1020" t="s">
        <v>2392</v>
      </c>
      <c r="C1020" s="1" t="s">
        <v>2393</v>
      </c>
      <c r="D1020" s="1" t="s">
        <v>675</v>
      </c>
      <c r="E1020" t="s">
        <v>2392</v>
      </c>
      <c r="F1020" s="1" t="s">
        <v>2393</v>
      </c>
      <c r="G1020" s="1" t="s">
        <v>675</v>
      </c>
      <c r="H1020">
        <v>0</v>
      </c>
      <c r="I1020" t="e">
        <f>VLOOKUP(B1020,'2021'!A:A,1,FALSE)</f>
        <v>#N/A</v>
      </c>
    </row>
    <row r="1021" spans="2:9" x14ac:dyDescent="0.25">
      <c r="B1021" t="s">
        <v>2462</v>
      </c>
      <c r="C1021" s="1" t="s">
        <v>2463</v>
      </c>
      <c r="D1021" s="1" t="s">
        <v>675</v>
      </c>
      <c r="E1021" t="s">
        <v>2462</v>
      </c>
      <c r="F1021" s="1" t="s">
        <v>2463</v>
      </c>
      <c r="G1021" s="1" t="s">
        <v>675</v>
      </c>
      <c r="H1021">
        <v>0</v>
      </c>
      <c r="I1021" t="e">
        <f>VLOOKUP(B1021,'2021'!A:A,1,FALSE)</f>
        <v>#N/A</v>
      </c>
    </row>
    <row r="1022" spans="2:9" x14ac:dyDescent="0.25">
      <c r="B1022" t="s">
        <v>2465</v>
      </c>
      <c r="C1022" s="1" t="s">
        <v>2466</v>
      </c>
      <c r="D1022" s="1" t="s">
        <v>675</v>
      </c>
      <c r="E1022" t="s">
        <v>2465</v>
      </c>
      <c r="F1022" s="1" t="s">
        <v>2466</v>
      </c>
      <c r="G1022" s="1" t="s">
        <v>675</v>
      </c>
      <c r="H1022">
        <v>0</v>
      </c>
      <c r="I1022" t="e">
        <f>VLOOKUP(B1022,'2021'!A:A,1,FALSE)</f>
        <v>#N/A</v>
      </c>
    </row>
    <row r="1023" spans="2:9" x14ac:dyDescent="0.25">
      <c r="B1023" t="s">
        <v>2396</v>
      </c>
      <c r="C1023" s="1" t="s">
        <v>2397</v>
      </c>
      <c r="D1023" s="1" t="s">
        <v>675</v>
      </c>
      <c r="E1023" t="s">
        <v>2396</v>
      </c>
      <c r="F1023" s="1" t="s">
        <v>2397</v>
      </c>
      <c r="G1023" s="1" t="s">
        <v>675</v>
      </c>
      <c r="H1023">
        <v>0</v>
      </c>
      <c r="I1023" t="e">
        <f>VLOOKUP(B1023,'2021'!A:A,1,FALSE)</f>
        <v>#N/A</v>
      </c>
    </row>
    <row r="1024" spans="2:9" x14ac:dyDescent="0.25">
      <c r="B1024" t="s">
        <v>2468</v>
      </c>
      <c r="C1024" s="1" t="s">
        <v>2469</v>
      </c>
      <c r="D1024" s="1" t="s">
        <v>675</v>
      </c>
      <c r="E1024" t="s">
        <v>2468</v>
      </c>
      <c r="F1024" s="1" t="s">
        <v>2469</v>
      </c>
      <c r="G1024" s="1" t="s">
        <v>675</v>
      </c>
      <c r="H1024">
        <v>0</v>
      </c>
      <c r="I1024" t="e">
        <f>VLOOKUP(B1024,'2021'!A:A,1,FALSE)</f>
        <v>#N/A</v>
      </c>
    </row>
    <row r="1025" spans="1:9" x14ac:dyDescent="0.25">
      <c r="B1025" t="s">
        <v>2473</v>
      </c>
      <c r="C1025" s="1" t="s">
        <v>2474</v>
      </c>
      <c r="D1025" s="1" t="s">
        <v>675</v>
      </c>
      <c r="E1025" t="s">
        <v>2473</v>
      </c>
      <c r="F1025" s="1" t="s">
        <v>2474</v>
      </c>
      <c r="G1025" s="1" t="s">
        <v>675</v>
      </c>
      <c r="H1025">
        <v>0</v>
      </c>
      <c r="I1025" t="e">
        <f>VLOOKUP(B1025,'2021'!A:A,1,FALSE)</f>
        <v>#N/A</v>
      </c>
    </row>
    <row r="1026" spans="1:9" x14ac:dyDescent="0.25">
      <c r="B1026" t="s">
        <v>2475</v>
      </c>
      <c r="C1026" s="1" t="s">
        <v>2476</v>
      </c>
      <c r="D1026" s="1" t="s">
        <v>675</v>
      </c>
      <c r="E1026" t="s">
        <v>2475</v>
      </c>
      <c r="F1026" s="1" t="s">
        <v>2476</v>
      </c>
      <c r="G1026" s="1" t="s">
        <v>675</v>
      </c>
      <c r="H1026">
        <v>0</v>
      </c>
      <c r="I1026" t="e">
        <f>VLOOKUP(B1026,'2021'!A:A,1,FALSE)</f>
        <v>#N/A</v>
      </c>
    </row>
    <row r="1027" spans="1:9" x14ac:dyDescent="0.25">
      <c r="B1027" t="s">
        <v>2477</v>
      </c>
      <c r="C1027" s="1" t="s">
        <v>2478</v>
      </c>
      <c r="D1027" s="1" t="s">
        <v>675</v>
      </c>
      <c r="E1027" t="s">
        <v>2477</v>
      </c>
      <c r="F1027" s="1" t="s">
        <v>2478</v>
      </c>
      <c r="G1027" s="1" t="s">
        <v>675</v>
      </c>
      <c r="H1027">
        <v>0</v>
      </c>
      <c r="I1027" t="e">
        <f>VLOOKUP(B1027,'2021'!A:A,1,FALSE)</f>
        <v>#N/A</v>
      </c>
    </row>
    <row r="1028" spans="1:9" x14ac:dyDescent="0.25">
      <c r="B1028" s="4" t="s">
        <v>2479</v>
      </c>
      <c r="C1028" s="5" t="s">
        <v>2480</v>
      </c>
      <c r="D1028" s="5" t="s">
        <v>675</v>
      </c>
      <c r="E1028" s="4" t="s">
        <v>2479</v>
      </c>
      <c r="F1028" s="5" t="s">
        <v>2480</v>
      </c>
      <c r="G1028" s="5" t="s">
        <v>675</v>
      </c>
      <c r="H1028" s="4">
        <v>0</v>
      </c>
      <c r="I1028" t="e">
        <f>VLOOKUP(B1028,'2021'!A:A,1,FALSE)</f>
        <v>#N/A</v>
      </c>
    </row>
    <row r="1029" spans="1:9" x14ac:dyDescent="0.25">
      <c r="B1029" t="s">
        <v>2481</v>
      </c>
      <c r="C1029" s="1" t="s">
        <v>2482</v>
      </c>
      <c r="D1029" s="1" t="s">
        <v>675</v>
      </c>
      <c r="E1029" t="s">
        <v>2481</v>
      </c>
      <c r="F1029" s="1" t="s">
        <v>2482</v>
      </c>
      <c r="G1029" s="1" t="s">
        <v>675</v>
      </c>
      <c r="H1029">
        <v>0</v>
      </c>
      <c r="I1029" t="e">
        <f>VLOOKUP(B1029,'2021'!A:A,1,FALSE)</f>
        <v>#N/A</v>
      </c>
    </row>
    <row r="1030" spans="1:9" x14ac:dyDescent="0.25">
      <c r="B1030" t="s">
        <v>1625</v>
      </c>
      <c r="C1030" s="1" t="s">
        <v>1626</v>
      </c>
      <c r="D1030" s="1" t="s">
        <v>675</v>
      </c>
      <c r="E1030" t="s">
        <v>1625</v>
      </c>
      <c r="F1030" s="1" t="s">
        <v>1626</v>
      </c>
      <c r="G1030" s="1" t="s">
        <v>675</v>
      </c>
      <c r="H1030">
        <v>0</v>
      </c>
      <c r="I1030" t="e">
        <f>VLOOKUP(B1030,'2021'!A:A,1,FALSE)</f>
        <v>#N/A</v>
      </c>
    </row>
    <row r="1031" spans="1:9" x14ac:dyDescent="0.25">
      <c r="B1031" t="s">
        <v>1625</v>
      </c>
      <c r="C1031" s="1" t="s">
        <v>1626</v>
      </c>
      <c r="D1031" s="1" t="s">
        <v>675</v>
      </c>
      <c r="E1031" t="s">
        <v>1623</v>
      </c>
      <c r="F1031" s="1" t="s">
        <v>1624</v>
      </c>
      <c r="G1031" s="1" t="s">
        <v>675</v>
      </c>
      <c r="H1031">
        <v>0</v>
      </c>
      <c r="I1031" t="e">
        <f>VLOOKUP(B1031,'2021'!A:A,1,FALSE)</f>
        <v>#N/A</v>
      </c>
    </row>
    <row r="1032" spans="1:9" x14ac:dyDescent="0.25">
      <c r="A1032" t="s">
        <v>646</v>
      </c>
      <c r="B1032" t="s">
        <v>553</v>
      </c>
      <c r="C1032" s="1" t="s">
        <v>554</v>
      </c>
      <c r="D1032" s="1" t="s">
        <v>675</v>
      </c>
      <c r="E1032" t="s">
        <v>553</v>
      </c>
      <c r="F1032" s="1" t="s">
        <v>554</v>
      </c>
      <c r="G1032" s="1" t="s">
        <v>675</v>
      </c>
      <c r="H1032">
        <v>0</v>
      </c>
      <c r="I1032" t="str">
        <f>VLOOKUP(B1032,'2021'!A:A,1,FALSE)</f>
        <v>4.6b-2-1</v>
      </c>
    </row>
    <row r="1033" spans="1:9" x14ac:dyDescent="0.25">
      <c r="A1033" t="s">
        <v>646</v>
      </c>
      <c r="B1033" t="s">
        <v>560</v>
      </c>
      <c r="C1033" s="1" t="s">
        <v>561</v>
      </c>
      <c r="D1033" s="1" t="s">
        <v>675</v>
      </c>
      <c r="E1033" t="s">
        <v>560</v>
      </c>
      <c r="F1033" s="1" t="s">
        <v>561</v>
      </c>
      <c r="G1033" s="1" t="s">
        <v>675</v>
      </c>
      <c r="H1033">
        <v>0</v>
      </c>
      <c r="I1033" t="str">
        <f>VLOOKUP(B1033,'2021'!A:A,1,FALSE)</f>
        <v>4.6b-2-15</v>
      </c>
    </row>
    <row r="1034" spans="1:9" x14ac:dyDescent="0.25">
      <c r="B1034" t="s">
        <v>1342</v>
      </c>
      <c r="C1034" s="1" t="s">
        <v>1343</v>
      </c>
      <c r="D1034" s="1" t="s">
        <v>691</v>
      </c>
      <c r="E1034" t="s">
        <v>1342</v>
      </c>
      <c r="F1034" s="1" t="s">
        <v>1343</v>
      </c>
      <c r="G1034" s="1" t="s">
        <v>691</v>
      </c>
      <c r="H1034">
        <v>0</v>
      </c>
      <c r="I1034" t="e">
        <f>VLOOKUP(B1034,'2021'!A:A,1,FALSE)</f>
        <v>#N/A</v>
      </c>
    </row>
    <row r="1035" spans="1:9" x14ac:dyDescent="0.25">
      <c r="B1035" t="s">
        <v>1242</v>
      </c>
      <c r="C1035" s="1" t="s">
        <v>1284</v>
      </c>
      <c r="D1035" s="1" t="s">
        <v>691</v>
      </c>
      <c r="E1035" t="s">
        <v>1242</v>
      </c>
      <c r="F1035" s="1" t="s">
        <v>1284</v>
      </c>
      <c r="G1035" s="1" t="s">
        <v>691</v>
      </c>
      <c r="H1035">
        <v>0</v>
      </c>
      <c r="I1035" t="e">
        <f>VLOOKUP(B1035,'2021'!A:A,1,FALSE)</f>
        <v>#N/A</v>
      </c>
    </row>
    <row r="1036" spans="1:9" x14ac:dyDescent="0.25">
      <c r="B1036" t="s">
        <v>1288</v>
      </c>
      <c r="C1036" s="1" t="s">
        <v>1289</v>
      </c>
      <c r="D1036" s="1" t="s">
        <v>691</v>
      </c>
      <c r="E1036" t="s">
        <v>1296</v>
      </c>
      <c r="F1036" s="1" t="s">
        <v>1289</v>
      </c>
      <c r="G1036" s="1" t="s">
        <v>691</v>
      </c>
      <c r="H1036">
        <v>0</v>
      </c>
      <c r="I1036" t="e">
        <f>VLOOKUP(B1036,'2021'!A:A,1,FALSE)</f>
        <v>#N/A</v>
      </c>
    </row>
    <row r="1037" spans="1:9" x14ac:dyDescent="0.25">
      <c r="B1037" t="s">
        <v>1292</v>
      </c>
      <c r="C1037" s="1" t="s">
        <v>1293</v>
      </c>
      <c r="D1037" s="1" t="s">
        <v>691</v>
      </c>
      <c r="E1037" t="s">
        <v>1292</v>
      </c>
      <c r="F1037" s="1" t="s">
        <v>1293</v>
      </c>
      <c r="G1037" s="1" t="s">
        <v>691</v>
      </c>
      <c r="H1037">
        <v>0</v>
      </c>
      <c r="I1037" t="e">
        <f>VLOOKUP(B1037,'2021'!A:A,1,FALSE)</f>
        <v>#N/A</v>
      </c>
    </row>
    <row r="1038" spans="1:9" x14ac:dyDescent="0.25">
      <c r="B1038" t="s">
        <v>1357</v>
      </c>
      <c r="C1038" s="1" t="s">
        <v>1358</v>
      </c>
      <c r="D1038" s="1" t="s">
        <v>691</v>
      </c>
      <c r="E1038" t="s">
        <v>976</v>
      </c>
      <c r="F1038" s="1" t="s">
        <v>977</v>
      </c>
      <c r="G1038" s="1" t="s">
        <v>691</v>
      </c>
      <c r="H1038">
        <v>0.157894736842105</v>
      </c>
      <c r="I1038" t="e">
        <f>VLOOKUP(B1038,'2021'!A:A,1,FALSE)</f>
        <v>#N/A</v>
      </c>
    </row>
    <row r="1039" spans="1:9" x14ac:dyDescent="0.25">
      <c r="B1039" t="s">
        <v>1298</v>
      </c>
      <c r="C1039" s="1" t="s">
        <v>1299</v>
      </c>
      <c r="D1039" s="1" t="s">
        <v>691</v>
      </c>
      <c r="E1039" t="s">
        <v>1298</v>
      </c>
      <c r="F1039" s="1" t="s">
        <v>1299</v>
      </c>
      <c r="G1039" s="1" t="s">
        <v>691</v>
      </c>
      <c r="H1039">
        <v>0</v>
      </c>
      <c r="I1039" t="e">
        <f>VLOOKUP(B1039,'2021'!A:A,1,FALSE)</f>
        <v>#N/A</v>
      </c>
    </row>
    <row r="1040" spans="1:9" x14ac:dyDescent="0.25">
      <c r="B1040" t="s">
        <v>1300</v>
      </c>
      <c r="C1040" s="1" t="s">
        <v>1301</v>
      </c>
      <c r="D1040" s="1" t="s">
        <v>691</v>
      </c>
      <c r="E1040" t="s">
        <v>1373</v>
      </c>
      <c r="F1040" s="1" t="s">
        <v>1301</v>
      </c>
      <c r="G1040" s="1" t="s">
        <v>691</v>
      </c>
      <c r="H1040">
        <v>0</v>
      </c>
      <c r="I1040" t="e">
        <f>VLOOKUP(B1040,'2021'!A:A,1,FALSE)</f>
        <v>#N/A</v>
      </c>
    </row>
    <row r="1041" spans="1:9" x14ac:dyDescent="0.25">
      <c r="B1041" t="s">
        <v>2484</v>
      </c>
      <c r="C1041" s="1" t="s">
        <v>2485</v>
      </c>
      <c r="D1041" s="1" t="s">
        <v>691</v>
      </c>
      <c r="E1041" t="s">
        <v>2075</v>
      </c>
      <c r="F1041" s="1" t="s">
        <v>3660</v>
      </c>
      <c r="G1041" s="1" t="s">
        <v>691</v>
      </c>
      <c r="H1041">
        <v>7.1428571428571397E-2</v>
      </c>
      <c r="I1041" t="e">
        <f>VLOOKUP(B1041,'2021'!A:A,1,FALSE)</f>
        <v>#N/A</v>
      </c>
    </row>
    <row r="1042" spans="1:9" x14ac:dyDescent="0.25">
      <c r="B1042" t="s">
        <v>3112</v>
      </c>
      <c r="C1042" s="1" t="s">
        <v>3113</v>
      </c>
      <c r="D1042" s="1" t="s">
        <v>675</v>
      </c>
      <c r="E1042" t="s">
        <v>2085</v>
      </c>
      <c r="F1042" s="1" t="s">
        <v>3594</v>
      </c>
      <c r="G1042" s="1" t="s">
        <v>691</v>
      </c>
      <c r="H1042">
        <v>0.216494845360824</v>
      </c>
      <c r="I1042" t="e">
        <f>VLOOKUP(B1042,'2021'!A:A,1,FALSE)</f>
        <v>#N/A</v>
      </c>
    </row>
    <row r="1043" spans="1:9" x14ac:dyDescent="0.25">
      <c r="B1043" t="s">
        <v>3661</v>
      </c>
      <c r="C1043" s="1" t="s">
        <v>3662</v>
      </c>
      <c r="D1043" s="1" t="s">
        <v>675</v>
      </c>
      <c r="E1043" t="s">
        <v>3663</v>
      </c>
      <c r="F1043" s="1" t="s">
        <v>3662</v>
      </c>
      <c r="G1043" s="1" t="s">
        <v>675</v>
      </c>
      <c r="H1043">
        <v>0</v>
      </c>
      <c r="I1043" t="e">
        <f>VLOOKUP(B1043,'2021'!A:A,1,FALSE)</f>
        <v>#N/A</v>
      </c>
    </row>
    <row r="1044" spans="1:9" x14ac:dyDescent="0.25">
      <c r="B1044" t="s">
        <v>1304</v>
      </c>
      <c r="C1044" s="1" t="s">
        <v>1305</v>
      </c>
      <c r="D1044" s="1" t="s">
        <v>691</v>
      </c>
      <c r="E1044" t="s">
        <v>1304</v>
      </c>
      <c r="F1044" s="1" t="s">
        <v>1305</v>
      </c>
      <c r="G1044" s="1" t="s">
        <v>691</v>
      </c>
      <c r="H1044">
        <v>0</v>
      </c>
      <c r="I1044" t="e">
        <f>VLOOKUP(B1044,'2021'!A:A,1,FALSE)</f>
        <v>#N/A</v>
      </c>
    </row>
    <row r="1045" spans="1:9" x14ac:dyDescent="0.25">
      <c r="B1045" t="s">
        <v>3664</v>
      </c>
      <c r="C1045" s="1" t="s">
        <v>3665</v>
      </c>
      <c r="D1045" s="1" t="s">
        <v>675</v>
      </c>
      <c r="E1045" t="s">
        <v>3664</v>
      </c>
      <c r="F1045" s="1" t="s">
        <v>3665</v>
      </c>
      <c r="G1045" s="1" t="s">
        <v>675</v>
      </c>
      <c r="H1045">
        <v>0</v>
      </c>
      <c r="I1045" t="e">
        <f>VLOOKUP(B1045,'2021'!A:A,1,FALSE)</f>
        <v>#N/A</v>
      </c>
    </row>
    <row r="1046" spans="1:9" x14ac:dyDescent="0.25">
      <c r="B1046" t="s">
        <v>562</v>
      </c>
      <c r="C1046" s="1" t="s">
        <v>563</v>
      </c>
      <c r="D1046" s="1" t="s">
        <v>675</v>
      </c>
      <c r="E1046" t="s">
        <v>605</v>
      </c>
      <c r="F1046" s="1" t="s">
        <v>606</v>
      </c>
      <c r="G1046" s="1" t="s">
        <v>675</v>
      </c>
      <c r="H1046">
        <v>0</v>
      </c>
      <c r="I1046" t="e">
        <f>VLOOKUP(B1046,'2021'!A:A,1,FALSE)</f>
        <v>#N/A</v>
      </c>
    </row>
    <row r="1047" spans="1:9" x14ac:dyDescent="0.25">
      <c r="B1047" t="s">
        <v>562</v>
      </c>
      <c r="C1047" s="1" t="s">
        <v>563</v>
      </c>
      <c r="D1047" s="1" t="s">
        <v>675</v>
      </c>
      <c r="E1047" t="s">
        <v>242</v>
      </c>
      <c r="F1047" s="1" t="s">
        <v>243</v>
      </c>
      <c r="G1047" s="1" t="s">
        <v>675</v>
      </c>
      <c r="H1047">
        <v>0</v>
      </c>
      <c r="I1047" t="e">
        <f>VLOOKUP(B1047,'2021'!A:A,1,FALSE)</f>
        <v>#N/A</v>
      </c>
    </row>
    <row r="1048" spans="1:9" x14ac:dyDescent="0.25">
      <c r="B1048" t="s">
        <v>562</v>
      </c>
      <c r="C1048" s="1" t="s">
        <v>563</v>
      </c>
      <c r="D1048" s="1" t="s">
        <v>675</v>
      </c>
      <c r="E1048" t="s">
        <v>562</v>
      </c>
      <c r="F1048" s="1" t="s">
        <v>563</v>
      </c>
      <c r="G1048" s="1" t="s">
        <v>675</v>
      </c>
      <c r="H1048">
        <v>0</v>
      </c>
      <c r="I1048" t="e">
        <f>VLOOKUP(B1048,'2021'!A:A,1,FALSE)</f>
        <v>#N/A</v>
      </c>
    </row>
    <row r="1049" spans="1:9" x14ac:dyDescent="0.25">
      <c r="B1049" t="s">
        <v>546</v>
      </c>
      <c r="C1049" s="1" t="s">
        <v>547</v>
      </c>
      <c r="D1049" s="1" t="s">
        <v>675</v>
      </c>
      <c r="E1049" t="s">
        <v>546</v>
      </c>
      <c r="F1049" s="1" t="s">
        <v>547</v>
      </c>
      <c r="G1049" s="1" t="s">
        <v>675</v>
      </c>
      <c r="H1049">
        <v>0</v>
      </c>
      <c r="I1049" t="e">
        <f>VLOOKUP(B1049,'2021'!A:A,1,FALSE)</f>
        <v>#N/A</v>
      </c>
    </row>
    <row r="1050" spans="1:9" x14ac:dyDescent="0.25">
      <c r="B1050" t="s">
        <v>533</v>
      </c>
      <c r="C1050" s="1" t="s">
        <v>534</v>
      </c>
      <c r="D1050" s="1" t="s">
        <v>675</v>
      </c>
      <c r="E1050" t="s">
        <v>533</v>
      </c>
      <c r="F1050" s="1" t="s">
        <v>534</v>
      </c>
      <c r="G1050" s="1" t="s">
        <v>675</v>
      </c>
      <c r="H1050">
        <v>0</v>
      </c>
      <c r="I1050" t="e">
        <f>VLOOKUP(B1050,'2021'!A:A,1,FALSE)</f>
        <v>#N/A</v>
      </c>
    </row>
    <row r="1051" spans="1:9" x14ac:dyDescent="0.25">
      <c r="B1051" t="s">
        <v>571</v>
      </c>
      <c r="C1051" s="1" t="s">
        <v>572</v>
      </c>
      <c r="D1051" s="1" t="s">
        <v>675</v>
      </c>
      <c r="E1051" t="s">
        <v>193</v>
      </c>
      <c r="F1051" s="1" t="s">
        <v>194</v>
      </c>
      <c r="G1051" s="1" t="s">
        <v>675</v>
      </c>
      <c r="H1051">
        <v>0.40625</v>
      </c>
      <c r="I1051" t="e">
        <f>VLOOKUP(B1051,'2021'!A:A,1,FALSE)</f>
        <v>#N/A</v>
      </c>
    </row>
    <row r="1052" spans="1:9" x14ac:dyDescent="0.25">
      <c r="B1052" t="s">
        <v>573</v>
      </c>
      <c r="C1052" s="1" t="s">
        <v>574</v>
      </c>
      <c r="D1052" s="1" t="s">
        <v>675</v>
      </c>
      <c r="E1052" t="s">
        <v>453</v>
      </c>
      <c r="F1052" s="1" t="s">
        <v>318</v>
      </c>
      <c r="G1052" s="1" t="s">
        <v>675</v>
      </c>
      <c r="H1052">
        <v>0.41269841269841201</v>
      </c>
      <c r="I1052" t="e">
        <f>VLOOKUP(B1052,'2021'!A:A,1,FALSE)</f>
        <v>#N/A</v>
      </c>
    </row>
    <row r="1053" spans="1:9" x14ac:dyDescent="0.25">
      <c r="B1053" t="s">
        <v>2486</v>
      </c>
      <c r="C1053" s="1" t="s">
        <v>2487</v>
      </c>
      <c r="D1053" s="1" t="s">
        <v>675</v>
      </c>
      <c r="E1053" t="s">
        <v>3259</v>
      </c>
      <c r="F1053" s="1" t="s">
        <v>3260</v>
      </c>
      <c r="G1053" s="1" t="s">
        <v>675</v>
      </c>
      <c r="H1053">
        <v>0.4</v>
      </c>
      <c r="I1053" t="e">
        <f>VLOOKUP(B1053,'2021'!A:A,1,FALSE)</f>
        <v>#N/A</v>
      </c>
    </row>
    <row r="1054" spans="1:9" x14ac:dyDescent="0.25">
      <c r="B1054" t="s">
        <v>575</v>
      </c>
      <c r="C1054" s="1" t="s">
        <v>576</v>
      </c>
      <c r="D1054" s="1" t="s">
        <v>675</v>
      </c>
      <c r="E1054" t="s">
        <v>444</v>
      </c>
      <c r="F1054" s="1" t="s">
        <v>1008</v>
      </c>
      <c r="G1054" s="1" t="s">
        <v>675</v>
      </c>
      <c r="H1054">
        <v>0.183098591549295</v>
      </c>
      <c r="I1054" t="e">
        <f>VLOOKUP(B1054,'2021'!A:A,1,FALSE)</f>
        <v>#N/A</v>
      </c>
    </row>
    <row r="1055" spans="1:9" x14ac:dyDescent="0.25">
      <c r="B1055" t="s">
        <v>575</v>
      </c>
      <c r="C1055" s="1" t="s">
        <v>576</v>
      </c>
      <c r="D1055" s="1" t="s">
        <v>675</v>
      </c>
      <c r="E1055" t="s">
        <v>575</v>
      </c>
      <c r="F1055" s="1" t="s">
        <v>1007</v>
      </c>
      <c r="G1055" s="1" t="s">
        <v>675</v>
      </c>
      <c r="H1055">
        <v>0.183098591549295</v>
      </c>
      <c r="I1055" t="e">
        <f>VLOOKUP(B1055,'2021'!A:A,1,FALSE)</f>
        <v>#N/A</v>
      </c>
    </row>
    <row r="1056" spans="1:9" x14ac:dyDescent="0.25">
      <c r="A1056" t="s">
        <v>646</v>
      </c>
      <c r="B1056" t="s">
        <v>577</v>
      </c>
      <c r="C1056" s="1" t="s">
        <v>578</v>
      </c>
      <c r="D1056" s="1" t="s">
        <v>675</v>
      </c>
      <c r="E1056" t="s">
        <v>232</v>
      </c>
      <c r="F1056" s="1" t="s">
        <v>3352</v>
      </c>
      <c r="G1056" s="1" t="s">
        <v>675</v>
      </c>
      <c r="H1056">
        <v>9.4736842105263105E-2</v>
      </c>
      <c r="I1056" t="str">
        <f>VLOOKUP(B1056,'2021'!A:A,1,FALSE)</f>
        <v>9.1-4-2</v>
      </c>
    </row>
    <row r="1057" spans="1:9" x14ac:dyDescent="0.25">
      <c r="A1057" t="s">
        <v>646</v>
      </c>
      <c r="B1057" t="s">
        <v>577</v>
      </c>
      <c r="C1057" s="1" t="s">
        <v>578</v>
      </c>
      <c r="D1057" s="1" t="s">
        <v>675</v>
      </c>
      <c r="E1057" t="s">
        <v>577</v>
      </c>
      <c r="F1057" s="1" t="s">
        <v>3351</v>
      </c>
      <c r="G1057" s="1" t="s">
        <v>675</v>
      </c>
      <c r="H1057">
        <v>9.4736842105263105E-2</v>
      </c>
      <c r="I1057" t="str">
        <f>VLOOKUP(B1057,'2021'!A:A,1,FALSE)</f>
        <v>9.1-4-2</v>
      </c>
    </row>
    <row r="1058" spans="1:9" x14ac:dyDescent="0.25">
      <c r="A1058" t="s">
        <v>646</v>
      </c>
      <c r="B1058" t="s">
        <v>551</v>
      </c>
      <c r="C1058" s="1" t="s">
        <v>552</v>
      </c>
      <c r="D1058" s="1" t="s">
        <v>675</v>
      </c>
      <c r="E1058" t="s">
        <v>296</v>
      </c>
      <c r="F1058" s="1" t="s">
        <v>3481</v>
      </c>
      <c r="G1058" s="1" t="s">
        <v>675</v>
      </c>
      <c r="H1058">
        <v>9.6774193548387094E-2</v>
      </c>
      <c r="I1058" t="str">
        <f>VLOOKUP(B1058,'2021'!A:A,1,FALSE)</f>
        <v>9.1-4-3</v>
      </c>
    </row>
    <row r="1059" spans="1:9" x14ac:dyDescent="0.25">
      <c r="A1059" t="s">
        <v>646</v>
      </c>
      <c r="B1059" t="s">
        <v>551</v>
      </c>
      <c r="C1059" s="1" t="s">
        <v>552</v>
      </c>
      <c r="D1059" s="1" t="s">
        <v>675</v>
      </c>
      <c r="E1059" t="s">
        <v>551</v>
      </c>
      <c r="F1059" s="1" t="s">
        <v>3480</v>
      </c>
      <c r="G1059" s="1" t="s">
        <v>675</v>
      </c>
      <c r="H1059">
        <v>9.6774193548387094E-2</v>
      </c>
      <c r="I1059" t="str">
        <f>VLOOKUP(B1059,'2021'!A:A,1,FALSE)</f>
        <v>9.1-4-3</v>
      </c>
    </row>
    <row r="1060" spans="1:9" x14ac:dyDescent="0.25">
      <c r="B1060" t="s">
        <v>579</v>
      </c>
      <c r="C1060" s="1" t="s">
        <v>580</v>
      </c>
      <c r="D1060" s="1" t="s">
        <v>675</v>
      </c>
      <c r="E1060" t="s">
        <v>579</v>
      </c>
      <c r="F1060" s="1" t="s">
        <v>580</v>
      </c>
      <c r="G1060" s="1" t="s">
        <v>675</v>
      </c>
      <c r="H1060">
        <v>0</v>
      </c>
      <c r="I1060" t="e">
        <f>VLOOKUP(B1060,'2021'!A:A,1,FALSE)</f>
        <v>#N/A</v>
      </c>
    </row>
    <row r="1061" spans="1:9" x14ac:dyDescent="0.25">
      <c r="B1061" t="s">
        <v>1639</v>
      </c>
      <c r="C1061" s="1" t="s">
        <v>2490</v>
      </c>
      <c r="D1061" s="1" t="s">
        <v>691</v>
      </c>
      <c r="E1061" t="s">
        <v>1639</v>
      </c>
      <c r="F1061" s="1" t="s">
        <v>2490</v>
      </c>
      <c r="G1061" s="1" t="s">
        <v>691</v>
      </c>
      <c r="H1061">
        <v>0</v>
      </c>
      <c r="I1061" t="e">
        <f>VLOOKUP(B1061,'2021'!A:A,1,FALSE)</f>
        <v>#N/A</v>
      </c>
    </row>
    <row r="1062" spans="1:9" x14ac:dyDescent="0.25">
      <c r="B1062" t="s">
        <v>2496</v>
      </c>
      <c r="C1062" s="1" t="s">
        <v>2497</v>
      </c>
      <c r="D1062" s="1" t="s">
        <v>675</v>
      </c>
      <c r="E1062" t="s">
        <v>3666</v>
      </c>
      <c r="F1062" s="1" t="s">
        <v>2497</v>
      </c>
      <c r="G1062" s="1" t="s">
        <v>675</v>
      </c>
      <c r="H1062">
        <v>0</v>
      </c>
      <c r="I1062" t="e">
        <f>VLOOKUP(B1062,'2021'!A:A,1,FALSE)</f>
        <v>#N/A</v>
      </c>
    </row>
    <row r="1063" spans="1:9" x14ac:dyDescent="0.25">
      <c r="B1063" t="s">
        <v>2498</v>
      </c>
      <c r="C1063" s="1" t="s">
        <v>2499</v>
      </c>
      <c r="D1063" s="1" t="s">
        <v>675</v>
      </c>
      <c r="E1063" t="s">
        <v>3667</v>
      </c>
      <c r="F1063" s="1" t="s">
        <v>2499</v>
      </c>
      <c r="G1063" s="1" t="s">
        <v>675</v>
      </c>
      <c r="H1063">
        <v>0</v>
      </c>
      <c r="I1063" t="e">
        <f>VLOOKUP(B1063,'2021'!A:A,1,FALSE)</f>
        <v>#N/A</v>
      </c>
    </row>
    <row r="1064" spans="1:9" x14ac:dyDescent="0.25">
      <c r="B1064" t="s">
        <v>2502</v>
      </c>
      <c r="C1064" s="1" t="s">
        <v>2503</v>
      </c>
      <c r="D1064" s="1" t="s">
        <v>675</v>
      </c>
      <c r="E1064" t="s">
        <v>3668</v>
      </c>
      <c r="F1064" s="1" t="s">
        <v>2503</v>
      </c>
      <c r="G1064" s="1" t="s">
        <v>675</v>
      </c>
      <c r="H1064">
        <v>0</v>
      </c>
      <c r="I1064" t="e">
        <f>VLOOKUP(B1064,'2021'!A:A,1,FALSE)</f>
        <v>#N/A</v>
      </c>
    </row>
    <row r="1065" spans="1:9" x14ac:dyDescent="0.25">
      <c r="B1065" t="s">
        <v>2504</v>
      </c>
      <c r="C1065" s="1" t="s">
        <v>2505</v>
      </c>
      <c r="D1065" s="1" t="s">
        <v>675</v>
      </c>
      <c r="E1065" t="s">
        <v>3669</v>
      </c>
      <c r="F1065" s="1" t="s">
        <v>2505</v>
      </c>
      <c r="G1065" s="1" t="s">
        <v>675</v>
      </c>
      <c r="H1065">
        <v>0</v>
      </c>
      <c r="I1065" t="e">
        <f>VLOOKUP(B1065,'2021'!A:A,1,FALSE)</f>
        <v>#N/A</v>
      </c>
    </row>
    <row r="1066" spans="1:9" x14ac:dyDescent="0.25">
      <c r="B1066" t="s">
        <v>627</v>
      </c>
      <c r="C1066" s="1" t="s">
        <v>628</v>
      </c>
      <c r="D1066" s="1" t="s">
        <v>675</v>
      </c>
      <c r="E1066" t="s">
        <v>3670</v>
      </c>
      <c r="F1066" s="1" t="s">
        <v>628</v>
      </c>
      <c r="G1066" s="1" t="s">
        <v>675</v>
      </c>
      <c r="H1066">
        <v>0</v>
      </c>
      <c r="I1066" t="e">
        <f>VLOOKUP(B1066,'2021'!A:A,1,FALSE)</f>
        <v>#N/A</v>
      </c>
    </row>
    <row r="1067" spans="1:9" x14ac:dyDescent="0.25">
      <c r="B1067" t="s">
        <v>593</v>
      </c>
      <c r="C1067" s="1" t="s">
        <v>594</v>
      </c>
      <c r="D1067" s="1" t="s">
        <v>675</v>
      </c>
      <c r="E1067" t="s">
        <v>3671</v>
      </c>
      <c r="F1067" s="1" t="s">
        <v>594</v>
      </c>
      <c r="G1067" s="1" t="s">
        <v>675</v>
      </c>
      <c r="H1067">
        <v>0</v>
      </c>
      <c r="I1067" t="e">
        <f>VLOOKUP(B1067,'2021'!A:A,1,FALSE)</f>
        <v>#N/A</v>
      </c>
    </row>
    <row r="1068" spans="1:9" x14ac:dyDescent="0.25">
      <c r="B1068" t="s">
        <v>630</v>
      </c>
      <c r="C1068" s="1" t="s">
        <v>631</v>
      </c>
      <c r="D1068" s="1" t="s">
        <v>675</v>
      </c>
      <c r="E1068" t="s">
        <v>3672</v>
      </c>
      <c r="F1068" s="1" t="s">
        <v>631</v>
      </c>
      <c r="G1068" s="1" t="s">
        <v>675</v>
      </c>
      <c r="H1068">
        <v>0</v>
      </c>
      <c r="I1068" t="e">
        <f>VLOOKUP(B1068,'2021'!A:A,1,FALSE)</f>
        <v>#N/A</v>
      </c>
    </row>
    <row r="1069" spans="1:9" x14ac:dyDescent="0.25">
      <c r="B1069" t="s">
        <v>2514</v>
      </c>
      <c r="C1069" s="1" t="s">
        <v>2515</v>
      </c>
      <c r="D1069" s="1" t="s">
        <v>675</v>
      </c>
      <c r="E1069" t="s">
        <v>2516</v>
      </c>
      <c r="F1069" s="1" t="s">
        <v>2515</v>
      </c>
      <c r="G1069" s="1" t="s">
        <v>675</v>
      </c>
      <c r="H1069">
        <v>0</v>
      </c>
      <c r="I1069" t="e">
        <f>VLOOKUP(B1069,'2021'!A:A,1,FALSE)</f>
        <v>#N/A</v>
      </c>
    </row>
    <row r="1070" spans="1:9" x14ac:dyDescent="0.25">
      <c r="B1070" t="s">
        <v>2517</v>
      </c>
      <c r="C1070" s="1" t="s">
        <v>2518</v>
      </c>
      <c r="D1070" s="1" t="s">
        <v>675</v>
      </c>
      <c r="E1070" t="s">
        <v>2353</v>
      </c>
      <c r="F1070" s="1" t="s">
        <v>2518</v>
      </c>
      <c r="G1070" s="1" t="s">
        <v>675</v>
      </c>
      <c r="H1070">
        <v>0</v>
      </c>
      <c r="I1070" t="e">
        <f>VLOOKUP(B1070,'2021'!A:A,1,FALSE)</f>
        <v>#N/A</v>
      </c>
    </row>
    <row r="1071" spans="1:9" x14ac:dyDescent="0.25">
      <c r="B1071" t="s">
        <v>3673</v>
      </c>
      <c r="C1071" s="1" t="s">
        <v>3674</v>
      </c>
      <c r="D1071" s="1" t="s">
        <v>691</v>
      </c>
      <c r="E1071" t="s">
        <v>3675</v>
      </c>
      <c r="F1071" s="1" t="s">
        <v>3676</v>
      </c>
      <c r="G1071" s="1" t="s">
        <v>691</v>
      </c>
      <c r="H1071">
        <v>6.8965517241379296E-2</v>
      </c>
      <c r="I1071" t="e">
        <f>VLOOKUP(B1071,'2021'!A:A,1,FALSE)</f>
        <v>#N/A</v>
      </c>
    </row>
    <row r="1072" spans="1:9" x14ac:dyDescent="0.25">
      <c r="B1072" t="s">
        <v>3677</v>
      </c>
      <c r="C1072" s="1" t="s">
        <v>3678</v>
      </c>
      <c r="D1072" s="1" t="s">
        <v>675</v>
      </c>
      <c r="E1072" t="s">
        <v>3677</v>
      </c>
      <c r="F1072" s="1" t="s">
        <v>3679</v>
      </c>
      <c r="G1072" s="1" t="s">
        <v>675</v>
      </c>
      <c r="H1072">
        <v>0.37078651685393199</v>
      </c>
      <c r="I1072" t="e">
        <f>VLOOKUP(B1072,'2021'!A:A,1,FALSE)</f>
        <v>#N/A</v>
      </c>
    </row>
    <row r="1073" spans="1:9" x14ac:dyDescent="0.25">
      <c r="B1073" t="s">
        <v>3182</v>
      </c>
      <c r="C1073" s="1" t="s">
        <v>3680</v>
      </c>
      <c r="D1073" s="1" t="s">
        <v>675</v>
      </c>
      <c r="E1073" t="s">
        <v>3182</v>
      </c>
      <c r="F1073" s="1" t="s">
        <v>3183</v>
      </c>
      <c r="G1073" s="1" t="s">
        <v>675</v>
      </c>
      <c r="H1073">
        <v>0.37777777777777699</v>
      </c>
      <c r="I1073" t="e">
        <f>VLOOKUP(B1073,'2021'!A:A,1,FALSE)</f>
        <v>#N/A</v>
      </c>
    </row>
    <row r="1074" spans="1:9" x14ac:dyDescent="0.25">
      <c r="B1074" t="s">
        <v>2521</v>
      </c>
      <c r="C1074" s="1" t="s">
        <v>2522</v>
      </c>
      <c r="D1074" s="1" t="s">
        <v>675</v>
      </c>
      <c r="E1074" t="s">
        <v>2521</v>
      </c>
      <c r="F1074" s="1" t="s">
        <v>2522</v>
      </c>
      <c r="G1074" s="1" t="s">
        <v>675</v>
      </c>
      <c r="H1074">
        <v>0</v>
      </c>
      <c r="I1074" t="e">
        <f>VLOOKUP(B1074,'2021'!A:A,1,FALSE)</f>
        <v>#N/A</v>
      </c>
    </row>
    <row r="1075" spans="1:9" x14ac:dyDescent="0.25">
      <c r="B1075" t="s">
        <v>1755</v>
      </c>
      <c r="C1075" s="1" t="s">
        <v>3681</v>
      </c>
      <c r="D1075" s="1" t="s">
        <v>675</v>
      </c>
      <c r="E1075" t="s">
        <v>1755</v>
      </c>
      <c r="F1075" s="1" t="s">
        <v>3681</v>
      </c>
      <c r="G1075" s="1" t="s">
        <v>675</v>
      </c>
      <c r="H1075">
        <v>0</v>
      </c>
      <c r="I1075" t="e">
        <f>VLOOKUP(B1075,'2021'!A:A,1,FALSE)</f>
        <v>#N/A</v>
      </c>
    </row>
    <row r="1076" spans="1:9" x14ac:dyDescent="0.25">
      <c r="B1076" t="s">
        <v>3682</v>
      </c>
      <c r="C1076" s="1" t="s">
        <v>3683</v>
      </c>
      <c r="D1076" s="1" t="s">
        <v>675</v>
      </c>
      <c r="E1076" t="s">
        <v>3519</v>
      </c>
      <c r="F1076" s="1" t="s">
        <v>3520</v>
      </c>
      <c r="G1076" s="1" t="s">
        <v>675</v>
      </c>
      <c r="H1076">
        <v>0.46511627906976699</v>
      </c>
      <c r="I1076" t="e">
        <f>VLOOKUP(B1076,'2021'!A:A,1,FALSE)</f>
        <v>#N/A</v>
      </c>
    </row>
    <row r="1077" spans="1:9" x14ac:dyDescent="0.25">
      <c r="B1077" t="s">
        <v>3085</v>
      </c>
      <c r="C1077" s="1" t="s">
        <v>3086</v>
      </c>
      <c r="D1077" s="1" t="s">
        <v>675</v>
      </c>
      <c r="E1077" t="s">
        <v>3085</v>
      </c>
      <c r="F1077" s="1" t="s">
        <v>3086</v>
      </c>
      <c r="G1077" s="1" t="s">
        <v>675</v>
      </c>
      <c r="H1077">
        <v>0</v>
      </c>
      <c r="I1077" t="e">
        <f>VLOOKUP(B1077,'2021'!A:A,1,FALSE)</f>
        <v>#N/A</v>
      </c>
    </row>
    <row r="1078" spans="1:9" x14ac:dyDescent="0.25">
      <c r="B1078" t="s">
        <v>3124</v>
      </c>
      <c r="C1078" s="1" t="s">
        <v>3125</v>
      </c>
      <c r="D1078" s="1" t="s">
        <v>675</v>
      </c>
      <c r="E1078" t="s">
        <v>3124</v>
      </c>
      <c r="F1078" s="1" t="s">
        <v>3125</v>
      </c>
      <c r="G1078" s="1" t="s">
        <v>675</v>
      </c>
      <c r="H1078">
        <v>0</v>
      </c>
      <c r="I1078" t="e">
        <f>VLOOKUP(B1078,'2021'!A:A,1,FALSE)</f>
        <v>#N/A</v>
      </c>
    </row>
    <row r="1079" spans="1:9" x14ac:dyDescent="0.25">
      <c r="B1079" t="s">
        <v>2524</v>
      </c>
      <c r="C1079" s="1" t="s">
        <v>2525</v>
      </c>
      <c r="D1079" s="1" t="s">
        <v>675</v>
      </c>
      <c r="E1079" t="s">
        <v>2524</v>
      </c>
      <c r="F1079" s="1" t="s">
        <v>2525</v>
      </c>
      <c r="G1079" s="1" t="s">
        <v>675</v>
      </c>
      <c r="H1079">
        <v>0</v>
      </c>
      <c r="I1079" t="e">
        <f>VLOOKUP(B1079,'2021'!A:A,1,FALSE)</f>
        <v>#N/A</v>
      </c>
    </row>
    <row r="1080" spans="1:9" x14ac:dyDescent="0.25">
      <c r="B1080" t="s">
        <v>3243</v>
      </c>
      <c r="C1080" s="1" t="s">
        <v>3244</v>
      </c>
      <c r="D1080" s="1" t="s">
        <v>675</v>
      </c>
      <c r="E1080" t="s">
        <v>3243</v>
      </c>
      <c r="F1080" s="1" t="s">
        <v>3244</v>
      </c>
      <c r="G1080" s="1" t="s">
        <v>675</v>
      </c>
      <c r="H1080">
        <v>0</v>
      </c>
      <c r="I1080" t="e">
        <f>VLOOKUP(B1080,'2021'!A:A,1,FALSE)</f>
        <v>#N/A</v>
      </c>
    </row>
    <row r="1081" spans="1:9" x14ac:dyDescent="0.25">
      <c r="B1081" t="s">
        <v>651</v>
      </c>
      <c r="C1081" s="1" t="s">
        <v>1322</v>
      </c>
      <c r="D1081" s="1" t="s">
        <v>691</v>
      </c>
      <c r="E1081" t="s">
        <v>651</v>
      </c>
      <c r="F1081" s="1" t="s">
        <v>1322</v>
      </c>
      <c r="G1081" s="1" t="s">
        <v>691</v>
      </c>
      <c r="H1081">
        <v>0</v>
      </c>
      <c r="I1081" t="e">
        <f>VLOOKUP(B1081,'2021'!A:A,1,FALSE)</f>
        <v>#N/A</v>
      </c>
    </row>
    <row r="1082" spans="1:9" x14ac:dyDescent="0.25">
      <c r="B1082" t="s">
        <v>613</v>
      </c>
      <c r="C1082" s="1" t="s">
        <v>614</v>
      </c>
      <c r="D1082" s="1" t="s">
        <v>675</v>
      </c>
      <c r="E1082" t="s">
        <v>613</v>
      </c>
      <c r="F1082" s="1" t="s">
        <v>614</v>
      </c>
      <c r="G1082" s="1" t="s">
        <v>675</v>
      </c>
      <c r="H1082">
        <v>0</v>
      </c>
      <c r="I1082" t="e">
        <f>VLOOKUP(B1082,'2021'!A:A,1,FALSE)</f>
        <v>#N/A</v>
      </c>
    </row>
    <row r="1083" spans="1:9" x14ac:dyDescent="0.25">
      <c r="B1083" t="s">
        <v>937</v>
      </c>
      <c r="C1083" s="1" t="s">
        <v>1325</v>
      </c>
      <c r="D1083" s="1" t="s">
        <v>691</v>
      </c>
      <c r="E1083" t="s">
        <v>937</v>
      </c>
      <c r="F1083" s="1" t="s">
        <v>1325</v>
      </c>
      <c r="G1083" s="1" t="s">
        <v>691</v>
      </c>
      <c r="H1083">
        <v>0</v>
      </c>
      <c r="I1083" t="e">
        <f>VLOOKUP(B1083,'2021'!A:A,1,FALSE)</f>
        <v>#N/A</v>
      </c>
    </row>
    <row r="1084" spans="1:9" x14ac:dyDescent="0.25">
      <c r="B1084" t="s">
        <v>1327</v>
      </c>
      <c r="C1084" s="1" t="s">
        <v>1328</v>
      </c>
      <c r="D1084" s="1" t="s">
        <v>691</v>
      </c>
      <c r="E1084" t="s">
        <v>1327</v>
      </c>
      <c r="F1084" s="1" t="s">
        <v>1328</v>
      </c>
      <c r="G1084" s="1" t="s">
        <v>691</v>
      </c>
      <c r="H1084">
        <v>0</v>
      </c>
      <c r="I1084" t="e">
        <f>VLOOKUP(B1084,'2021'!A:A,1,FALSE)</f>
        <v>#N/A</v>
      </c>
    </row>
    <row r="1085" spans="1:9" x14ac:dyDescent="0.25">
      <c r="A1085" t="s">
        <v>646</v>
      </c>
      <c r="B1085" t="s">
        <v>596</v>
      </c>
      <c r="C1085" s="1" t="s">
        <v>597</v>
      </c>
      <c r="D1085" s="1" t="s">
        <v>675</v>
      </c>
      <c r="E1085" t="s">
        <v>596</v>
      </c>
      <c r="F1085" s="1" t="s">
        <v>3684</v>
      </c>
      <c r="G1085" s="1" t="s">
        <v>675</v>
      </c>
      <c r="H1085">
        <v>0.42857142857142799</v>
      </c>
      <c r="I1085" t="str">
        <f>VLOOKUP(B1085,'2021'!A:A,1,FALSE)</f>
        <v>2.0d-1-1</v>
      </c>
    </row>
    <row r="1086" spans="1:9" x14ac:dyDescent="0.25">
      <c r="A1086" t="s">
        <v>646</v>
      </c>
      <c r="B1086" t="s">
        <v>668</v>
      </c>
      <c r="C1086" s="1" t="s">
        <v>1330</v>
      </c>
      <c r="D1086" s="1" t="s">
        <v>691</v>
      </c>
      <c r="E1086" t="s">
        <v>668</v>
      </c>
      <c r="F1086" s="1" t="s">
        <v>1330</v>
      </c>
      <c r="G1086" s="1" t="s">
        <v>691</v>
      </c>
      <c r="H1086">
        <v>0</v>
      </c>
      <c r="I1086" t="str">
        <f>VLOOKUP(B1086,'2021'!A:A,1,FALSE)</f>
        <v>3.0-10</v>
      </c>
    </row>
    <row r="1087" spans="1:9" x14ac:dyDescent="0.25">
      <c r="B1087" t="s">
        <v>1333</v>
      </c>
      <c r="C1087" s="1" t="s">
        <v>1334</v>
      </c>
      <c r="D1087" s="1" t="s">
        <v>691</v>
      </c>
      <c r="E1087" t="s">
        <v>1333</v>
      </c>
      <c r="F1087" s="1" t="s">
        <v>1334</v>
      </c>
      <c r="G1087" s="1" t="s">
        <v>691</v>
      </c>
      <c r="H1087">
        <v>0</v>
      </c>
      <c r="I1087" t="e">
        <f>VLOOKUP(B1087,'2021'!A:A,1,FALSE)</f>
        <v>#N/A</v>
      </c>
    </row>
    <row r="1088" spans="1:9" x14ac:dyDescent="0.25">
      <c r="B1088" t="s">
        <v>1335</v>
      </c>
      <c r="C1088" s="1" t="s">
        <v>1336</v>
      </c>
      <c r="D1088" s="1" t="s">
        <v>691</v>
      </c>
      <c r="E1088" t="s">
        <v>1335</v>
      </c>
      <c r="F1088" s="1" t="s">
        <v>2532</v>
      </c>
      <c r="G1088" s="1" t="s">
        <v>691</v>
      </c>
      <c r="H1088">
        <v>1.9801980198019799E-2</v>
      </c>
      <c r="I1088" t="e">
        <f>VLOOKUP(B1088,'2021'!A:A,1,FALSE)</f>
        <v>#N/A</v>
      </c>
    </row>
    <row r="1089" spans="2:9" x14ac:dyDescent="0.25">
      <c r="B1089" t="s">
        <v>16</v>
      </c>
      <c r="C1089" s="1" t="s">
        <v>3685</v>
      </c>
      <c r="D1089" s="1" t="s">
        <v>675</v>
      </c>
      <c r="E1089" t="s">
        <v>16</v>
      </c>
      <c r="F1089" s="1" t="s">
        <v>3685</v>
      </c>
      <c r="G1089" s="1" t="s">
        <v>675</v>
      </c>
      <c r="H1089">
        <v>0</v>
      </c>
      <c r="I1089" t="e">
        <f>VLOOKUP(B1089,'2021'!A:A,1,FALSE)</f>
        <v>#N/A</v>
      </c>
    </row>
    <row r="1090" spans="2:9" x14ac:dyDescent="0.25">
      <c r="B1090" t="s">
        <v>615</v>
      </c>
      <c r="C1090" s="1" t="s">
        <v>616</v>
      </c>
      <c r="D1090" s="1" t="s">
        <v>675</v>
      </c>
      <c r="E1090" t="s">
        <v>615</v>
      </c>
      <c r="F1090" s="1" t="s">
        <v>616</v>
      </c>
      <c r="G1090" s="1" t="s">
        <v>675</v>
      </c>
      <c r="H1090">
        <v>0</v>
      </c>
      <c r="I1090" t="e">
        <f>VLOOKUP(B1090,'2021'!A:A,1,FALSE)</f>
        <v>#N/A</v>
      </c>
    </row>
    <row r="1091" spans="2:9" x14ac:dyDescent="0.25">
      <c r="B1091" t="s">
        <v>598</v>
      </c>
      <c r="C1091" s="1" t="s">
        <v>599</v>
      </c>
      <c r="D1091" s="1" t="s">
        <v>675</v>
      </c>
      <c r="E1091" t="s">
        <v>598</v>
      </c>
      <c r="F1091" s="1" t="s">
        <v>599</v>
      </c>
      <c r="G1091" s="1" t="s">
        <v>675</v>
      </c>
      <c r="H1091">
        <v>0</v>
      </c>
      <c r="I1091" t="e">
        <f>VLOOKUP(B1091,'2021'!A:A,1,FALSE)</f>
        <v>#N/A</v>
      </c>
    </row>
    <row r="1092" spans="2:9" x14ac:dyDescent="0.25">
      <c r="B1092" t="s">
        <v>2535</v>
      </c>
      <c r="C1092" s="1" t="s">
        <v>2536</v>
      </c>
      <c r="D1092" s="1" t="s">
        <v>691</v>
      </c>
      <c r="E1092" t="s">
        <v>2535</v>
      </c>
      <c r="F1092" s="1" t="s">
        <v>2538</v>
      </c>
      <c r="G1092" s="1" t="s">
        <v>691</v>
      </c>
      <c r="H1092">
        <v>8.04597701149425E-2</v>
      </c>
      <c r="I1092" t="e">
        <f>VLOOKUP(B1092,'2021'!A:A,1,FALSE)</f>
        <v>#N/A</v>
      </c>
    </row>
    <row r="1093" spans="2:9" x14ac:dyDescent="0.25">
      <c r="B1093" t="s">
        <v>2539</v>
      </c>
      <c r="C1093" s="1" t="s">
        <v>2540</v>
      </c>
      <c r="D1093" s="1" t="s">
        <v>691</v>
      </c>
      <c r="E1093" t="s">
        <v>2539</v>
      </c>
      <c r="F1093" s="1" t="s">
        <v>2542</v>
      </c>
      <c r="G1093" s="1" t="s">
        <v>691</v>
      </c>
      <c r="H1093">
        <v>7.7777777777777696E-2</v>
      </c>
      <c r="I1093" t="e">
        <f>VLOOKUP(B1093,'2021'!A:A,1,FALSE)</f>
        <v>#N/A</v>
      </c>
    </row>
    <row r="1094" spans="2:9" x14ac:dyDescent="0.25">
      <c r="B1094" t="s">
        <v>1444</v>
      </c>
      <c r="C1094" s="1" t="s">
        <v>2444</v>
      </c>
      <c r="D1094" s="1" t="s">
        <v>691</v>
      </c>
      <c r="E1094" t="s">
        <v>2442</v>
      </c>
      <c r="F1094" s="1" t="s">
        <v>2444</v>
      </c>
      <c r="G1094" s="1" t="s">
        <v>691</v>
      </c>
      <c r="H1094">
        <v>0</v>
      </c>
      <c r="I1094" t="e">
        <f>VLOOKUP(B1094,'2021'!A:A,1,FALSE)</f>
        <v>#N/A</v>
      </c>
    </row>
    <row r="1095" spans="2:9" x14ac:dyDescent="0.25">
      <c r="B1095" t="s">
        <v>2544</v>
      </c>
      <c r="C1095" s="1" t="s">
        <v>2545</v>
      </c>
      <c r="D1095" s="1" t="s">
        <v>675</v>
      </c>
      <c r="E1095" t="s">
        <v>2544</v>
      </c>
      <c r="F1095" s="1" t="s">
        <v>2545</v>
      </c>
      <c r="G1095" s="1" t="s">
        <v>675</v>
      </c>
      <c r="H1095">
        <v>0</v>
      </c>
      <c r="I1095" t="e">
        <f>VLOOKUP(B1095,'2021'!A:A,1,FALSE)</f>
        <v>#N/A</v>
      </c>
    </row>
    <row r="1096" spans="2:9" x14ac:dyDescent="0.25">
      <c r="B1096" t="s">
        <v>1773</v>
      </c>
      <c r="C1096" s="1" t="s">
        <v>2547</v>
      </c>
      <c r="D1096" s="1" t="s">
        <v>675</v>
      </c>
      <c r="E1096" t="s">
        <v>1773</v>
      </c>
      <c r="F1096" s="1" t="s">
        <v>2547</v>
      </c>
      <c r="G1096" s="1" t="s">
        <v>675</v>
      </c>
      <c r="H1096">
        <v>0</v>
      </c>
      <c r="I1096" t="e">
        <f>VLOOKUP(B1096,'2021'!A:A,1,FALSE)</f>
        <v>#N/A</v>
      </c>
    </row>
    <row r="1097" spans="2:9" x14ac:dyDescent="0.25">
      <c r="B1097" t="s">
        <v>1773</v>
      </c>
      <c r="C1097" s="1" t="s">
        <v>2547</v>
      </c>
      <c r="D1097" s="1" t="s">
        <v>675</v>
      </c>
      <c r="E1097" t="s">
        <v>1771</v>
      </c>
      <c r="F1097" s="1" t="s">
        <v>1772</v>
      </c>
      <c r="G1097" s="1" t="s">
        <v>675</v>
      </c>
      <c r="H1097">
        <v>0</v>
      </c>
      <c r="I1097" t="e">
        <f>VLOOKUP(B1097,'2021'!A:A,1,FALSE)</f>
        <v>#N/A</v>
      </c>
    </row>
    <row r="1098" spans="2:9" x14ac:dyDescent="0.25">
      <c r="B1098" t="s">
        <v>2548</v>
      </c>
      <c r="C1098" s="1" t="s">
        <v>2549</v>
      </c>
      <c r="D1098" s="1" t="s">
        <v>675</v>
      </c>
      <c r="E1098" t="s">
        <v>2548</v>
      </c>
      <c r="F1098" s="1" t="s">
        <v>2549</v>
      </c>
      <c r="G1098" s="1" t="s">
        <v>675</v>
      </c>
      <c r="H1098">
        <v>0</v>
      </c>
      <c r="I1098" t="e">
        <f>VLOOKUP(B1098,'2021'!A:A,1,FALSE)</f>
        <v>#N/A</v>
      </c>
    </row>
    <row r="1099" spans="2:9" x14ac:dyDescent="0.25">
      <c r="B1099" t="s">
        <v>2551</v>
      </c>
      <c r="C1099" s="1" t="s">
        <v>2552</v>
      </c>
      <c r="D1099" s="1" t="s">
        <v>675</v>
      </c>
      <c r="E1099" t="s">
        <v>2551</v>
      </c>
      <c r="F1099" s="1" t="s">
        <v>2552</v>
      </c>
      <c r="G1099" s="1" t="s">
        <v>675</v>
      </c>
      <c r="H1099">
        <v>0</v>
      </c>
      <c r="I1099" t="e">
        <f>VLOOKUP(B1099,'2021'!A:A,1,FALSE)</f>
        <v>#N/A</v>
      </c>
    </row>
    <row r="1100" spans="2:9" x14ac:dyDescent="0.25">
      <c r="B1100" t="s">
        <v>1605</v>
      </c>
      <c r="C1100" s="1" t="s">
        <v>1606</v>
      </c>
      <c r="D1100" s="1" t="s">
        <v>675</v>
      </c>
      <c r="E1100" t="s">
        <v>1605</v>
      </c>
      <c r="F1100" s="1" t="s">
        <v>1606</v>
      </c>
      <c r="G1100" s="1" t="s">
        <v>675</v>
      </c>
      <c r="H1100">
        <v>0</v>
      </c>
      <c r="I1100" t="e">
        <f>VLOOKUP(B1100,'2021'!A:A,1,FALSE)</f>
        <v>#N/A</v>
      </c>
    </row>
    <row r="1101" spans="2:9" x14ac:dyDescent="0.25">
      <c r="B1101" t="s">
        <v>1605</v>
      </c>
      <c r="C1101" s="1" t="s">
        <v>1606</v>
      </c>
      <c r="D1101" s="1" t="s">
        <v>675</v>
      </c>
      <c r="E1101" t="s">
        <v>1603</v>
      </c>
      <c r="F1101" s="1" t="s">
        <v>1604</v>
      </c>
      <c r="G1101" s="1" t="s">
        <v>675</v>
      </c>
      <c r="H1101">
        <v>0</v>
      </c>
      <c r="I1101" t="e">
        <f>VLOOKUP(B1101,'2021'!A:A,1,FALSE)</f>
        <v>#N/A</v>
      </c>
    </row>
    <row r="1102" spans="2:9" x14ac:dyDescent="0.25">
      <c r="B1102" t="s">
        <v>2394</v>
      </c>
      <c r="C1102" s="1" t="s">
        <v>2395</v>
      </c>
      <c r="D1102" s="1" t="s">
        <v>675</v>
      </c>
      <c r="E1102" t="s">
        <v>2392</v>
      </c>
      <c r="F1102" s="1" t="s">
        <v>2393</v>
      </c>
      <c r="G1102" s="1" t="s">
        <v>675</v>
      </c>
      <c r="H1102">
        <v>0</v>
      </c>
      <c r="I1102" t="e">
        <f>VLOOKUP(B1102,'2021'!A:A,1,FALSE)</f>
        <v>#N/A</v>
      </c>
    </row>
    <row r="1103" spans="2:9" x14ac:dyDescent="0.25">
      <c r="B1103" t="s">
        <v>2394</v>
      </c>
      <c r="C1103" s="1" t="s">
        <v>2395</v>
      </c>
      <c r="D1103" s="1" t="s">
        <v>675</v>
      </c>
      <c r="E1103" t="s">
        <v>2394</v>
      </c>
      <c r="F1103" s="1" t="s">
        <v>2395</v>
      </c>
      <c r="G1103" s="1" t="s">
        <v>675</v>
      </c>
      <c r="H1103">
        <v>0</v>
      </c>
      <c r="I1103" t="e">
        <f>VLOOKUP(B1103,'2021'!A:A,1,FALSE)</f>
        <v>#N/A</v>
      </c>
    </row>
    <row r="1104" spans="2:9" x14ac:dyDescent="0.25">
      <c r="B1104" t="s">
        <v>2200</v>
      </c>
      <c r="C1104" s="1" t="s">
        <v>2201</v>
      </c>
      <c r="D1104" s="1" t="s">
        <v>675</v>
      </c>
      <c r="E1104" t="s">
        <v>2200</v>
      </c>
      <c r="F1104" s="1" t="s">
        <v>2201</v>
      </c>
      <c r="G1104" s="1" t="s">
        <v>675</v>
      </c>
      <c r="H1104">
        <v>0</v>
      </c>
      <c r="I1104" t="e">
        <f>VLOOKUP(B1104,'2021'!A:A,1,FALSE)</f>
        <v>#N/A</v>
      </c>
    </row>
    <row r="1105" spans="2:9" x14ac:dyDescent="0.25">
      <c r="B1105" t="s">
        <v>2200</v>
      </c>
      <c r="C1105" s="1" t="s">
        <v>2201</v>
      </c>
      <c r="D1105" s="1" t="s">
        <v>675</v>
      </c>
      <c r="E1105" t="s">
        <v>2198</v>
      </c>
      <c r="F1105" s="1" t="s">
        <v>2199</v>
      </c>
      <c r="G1105" s="1" t="s">
        <v>675</v>
      </c>
      <c r="H1105">
        <v>0</v>
      </c>
      <c r="I1105" t="e">
        <f>VLOOKUP(B1105,'2021'!A:A,1,FALSE)</f>
        <v>#N/A</v>
      </c>
    </row>
    <row r="1106" spans="2:9" x14ac:dyDescent="0.25">
      <c r="B1106" t="s">
        <v>2554</v>
      </c>
      <c r="C1106" s="1" t="s">
        <v>2555</v>
      </c>
      <c r="D1106" s="1" t="s">
        <v>675</v>
      </c>
      <c r="E1106" t="s">
        <v>2554</v>
      </c>
      <c r="F1106" s="1" t="s">
        <v>2555</v>
      </c>
      <c r="G1106" s="1" t="s">
        <v>675</v>
      </c>
      <c r="H1106">
        <v>0</v>
      </c>
      <c r="I1106" t="e">
        <f>VLOOKUP(B1106,'2021'!A:A,1,FALSE)</f>
        <v>#N/A</v>
      </c>
    </row>
    <row r="1107" spans="2:9" x14ac:dyDescent="0.25">
      <c r="B1107" t="s">
        <v>2452</v>
      </c>
      <c r="C1107" s="1" t="s">
        <v>2453</v>
      </c>
      <c r="D1107" s="1" t="s">
        <v>675</v>
      </c>
      <c r="E1107" t="s">
        <v>2452</v>
      </c>
      <c r="F1107" s="1" t="s">
        <v>2453</v>
      </c>
      <c r="G1107" s="1" t="s">
        <v>675</v>
      </c>
      <c r="H1107">
        <v>0</v>
      </c>
      <c r="I1107" t="e">
        <f>VLOOKUP(B1107,'2021'!A:A,1,FALSE)</f>
        <v>#N/A</v>
      </c>
    </row>
    <row r="1108" spans="2:9" x14ac:dyDescent="0.25">
      <c r="B1108" t="s">
        <v>1786</v>
      </c>
      <c r="C1108" s="1" t="s">
        <v>1787</v>
      </c>
      <c r="D1108" s="1" t="s">
        <v>675</v>
      </c>
      <c r="E1108" t="s">
        <v>1784</v>
      </c>
      <c r="F1108" s="1" t="s">
        <v>1785</v>
      </c>
      <c r="G1108" s="1" t="s">
        <v>675</v>
      </c>
      <c r="H1108">
        <v>0</v>
      </c>
      <c r="I1108" t="e">
        <f>VLOOKUP(B1108,'2021'!A:A,1,FALSE)</f>
        <v>#N/A</v>
      </c>
    </row>
    <row r="1109" spans="2:9" x14ac:dyDescent="0.25">
      <c r="B1109" t="s">
        <v>1786</v>
      </c>
      <c r="C1109" s="1" t="s">
        <v>1787</v>
      </c>
      <c r="D1109" s="1" t="s">
        <v>675</v>
      </c>
      <c r="E1109" t="s">
        <v>1786</v>
      </c>
      <c r="F1109" s="1" t="s">
        <v>1787</v>
      </c>
      <c r="G1109" s="1" t="s">
        <v>675</v>
      </c>
      <c r="H1109">
        <v>0</v>
      </c>
      <c r="I1109" t="e">
        <f>VLOOKUP(B1109,'2021'!A:A,1,FALSE)</f>
        <v>#N/A</v>
      </c>
    </row>
    <row r="1110" spans="2:9" x14ac:dyDescent="0.25">
      <c r="B1110" t="s">
        <v>1601</v>
      </c>
      <c r="C1110" s="1" t="s">
        <v>1602</v>
      </c>
      <c r="D1110" s="1" t="s">
        <v>675</v>
      </c>
      <c r="E1110" t="s">
        <v>1601</v>
      </c>
      <c r="F1110" s="1" t="s">
        <v>1602</v>
      </c>
      <c r="G1110" s="1" t="s">
        <v>675</v>
      </c>
      <c r="H1110">
        <v>0</v>
      </c>
      <c r="I1110" t="e">
        <f>VLOOKUP(B1110,'2021'!A:A,1,FALSE)</f>
        <v>#N/A</v>
      </c>
    </row>
    <row r="1111" spans="2:9" x14ac:dyDescent="0.25">
      <c r="B1111" t="s">
        <v>1601</v>
      </c>
      <c r="C1111" s="1" t="s">
        <v>1602</v>
      </c>
      <c r="D1111" s="1" t="s">
        <v>675</v>
      </c>
      <c r="E1111" t="s">
        <v>1599</v>
      </c>
      <c r="F1111" s="1" t="s">
        <v>1600</v>
      </c>
      <c r="G1111" s="1" t="s">
        <v>675</v>
      </c>
      <c r="H1111">
        <v>0</v>
      </c>
      <c r="I1111" t="e">
        <f>VLOOKUP(B1111,'2021'!A:A,1,FALSE)</f>
        <v>#N/A</v>
      </c>
    </row>
    <row r="1112" spans="2:9" x14ac:dyDescent="0.25">
      <c r="B1112" t="s">
        <v>2458</v>
      </c>
      <c r="C1112" s="1" t="s">
        <v>2459</v>
      </c>
      <c r="D1112" s="1" t="s">
        <v>675</v>
      </c>
      <c r="E1112" t="s">
        <v>2460</v>
      </c>
      <c r="F1112" s="1" t="s">
        <v>2461</v>
      </c>
      <c r="G1112" s="1" t="s">
        <v>675</v>
      </c>
      <c r="H1112">
        <v>0</v>
      </c>
      <c r="I1112" t="e">
        <f>VLOOKUP(B1112,'2021'!A:A,1,FALSE)</f>
        <v>#N/A</v>
      </c>
    </row>
    <row r="1113" spans="2:9" x14ac:dyDescent="0.25">
      <c r="B1113" t="s">
        <v>2458</v>
      </c>
      <c r="C1113" s="1" t="s">
        <v>2459</v>
      </c>
      <c r="D1113" s="1" t="s">
        <v>675</v>
      </c>
      <c r="E1113" t="s">
        <v>2458</v>
      </c>
      <c r="F1113" s="1" t="s">
        <v>2459</v>
      </c>
      <c r="G1113" s="1" t="s">
        <v>675</v>
      </c>
      <c r="H1113">
        <v>0</v>
      </c>
      <c r="I1113" t="e">
        <f>VLOOKUP(B1113,'2021'!A:A,1,FALSE)</f>
        <v>#N/A</v>
      </c>
    </row>
    <row r="1114" spans="2:9" x14ac:dyDescent="0.25">
      <c r="B1114" t="s">
        <v>2034</v>
      </c>
      <c r="C1114" s="1" t="s">
        <v>2035</v>
      </c>
      <c r="D1114" s="1" t="s">
        <v>675</v>
      </c>
      <c r="E1114" t="s">
        <v>2036</v>
      </c>
      <c r="F1114" s="1" t="s">
        <v>2037</v>
      </c>
      <c r="G1114" s="1" t="s">
        <v>675</v>
      </c>
      <c r="H1114">
        <v>0</v>
      </c>
      <c r="I1114" t="e">
        <f>VLOOKUP(B1114,'2021'!A:A,1,FALSE)</f>
        <v>#N/A</v>
      </c>
    </row>
    <row r="1115" spans="2:9" x14ac:dyDescent="0.25">
      <c r="B1115" t="s">
        <v>2034</v>
      </c>
      <c r="C1115" s="1" t="s">
        <v>2035</v>
      </c>
      <c r="D1115" s="1" t="s">
        <v>675</v>
      </c>
      <c r="E1115" t="s">
        <v>2032</v>
      </c>
      <c r="F1115" s="1" t="s">
        <v>2033</v>
      </c>
      <c r="G1115" s="1" t="s">
        <v>675</v>
      </c>
      <c r="H1115">
        <v>0</v>
      </c>
      <c r="I1115" t="e">
        <f>VLOOKUP(B1115,'2021'!A:A,1,FALSE)</f>
        <v>#N/A</v>
      </c>
    </row>
    <row r="1116" spans="2:9" x14ac:dyDescent="0.25">
      <c r="B1116" t="s">
        <v>2034</v>
      </c>
      <c r="C1116" s="1" t="s">
        <v>2035</v>
      </c>
      <c r="D1116" s="1" t="s">
        <v>675</v>
      </c>
      <c r="E1116" t="s">
        <v>2038</v>
      </c>
      <c r="F1116" s="1" t="s">
        <v>2039</v>
      </c>
      <c r="G1116" s="1" t="s">
        <v>675</v>
      </c>
      <c r="H1116">
        <v>0</v>
      </c>
      <c r="I1116" t="e">
        <f>VLOOKUP(B1116,'2021'!A:A,1,FALSE)</f>
        <v>#N/A</v>
      </c>
    </row>
    <row r="1117" spans="2:9" x14ac:dyDescent="0.25">
      <c r="B1117" t="s">
        <v>2034</v>
      </c>
      <c r="C1117" s="1" t="s">
        <v>2035</v>
      </c>
      <c r="D1117" s="1" t="s">
        <v>675</v>
      </c>
      <c r="E1117" t="s">
        <v>2034</v>
      </c>
      <c r="F1117" s="1" t="s">
        <v>2035</v>
      </c>
      <c r="G1117" s="1" t="s">
        <v>675</v>
      </c>
      <c r="H1117">
        <v>0</v>
      </c>
      <c r="I1117" t="e">
        <f>VLOOKUP(B1117,'2021'!A:A,1,FALSE)</f>
        <v>#N/A</v>
      </c>
    </row>
    <row r="1118" spans="2:9" x14ac:dyDescent="0.25">
      <c r="B1118" t="s">
        <v>2557</v>
      </c>
      <c r="C1118" s="1" t="s">
        <v>2558</v>
      </c>
      <c r="D1118" s="1" t="s">
        <v>675</v>
      </c>
      <c r="E1118" t="s">
        <v>2557</v>
      </c>
      <c r="F1118" s="1" t="s">
        <v>2558</v>
      </c>
      <c r="G1118" s="1" t="s">
        <v>675</v>
      </c>
      <c r="H1118">
        <v>0</v>
      </c>
      <c r="I1118" t="e">
        <f>VLOOKUP(B1118,'2021'!A:A,1,FALSE)</f>
        <v>#N/A</v>
      </c>
    </row>
    <row r="1119" spans="2:9" x14ac:dyDescent="0.25">
      <c r="B1119" t="s">
        <v>2560</v>
      </c>
      <c r="C1119" s="1" t="s">
        <v>2561</v>
      </c>
      <c r="D1119" s="1" t="s">
        <v>675</v>
      </c>
      <c r="E1119" t="s">
        <v>2560</v>
      </c>
      <c r="F1119" s="1" t="s">
        <v>2561</v>
      </c>
      <c r="G1119" s="1" t="s">
        <v>675</v>
      </c>
      <c r="H1119">
        <v>0</v>
      </c>
      <c r="I1119" t="e">
        <f>VLOOKUP(B1119,'2021'!A:A,1,FALSE)</f>
        <v>#N/A</v>
      </c>
    </row>
    <row r="1120" spans="2:9" x14ac:dyDescent="0.25">
      <c r="B1120" t="s">
        <v>2471</v>
      </c>
      <c r="C1120" s="1" t="s">
        <v>2472</v>
      </c>
      <c r="D1120" s="1" t="s">
        <v>675</v>
      </c>
      <c r="E1120" t="s">
        <v>2471</v>
      </c>
      <c r="F1120" s="1" t="s">
        <v>2472</v>
      </c>
      <c r="G1120" s="1" t="s">
        <v>675</v>
      </c>
      <c r="H1120">
        <v>0</v>
      </c>
      <c r="I1120" t="e">
        <f>VLOOKUP(B1120,'2021'!A:A,1,FALSE)</f>
        <v>#N/A</v>
      </c>
    </row>
    <row r="1121" spans="1:9" x14ac:dyDescent="0.25">
      <c r="B1121" t="s">
        <v>2565</v>
      </c>
      <c r="C1121" s="1" t="s">
        <v>2566</v>
      </c>
      <c r="D1121" s="1" t="s">
        <v>675</v>
      </c>
      <c r="E1121" t="s">
        <v>2565</v>
      </c>
      <c r="F1121" s="1" t="s">
        <v>2566</v>
      </c>
      <c r="G1121" s="1" t="s">
        <v>675</v>
      </c>
      <c r="H1121">
        <v>0</v>
      </c>
      <c r="I1121" t="e">
        <f>VLOOKUP(B1121,'2021'!A:A,1,FALSE)</f>
        <v>#N/A</v>
      </c>
    </row>
    <row r="1122" spans="1:9" x14ac:dyDescent="0.25">
      <c r="B1122" t="s">
        <v>2567</v>
      </c>
      <c r="C1122" s="1" t="s">
        <v>2568</v>
      </c>
      <c r="D1122" s="1" t="s">
        <v>675</v>
      </c>
      <c r="E1122" t="s">
        <v>2567</v>
      </c>
      <c r="F1122" s="1" t="s">
        <v>2568</v>
      </c>
      <c r="G1122" s="1" t="s">
        <v>675</v>
      </c>
      <c r="H1122">
        <v>0</v>
      </c>
      <c r="I1122" t="e">
        <f>VLOOKUP(B1122,'2021'!A:A,1,FALSE)</f>
        <v>#N/A</v>
      </c>
    </row>
    <row r="1123" spans="1:9" x14ac:dyDescent="0.25">
      <c r="B1123" t="s">
        <v>2569</v>
      </c>
      <c r="C1123" s="1" t="s">
        <v>2570</v>
      </c>
      <c r="D1123" s="1" t="s">
        <v>675</v>
      </c>
      <c r="E1123" t="s">
        <v>2569</v>
      </c>
      <c r="F1123" s="1" t="s">
        <v>2570</v>
      </c>
      <c r="G1123" s="1" t="s">
        <v>675</v>
      </c>
      <c r="H1123">
        <v>0</v>
      </c>
      <c r="I1123" t="e">
        <f>VLOOKUP(B1123,'2021'!A:A,1,FALSE)</f>
        <v>#N/A</v>
      </c>
    </row>
    <row r="1124" spans="1:9" x14ac:dyDescent="0.25">
      <c r="B1124" t="s">
        <v>582</v>
      </c>
      <c r="C1124" s="1" t="s">
        <v>583</v>
      </c>
      <c r="D1124" s="1" t="s">
        <v>675</v>
      </c>
      <c r="E1124" t="s">
        <v>582</v>
      </c>
      <c r="F1124" s="1" t="s">
        <v>583</v>
      </c>
      <c r="G1124" s="1" t="s">
        <v>675</v>
      </c>
      <c r="H1124">
        <v>0</v>
      </c>
      <c r="I1124" t="e">
        <f>VLOOKUP(B1124,'2021'!A:A,1,FALSE)</f>
        <v>#N/A</v>
      </c>
    </row>
    <row r="1125" spans="1:9" x14ac:dyDescent="0.25">
      <c r="B1125" t="s">
        <v>582</v>
      </c>
      <c r="C1125" s="1" t="s">
        <v>583</v>
      </c>
      <c r="D1125" s="1" t="s">
        <v>675</v>
      </c>
      <c r="E1125" t="s">
        <v>71</v>
      </c>
      <c r="F1125" s="1" t="s">
        <v>72</v>
      </c>
      <c r="G1125" s="1" t="s">
        <v>675</v>
      </c>
      <c r="H1125">
        <v>0</v>
      </c>
      <c r="I1125" t="e">
        <f>VLOOKUP(B1125,'2021'!A:A,1,FALSE)</f>
        <v>#N/A</v>
      </c>
    </row>
    <row r="1126" spans="1:9" x14ac:dyDescent="0.25">
      <c r="B1126" t="s">
        <v>584</v>
      </c>
      <c r="C1126" s="1" t="s">
        <v>585</v>
      </c>
      <c r="D1126" s="1" t="s">
        <v>675</v>
      </c>
      <c r="E1126" t="s">
        <v>584</v>
      </c>
      <c r="F1126" s="1" t="s">
        <v>585</v>
      </c>
      <c r="G1126" s="1" t="s">
        <v>675</v>
      </c>
      <c r="H1126">
        <v>0</v>
      </c>
      <c r="I1126" t="e">
        <f>VLOOKUP(B1126,'2021'!A:A,1,FALSE)</f>
        <v>#N/A</v>
      </c>
    </row>
    <row r="1127" spans="1:9" x14ac:dyDescent="0.25">
      <c r="B1127" t="s">
        <v>623</v>
      </c>
      <c r="C1127" s="1" t="s">
        <v>624</v>
      </c>
      <c r="D1127" s="1" t="s">
        <v>675</v>
      </c>
      <c r="E1127" t="s">
        <v>623</v>
      </c>
      <c r="F1127" s="1" t="s">
        <v>624</v>
      </c>
      <c r="G1127" s="1" t="s">
        <v>675</v>
      </c>
      <c r="H1127">
        <v>0</v>
      </c>
      <c r="I1127" t="e">
        <f>VLOOKUP(B1127,'2021'!A:A,1,FALSE)</f>
        <v>#N/A</v>
      </c>
    </row>
    <row r="1128" spans="1:9" x14ac:dyDescent="0.25">
      <c r="A1128" t="s">
        <v>646</v>
      </c>
      <c r="B1128" t="s">
        <v>617</v>
      </c>
      <c r="C1128" s="1" t="s">
        <v>618</v>
      </c>
      <c r="D1128" s="1" t="s">
        <v>675</v>
      </c>
      <c r="E1128" t="s">
        <v>617</v>
      </c>
      <c r="F1128" s="1" t="s">
        <v>618</v>
      </c>
      <c r="G1128" s="1" t="s">
        <v>675</v>
      </c>
      <c r="H1128">
        <v>0</v>
      </c>
      <c r="I1128" t="str">
        <f>VLOOKUP(B1128,'2021'!A:A,1,FALSE)</f>
        <v>4.6b-2-12</v>
      </c>
    </row>
    <row r="1129" spans="1:9" x14ac:dyDescent="0.25">
      <c r="A1129" t="s">
        <v>646</v>
      </c>
      <c r="B1129" t="s">
        <v>601</v>
      </c>
      <c r="C1129" s="1" t="s">
        <v>192</v>
      </c>
      <c r="D1129" s="1" t="s">
        <v>675</v>
      </c>
      <c r="E1129" t="s">
        <v>285</v>
      </c>
      <c r="F1129" s="1" t="s">
        <v>192</v>
      </c>
      <c r="G1129" s="1" t="s">
        <v>675</v>
      </c>
      <c r="H1129">
        <v>0</v>
      </c>
      <c r="I1129" t="str">
        <f>VLOOKUP(B1129,'2021'!A:A,1,FALSE)</f>
        <v>4.6c-2-1</v>
      </c>
    </row>
    <row r="1130" spans="1:9" x14ac:dyDescent="0.25">
      <c r="A1130" t="s">
        <v>646</v>
      </c>
      <c r="B1130" s="3" t="s">
        <v>601</v>
      </c>
      <c r="C1130" s="1" t="s">
        <v>192</v>
      </c>
      <c r="D1130" s="1" t="s">
        <v>675</v>
      </c>
      <c r="E1130" t="s">
        <v>241</v>
      </c>
      <c r="F1130" s="1" t="s">
        <v>192</v>
      </c>
      <c r="G1130" s="1" t="s">
        <v>675</v>
      </c>
      <c r="H1130">
        <v>0</v>
      </c>
      <c r="I1130" t="str">
        <f>VLOOKUP(B1130,'2021'!A:A,1,FALSE)</f>
        <v>4.6c-2-1</v>
      </c>
    </row>
    <row r="1131" spans="1:9" x14ac:dyDescent="0.25">
      <c r="A1131" t="s">
        <v>646</v>
      </c>
      <c r="B1131" t="s">
        <v>601</v>
      </c>
      <c r="C1131" s="1" t="s">
        <v>192</v>
      </c>
      <c r="D1131" s="1" t="s">
        <v>675</v>
      </c>
      <c r="E1131" t="s">
        <v>191</v>
      </c>
      <c r="F1131" s="1" t="s">
        <v>192</v>
      </c>
      <c r="G1131" s="1" t="s">
        <v>675</v>
      </c>
      <c r="H1131">
        <v>0</v>
      </c>
      <c r="I1131" t="str">
        <f>VLOOKUP(B1131,'2021'!A:A,1,FALSE)</f>
        <v>4.6c-2-1</v>
      </c>
    </row>
    <row r="1132" spans="1:9" x14ac:dyDescent="0.25">
      <c r="A1132" t="s">
        <v>646</v>
      </c>
      <c r="B1132" t="s">
        <v>601</v>
      </c>
      <c r="C1132" s="1" t="s">
        <v>192</v>
      </c>
      <c r="D1132" s="1" t="s">
        <v>675</v>
      </c>
      <c r="E1132" t="s">
        <v>601</v>
      </c>
      <c r="F1132" s="1" t="s">
        <v>192</v>
      </c>
      <c r="G1132" s="1" t="s">
        <v>675</v>
      </c>
      <c r="H1132">
        <v>0</v>
      </c>
      <c r="I1132" t="str">
        <f>VLOOKUP(B1132,'2021'!A:A,1,FALSE)</f>
        <v>4.6c-2-1</v>
      </c>
    </row>
    <row r="1133" spans="1:9" x14ac:dyDescent="0.25">
      <c r="A1133" t="s">
        <v>646</v>
      </c>
      <c r="B1133" t="s">
        <v>601</v>
      </c>
      <c r="C1133" s="1" t="s">
        <v>192</v>
      </c>
      <c r="D1133" s="1" t="s">
        <v>675</v>
      </c>
      <c r="E1133" t="s">
        <v>409</v>
      </c>
      <c r="F1133" s="1" t="s">
        <v>192</v>
      </c>
      <c r="G1133" s="1" t="s">
        <v>675</v>
      </c>
      <c r="H1133">
        <v>0</v>
      </c>
      <c r="I1133" t="str">
        <f>VLOOKUP(B1133,'2021'!A:A,1,FALSE)</f>
        <v>4.6c-2-1</v>
      </c>
    </row>
    <row r="1134" spans="1:9" x14ac:dyDescent="0.25">
      <c r="A1134" t="s">
        <v>646</v>
      </c>
      <c r="B1134" t="s">
        <v>601</v>
      </c>
      <c r="C1134" s="1" t="s">
        <v>192</v>
      </c>
      <c r="D1134" s="1" t="s">
        <v>675</v>
      </c>
      <c r="E1134" t="s">
        <v>517</v>
      </c>
      <c r="F1134" s="1" t="s">
        <v>192</v>
      </c>
      <c r="G1134" s="1" t="s">
        <v>675</v>
      </c>
      <c r="H1134">
        <v>0</v>
      </c>
      <c r="I1134" t="str">
        <f>VLOOKUP(B1134,'2021'!A:A,1,FALSE)</f>
        <v>4.6c-2-1</v>
      </c>
    </row>
    <row r="1135" spans="1:9" x14ac:dyDescent="0.25">
      <c r="B1135" t="s">
        <v>633</v>
      </c>
      <c r="C1135" s="1" t="s">
        <v>634</v>
      </c>
      <c r="D1135" s="1" t="s">
        <v>675</v>
      </c>
      <c r="E1135" t="s">
        <v>633</v>
      </c>
      <c r="F1135" s="1" t="s">
        <v>634</v>
      </c>
      <c r="G1135" s="1" t="s">
        <v>675</v>
      </c>
      <c r="H1135">
        <v>0</v>
      </c>
      <c r="I1135" t="e">
        <f>VLOOKUP(B1135,'2021'!A:A,1,FALSE)</f>
        <v>#N/A</v>
      </c>
    </row>
    <row r="1136" spans="1:9" x14ac:dyDescent="0.25">
      <c r="B1136" t="s">
        <v>1341</v>
      </c>
      <c r="C1136" s="1" t="s">
        <v>1210</v>
      </c>
      <c r="D1136" s="1" t="s">
        <v>691</v>
      </c>
      <c r="E1136" t="s">
        <v>1341</v>
      </c>
      <c r="F1136" s="1" t="s">
        <v>1210</v>
      </c>
      <c r="G1136" s="1" t="s">
        <v>691</v>
      </c>
      <c r="H1136">
        <v>0</v>
      </c>
      <c r="I1136" t="e">
        <f>VLOOKUP(B1136,'2021'!A:A,1,FALSE)</f>
        <v>#N/A</v>
      </c>
    </row>
    <row r="1137" spans="1:9" x14ac:dyDescent="0.25">
      <c r="B1137">
        <v>4.5999999999999999E-3</v>
      </c>
      <c r="C1137" s="1" t="s">
        <v>1345</v>
      </c>
      <c r="D1137" s="1" t="s">
        <v>691</v>
      </c>
      <c r="E1137">
        <v>4.5999999999999999E-3</v>
      </c>
      <c r="F1137" s="1" t="s">
        <v>1345</v>
      </c>
      <c r="G1137" s="1" t="s">
        <v>691</v>
      </c>
      <c r="H1137">
        <v>0</v>
      </c>
      <c r="I1137" t="e">
        <f>VLOOKUP(B1137,'2021'!A:A,1,FALSE)</f>
        <v>#N/A</v>
      </c>
    </row>
    <row r="1138" spans="1:9" x14ac:dyDescent="0.25">
      <c r="A1138" t="s">
        <v>646</v>
      </c>
      <c r="B1138" t="s">
        <v>1347</v>
      </c>
      <c r="C1138" s="1" t="s">
        <v>1348</v>
      </c>
      <c r="D1138" s="1" t="s">
        <v>691</v>
      </c>
      <c r="E1138" t="s">
        <v>1156</v>
      </c>
      <c r="F1138" s="1" t="s">
        <v>1285</v>
      </c>
      <c r="G1138" s="1" t="s">
        <v>691</v>
      </c>
      <c r="H1138">
        <v>0.22950819672131101</v>
      </c>
      <c r="I1138" t="str">
        <f>VLOOKUP(B1138,'2021'!A:A,1,FALSE)</f>
        <v>5.0a-4</v>
      </c>
    </row>
    <row r="1139" spans="1:9" x14ac:dyDescent="0.25">
      <c r="B1139" t="s">
        <v>1349</v>
      </c>
      <c r="C1139" s="1" t="s">
        <v>1350</v>
      </c>
      <c r="D1139" s="1" t="s">
        <v>691</v>
      </c>
      <c r="E1139" t="s">
        <v>857</v>
      </c>
      <c r="F1139" s="1" t="s">
        <v>1350</v>
      </c>
      <c r="G1139" s="1" t="s">
        <v>691</v>
      </c>
      <c r="H1139">
        <v>0</v>
      </c>
      <c r="I1139" t="e">
        <f>VLOOKUP(B1139,'2021'!A:A,1,FALSE)</f>
        <v>#N/A</v>
      </c>
    </row>
    <row r="1140" spans="1:9" x14ac:dyDescent="0.25">
      <c r="B1140" t="s">
        <v>1355</v>
      </c>
      <c r="C1140" s="1" t="s">
        <v>1356</v>
      </c>
      <c r="D1140" s="1" t="s">
        <v>691</v>
      </c>
      <c r="E1140" t="s">
        <v>1146</v>
      </c>
      <c r="F1140" s="1" t="s">
        <v>2571</v>
      </c>
      <c r="G1140" s="1" t="s">
        <v>691</v>
      </c>
      <c r="H1140">
        <v>6.3999999999999904E-2</v>
      </c>
      <c r="I1140" t="e">
        <f>VLOOKUP(B1140,'2021'!A:A,1,FALSE)</f>
        <v>#N/A</v>
      </c>
    </row>
    <row r="1141" spans="1:9" x14ac:dyDescent="0.25">
      <c r="B1141" t="s">
        <v>1359</v>
      </c>
      <c r="C1141" s="1" t="s">
        <v>1360</v>
      </c>
      <c r="D1141" s="1" t="s">
        <v>691</v>
      </c>
      <c r="E1141" t="s">
        <v>1148</v>
      </c>
      <c r="F1141" s="1" t="s">
        <v>3686</v>
      </c>
      <c r="G1141" s="1" t="s">
        <v>691</v>
      </c>
      <c r="H1141">
        <v>1.9230769230769201E-2</v>
      </c>
      <c r="I1141" t="e">
        <f>VLOOKUP(B1141,'2021'!A:A,1,FALSE)</f>
        <v>#N/A</v>
      </c>
    </row>
    <row r="1142" spans="1:9" x14ac:dyDescent="0.25">
      <c r="A1142" t="s">
        <v>646</v>
      </c>
      <c r="B1142" t="s">
        <v>1365</v>
      </c>
      <c r="C1142" s="1" t="s">
        <v>1366</v>
      </c>
      <c r="D1142" s="1" t="s">
        <v>691</v>
      </c>
      <c r="E1142" t="s">
        <v>1365</v>
      </c>
      <c r="F1142" s="1" t="s">
        <v>1366</v>
      </c>
      <c r="G1142" s="1" t="s">
        <v>691</v>
      </c>
      <c r="H1142">
        <v>0</v>
      </c>
      <c r="I1142" t="str">
        <f>VLOOKUP(B1142,'2021'!A:A,1,FALSE)</f>
        <v>5.0d-2</v>
      </c>
    </row>
    <row r="1143" spans="1:9" x14ac:dyDescent="0.25">
      <c r="B1143" t="s">
        <v>1367</v>
      </c>
      <c r="C1143" s="1" t="s">
        <v>1368</v>
      </c>
      <c r="D1143" s="1" t="s">
        <v>691</v>
      </c>
      <c r="E1143" t="s">
        <v>1075</v>
      </c>
      <c r="F1143" s="1" t="s">
        <v>1368</v>
      </c>
      <c r="G1143" s="1" t="s">
        <v>691</v>
      </c>
      <c r="H1143">
        <v>0</v>
      </c>
      <c r="I1143" t="e">
        <f>VLOOKUP(B1143,'2021'!A:A,1,FALSE)</f>
        <v>#N/A</v>
      </c>
    </row>
    <row r="1144" spans="1:9" x14ac:dyDescent="0.25">
      <c r="B1144" t="s">
        <v>1369</v>
      </c>
      <c r="C1144" s="1" t="s">
        <v>1370</v>
      </c>
      <c r="D1144" s="1" t="s">
        <v>691</v>
      </c>
      <c r="E1144" t="s">
        <v>1234</v>
      </c>
      <c r="F1144" s="1" t="s">
        <v>1370</v>
      </c>
      <c r="G1144" s="1" t="s">
        <v>691</v>
      </c>
      <c r="H1144">
        <v>0</v>
      </c>
      <c r="I1144" t="e">
        <f>VLOOKUP(B1144,'2021'!A:A,1,FALSE)</f>
        <v>#N/A</v>
      </c>
    </row>
    <row r="1145" spans="1:9" x14ac:dyDescent="0.25">
      <c r="B1145" t="s">
        <v>1373</v>
      </c>
      <c r="C1145" s="1" t="s">
        <v>1374</v>
      </c>
      <c r="D1145" s="1" t="s">
        <v>691</v>
      </c>
      <c r="E1145" t="s">
        <v>1369</v>
      </c>
      <c r="F1145" s="1" t="s">
        <v>1374</v>
      </c>
      <c r="G1145" s="1" t="s">
        <v>691</v>
      </c>
      <c r="H1145">
        <v>0</v>
      </c>
      <c r="I1145" t="e">
        <f>VLOOKUP(B1145,'2021'!A:A,1,FALSE)</f>
        <v>#N/A</v>
      </c>
    </row>
    <row r="1146" spans="1:9" x14ac:dyDescent="0.25">
      <c r="B1146" t="s">
        <v>2082</v>
      </c>
      <c r="C1146" s="1" t="s">
        <v>2574</v>
      </c>
      <c r="D1146" s="1" t="s">
        <v>691</v>
      </c>
      <c r="E1146" t="s">
        <v>2073</v>
      </c>
      <c r="F1146" s="1" t="s">
        <v>2074</v>
      </c>
      <c r="G1146" s="1" t="s">
        <v>691</v>
      </c>
      <c r="H1146">
        <v>8.3333333333333301E-2</v>
      </c>
      <c r="I1146" t="e">
        <f>VLOOKUP(B1146,'2021'!A:A,1,FALSE)</f>
        <v>#N/A</v>
      </c>
    </row>
    <row r="1147" spans="1:9" x14ac:dyDescent="0.25">
      <c r="B1147" t="s">
        <v>2082</v>
      </c>
      <c r="C1147" s="1" t="s">
        <v>2574</v>
      </c>
      <c r="D1147" s="1" t="s">
        <v>691</v>
      </c>
      <c r="E1147" t="s">
        <v>1834</v>
      </c>
      <c r="F1147" s="1" t="s">
        <v>1835</v>
      </c>
      <c r="G1147" s="1" t="s">
        <v>691</v>
      </c>
      <c r="H1147">
        <v>8.3333333333333301E-2</v>
      </c>
      <c r="I1147" t="e">
        <f>VLOOKUP(B1147,'2021'!A:A,1,FALSE)</f>
        <v>#N/A</v>
      </c>
    </row>
    <row r="1148" spans="1:9" x14ac:dyDescent="0.25">
      <c r="B1148" t="s">
        <v>1375</v>
      </c>
      <c r="C1148" s="1" t="s">
        <v>1376</v>
      </c>
      <c r="D1148" s="1" t="s">
        <v>691</v>
      </c>
      <c r="E1148" t="s">
        <v>2484</v>
      </c>
      <c r="F1148" s="1" t="s">
        <v>1376</v>
      </c>
      <c r="G1148" s="1" t="s">
        <v>691</v>
      </c>
      <c r="H1148">
        <v>0</v>
      </c>
      <c r="I1148" t="e">
        <f>VLOOKUP(B1148,'2021'!A:A,1,FALSE)</f>
        <v>#N/A</v>
      </c>
    </row>
    <row r="1149" spans="1:9" x14ac:dyDescent="0.25">
      <c r="B1149" t="s">
        <v>2228</v>
      </c>
      <c r="C1149" s="1" t="s">
        <v>2575</v>
      </c>
      <c r="D1149" s="1" t="s">
        <v>691</v>
      </c>
      <c r="E1149" t="s">
        <v>1375</v>
      </c>
      <c r="F1149" s="1" t="s">
        <v>2575</v>
      </c>
      <c r="G1149" s="1" t="s">
        <v>691</v>
      </c>
      <c r="H1149">
        <v>0</v>
      </c>
      <c r="I1149" t="e">
        <f>VLOOKUP(B1149,'2021'!A:A,1,FALSE)</f>
        <v>#N/A</v>
      </c>
    </row>
    <row r="1150" spans="1:9" x14ac:dyDescent="0.25">
      <c r="B1150" t="s">
        <v>1379</v>
      </c>
      <c r="C1150" s="1" t="s">
        <v>1380</v>
      </c>
      <c r="D1150" s="1" t="s">
        <v>691</v>
      </c>
      <c r="E1150" t="s">
        <v>1379</v>
      </c>
      <c r="F1150" s="1" t="s">
        <v>1380</v>
      </c>
      <c r="G1150" s="1" t="s">
        <v>691</v>
      </c>
      <c r="H1150">
        <v>0</v>
      </c>
      <c r="I1150" t="e">
        <f>VLOOKUP(B1150,'2021'!A:A,1,FALSE)</f>
        <v>#N/A</v>
      </c>
    </row>
    <row r="1151" spans="1:9" x14ac:dyDescent="0.25">
      <c r="B1151" t="s">
        <v>1381</v>
      </c>
      <c r="C1151" s="1" t="s">
        <v>1382</v>
      </c>
      <c r="D1151" s="1" t="s">
        <v>691</v>
      </c>
      <c r="E1151" t="s">
        <v>1381</v>
      </c>
      <c r="F1151" s="1" t="s">
        <v>1382</v>
      </c>
      <c r="G1151" s="1" t="s">
        <v>691</v>
      </c>
      <c r="H1151">
        <v>0</v>
      </c>
      <c r="I1151" t="e">
        <f>VLOOKUP(B1151,'2021'!A:A,1,FALSE)</f>
        <v>#N/A</v>
      </c>
    </row>
    <row r="1152" spans="1:9" x14ac:dyDescent="0.25">
      <c r="B1152" t="s">
        <v>602</v>
      </c>
      <c r="C1152" s="1" t="s">
        <v>603</v>
      </c>
      <c r="D1152" s="1" t="s">
        <v>675</v>
      </c>
      <c r="E1152" t="s">
        <v>602</v>
      </c>
      <c r="F1152" s="1" t="s">
        <v>603</v>
      </c>
      <c r="G1152" s="1" t="s">
        <v>675</v>
      </c>
      <c r="H1152">
        <v>0</v>
      </c>
      <c r="I1152" t="e">
        <f>VLOOKUP(B1152,'2021'!A:A,1,FALSE)</f>
        <v>#N/A</v>
      </c>
    </row>
    <row r="1153" spans="2:9" x14ac:dyDescent="0.25">
      <c r="B1153" t="s">
        <v>3687</v>
      </c>
      <c r="C1153" s="1" t="s">
        <v>3688</v>
      </c>
      <c r="D1153" s="1" t="s">
        <v>675</v>
      </c>
      <c r="E1153" t="s">
        <v>3689</v>
      </c>
      <c r="F1153" s="1" t="s">
        <v>3688</v>
      </c>
      <c r="G1153" s="1" t="s">
        <v>675</v>
      </c>
      <c r="H1153">
        <v>0</v>
      </c>
      <c r="I1153" t="e">
        <f>VLOOKUP(B1153,'2021'!A:A,1,FALSE)</f>
        <v>#N/A</v>
      </c>
    </row>
    <row r="1154" spans="2:9" x14ac:dyDescent="0.25">
      <c r="B1154" t="s">
        <v>503</v>
      </c>
      <c r="C1154" s="1" t="s">
        <v>3690</v>
      </c>
      <c r="D1154" s="1" t="s">
        <v>675</v>
      </c>
      <c r="E1154" t="s">
        <v>503</v>
      </c>
      <c r="F1154" s="1" t="s">
        <v>3690</v>
      </c>
      <c r="G1154" s="1" t="s">
        <v>675</v>
      </c>
      <c r="H1154">
        <v>0</v>
      </c>
      <c r="I1154" t="e">
        <f>VLOOKUP(B1154,'2021'!A:A,1,FALSE)</f>
        <v>#N/A</v>
      </c>
    </row>
    <row r="1155" spans="2:9" x14ac:dyDescent="0.25">
      <c r="B1155" t="s">
        <v>997</v>
      </c>
      <c r="C1155" s="1" t="s">
        <v>3691</v>
      </c>
      <c r="D1155" s="1" t="s">
        <v>691</v>
      </c>
      <c r="E1155" t="s">
        <v>997</v>
      </c>
      <c r="F1155" s="1" t="s">
        <v>3691</v>
      </c>
      <c r="G1155" s="1" t="s">
        <v>691</v>
      </c>
      <c r="H1155">
        <v>0</v>
      </c>
      <c r="I1155" t="e">
        <f>VLOOKUP(B1155,'2021'!A:A,1,FALSE)</f>
        <v>#N/A</v>
      </c>
    </row>
    <row r="1156" spans="2:9" x14ac:dyDescent="0.25">
      <c r="B1156" t="s">
        <v>605</v>
      </c>
      <c r="C1156" s="1" t="s">
        <v>606</v>
      </c>
      <c r="D1156" s="1" t="s">
        <v>675</v>
      </c>
      <c r="E1156" t="s">
        <v>242</v>
      </c>
      <c r="F1156" s="1" t="s">
        <v>243</v>
      </c>
      <c r="G1156" s="1" t="s">
        <v>675</v>
      </c>
      <c r="H1156">
        <v>0</v>
      </c>
      <c r="I1156" t="e">
        <f>VLOOKUP(B1156,'2021'!A:A,1,FALSE)</f>
        <v>#N/A</v>
      </c>
    </row>
    <row r="1157" spans="2:9" x14ac:dyDescent="0.25">
      <c r="B1157" t="s">
        <v>605</v>
      </c>
      <c r="C1157" s="1" t="s">
        <v>606</v>
      </c>
      <c r="D1157" s="1" t="s">
        <v>675</v>
      </c>
      <c r="E1157" t="s">
        <v>562</v>
      </c>
      <c r="F1157" s="1" t="s">
        <v>563</v>
      </c>
      <c r="G1157" s="1" t="s">
        <v>675</v>
      </c>
      <c r="H1157">
        <v>0</v>
      </c>
      <c r="I1157" t="e">
        <f>VLOOKUP(B1157,'2021'!A:A,1,FALSE)</f>
        <v>#N/A</v>
      </c>
    </row>
    <row r="1158" spans="2:9" x14ac:dyDescent="0.25">
      <c r="B1158" t="s">
        <v>605</v>
      </c>
      <c r="C1158" s="1" t="s">
        <v>606</v>
      </c>
      <c r="D1158" s="1" t="s">
        <v>675</v>
      </c>
      <c r="E1158" t="s">
        <v>605</v>
      </c>
      <c r="F1158" s="1" t="s">
        <v>606</v>
      </c>
      <c r="G1158" s="1" t="s">
        <v>675</v>
      </c>
      <c r="H1158">
        <v>0</v>
      </c>
      <c r="I1158" t="e">
        <f>VLOOKUP(B1158,'2021'!A:A,1,FALSE)</f>
        <v>#N/A</v>
      </c>
    </row>
    <row r="1159" spans="2:9" x14ac:dyDescent="0.25">
      <c r="B1159" t="s">
        <v>1384</v>
      </c>
      <c r="C1159" s="1" t="s">
        <v>1385</v>
      </c>
      <c r="D1159" s="1" t="s">
        <v>691</v>
      </c>
      <c r="E1159" t="s">
        <v>1384</v>
      </c>
      <c r="F1159" s="1" t="s">
        <v>1385</v>
      </c>
      <c r="G1159" s="1" t="s">
        <v>691</v>
      </c>
      <c r="H1159">
        <v>0</v>
      </c>
      <c r="I1159" t="e">
        <f>VLOOKUP(B1159,'2021'!A:A,1,FALSE)</f>
        <v>#N/A</v>
      </c>
    </row>
    <row r="1160" spans="2:9" x14ac:dyDescent="0.25">
      <c r="B1160" t="s">
        <v>1388</v>
      </c>
      <c r="C1160" s="1" t="s">
        <v>1389</v>
      </c>
      <c r="D1160" s="1" t="s">
        <v>691</v>
      </c>
      <c r="E1160" t="s">
        <v>1388</v>
      </c>
      <c r="F1160" s="1" t="s">
        <v>1389</v>
      </c>
      <c r="G1160" s="1" t="s">
        <v>691</v>
      </c>
      <c r="H1160">
        <v>0</v>
      </c>
      <c r="I1160" t="e">
        <f>VLOOKUP(B1160,'2021'!A:A,1,FALSE)</f>
        <v>#N/A</v>
      </c>
    </row>
    <row r="1161" spans="2:9" x14ac:dyDescent="0.25">
      <c r="B1161" t="s">
        <v>619</v>
      </c>
      <c r="C1161" s="1" t="s">
        <v>620</v>
      </c>
      <c r="D1161" s="1" t="s">
        <v>675</v>
      </c>
      <c r="E1161" t="s">
        <v>619</v>
      </c>
      <c r="F1161" s="1" t="s">
        <v>620</v>
      </c>
      <c r="G1161" s="1" t="s">
        <v>675</v>
      </c>
      <c r="H1161">
        <v>0</v>
      </c>
      <c r="I1161" t="e">
        <f>VLOOKUP(B1161,'2021'!A:A,1,FALSE)</f>
        <v>#N/A</v>
      </c>
    </row>
    <row r="1162" spans="2:9" x14ac:dyDescent="0.25">
      <c r="B1162" t="s">
        <v>1395</v>
      </c>
      <c r="C1162" s="1" t="s">
        <v>1396</v>
      </c>
      <c r="D1162" s="1" t="s">
        <v>691</v>
      </c>
      <c r="E1162" t="s">
        <v>1395</v>
      </c>
      <c r="F1162" s="1" t="s">
        <v>1396</v>
      </c>
      <c r="G1162" s="1" t="s">
        <v>691</v>
      </c>
      <c r="H1162">
        <v>0</v>
      </c>
      <c r="I1162" t="e">
        <f>VLOOKUP(B1162,'2021'!A:A,1,FALSE)</f>
        <v>#N/A</v>
      </c>
    </row>
    <row r="1163" spans="2:9" x14ac:dyDescent="0.25">
      <c r="B1163" t="s">
        <v>1400</v>
      </c>
      <c r="C1163" s="1" t="s">
        <v>1401</v>
      </c>
      <c r="D1163" s="1" t="s">
        <v>691</v>
      </c>
      <c r="E1163" t="s">
        <v>774</v>
      </c>
      <c r="F1163" s="1" t="s">
        <v>3255</v>
      </c>
      <c r="G1163" s="1" t="s">
        <v>691</v>
      </c>
      <c r="H1163">
        <v>0.11111111111111099</v>
      </c>
      <c r="I1163" t="e">
        <f>VLOOKUP(B1163,'2021'!A:A,1,FALSE)</f>
        <v>#N/A</v>
      </c>
    </row>
    <row r="1164" spans="2:9" x14ac:dyDescent="0.25">
      <c r="B1164" t="s">
        <v>1142</v>
      </c>
      <c r="C1164" s="1" t="s">
        <v>1402</v>
      </c>
      <c r="D1164" s="1" t="s">
        <v>691</v>
      </c>
      <c r="E1164" t="s">
        <v>1142</v>
      </c>
      <c r="F1164" s="1" t="s">
        <v>3256</v>
      </c>
      <c r="G1164" s="1" t="s">
        <v>691</v>
      </c>
      <c r="H1164">
        <v>9.4339622641509399E-2</v>
      </c>
      <c r="I1164" t="e">
        <f>VLOOKUP(B1164,'2021'!A:A,1,FALSE)</f>
        <v>#N/A</v>
      </c>
    </row>
    <row r="1165" spans="2:9" x14ac:dyDescent="0.25">
      <c r="B1165" t="s">
        <v>586</v>
      </c>
      <c r="C1165" s="1" t="s">
        <v>587</v>
      </c>
      <c r="D1165" s="1" t="s">
        <v>675</v>
      </c>
      <c r="E1165" t="s">
        <v>178</v>
      </c>
      <c r="F1165" s="1" t="s">
        <v>587</v>
      </c>
      <c r="G1165" s="1" t="s">
        <v>675</v>
      </c>
      <c r="H1165">
        <v>0</v>
      </c>
      <c r="I1165" t="e">
        <f>VLOOKUP(B1165,'2021'!A:A,1,FALSE)</f>
        <v>#N/A</v>
      </c>
    </row>
    <row r="1166" spans="2:9" x14ac:dyDescent="0.25">
      <c r="B1166" t="s">
        <v>588</v>
      </c>
      <c r="C1166" s="1" t="s">
        <v>589</v>
      </c>
      <c r="D1166" s="1" t="s">
        <v>675</v>
      </c>
      <c r="E1166" t="s">
        <v>588</v>
      </c>
      <c r="F1166" s="1" t="s">
        <v>589</v>
      </c>
      <c r="G1166" s="1" t="s">
        <v>675</v>
      </c>
      <c r="H1166">
        <v>0</v>
      </c>
      <c r="I1166" t="e">
        <f>VLOOKUP(B1166,'2021'!A:A,1,FALSE)</f>
        <v>#N/A</v>
      </c>
    </row>
    <row r="1167" spans="2:9" x14ac:dyDescent="0.25">
      <c r="B1167" t="s">
        <v>625</v>
      </c>
      <c r="C1167" s="1" t="s">
        <v>626</v>
      </c>
      <c r="D1167" s="1" t="s">
        <v>675</v>
      </c>
      <c r="E1167" t="s">
        <v>193</v>
      </c>
      <c r="F1167" s="1" t="s">
        <v>194</v>
      </c>
      <c r="G1167" s="1" t="s">
        <v>675</v>
      </c>
      <c r="H1167">
        <v>0.41269841269841201</v>
      </c>
      <c r="I1167" t="e">
        <f>VLOOKUP(B1167,'2021'!A:A,1,FALSE)</f>
        <v>#N/A</v>
      </c>
    </row>
    <row r="1168" spans="2:9" x14ac:dyDescent="0.25">
      <c r="B1168" t="s">
        <v>607</v>
      </c>
      <c r="C1168" s="1" t="s">
        <v>608</v>
      </c>
      <c r="D1168" s="1" t="s">
        <v>675</v>
      </c>
      <c r="E1168" t="s">
        <v>193</v>
      </c>
      <c r="F1168" s="1" t="s">
        <v>194</v>
      </c>
      <c r="G1168" s="1" t="s">
        <v>675</v>
      </c>
      <c r="H1168">
        <v>0.46376811594202799</v>
      </c>
      <c r="I1168" t="e">
        <f>VLOOKUP(B1168,'2021'!A:A,1,FALSE)</f>
        <v>#N/A</v>
      </c>
    </row>
    <row r="1169" spans="1:9" x14ac:dyDescent="0.25">
      <c r="B1169" t="s">
        <v>2581</v>
      </c>
      <c r="C1169" s="1" t="s">
        <v>2582</v>
      </c>
      <c r="D1169" s="1" t="s">
        <v>675</v>
      </c>
      <c r="E1169" t="s">
        <v>3197</v>
      </c>
      <c r="F1169" s="1" t="s">
        <v>3198</v>
      </c>
      <c r="G1169" s="1" t="s">
        <v>675</v>
      </c>
      <c r="H1169">
        <v>0.49019607843137197</v>
      </c>
      <c r="I1169" t="e">
        <f>VLOOKUP(B1169,'2021'!A:A,1,FALSE)</f>
        <v>#N/A</v>
      </c>
    </row>
    <row r="1170" spans="1:9" x14ac:dyDescent="0.25">
      <c r="A1170" t="s">
        <v>646</v>
      </c>
      <c r="B1170" t="s">
        <v>609</v>
      </c>
      <c r="C1170" s="1" t="s">
        <v>610</v>
      </c>
      <c r="D1170" s="1" t="s">
        <v>675</v>
      </c>
      <c r="E1170" t="s">
        <v>200</v>
      </c>
      <c r="F1170" s="1" t="s">
        <v>3354</v>
      </c>
      <c r="G1170" s="1" t="s">
        <v>675</v>
      </c>
      <c r="H1170">
        <v>9.375E-2</v>
      </c>
      <c r="I1170" t="str">
        <f>VLOOKUP(B1170,'2021'!A:A,1,FALSE)</f>
        <v>9.1-2-1</v>
      </c>
    </row>
    <row r="1171" spans="1:9" x14ac:dyDescent="0.25">
      <c r="A1171" t="s">
        <v>646</v>
      </c>
      <c r="B1171" t="s">
        <v>609</v>
      </c>
      <c r="C1171" s="1" t="s">
        <v>610</v>
      </c>
      <c r="D1171" s="1" t="s">
        <v>675</v>
      </c>
      <c r="E1171" t="s">
        <v>609</v>
      </c>
      <c r="F1171" s="1" t="s">
        <v>3353</v>
      </c>
      <c r="G1171" s="1" t="s">
        <v>675</v>
      </c>
      <c r="H1171">
        <v>9.375E-2</v>
      </c>
      <c r="I1171" t="str">
        <f>VLOOKUP(B1171,'2021'!A:A,1,FALSE)</f>
        <v>9.1-2-1</v>
      </c>
    </row>
    <row r="1172" spans="1:9" x14ac:dyDescent="0.25">
      <c r="B1172" t="s">
        <v>591</v>
      </c>
      <c r="C1172" s="1" t="s">
        <v>592</v>
      </c>
      <c r="D1172" s="1" t="s">
        <v>675</v>
      </c>
      <c r="E1172" t="s">
        <v>591</v>
      </c>
      <c r="F1172" s="1" t="s">
        <v>1100</v>
      </c>
      <c r="G1172" s="1" t="s">
        <v>675</v>
      </c>
      <c r="H1172">
        <v>0.15942028985507201</v>
      </c>
      <c r="I1172" t="e">
        <f>VLOOKUP(B1172,'2021'!A:A,1,FALSE)</f>
        <v>#N/A</v>
      </c>
    </row>
    <row r="1173" spans="1:9" x14ac:dyDescent="0.25">
      <c r="B1173" t="s">
        <v>591</v>
      </c>
      <c r="C1173" s="1" t="s">
        <v>592</v>
      </c>
      <c r="D1173" s="1" t="s">
        <v>675</v>
      </c>
      <c r="E1173" t="s">
        <v>265</v>
      </c>
      <c r="F1173" s="1" t="s">
        <v>1101</v>
      </c>
      <c r="G1173" s="1" t="s">
        <v>675</v>
      </c>
      <c r="H1173">
        <v>0.15942028985507201</v>
      </c>
      <c r="I1173" t="e">
        <f>VLOOKUP(B1173,'2021'!A:A,1,FALSE)</f>
        <v>#N/A</v>
      </c>
    </row>
    <row r="1174" spans="1:9" x14ac:dyDescent="0.25">
      <c r="B1174" t="s">
        <v>611</v>
      </c>
      <c r="C1174" s="1" t="s">
        <v>612</v>
      </c>
      <c r="D1174" s="1" t="s">
        <v>675</v>
      </c>
      <c r="E1174" t="s">
        <v>611</v>
      </c>
      <c r="F1174" s="1" t="s">
        <v>2097</v>
      </c>
      <c r="G1174" s="1" t="s">
        <v>675</v>
      </c>
      <c r="H1174">
        <v>0.191176470588235</v>
      </c>
      <c r="I1174" t="e">
        <f>VLOOKUP(B1174,'2021'!A:A,1,FALSE)</f>
        <v>#N/A</v>
      </c>
    </row>
    <row r="1175" spans="1:9" x14ac:dyDescent="0.25">
      <c r="B1175" t="s">
        <v>611</v>
      </c>
      <c r="C1175" s="1" t="s">
        <v>612</v>
      </c>
      <c r="D1175" s="1" t="s">
        <v>675</v>
      </c>
      <c r="E1175" t="s">
        <v>440</v>
      </c>
      <c r="F1175" s="1" t="s">
        <v>2096</v>
      </c>
      <c r="G1175" s="1" t="s">
        <v>675</v>
      </c>
      <c r="H1175">
        <v>0.191176470588235</v>
      </c>
      <c r="I1175" t="e">
        <f>VLOOKUP(B1175,'2021'!A:A,1,FALSE)</f>
        <v>#N/A</v>
      </c>
    </row>
    <row r="1176" spans="1:9" x14ac:dyDescent="0.25">
      <c r="B1176" t="s">
        <v>2493</v>
      </c>
      <c r="C1176" s="1" t="s">
        <v>2494</v>
      </c>
      <c r="D1176" s="1" t="s">
        <v>691</v>
      </c>
      <c r="E1176" t="s">
        <v>2493</v>
      </c>
      <c r="F1176" s="1" t="s">
        <v>2494</v>
      </c>
      <c r="G1176" s="1" t="s">
        <v>691</v>
      </c>
      <c r="H1176">
        <v>0</v>
      </c>
      <c r="I1176" t="e">
        <f>VLOOKUP(B1176,'2021'!A:A,1,FALSE)</f>
        <v>#N/A</v>
      </c>
    </row>
    <row r="1177" spans="1:9" x14ac:dyDescent="0.25">
      <c r="B1177" t="s">
        <v>636</v>
      </c>
      <c r="C1177" s="1" t="s">
        <v>637</v>
      </c>
      <c r="D1177" s="1" t="s">
        <v>675</v>
      </c>
      <c r="E1177" t="s">
        <v>3275</v>
      </c>
      <c r="F1177" s="1" t="s">
        <v>637</v>
      </c>
      <c r="G1177" s="1" t="s">
        <v>675</v>
      </c>
      <c r="H1177">
        <v>0</v>
      </c>
      <c r="I1177" t="e">
        <f>VLOOKUP(B1177,'2021'!A:A,1,FALSE)</f>
        <v>#N/A</v>
      </c>
    </row>
    <row r="1178" spans="1:9" x14ac:dyDescent="0.25">
      <c r="B1178" t="s">
        <v>2510</v>
      </c>
      <c r="C1178" s="1" t="s">
        <v>2511</v>
      </c>
      <c r="D1178" s="1" t="s">
        <v>691</v>
      </c>
      <c r="E1178" t="s">
        <v>2512</v>
      </c>
      <c r="F1178" s="1" t="s">
        <v>3692</v>
      </c>
      <c r="G1178" s="1" t="s">
        <v>691</v>
      </c>
      <c r="H1178">
        <v>0.27083333333333298</v>
      </c>
      <c r="I1178" t="e">
        <f>VLOOKUP(B1178,'2021'!A:A,1,FALSE)</f>
        <v>#N/A</v>
      </c>
    </row>
    <row r="1179" spans="1:9" x14ac:dyDescent="0.25">
      <c r="B1179" t="s">
        <v>2519</v>
      </c>
      <c r="C1179" s="1" t="s">
        <v>2520</v>
      </c>
      <c r="D1179" s="1" t="s">
        <v>675</v>
      </c>
      <c r="E1179" t="s">
        <v>3693</v>
      </c>
      <c r="F1179" s="1" t="s">
        <v>2520</v>
      </c>
      <c r="G1179" s="1" t="s">
        <v>675</v>
      </c>
      <c r="H1179">
        <v>0</v>
      </c>
      <c r="I1179" t="e">
        <f>VLOOKUP(B1179,'2021'!A:A,1,FALSE)</f>
        <v>#N/A</v>
      </c>
    </row>
    <row r="1180" spans="1:9" x14ac:dyDescent="0.25">
      <c r="B1180" t="s">
        <v>3186</v>
      </c>
      <c r="C1180" s="1" t="s">
        <v>3694</v>
      </c>
      <c r="D1180" s="1" t="s">
        <v>675</v>
      </c>
      <c r="E1180" t="s">
        <v>3519</v>
      </c>
      <c r="F1180" s="1" t="s">
        <v>3520</v>
      </c>
      <c r="G1180" s="1" t="s">
        <v>675</v>
      </c>
      <c r="H1180">
        <v>6.1855670103092703E-2</v>
      </c>
      <c r="I1180" t="e">
        <f>VLOOKUP(B1180,'2021'!A:A,1,FALSE)</f>
        <v>#N/A</v>
      </c>
    </row>
    <row r="1181" spans="1:9" x14ac:dyDescent="0.25">
      <c r="B1181" t="s">
        <v>3695</v>
      </c>
      <c r="C1181" s="1" t="s">
        <v>3696</v>
      </c>
      <c r="D1181" s="1" t="s">
        <v>675</v>
      </c>
      <c r="E1181" t="s">
        <v>1657</v>
      </c>
      <c r="F1181" s="1" t="s">
        <v>1658</v>
      </c>
      <c r="G1181" s="1" t="s">
        <v>675</v>
      </c>
      <c r="H1181">
        <v>0.38970588235294101</v>
      </c>
      <c r="I1181" t="e">
        <f>VLOOKUP(B1181,'2021'!A:A,1,FALSE)</f>
        <v>#N/A</v>
      </c>
    </row>
    <row r="1182" spans="1:9" x14ac:dyDescent="0.25">
      <c r="B1182" t="s">
        <v>639</v>
      </c>
      <c r="C1182" s="1" t="s">
        <v>640</v>
      </c>
      <c r="D1182" s="1" t="s">
        <v>675</v>
      </c>
      <c r="E1182" t="s">
        <v>639</v>
      </c>
      <c r="F1182" s="1" t="s">
        <v>640</v>
      </c>
      <c r="G1182" s="1" t="s">
        <v>675</v>
      </c>
      <c r="H1182">
        <v>0</v>
      </c>
      <c r="I1182" t="e">
        <f>VLOOKUP(B1182,'2021'!A:A,1,FALSE)</f>
        <v>#N/A</v>
      </c>
    </row>
    <row r="1183" spans="1:9" x14ac:dyDescent="0.25">
      <c r="A1183" t="s">
        <v>646</v>
      </c>
      <c r="B1183" t="s">
        <v>1331</v>
      </c>
      <c r="C1183" s="1" t="s">
        <v>1332</v>
      </c>
      <c r="D1183" s="1" t="s">
        <v>691</v>
      </c>
      <c r="E1183" t="s">
        <v>1331</v>
      </c>
      <c r="F1183" s="1" t="s">
        <v>1332</v>
      </c>
      <c r="G1183" s="1" t="s">
        <v>691</v>
      </c>
      <c r="H1183">
        <v>0</v>
      </c>
      <c r="I1183" t="str">
        <f>VLOOKUP(B1183,'2021'!A:A,1,FALSE)</f>
        <v>3.0-12</v>
      </c>
    </row>
    <row r="1184" spans="1:9" x14ac:dyDescent="0.25">
      <c r="B1184" t="s">
        <v>1761</v>
      </c>
      <c r="C1184" s="1" t="s">
        <v>2543</v>
      </c>
      <c r="D1184" s="1" t="s">
        <v>691</v>
      </c>
      <c r="E1184" t="s">
        <v>1128</v>
      </c>
      <c r="F1184" s="1" t="s">
        <v>1283</v>
      </c>
      <c r="G1184" s="1" t="s">
        <v>691</v>
      </c>
      <c r="H1184">
        <v>0.112359550561797</v>
      </c>
      <c r="I1184" t="e">
        <f>VLOOKUP(B1184,'2021'!A:A,1,FALSE)</f>
        <v>#N/A</v>
      </c>
    </row>
    <row r="1185" spans="2:9" x14ac:dyDescent="0.25">
      <c r="B1185" t="s">
        <v>2460</v>
      </c>
      <c r="C1185" s="1" t="s">
        <v>2461</v>
      </c>
      <c r="D1185" s="1" t="s">
        <v>675</v>
      </c>
      <c r="E1185" t="s">
        <v>2458</v>
      </c>
      <c r="F1185" s="1" t="s">
        <v>2459</v>
      </c>
      <c r="G1185" s="1" t="s">
        <v>675</v>
      </c>
      <c r="H1185">
        <v>0</v>
      </c>
      <c r="I1185" t="e">
        <f>VLOOKUP(B1185,'2021'!A:A,1,FALSE)</f>
        <v>#N/A</v>
      </c>
    </row>
    <row r="1186" spans="2:9" x14ac:dyDescent="0.25">
      <c r="B1186" t="s">
        <v>2460</v>
      </c>
      <c r="C1186" s="1" t="s">
        <v>2461</v>
      </c>
      <c r="D1186" s="1" t="s">
        <v>675</v>
      </c>
      <c r="E1186" t="s">
        <v>2460</v>
      </c>
      <c r="F1186" s="1" t="s">
        <v>2461</v>
      </c>
      <c r="G1186" s="1" t="s">
        <v>675</v>
      </c>
      <c r="H1186">
        <v>0</v>
      </c>
      <c r="I1186" t="e">
        <f>VLOOKUP(B1186,'2021'!A:A,1,FALSE)</f>
        <v>#N/A</v>
      </c>
    </row>
    <row r="1187" spans="2:9" x14ac:dyDescent="0.25">
      <c r="B1187" t="s">
        <v>2583</v>
      </c>
      <c r="C1187" s="1" t="s">
        <v>2584</v>
      </c>
      <c r="D1187" s="1" t="s">
        <v>675</v>
      </c>
      <c r="E1187" t="s">
        <v>2583</v>
      </c>
      <c r="F1187" s="1" t="s">
        <v>2584</v>
      </c>
      <c r="G1187" s="1" t="s">
        <v>675</v>
      </c>
      <c r="H1187">
        <v>0</v>
      </c>
      <c r="I1187" t="e">
        <f>VLOOKUP(B1187,'2021'!A:A,1,FALSE)</f>
        <v>#N/A</v>
      </c>
    </row>
    <row r="1188" spans="2:9" x14ac:dyDescent="0.25">
      <c r="B1188" t="s">
        <v>2274</v>
      </c>
      <c r="C1188" s="1" t="s">
        <v>2275</v>
      </c>
      <c r="D1188" s="1" t="s">
        <v>675</v>
      </c>
      <c r="E1188" t="s">
        <v>2272</v>
      </c>
      <c r="F1188" s="1" t="s">
        <v>2273</v>
      </c>
      <c r="G1188" s="1" t="s">
        <v>675</v>
      </c>
      <c r="H1188">
        <v>0</v>
      </c>
      <c r="I1188" t="e">
        <f>VLOOKUP(B1188,'2021'!A:A,1,FALSE)</f>
        <v>#N/A</v>
      </c>
    </row>
    <row r="1189" spans="2:9" x14ac:dyDescent="0.25">
      <c r="B1189" t="s">
        <v>2274</v>
      </c>
      <c r="C1189" s="1" t="s">
        <v>2275</v>
      </c>
      <c r="D1189" s="1" t="s">
        <v>675</v>
      </c>
      <c r="E1189" t="s">
        <v>2274</v>
      </c>
      <c r="F1189" s="1" t="s">
        <v>2275</v>
      </c>
      <c r="G1189" s="1" t="s">
        <v>675</v>
      </c>
      <c r="H1189">
        <v>0</v>
      </c>
      <c r="I1189" t="e">
        <f>VLOOKUP(B1189,'2021'!A:A,1,FALSE)</f>
        <v>#N/A</v>
      </c>
    </row>
    <row r="1190" spans="2:9" x14ac:dyDescent="0.25">
      <c r="B1190" t="s">
        <v>2563</v>
      </c>
      <c r="C1190" s="1" t="s">
        <v>2564</v>
      </c>
      <c r="D1190" s="1" t="s">
        <v>675</v>
      </c>
      <c r="E1190" t="s">
        <v>2563</v>
      </c>
      <c r="F1190" s="1" t="s">
        <v>2564</v>
      </c>
      <c r="G1190" s="1" t="s">
        <v>675</v>
      </c>
      <c r="H1190">
        <v>0</v>
      </c>
      <c r="I1190" t="e">
        <f>VLOOKUP(B1190,'2021'!A:A,1,FALSE)</f>
        <v>#N/A</v>
      </c>
    </row>
    <row r="1191" spans="2:9" x14ac:dyDescent="0.25">
      <c r="B1191" t="s">
        <v>2586</v>
      </c>
      <c r="C1191" s="1" t="s">
        <v>2587</v>
      </c>
      <c r="D1191" s="1" t="s">
        <v>675</v>
      </c>
      <c r="E1191" t="s">
        <v>2586</v>
      </c>
      <c r="F1191" s="1" t="s">
        <v>2587</v>
      </c>
      <c r="G1191" s="1" t="s">
        <v>675</v>
      </c>
      <c r="H1191">
        <v>0</v>
      </c>
      <c r="I1191" t="e">
        <f>VLOOKUP(B1191,'2021'!A:A,1,FALSE)</f>
        <v>#N/A</v>
      </c>
    </row>
    <row r="1192" spans="2:9" x14ac:dyDescent="0.25">
      <c r="B1192" t="s">
        <v>641</v>
      </c>
      <c r="C1192" s="1" t="s">
        <v>642</v>
      </c>
      <c r="D1192" s="1" t="s">
        <v>675</v>
      </c>
      <c r="E1192" t="s">
        <v>641</v>
      </c>
      <c r="F1192" s="1" t="s">
        <v>642</v>
      </c>
      <c r="G1192" s="1" t="s">
        <v>675</v>
      </c>
      <c r="H1192">
        <v>0</v>
      </c>
      <c r="I1192" t="e">
        <f>VLOOKUP(B1192,'2021'!A:A,1,FALSE)</f>
        <v>#N/A</v>
      </c>
    </row>
    <row r="1193" spans="2:9" x14ac:dyDescent="0.25">
      <c r="B1193" t="s">
        <v>1351</v>
      </c>
      <c r="C1193" s="1" t="s">
        <v>1352</v>
      </c>
      <c r="D1193" s="1" t="s">
        <v>691</v>
      </c>
      <c r="E1193" t="s">
        <v>1828</v>
      </c>
      <c r="F1193" s="1" t="s">
        <v>1829</v>
      </c>
      <c r="G1193" s="1" t="s">
        <v>691</v>
      </c>
      <c r="H1193">
        <v>0.38461538461538403</v>
      </c>
      <c r="I1193" t="e">
        <f>VLOOKUP(B1193,'2021'!A:A,1,FALSE)</f>
        <v>#N/A</v>
      </c>
    </row>
    <row r="1194" spans="2:9" x14ac:dyDescent="0.25">
      <c r="B1194" t="s">
        <v>1353</v>
      </c>
      <c r="C1194" s="1" t="s">
        <v>1354</v>
      </c>
      <c r="D1194" s="1" t="s">
        <v>691</v>
      </c>
      <c r="E1194" t="s">
        <v>2071</v>
      </c>
      <c r="F1194" s="1" t="s">
        <v>3543</v>
      </c>
      <c r="G1194" s="1" t="s">
        <v>691</v>
      </c>
      <c r="H1194">
        <v>0.29577464788732399</v>
      </c>
      <c r="I1194" t="e">
        <f>VLOOKUP(B1194,'2021'!A:A,1,FALSE)</f>
        <v>#N/A</v>
      </c>
    </row>
    <row r="1195" spans="2:9" x14ac:dyDescent="0.25">
      <c r="B1195" t="s">
        <v>1361</v>
      </c>
      <c r="C1195" s="1" t="s">
        <v>1362</v>
      </c>
      <c r="D1195" s="1" t="s">
        <v>691</v>
      </c>
      <c r="E1195" t="s">
        <v>1359</v>
      </c>
      <c r="F1195" s="1" t="s">
        <v>1362</v>
      </c>
      <c r="G1195" s="1" t="s">
        <v>691</v>
      </c>
      <c r="H1195">
        <v>0</v>
      </c>
      <c r="I1195" t="e">
        <f>VLOOKUP(B1195,'2021'!A:A,1,FALSE)</f>
        <v>#N/A</v>
      </c>
    </row>
    <row r="1196" spans="2:9" x14ac:dyDescent="0.25">
      <c r="B1196" t="s">
        <v>1363</v>
      </c>
      <c r="C1196" s="1" t="s">
        <v>1364</v>
      </c>
      <c r="D1196" s="1" t="s">
        <v>691</v>
      </c>
      <c r="E1196" t="s">
        <v>867</v>
      </c>
      <c r="F1196" s="1" t="s">
        <v>1364</v>
      </c>
      <c r="G1196" s="1" t="s">
        <v>691</v>
      </c>
      <c r="H1196">
        <v>0</v>
      </c>
      <c r="I1196" t="e">
        <f>VLOOKUP(B1196,'2021'!A:A,1,FALSE)</f>
        <v>#N/A</v>
      </c>
    </row>
    <row r="1197" spans="2:9" x14ac:dyDescent="0.25">
      <c r="B1197" t="s">
        <v>2233</v>
      </c>
      <c r="C1197" s="1" t="s">
        <v>2588</v>
      </c>
      <c r="D1197" s="1" t="s">
        <v>691</v>
      </c>
      <c r="E1197" t="s">
        <v>1513</v>
      </c>
      <c r="F1197" s="1" t="s">
        <v>2588</v>
      </c>
      <c r="G1197" s="1" t="s">
        <v>691</v>
      </c>
      <c r="H1197">
        <v>0</v>
      </c>
      <c r="I1197" t="e">
        <f>VLOOKUP(B1197,'2021'!A:A,1,FALSE)</f>
        <v>#N/A</v>
      </c>
    </row>
    <row r="1198" spans="2:9" x14ac:dyDescent="0.25">
      <c r="B1198" t="s">
        <v>313</v>
      </c>
      <c r="C1198" s="1" t="s">
        <v>3140</v>
      </c>
      <c r="D1198" s="1" t="s">
        <v>675</v>
      </c>
      <c r="E1198" t="s">
        <v>2085</v>
      </c>
      <c r="F1198" s="1" t="s">
        <v>3594</v>
      </c>
      <c r="G1198" s="1" t="s">
        <v>691</v>
      </c>
      <c r="H1198">
        <v>0.30357142857142799</v>
      </c>
      <c r="I1198" t="e">
        <f>VLOOKUP(B1198,'2021'!A:A,1,FALSE)</f>
        <v>#N/A</v>
      </c>
    </row>
    <row r="1199" spans="2:9" x14ac:dyDescent="0.25">
      <c r="B1199" t="s">
        <v>1390</v>
      </c>
      <c r="C1199" s="1" t="s">
        <v>1391</v>
      </c>
      <c r="D1199" s="1" t="s">
        <v>675</v>
      </c>
      <c r="E1199" t="s">
        <v>1390</v>
      </c>
      <c r="F1199" s="1" t="s">
        <v>1391</v>
      </c>
      <c r="G1199" s="1" t="s">
        <v>675</v>
      </c>
      <c r="H1199">
        <v>0</v>
      </c>
      <c r="I1199" t="e">
        <f>VLOOKUP(B1199,'2021'!A:A,1,FALSE)</f>
        <v>#N/A</v>
      </c>
    </row>
    <row r="1200" spans="2:9" x14ac:dyDescent="0.25">
      <c r="B1200" t="s">
        <v>1398</v>
      </c>
      <c r="C1200" s="1" t="s">
        <v>1399</v>
      </c>
      <c r="D1200" s="1" t="s">
        <v>691</v>
      </c>
      <c r="E1200" t="s">
        <v>1398</v>
      </c>
      <c r="F1200" s="1" t="s">
        <v>3697</v>
      </c>
      <c r="G1200" s="1" t="s">
        <v>691</v>
      </c>
      <c r="H1200">
        <v>7.9365079365079402E-2</v>
      </c>
      <c r="I1200" t="e">
        <f>VLOOKUP(B1200,'2021'!A:A,1,FALSE)</f>
        <v>#N/A</v>
      </c>
    </row>
    <row r="1201" spans="2:9" x14ac:dyDescent="0.25">
      <c r="B1201" s="3" t="s">
        <v>1403</v>
      </c>
      <c r="C1201" s="1" t="s">
        <v>1404</v>
      </c>
      <c r="D1201" s="1" t="s">
        <v>691</v>
      </c>
      <c r="E1201" t="s">
        <v>1403</v>
      </c>
      <c r="F1201" s="1" t="s">
        <v>3698</v>
      </c>
      <c r="G1201" s="1" t="s">
        <v>691</v>
      </c>
      <c r="H1201">
        <v>8.0645161290322606E-2</v>
      </c>
      <c r="I1201" t="e">
        <f>VLOOKUP(B1201,'2021'!A:A,1,FALSE)</f>
        <v>#N/A</v>
      </c>
    </row>
  </sheetData>
  <autoFilter ref="A1:I1201" xr:uid="{12DD45E6-BF47-4821-B229-015C36947301}"/>
  <conditionalFormatting sqref="B1:B1201 E1:E1201">
    <cfRule type="duplicateValues" dxfId="4" priority="2"/>
  </conditionalFormatting>
  <conditionalFormatting sqref="H1:H1201">
    <cfRule type="colorScale" priority="1">
      <colorScale>
        <cfvo type="min"/>
        <cfvo type="max"/>
        <color rgb="FFFFEF9C"/>
        <color rgb="FF63BE7B"/>
      </colorScale>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D43710-C5E7-4C78-A374-E45B6FE245D1}">
  <sheetPr filterMode="1"/>
  <dimension ref="A1:I484"/>
  <sheetViews>
    <sheetView zoomScale="85" zoomScaleNormal="85" workbookViewId="0">
      <selection activeCell="C6" sqref="C6"/>
    </sheetView>
  </sheetViews>
  <sheetFormatPr baseColWidth="10" defaultRowHeight="15" x14ac:dyDescent="0.25"/>
  <cols>
    <col min="1" max="1" width="8.85546875" customWidth="1"/>
    <col min="2" max="2" width="10.140625" customWidth="1"/>
    <col min="3" max="3" width="73.42578125" customWidth="1"/>
    <col min="4" max="4" width="9.5703125" customWidth="1"/>
    <col min="5" max="5" width="9.7109375" customWidth="1"/>
    <col min="6" max="6" width="73" customWidth="1"/>
    <col min="7" max="7" width="7.5703125" customWidth="1"/>
  </cols>
  <sheetData>
    <row r="1" spans="2:9" x14ac:dyDescent="0.25">
      <c r="B1" s="4" t="s">
        <v>669</v>
      </c>
      <c r="C1" s="5" t="s">
        <v>670</v>
      </c>
      <c r="D1" s="5" t="s">
        <v>671</v>
      </c>
      <c r="E1" s="4" t="s">
        <v>2589</v>
      </c>
      <c r="F1" s="5" t="s">
        <v>2590</v>
      </c>
      <c r="G1" s="5" t="s">
        <v>671</v>
      </c>
      <c r="H1" s="4" t="s">
        <v>0</v>
      </c>
    </row>
    <row r="2" spans="2:9" x14ac:dyDescent="0.25">
      <c r="B2" t="s">
        <v>2591</v>
      </c>
      <c r="C2" s="1" t="s">
        <v>2592</v>
      </c>
      <c r="D2" s="1" t="s">
        <v>675</v>
      </c>
      <c r="E2" t="s">
        <v>2593</v>
      </c>
      <c r="F2" s="1" t="s">
        <v>2594</v>
      </c>
      <c r="G2" s="1" t="s">
        <v>675</v>
      </c>
      <c r="H2">
        <v>0.468354430379746</v>
      </c>
      <c r="I2" t="e">
        <f>VLOOKUP(B2,'2021'!A:A,1,FALSE)</f>
        <v>#N/A</v>
      </c>
    </row>
    <row r="3" spans="2:9" x14ac:dyDescent="0.25">
      <c r="B3" t="s">
        <v>78</v>
      </c>
      <c r="C3" s="1" t="s">
        <v>79</v>
      </c>
      <c r="D3" s="1" t="s">
        <v>675</v>
      </c>
      <c r="E3" t="s">
        <v>2595</v>
      </c>
      <c r="F3" s="1" t="s">
        <v>2596</v>
      </c>
      <c r="G3" s="1" t="s">
        <v>675</v>
      </c>
      <c r="H3">
        <v>0.413333333333333</v>
      </c>
      <c r="I3" t="e">
        <f>VLOOKUP(B3,'2021'!A:A,1,FALSE)</f>
        <v>#N/A</v>
      </c>
    </row>
    <row r="4" spans="2:9" x14ac:dyDescent="0.25">
      <c r="B4" t="s">
        <v>1</v>
      </c>
      <c r="C4" s="1" t="s">
        <v>2</v>
      </c>
      <c r="D4" s="1" t="s">
        <v>675</v>
      </c>
      <c r="E4" t="s">
        <v>2597</v>
      </c>
      <c r="F4" s="1" t="s">
        <v>2598</v>
      </c>
      <c r="G4" s="1" t="s">
        <v>675</v>
      </c>
      <c r="H4">
        <v>0.30232558139534799</v>
      </c>
      <c r="I4" t="e">
        <f>VLOOKUP(B4,'2021'!A:A,1,FALSE)</f>
        <v>#N/A</v>
      </c>
    </row>
    <row r="5" spans="2:9" x14ac:dyDescent="0.25">
      <c r="B5" t="s">
        <v>95</v>
      </c>
      <c r="C5" s="1" t="s">
        <v>96</v>
      </c>
      <c r="D5" s="1" t="s">
        <v>675</v>
      </c>
      <c r="E5" t="s">
        <v>2599</v>
      </c>
      <c r="F5" s="1" t="s">
        <v>2600</v>
      </c>
      <c r="G5" s="1" t="s">
        <v>675</v>
      </c>
      <c r="H5">
        <v>0.282608695652173</v>
      </c>
      <c r="I5" t="e">
        <f>VLOOKUP(B5,'2021'!A:A,1,FALSE)</f>
        <v>#N/A</v>
      </c>
    </row>
    <row r="6" spans="2:9" x14ac:dyDescent="0.25">
      <c r="B6" t="s">
        <v>4</v>
      </c>
      <c r="C6" s="1" t="s">
        <v>5</v>
      </c>
      <c r="D6" s="1" t="s">
        <v>675</v>
      </c>
      <c r="E6" t="s">
        <v>2601</v>
      </c>
      <c r="F6" s="1" t="s">
        <v>2602</v>
      </c>
      <c r="G6" s="1" t="s">
        <v>675</v>
      </c>
      <c r="H6">
        <v>0.22727272727272699</v>
      </c>
      <c r="I6" t="e">
        <f>VLOOKUP(B6,'2021'!A:A,1,FALSE)</f>
        <v>#N/A</v>
      </c>
    </row>
    <row r="7" spans="2:9" x14ac:dyDescent="0.25">
      <c r="B7" t="s">
        <v>81</v>
      </c>
      <c r="C7" s="1" t="s">
        <v>82</v>
      </c>
      <c r="D7" s="1" t="s">
        <v>675</v>
      </c>
      <c r="E7" t="s">
        <v>2603</v>
      </c>
      <c r="F7" s="1" t="s">
        <v>2604</v>
      </c>
      <c r="G7" s="1" t="s">
        <v>675</v>
      </c>
      <c r="H7">
        <v>0.291139240506329</v>
      </c>
      <c r="I7" t="e">
        <f>VLOOKUP(B7,'2021'!A:A,1,FALSE)</f>
        <v>#N/A</v>
      </c>
    </row>
    <row r="8" spans="2:9" x14ac:dyDescent="0.25">
      <c r="B8" t="s">
        <v>45</v>
      </c>
      <c r="C8" s="1" t="s">
        <v>46</v>
      </c>
      <c r="D8" s="1" t="s">
        <v>675</v>
      </c>
      <c r="E8" t="s">
        <v>2605</v>
      </c>
      <c r="F8" s="1" t="s">
        <v>2606</v>
      </c>
      <c r="G8" s="1" t="s">
        <v>675</v>
      </c>
      <c r="H8">
        <v>0.34234234234234201</v>
      </c>
      <c r="I8" t="e">
        <f>VLOOKUP(B8,'2021'!A:A,1,FALSE)</f>
        <v>#N/A</v>
      </c>
    </row>
    <row r="9" spans="2:9" x14ac:dyDescent="0.25">
      <c r="B9" t="s">
        <v>56</v>
      </c>
      <c r="C9" s="1" t="s">
        <v>57</v>
      </c>
      <c r="D9" s="1" t="s">
        <v>675</v>
      </c>
      <c r="E9" t="s">
        <v>2607</v>
      </c>
      <c r="F9" s="1" t="s">
        <v>2608</v>
      </c>
      <c r="G9" s="1" t="s">
        <v>675</v>
      </c>
      <c r="H9">
        <v>0.33333333333333298</v>
      </c>
      <c r="I9" t="e">
        <f>VLOOKUP(B9,'2021'!A:A,1,FALSE)</f>
        <v>#N/A</v>
      </c>
    </row>
    <row r="10" spans="2:9" x14ac:dyDescent="0.25">
      <c r="B10" t="s">
        <v>56</v>
      </c>
      <c r="C10" s="1" t="s">
        <v>57</v>
      </c>
      <c r="D10" s="1" t="s">
        <v>675</v>
      </c>
      <c r="E10" t="s">
        <v>2605</v>
      </c>
      <c r="F10" s="1" t="s">
        <v>2606</v>
      </c>
      <c r="G10" s="1" t="s">
        <v>675</v>
      </c>
      <c r="H10">
        <v>0.33333333333333298</v>
      </c>
      <c r="I10" t="e">
        <f>VLOOKUP(B10,'2021'!A:A,1,FALSE)</f>
        <v>#N/A</v>
      </c>
    </row>
    <row r="11" spans="2:9" x14ac:dyDescent="0.25">
      <c r="B11" t="s">
        <v>7</v>
      </c>
      <c r="C11" s="1" t="s">
        <v>8</v>
      </c>
      <c r="D11" s="1" t="s">
        <v>675</v>
      </c>
      <c r="E11" t="s">
        <v>2609</v>
      </c>
      <c r="F11" s="1" t="s">
        <v>2610</v>
      </c>
      <c r="G11" s="1" t="s">
        <v>675</v>
      </c>
      <c r="H11">
        <v>0.19999999999999901</v>
      </c>
      <c r="I11" t="e">
        <f>VLOOKUP(B11,'2021'!A:A,1,FALSE)</f>
        <v>#N/A</v>
      </c>
    </row>
    <row r="12" spans="2:9" x14ac:dyDescent="0.25">
      <c r="B12" t="s">
        <v>39</v>
      </c>
      <c r="C12" s="1" t="s">
        <v>40</v>
      </c>
      <c r="D12" s="1" t="s">
        <v>675</v>
      </c>
      <c r="E12" t="s">
        <v>2611</v>
      </c>
      <c r="F12" s="1" t="s">
        <v>2612</v>
      </c>
      <c r="G12" s="1" t="s">
        <v>675</v>
      </c>
      <c r="H12">
        <v>0.45783132530120402</v>
      </c>
      <c r="I12" t="e">
        <f>VLOOKUP(B12,'2021'!A:A,1,FALSE)</f>
        <v>#N/A</v>
      </c>
    </row>
    <row r="13" spans="2:9" x14ac:dyDescent="0.25">
      <c r="B13" t="s">
        <v>704</v>
      </c>
      <c r="C13" s="1" t="s">
        <v>705</v>
      </c>
      <c r="D13" s="1" t="s">
        <v>691</v>
      </c>
      <c r="E13" t="s">
        <v>2613</v>
      </c>
      <c r="F13" s="1" t="s">
        <v>2614</v>
      </c>
      <c r="G13" s="1" t="s">
        <v>691</v>
      </c>
      <c r="H13">
        <v>0.46153846153846101</v>
      </c>
      <c r="I13" t="e">
        <f>VLOOKUP(B13,'2021'!A:A,1,FALSE)</f>
        <v>#N/A</v>
      </c>
    </row>
    <row r="14" spans="2:9" x14ac:dyDescent="0.25">
      <c r="B14" t="s">
        <v>664</v>
      </c>
      <c r="C14" s="1" t="s">
        <v>709</v>
      </c>
      <c r="D14" s="1" t="s">
        <v>691</v>
      </c>
      <c r="E14" t="s">
        <v>2615</v>
      </c>
      <c r="F14" s="1" t="s">
        <v>2616</v>
      </c>
      <c r="G14" s="1" t="s">
        <v>691</v>
      </c>
      <c r="H14">
        <v>0.496</v>
      </c>
      <c r="I14" t="e">
        <f>VLOOKUP(B14,'2021'!A:A,1,FALSE)</f>
        <v>#N/A</v>
      </c>
    </row>
    <row r="15" spans="2:9" x14ac:dyDescent="0.25">
      <c r="B15" t="s">
        <v>662</v>
      </c>
      <c r="C15" s="1" t="s">
        <v>712</v>
      </c>
      <c r="D15" s="1" t="s">
        <v>691</v>
      </c>
      <c r="E15" t="s">
        <v>2615</v>
      </c>
      <c r="F15" s="1" t="s">
        <v>2616</v>
      </c>
      <c r="G15" s="1" t="s">
        <v>691</v>
      </c>
      <c r="H15">
        <v>0.483606557377049</v>
      </c>
      <c r="I15" t="e">
        <f>VLOOKUP(B15,'2021'!A:A,1,FALSE)</f>
        <v>#N/A</v>
      </c>
    </row>
    <row r="16" spans="2:9" x14ac:dyDescent="0.25">
      <c r="B16" t="s">
        <v>666</v>
      </c>
      <c r="C16" s="1" t="s">
        <v>716</v>
      </c>
      <c r="D16" s="1" t="s">
        <v>691</v>
      </c>
      <c r="E16" t="s">
        <v>1411</v>
      </c>
      <c r="F16" s="1" t="s">
        <v>2617</v>
      </c>
      <c r="G16" s="1" t="s">
        <v>691</v>
      </c>
      <c r="H16">
        <v>0.225806451612903</v>
      </c>
      <c r="I16" t="e">
        <f>VLOOKUP(B16,'2021'!A:A,1,FALSE)</f>
        <v>#N/A</v>
      </c>
    </row>
    <row r="17" spans="2:9" x14ac:dyDescent="0.25">
      <c r="B17" t="s">
        <v>718</v>
      </c>
      <c r="C17" s="1" t="s">
        <v>719</v>
      </c>
      <c r="D17" s="1" t="s">
        <v>691</v>
      </c>
      <c r="E17" t="s">
        <v>2618</v>
      </c>
      <c r="F17" s="1" t="s">
        <v>2619</v>
      </c>
      <c r="G17" s="1" t="s">
        <v>691</v>
      </c>
      <c r="H17">
        <v>0.47058823529411697</v>
      </c>
      <c r="I17" t="e">
        <f>VLOOKUP(B17,'2021'!A:A,1,FALSE)</f>
        <v>#N/A</v>
      </c>
    </row>
    <row r="18" spans="2:9" x14ac:dyDescent="0.25">
      <c r="B18" t="s">
        <v>722</v>
      </c>
      <c r="C18" s="1" t="s">
        <v>723</v>
      </c>
      <c r="D18" s="1" t="s">
        <v>691</v>
      </c>
      <c r="E18" t="s">
        <v>2620</v>
      </c>
      <c r="F18" s="1" t="s">
        <v>2621</v>
      </c>
      <c r="G18" s="1" t="s">
        <v>691</v>
      </c>
      <c r="H18">
        <v>0.47368421052631499</v>
      </c>
      <c r="I18" t="e">
        <f>VLOOKUP(B18,'2021'!A:A,1,FALSE)</f>
        <v>#N/A</v>
      </c>
    </row>
    <row r="19" spans="2:9" x14ac:dyDescent="0.25">
      <c r="B19" t="s">
        <v>1445</v>
      </c>
      <c r="C19" s="1" t="s">
        <v>1446</v>
      </c>
      <c r="D19" s="1" t="s">
        <v>675</v>
      </c>
      <c r="E19" t="s">
        <v>2622</v>
      </c>
      <c r="F19" s="1" t="s">
        <v>2623</v>
      </c>
      <c r="G19" s="1" t="s">
        <v>675</v>
      </c>
      <c r="H19">
        <v>0.369426751592356</v>
      </c>
      <c r="I19" t="e">
        <f>VLOOKUP(B19,'2021'!A:A,1,FALSE)</f>
        <v>#N/A</v>
      </c>
    </row>
    <row r="20" spans="2:9" x14ac:dyDescent="0.25">
      <c r="B20" t="s">
        <v>1448</v>
      </c>
      <c r="C20" s="1" t="s">
        <v>1449</v>
      </c>
      <c r="D20" s="1" t="s">
        <v>675</v>
      </c>
      <c r="E20" t="s">
        <v>2624</v>
      </c>
      <c r="F20" s="1" t="s">
        <v>2625</v>
      </c>
      <c r="G20" s="1" t="s">
        <v>675</v>
      </c>
      <c r="H20">
        <v>0.373417721518987</v>
      </c>
      <c r="I20" t="e">
        <f>VLOOKUP(B20,'2021'!A:A,1,FALSE)</f>
        <v>#N/A</v>
      </c>
    </row>
    <row r="21" spans="2:9" x14ac:dyDescent="0.25">
      <c r="B21" t="s">
        <v>1580</v>
      </c>
      <c r="C21" s="1" t="s">
        <v>1581</v>
      </c>
      <c r="D21" s="1" t="s">
        <v>675</v>
      </c>
      <c r="E21" t="s">
        <v>2626</v>
      </c>
      <c r="F21" s="1" t="s">
        <v>2627</v>
      </c>
      <c r="G21" s="1" t="s">
        <v>675</v>
      </c>
      <c r="H21">
        <v>0.36875000000000002</v>
      </c>
      <c r="I21" t="e">
        <f>VLOOKUP(B21,'2021'!A:A,1,FALSE)</f>
        <v>#N/A</v>
      </c>
    </row>
    <row r="22" spans="2:9" x14ac:dyDescent="0.25">
      <c r="B22" t="s">
        <v>1580</v>
      </c>
      <c r="C22" s="1" t="s">
        <v>1581</v>
      </c>
      <c r="D22" s="1" t="s">
        <v>675</v>
      </c>
      <c r="E22" t="s">
        <v>2628</v>
      </c>
      <c r="F22" s="1" t="s">
        <v>2629</v>
      </c>
      <c r="G22" s="1" t="s">
        <v>675</v>
      </c>
      <c r="H22">
        <v>0.36875000000000002</v>
      </c>
      <c r="I22" t="e">
        <f>VLOOKUP(B22,'2021'!A:A,1,FALSE)</f>
        <v>#N/A</v>
      </c>
    </row>
    <row r="23" spans="2:9" x14ac:dyDescent="0.25">
      <c r="B23" t="s">
        <v>54</v>
      </c>
      <c r="C23" s="1" t="s">
        <v>55</v>
      </c>
      <c r="D23" s="1" t="s">
        <v>675</v>
      </c>
      <c r="E23" t="s">
        <v>2624</v>
      </c>
      <c r="F23" s="1" t="s">
        <v>2625</v>
      </c>
      <c r="G23" s="1" t="s">
        <v>675</v>
      </c>
      <c r="H23">
        <v>0.369426751592356</v>
      </c>
      <c r="I23" t="e">
        <f>VLOOKUP(B23,'2021'!A:A,1,FALSE)</f>
        <v>#N/A</v>
      </c>
    </row>
    <row r="24" spans="2:9" x14ac:dyDescent="0.25">
      <c r="B24" t="s">
        <v>1452</v>
      </c>
      <c r="C24" s="1" t="s">
        <v>1453</v>
      </c>
      <c r="D24" s="1" t="s">
        <v>675</v>
      </c>
      <c r="E24" t="s">
        <v>2630</v>
      </c>
      <c r="F24" s="1" t="s">
        <v>2631</v>
      </c>
      <c r="G24" s="1" t="s">
        <v>675</v>
      </c>
      <c r="H24">
        <v>0.39374999999999999</v>
      </c>
      <c r="I24" t="e">
        <f>VLOOKUP(B24,'2021'!A:A,1,FALSE)</f>
        <v>#N/A</v>
      </c>
    </row>
    <row r="25" spans="2:9" x14ac:dyDescent="0.25">
      <c r="B25" t="s">
        <v>1587</v>
      </c>
      <c r="C25" s="1" t="s">
        <v>1588</v>
      </c>
      <c r="D25" s="1" t="s">
        <v>675</v>
      </c>
      <c r="E25" t="s">
        <v>2632</v>
      </c>
      <c r="F25" s="1" t="s">
        <v>2633</v>
      </c>
      <c r="G25" s="1" t="s">
        <v>675</v>
      </c>
      <c r="H25">
        <v>0.31999999999999901</v>
      </c>
      <c r="I25" t="e">
        <f>VLOOKUP(B25,'2021'!A:A,1,FALSE)</f>
        <v>#N/A</v>
      </c>
    </row>
    <row r="26" spans="2:9" x14ac:dyDescent="0.25">
      <c r="B26" t="s">
        <v>1591</v>
      </c>
      <c r="C26" s="1" t="s">
        <v>1592</v>
      </c>
      <c r="D26" s="1" t="s">
        <v>675</v>
      </c>
      <c r="E26" t="s">
        <v>2634</v>
      </c>
      <c r="F26" s="1" t="s">
        <v>2635</v>
      </c>
      <c r="G26" s="1" t="s">
        <v>675</v>
      </c>
      <c r="H26">
        <v>0.37671232876712302</v>
      </c>
      <c r="I26" t="e">
        <f>VLOOKUP(B26,'2021'!A:A,1,FALSE)</f>
        <v>#N/A</v>
      </c>
    </row>
    <row r="27" spans="2:9" x14ac:dyDescent="0.25">
      <c r="B27" t="s">
        <v>1455</v>
      </c>
      <c r="C27" s="1" t="s">
        <v>1456</v>
      </c>
      <c r="D27" s="1" t="s">
        <v>675</v>
      </c>
      <c r="E27" t="s">
        <v>2636</v>
      </c>
      <c r="F27" s="1" t="s">
        <v>2637</v>
      </c>
      <c r="G27" s="1" t="s">
        <v>675</v>
      </c>
      <c r="H27">
        <v>0.37195121951219501</v>
      </c>
      <c r="I27" t="e">
        <f>VLOOKUP(B27,'2021'!A:A,1,FALSE)</f>
        <v>#N/A</v>
      </c>
    </row>
    <row r="28" spans="2:9" x14ac:dyDescent="0.25">
      <c r="B28" t="s">
        <v>1458</v>
      </c>
      <c r="C28" s="1" t="s">
        <v>1459</v>
      </c>
      <c r="D28" s="1" t="s">
        <v>675</v>
      </c>
      <c r="E28" t="s">
        <v>2638</v>
      </c>
      <c r="F28" s="1" t="s">
        <v>2639</v>
      </c>
      <c r="G28" s="1" t="s">
        <v>675</v>
      </c>
      <c r="H28">
        <v>0.38124999999999998</v>
      </c>
      <c r="I28" t="e">
        <f>VLOOKUP(B28,'2021'!A:A,1,FALSE)</f>
        <v>#N/A</v>
      </c>
    </row>
    <row r="29" spans="2:9" x14ac:dyDescent="0.25">
      <c r="B29" t="s">
        <v>1461</v>
      </c>
      <c r="C29" s="1" t="s">
        <v>1462</v>
      </c>
      <c r="D29" s="1" t="s">
        <v>675</v>
      </c>
      <c r="E29" t="s">
        <v>2640</v>
      </c>
      <c r="F29" s="1" t="s">
        <v>2641</v>
      </c>
      <c r="G29" s="1" t="s">
        <v>675</v>
      </c>
      <c r="H29">
        <v>0.36024844720496801</v>
      </c>
      <c r="I29" t="e">
        <f>VLOOKUP(B29,'2021'!A:A,1,FALSE)</f>
        <v>#N/A</v>
      </c>
    </row>
    <row r="30" spans="2:9" x14ac:dyDescent="0.25">
      <c r="B30" t="s">
        <v>1464</v>
      </c>
      <c r="C30" s="1" t="s">
        <v>1465</v>
      </c>
      <c r="D30" s="1" t="s">
        <v>675</v>
      </c>
      <c r="E30" t="s">
        <v>2642</v>
      </c>
      <c r="F30" s="1" t="s">
        <v>2643</v>
      </c>
      <c r="G30" s="1" t="s">
        <v>675</v>
      </c>
      <c r="H30">
        <v>0.33132530120481901</v>
      </c>
      <c r="I30" t="e">
        <f>VLOOKUP(B30,'2021'!A:A,1,FALSE)</f>
        <v>#N/A</v>
      </c>
    </row>
    <row r="31" spans="2:9" x14ac:dyDescent="0.25">
      <c r="B31" t="s">
        <v>1467</v>
      </c>
      <c r="C31" s="1" t="s">
        <v>1468</v>
      </c>
      <c r="D31" s="1" t="s">
        <v>675</v>
      </c>
      <c r="E31" t="s">
        <v>2624</v>
      </c>
      <c r="F31" s="1" t="s">
        <v>2625</v>
      </c>
      <c r="G31" s="1" t="s">
        <v>675</v>
      </c>
      <c r="H31">
        <v>0.32894736842105199</v>
      </c>
      <c r="I31" t="e">
        <f>VLOOKUP(B31,'2021'!A:A,1,FALSE)</f>
        <v>#N/A</v>
      </c>
    </row>
    <row r="32" spans="2:9" x14ac:dyDescent="0.25">
      <c r="B32" t="s">
        <v>1471</v>
      </c>
      <c r="C32" s="1" t="s">
        <v>1472</v>
      </c>
      <c r="D32" s="1" t="s">
        <v>675</v>
      </c>
      <c r="E32" t="s">
        <v>2644</v>
      </c>
      <c r="F32" s="1" t="s">
        <v>2645</v>
      </c>
      <c r="G32" s="1" t="s">
        <v>675</v>
      </c>
      <c r="H32">
        <v>0.31372549019607798</v>
      </c>
      <c r="I32" t="e">
        <f>VLOOKUP(B32,'2021'!A:A,1,FALSE)</f>
        <v>#N/A</v>
      </c>
    </row>
    <row r="33" spans="2:9" x14ac:dyDescent="0.25">
      <c r="B33" t="s">
        <v>84</v>
      </c>
      <c r="C33" s="1" t="s">
        <v>85</v>
      </c>
      <c r="D33" s="1" t="s">
        <v>675</v>
      </c>
      <c r="E33" t="s">
        <v>2646</v>
      </c>
      <c r="F33" s="1" t="s">
        <v>2647</v>
      </c>
      <c r="G33" s="1" t="s">
        <v>675</v>
      </c>
      <c r="H33">
        <v>0.337662337662337</v>
      </c>
      <c r="I33" t="e">
        <f>VLOOKUP(B33,'2021'!A:A,1,FALSE)</f>
        <v>#N/A</v>
      </c>
    </row>
    <row r="34" spans="2:9" x14ac:dyDescent="0.25">
      <c r="B34" t="s">
        <v>1475</v>
      </c>
      <c r="C34" s="1" t="s">
        <v>1476</v>
      </c>
      <c r="D34" s="1" t="s">
        <v>675</v>
      </c>
      <c r="E34" t="s">
        <v>2648</v>
      </c>
      <c r="F34" s="1" t="s">
        <v>2649</v>
      </c>
      <c r="G34" s="1" t="s">
        <v>675</v>
      </c>
      <c r="H34">
        <v>0.33333333333333298</v>
      </c>
      <c r="I34" t="e">
        <f>VLOOKUP(B34,'2021'!A:A,1,FALSE)</f>
        <v>#N/A</v>
      </c>
    </row>
    <row r="35" spans="2:9" x14ac:dyDescent="0.25">
      <c r="B35" t="s">
        <v>1478</v>
      </c>
      <c r="C35" s="1" t="s">
        <v>1479</v>
      </c>
      <c r="D35" s="1" t="s">
        <v>675</v>
      </c>
      <c r="E35" t="s">
        <v>2650</v>
      </c>
      <c r="F35" s="1" t="s">
        <v>2651</v>
      </c>
      <c r="G35" s="1" t="s">
        <v>675</v>
      </c>
      <c r="H35">
        <v>0.34319526627218899</v>
      </c>
      <c r="I35" t="e">
        <f>VLOOKUP(B35,'2021'!A:A,1,FALSE)</f>
        <v>#N/A</v>
      </c>
    </row>
    <row r="36" spans="2:9" x14ac:dyDescent="0.25">
      <c r="B36" t="s">
        <v>1481</v>
      </c>
      <c r="C36" s="1" t="s">
        <v>1482</v>
      </c>
      <c r="D36" s="1" t="s">
        <v>675</v>
      </c>
      <c r="E36" t="s">
        <v>2652</v>
      </c>
      <c r="F36" s="1" t="s">
        <v>2653</v>
      </c>
      <c r="G36" s="1" t="s">
        <v>675</v>
      </c>
      <c r="H36">
        <v>0.35087719298245601</v>
      </c>
      <c r="I36" t="e">
        <f>VLOOKUP(B36,'2021'!A:A,1,FALSE)</f>
        <v>#N/A</v>
      </c>
    </row>
    <row r="37" spans="2:9" x14ac:dyDescent="0.25">
      <c r="B37" t="s">
        <v>1484</v>
      </c>
      <c r="C37" s="1" t="s">
        <v>1485</v>
      </c>
      <c r="D37" s="1" t="s">
        <v>675</v>
      </c>
      <c r="E37" t="s">
        <v>2654</v>
      </c>
      <c r="F37" s="1" t="s">
        <v>2655</v>
      </c>
      <c r="G37" s="1" t="s">
        <v>675</v>
      </c>
      <c r="H37">
        <v>0.31638418079095998</v>
      </c>
      <c r="I37" t="e">
        <f>VLOOKUP(B37,'2021'!A:A,1,FALSE)</f>
        <v>#N/A</v>
      </c>
    </row>
    <row r="38" spans="2:9" x14ac:dyDescent="0.25">
      <c r="B38" t="s">
        <v>1487</v>
      </c>
      <c r="C38" s="1" t="s">
        <v>1488</v>
      </c>
      <c r="D38" s="1" t="s">
        <v>675</v>
      </c>
      <c r="E38" t="s">
        <v>2656</v>
      </c>
      <c r="F38" s="1" t="s">
        <v>2657</v>
      </c>
      <c r="G38" s="1" t="s">
        <v>675</v>
      </c>
      <c r="H38">
        <v>0.31609195402298801</v>
      </c>
      <c r="I38" t="e">
        <f>VLOOKUP(B38,'2021'!A:A,1,FALSE)</f>
        <v>#N/A</v>
      </c>
    </row>
    <row r="39" spans="2:9" x14ac:dyDescent="0.25">
      <c r="B39" t="s">
        <v>1490</v>
      </c>
      <c r="C39" s="1" t="s">
        <v>1491</v>
      </c>
      <c r="D39" s="1" t="s">
        <v>675</v>
      </c>
      <c r="E39" t="s">
        <v>2658</v>
      </c>
      <c r="F39" s="1" t="s">
        <v>2659</v>
      </c>
      <c r="G39" s="1" t="s">
        <v>675</v>
      </c>
      <c r="H39">
        <v>0.32183908045977</v>
      </c>
      <c r="I39" t="e">
        <f>VLOOKUP(B39,'2021'!A:A,1,FALSE)</f>
        <v>#N/A</v>
      </c>
    </row>
    <row r="40" spans="2:9" x14ac:dyDescent="0.25">
      <c r="B40" t="s">
        <v>1621</v>
      </c>
      <c r="C40" s="1" t="s">
        <v>1622</v>
      </c>
      <c r="D40" s="1" t="s">
        <v>675</v>
      </c>
      <c r="E40" t="s">
        <v>2626</v>
      </c>
      <c r="F40" s="1" t="s">
        <v>2627</v>
      </c>
      <c r="G40" s="1" t="s">
        <v>675</v>
      </c>
      <c r="H40">
        <v>0.36196319018404899</v>
      </c>
      <c r="I40" t="e">
        <f>VLOOKUP(B40,'2021'!A:A,1,FALSE)</f>
        <v>#N/A</v>
      </c>
    </row>
    <row r="41" spans="2:9" x14ac:dyDescent="0.25">
      <c r="B41" t="s">
        <v>1621</v>
      </c>
      <c r="C41" s="1" t="s">
        <v>1622</v>
      </c>
      <c r="D41" s="1" t="s">
        <v>675</v>
      </c>
      <c r="E41" t="s">
        <v>2628</v>
      </c>
      <c r="F41" s="1" t="s">
        <v>2629</v>
      </c>
      <c r="G41" s="1" t="s">
        <v>675</v>
      </c>
      <c r="H41">
        <v>0.36196319018404899</v>
      </c>
      <c r="I41" t="e">
        <f>VLOOKUP(B41,'2021'!A:A,1,FALSE)</f>
        <v>#N/A</v>
      </c>
    </row>
    <row r="42" spans="2:9" x14ac:dyDescent="0.25">
      <c r="B42" t="s">
        <v>1493</v>
      </c>
      <c r="C42" s="1" t="s">
        <v>1494</v>
      </c>
      <c r="D42" s="1" t="s">
        <v>675</v>
      </c>
      <c r="E42" t="s">
        <v>2660</v>
      </c>
      <c r="F42" s="1" t="s">
        <v>2661</v>
      </c>
      <c r="G42" s="1" t="s">
        <v>675</v>
      </c>
      <c r="H42">
        <v>0.373417721518987</v>
      </c>
      <c r="I42" t="e">
        <f>VLOOKUP(B42,'2021'!A:A,1,FALSE)</f>
        <v>#N/A</v>
      </c>
    </row>
    <row r="43" spans="2:9" x14ac:dyDescent="0.25">
      <c r="B43" t="s">
        <v>20</v>
      </c>
      <c r="C43" s="1" t="s">
        <v>21</v>
      </c>
      <c r="D43" s="1" t="s">
        <v>675</v>
      </c>
      <c r="E43" t="s">
        <v>2662</v>
      </c>
      <c r="F43" s="1" t="s">
        <v>2663</v>
      </c>
      <c r="G43" s="1" t="s">
        <v>675</v>
      </c>
      <c r="H43">
        <v>0.34375</v>
      </c>
      <c r="I43" t="e">
        <f>VLOOKUP(B43,'2021'!A:A,1,FALSE)</f>
        <v>#N/A</v>
      </c>
    </row>
    <row r="44" spans="2:9" x14ac:dyDescent="0.25">
      <c r="B44" t="s">
        <v>1495</v>
      </c>
      <c r="C44" s="1" t="s">
        <v>1496</v>
      </c>
      <c r="D44" s="1" t="s">
        <v>675</v>
      </c>
      <c r="E44" t="s">
        <v>2664</v>
      </c>
      <c r="F44" s="1" t="s">
        <v>2665</v>
      </c>
      <c r="G44" s="1" t="s">
        <v>675</v>
      </c>
      <c r="H44">
        <v>0.34591194968553401</v>
      </c>
      <c r="I44" t="e">
        <f>VLOOKUP(B44,'2021'!A:A,1,FALSE)</f>
        <v>#N/A</v>
      </c>
    </row>
    <row r="45" spans="2:9" x14ac:dyDescent="0.25">
      <c r="B45" t="s">
        <v>71</v>
      </c>
      <c r="C45" s="1" t="s">
        <v>72</v>
      </c>
      <c r="D45" s="1" t="s">
        <v>675</v>
      </c>
      <c r="E45" t="s">
        <v>2666</v>
      </c>
      <c r="F45" s="1" t="s">
        <v>2667</v>
      </c>
      <c r="G45" s="1" t="s">
        <v>675</v>
      </c>
      <c r="H45">
        <v>0.30172413793103398</v>
      </c>
      <c r="I45" t="e">
        <f>VLOOKUP(B45,'2021'!A:A,1,FALSE)</f>
        <v>#N/A</v>
      </c>
    </row>
    <row r="46" spans="2:9" x14ac:dyDescent="0.25">
      <c r="B46" t="s">
        <v>71</v>
      </c>
      <c r="C46" s="1" t="s">
        <v>72</v>
      </c>
      <c r="D46" s="1" t="s">
        <v>675</v>
      </c>
      <c r="E46" t="s">
        <v>2668</v>
      </c>
      <c r="F46" s="1" t="s">
        <v>2669</v>
      </c>
      <c r="G46" s="1" t="s">
        <v>675</v>
      </c>
      <c r="H46">
        <v>0.30172413793103398</v>
      </c>
      <c r="I46" t="e">
        <f>VLOOKUP(B46,'2021'!A:A,1,FALSE)</f>
        <v>#N/A</v>
      </c>
    </row>
    <row r="47" spans="2:9" x14ac:dyDescent="0.25">
      <c r="B47" t="s">
        <v>42</v>
      </c>
      <c r="C47" s="1" t="s">
        <v>43</v>
      </c>
      <c r="D47" s="1" t="s">
        <v>675</v>
      </c>
      <c r="E47" t="s">
        <v>2670</v>
      </c>
      <c r="F47" s="1" t="s">
        <v>2671</v>
      </c>
      <c r="G47" s="1" t="s">
        <v>675</v>
      </c>
      <c r="H47">
        <v>0.26470588235294101</v>
      </c>
      <c r="I47" t="e">
        <f>VLOOKUP(B47,'2021'!A:A,1,FALSE)</f>
        <v>#N/A</v>
      </c>
    </row>
    <row r="48" spans="2:9" x14ac:dyDescent="0.25">
      <c r="B48" t="s">
        <v>734</v>
      </c>
      <c r="C48" s="1" t="s">
        <v>735</v>
      </c>
      <c r="D48" s="1" t="s">
        <v>691</v>
      </c>
      <c r="E48" t="s">
        <v>2672</v>
      </c>
      <c r="F48" s="1" t="s">
        <v>2673</v>
      </c>
      <c r="G48" s="1" t="s">
        <v>675</v>
      </c>
      <c r="H48">
        <v>0.35971223021582699</v>
      </c>
      <c r="I48" t="e">
        <f>VLOOKUP(B48,'2021'!A:A,1,FALSE)</f>
        <v>#N/A</v>
      </c>
    </row>
    <row r="49" spans="1:9" x14ac:dyDescent="0.25">
      <c r="B49" t="s">
        <v>749</v>
      </c>
      <c r="C49" s="1" t="s">
        <v>750</v>
      </c>
      <c r="D49" s="1" t="s">
        <v>691</v>
      </c>
      <c r="E49" t="s">
        <v>2674</v>
      </c>
      <c r="F49" s="1" t="s">
        <v>2675</v>
      </c>
      <c r="G49" s="1" t="s">
        <v>691</v>
      </c>
      <c r="H49">
        <v>0.45217391304347798</v>
      </c>
      <c r="I49" t="e">
        <f>VLOOKUP(B49,'2021'!A:A,1,FALSE)</f>
        <v>#N/A</v>
      </c>
    </row>
    <row r="50" spans="1:9" x14ac:dyDescent="0.25">
      <c r="B50" t="s">
        <v>1504</v>
      </c>
      <c r="C50" s="1" t="s">
        <v>1505</v>
      </c>
      <c r="D50" s="1" t="s">
        <v>691</v>
      </c>
      <c r="E50" t="s">
        <v>2676</v>
      </c>
      <c r="F50" s="1" t="s">
        <v>2677</v>
      </c>
      <c r="G50" s="1" t="s">
        <v>691</v>
      </c>
      <c r="H50">
        <v>0.47761194029850701</v>
      </c>
      <c r="I50" t="e">
        <f>VLOOKUP(B50,'2021'!A:A,1,FALSE)</f>
        <v>#N/A</v>
      </c>
    </row>
    <row r="51" spans="1:9" x14ac:dyDescent="0.25">
      <c r="B51" t="s">
        <v>1521</v>
      </c>
      <c r="C51" s="1" t="s">
        <v>1522</v>
      </c>
      <c r="D51" s="1" t="s">
        <v>675</v>
      </c>
      <c r="E51" t="s">
        <v>2678</v>
      </c>
      <c r="F51" s="1" t="s">
        <v>2679</v>
      </c>
      <c r="G51" s="1" t="s">
        <v>675</v>
      </c>
      <c r="H51">
        <v>0.17777777777777701</v>
      </c>
      <c r="I51" t="e">
        <f>VLOOKUP(B51,'2021'!A:A,1,FALSE)</f>
        <v>#N/A</v>
      </c>
    </row>
    <row r="52" spans="1:9" x14ac:dyDescent="0.25">
      <c r="B52" t="s">
        <v>131</v>
      </c>
      <c r="C52" s="1" t="s">
        <v>132</v>
      </c>
      <c r="D52" s="1" t="s">
        <v>675</v>
      </c>
      <c r="E52" t="s">
        <v>2680</v>
      </c>
      <c r="F52" s="1" t="s">
        <v>2681</v>
      </c>
      <c r="G52" s="1" t="s">
        <v>675</v>
      </c>
      <c r="H52">
        <v>0.49333333333333301</v>
      </c>
      <c r="I52" t="e">
        <f>VLOOKUP(B52,'2021'!A:A,1,FALSE)</f>
        <v>#N/A</v>
      </c>
    </row>
    <row r="53" spans="1:9" x14ac:dyDescent="0.25">
      <c r="B53" t="s">
        <v>98</v>
      </c>
      <c r="C53" s="1" t="s">
        <v>99</v>
      </c>
      <c r="D53" s="1" t="s">
        <v>675</v>
      </c>
      <c r="E53" t="s">
        <v>2682</v>
      </c>
      <c r="F53" s="1" t="s">
        <v>2683</v>
      </c>
      <c r="G53" s="1" t="s">
        <v>675</v>
      </c>
      <c r="H53">
        <v>0.22222222222222199</v>
      </c>
      <c r="I53" t="e">
        <f>VLOOKUP(B53,'2021'!A:A,1,FALSE)</f>
        <v>#N/A</v>
      </c>
    </row>
    <row r="54" spans="1:9" x14ac:dyDescent="0.25">
      <c r="B54" t="s">
        <v>114</v>
      </c>
      <c r="C54" s="1" t="s">
        <v>115</v>
      </c>
      <c r="D54" s="1" t="s">
        <v>675</v>
      </c>
      <c r="E54" t="s">
        <v>2684</v>
      </c>
      <c r="F54" s="1" t="s">
        <v>2685</v>
      </c>
      <c r="G54" s="1" t="s">
        <v>675</v>
      </c>
      <c r="H54">
        <v>0.227848101265822</v>
      </c>
      <c r="I54" t="e">
        <f>VLOOKUP(B54,'2021'!A:A,1,FALSE)</f>
        <v>#N/A</v>
      </c>
    </row>
    <row r="55" spans="1:9" x14ac:dyDescent="0.25">
      <c r="B55" t="s">
        <v>152</v>
      </c>
      <c r="C55" s="1" t="s">
        <v>153</v>
      </c>
      <c r="D55" s="1" t="s">
        <v>675</v>
      </c>
      <c r="E55" t="s">
        <v>2686</v>
      </c>
      <c r="F55" s="1" t="s">
        <v>2687</v>
      </c>
      <c r="G55" s="1" t="s">
        <v>675</v>
      </c>
      <c r="H55">
        <v>0.209302325581395</v>
      </c>
      <c r="I55" t="e">
        <f>VLOOKUP(B55,'2021'!A:A,1,FALSE)</f>
        <v>#N/A</v>
      </c>
    </row>
    <row r="56" spans="1:9" x14ac:dyDescent="0.25">
      <c r="B56" t="s">
        <v>101</v>
      </c>
      <c r="C56" s="1" t="s">
        <v>102</v>
      </c>
      <c r="D56" s="1" t="s">
        <v>675</v>
      </c>
      <c r="E56" t="s">
        <v>2688</v>
      </c>
      <c r="F56" s="1" t="s">
        <v>2689</v>
      </c>
      <c r="G56" s="1" t="s">
        <v>675</v>
      </c>
      <c r="H56">
        <v>0.202380952380952</v>
      </c>
      <c r="I56" t="e">
        <f>VLOOKUP(B56,'2021'!A:A,1,FALSE)</f>
        <v>#N/A</v>
      </c>
    </row>
    <row r="57" spans="1:9" x14ac:dyDescent="0.25">
      <c r="B57" t="s">
        <v>128</v>
      </c>
      <c r="C57" s="1" t="s">
        <v>129</v>
      </c>
      <c r="D57" s="1" t="s">
        <v>675</v>
      </c>
      <c r="E57" t="s">
        <v>2690</v>
      </c>
      <c r="F57" s="1" t="s">
        <v>2691</v>
      </c>
      <c r="G57" s="1" t="s">
        <v>675</v>
      </c>
      <c r="H57">
        <v>0.18181818181818099</v>
      </c>
      <c r="I57" t="e">
        <f>VLOOKUP(B57,'2021'!A:A,1,FALSE)</f>
        <v>#N/A</v>
      </c>
    </row>
    <row r="58" spans="1:9" x14ac:dyDescent="0.25">
      <c r="B58" t="s">
        <v>133</v>
      </c>
      <c r="C58" s="1" t="s">
        <v>134</v>
      </c>
      <c r="D58" s="1" t="s">
        <v>675</v>
      </c>
      <c r="E58" t="s">
        <v>2611</v>
      </c>
      <c r="F58" s="1" t="s">
        <v>2612</v>
      </c>
      <c r="G58" s="1" t="s">
        <v>675</v>
      </c>
      <c r="H58">
        <v>0.44999999999999901</v>
      </c>
      <c r="I58" t="e">
        <f>VLOOKUP(B58,'2021'!A:A,1,FALSE)</f>
        <v>#N/A</v>
      </c>
    </row>
    <row r="59" spans="1:9" hidden="1" x14ac:dyDescent="0.25">
      <c r="A59" t="s">
        <v>646</v>
      </c>
      <c r="B59" t="s">
        <v>142</v>
      </c>
      <c r="C59" s="1" t="s">
        <v>143</v>
      </c>
      <c r="D59" s="1" t="s">
        <v>675</v>
      </c>
      <c r="E59" t="s">
        <v>2692</v>
      </c>
      <c r="F59" s="1" t="s">
        <v>2693</v>
      </c>
      <c r="G59" s="1" t="s">
        <v>691</v>
      </c>
      <c r="H59">
        <v>0.48421052631578898</v>
      </c>
      <c r="I59" t="str">
        <f>VLOOKUP(B59,'2021'!A:A,1,FALSE)</f>
        <v>2.0d-2-1</v>
      </c>
    </row>
    <row r="60" spans="1:9" x14ac:dyDescent="0.25">
      <c r="B60" t="s">
        <v>805</v>
      </c>
      <c r="C60" s="1" t="s">
        <v>806</v>
      </c>
      <c r="D60" s="1" t="s">
        <v>691</v>
      </c>
      <c r="E60" t="s">
        <v>2615</v>
      </c>
      <c r="F60" s="1" t="s">
        <v>2616</v>
      </c>
      <c r="G60" s="1" t="s">
        <v>691</v>
      </c>
      <c r="H60">
        <v>0.49193548387096703</v>
      </c>
      <c r="I60" t="e">
        <f>VLOOKUP(B60,'2021'!A:A,1,FALSE)</f>
        <v>#N/A</v>
      </c>
    </row>
    <row r="61" spans="1:9" x14ac:dyDescent="0.25">
      <c r="B61" t="s">
        <v>2694</v>
      </c>
      <c r="C61" s="1" t="s">
        <v>2695</v>
      </c>
      <c r="D61" s="1" t="s">
        <v>691</v>
      </c>
      <c r="E61" t="s">
        <v>2696</v>
      </c>
      <c r="F61" s="1" t="s">
        <v>2697</v>
      </c>
      <c r="G61" s="1" t="s">
        <v>691</v>
      </c>
      <c r="H61">
        <v>0.209876543209876</v>
      </c>
      <c r="I61" t="e">
        <f>VLOOKUP(B61,'2021'!A:A,1,FALSE)</f>
        <v>#N/A</v>
      </c>
    </row>
    <row r="62" spans="1:9" x14ac:dyDescent="0.25">
      <c r="B62" t="s">
        <v>823</v>
      </c>
      <c r="C62" s="1" t="s">
        <v>824</v>
      </c>
      <c r="D62" s="1" t="s">
        <v>691</v>
      </c>
      <c r="E62" t="s">
        <v>2618</v>
      </c>
      <c r="F62" s="1" t="s">
        <v>2619</v>
      </c>
      <c r="G62" s="1" t="s">
        <v>691</v>
      </c>
      <c r="H62">
        <v>0.49166666666666597</v>
      </c>
      <c r="I62" t="e">
        <f>VLOOKUP(B62,'2021'!A:A,1,FALSE)</f>
        <v>#N/A</v>
      </c>
    </row>
    <row r="63" spans="1:9" x14ac:dyDescent="0.25">
      <c r="B63" t="s">
        <v>833</v>
      </c>
      <c r="C63" s="1" t="s">
        <v>834</v>
      </c>
      <c r="D63" s="1" t="s">
        <v>691</v>
      </c>
      <c r="E63" t="s">
        <v>2618</v>
      </c>
      <c r="F63" s="1" t="s">
        <v>2619</v>
      </c>
      <c r="G63" s="1" t="s">
        <v>691</v>
      </c>
      <c r="H63">
        <v>0.49593495934959297</v>
      </c>
      <c r="I63" t="e">
        <f>VLOOKUP(B63,'2021'!A:A,1,FALSE)</f>
        <v>#N/A</v>
      </c>
    </row>
    <row r="64" spans="1:9" x14ac:dyDescent="0.25">
      <c r="B64" t="s">
        <v>837</v>
      </c>
      <c r="C64" s="1" t="s">
        <v>838</v>
      </c>
      <c r="D64" s="1" t="s">
        <v>691</v>
      </c>
      <c r="E64" t="s">
        <v>2618</v>
      </c>
      <c r="F64" s="1" t="s">
        <v>2619</v>
      </c>
      <c r="G64" s="1" t="s">
        <v>691</v>
      </c>
      <c r="H64">
        <v>0.48739495798319299</v>
      </c>
      <c r="I64" t="e">
        <f>VLOOKUP(B64,'2021'!A:A,1,FALSE)</f>
        <v>#N/A</v>
      </c>
    </row>
    <row r="65" spans="2:9" x14ac:dyDescent="0.25">
      <c r="B65" t="s">
        <v>1567</v>
      </c>
      <c r="C65" s="1" t="s">
        <v>1568</v>
      </c>
      <c r="D65" s="1" t="s">
        <v>675</v>
      </c>
      <c r="E65" t="s">
        <v>2698</v>
      </c>
      <c r="F65" s="1" t="s">
        <v>2699</v>
      </c>
      <c r="G65" s="1" t="s">
        <v>675</v>
      </c>
      <c r="H65">
        <v>0.4609375</v>
      </c>
      <c r="I65" t="e">
        <f>VLOOKUP(B65,'2021'!A:A,1,FALSE)</f>
        <v>#N/A</v>
      </c>
    </row>
    <row r="66" spans="2:9" x14ac:dyDescent="0.25">
      <c r="B66" t="s">
        <v>1571</v>
      </c>
      <c r="C66" s="1" t="s">
        <v>1572</v>
      </c>
      <c r="D66" s="1" t="s">
        <v>675</v>
      </c>
      <c r="E66" t="s">
        <v>2700</v>
      </c>
      <c r="F66" s="1" t="s">
        <v>2701</v>
      </c>
      <c r="G66" s="1" t="s">
        <v>675</v>
      </c>
      <c r="H66">
        <v>0.40462427745664697</v>
      </c>
      <c r="I66" t="e">
        <f>VLOOKUP(B66,'2021'!A:A,1,FALSE)</f>
        <v>#N/A</v>
      </c>
    </row>
    <row r="67" spans="2:9" x14ac:dyDescent="0.25">
      <c r="B67" t="s">
        <v>1574</v>
      </c>
      <c r="C67" s="1" t="s">
        <v>1575</v>
      </c>
      <c r="D67" s="1" t="s">
        <v>675</v>
      </c>
      <c r="E67" t="s">
        <v>2702</v>
      </c>
      <c r="F67" s="1" t="s">
        <v>2703</v>
      </c>
      <c r="G67" s="1" t="s">
        <v>675</v>
      </c>
      <c r="H67">
        <v>0.41764705882352898</v>
      </c>
      <c r="I67" t="e">
        <f>VLOOKUP(B67,'2021'!A:A,1,FALSE)</f>
        <v>#N/A</v>
      </c>
    </row>
    <row r="68" spans="2:9" x14ac:dyDescent="0.25">
      <c r="B68" t="s">
        <v>1577</v>
      </c>
      <c r="C68" s="1" t="s">
        <v>1578</v>
      </c>
      <c r="D68" s="1" t="s">
        <v>675</v>
      </c>
      <c r="E68" t="s">
        <v>2704</v>
      </c>
      <c r="F68" s="1" t="s">
        <v>2705</v>
      </c>
      <c r="G68" s="1" t="s">
        <v>675</v>
      </c>
      <c r="H68">
        <v>0.38650306748466201</v>
      </c>
      <c r="I68" t="e">
        <f>VLOOKUP(B68,'2021'!A:A,1,FALSE)</f>
        <v>#N/A</v>
      </c>
    </row>
    <row r="69" spans="2:9" x14ac:dyDescent="0.25">
      <c r="B69" t="s">
        <v>1577</v>
      </c>
      <c r="C69" s="1" t="s">
        <v>1578</v>
      </c>
      <c r="D69" s="1" t="s">
        <v>675</v>
      </c>
      <c r="E69" t="s">
        <v>2706</v>
      </c>
      <c r="F69" s="1" t="s">
        <v>2707</v>
      </c>
      <c r="G69" s="1" t="s">
        <v>675</v>
      </c>
      <c r="H69">
        <v>0.38650306748466201</v>
      </c>
      <c r="I69" t="e">
        <f>VLOOKUP(B69,'2021'!A:A,1,FALSE)</f>
        <v>#N/A</v>
      </c>
    </row>
    <row r="70" spans="2:9" x14ac:dyDescent="0.25">
      <c r="B70" t="s">
        <v>1577</v>
      </c>
      <c r="C70" s="1" t="s">
        <v>1578</v>
      </c>
      <c r="D70" s="1" t="s">
        <v>675</v>
      </c>
      <c r="E70" t="s">
        <v>2640</v>
      </c>
      <c r="F70" s="1" t="s">
        <v>2641</v>
      </c>
      <c r="G70" s="1" t="s">
        <v>675</v>
      </c>
      <c r="H70">
        <v>0.38650306748466201</v>
      </c>
      <c r="I70" t="e">
        <f>VLOOKUP(B70,'2021'!A:A,1,FALSE)</f>
        <v>#N/A</v>
      </c>
    </row>
    <row r="71" spans="2:9" x14ac:dyDescent="0.25">
      <c r="B71" t="s">
        <v>1583</v>
      </c>
      <c r="C71" s="1" t="s">
        <v>1584</v>
      </c>
      <c r="D71" s="1" t="s">
        <v>675</v>
      </c>
      <c r="E71" t="s">
        <v>2708</v>
      </c>
      <c r="F71" s="1" t="s">
        <v>2709</v>
      </c>
      <c r="G71" s="1" t="s">
        <v>675</v>
      </c>
      <c r="H71">
        <v>0.38513513513513498</v>
      </c>
      <c r="I71" t="e">
        <f>VLOOKUP(B71,'2021'!A:A,1,FALSE)</f>
        <v>#N/A</v>
      </c>
    </row>
    <row r="72" spans="2:9" x14ac:dyDescent="0.25">
      <c r="B72" t="s">
        <v>1595</v>
      </c>
      <c r="C72" s="1" t="s">
        <v>1596</v>
      </c>
      <c r="D72" s="1" t="s">
        <v>675</v>
      </c>
      <c r="E72" t="s">
        <v>2710</v>
      </c>
      <c r="F72" s="1" t="s">
        <v>2711</v>
      </c>
      <c r="G72" s="1" t="s">
        <v>675</v>
      </c>
      <c r="H72">
        <v>0.391891891891891</v>
      </c>
      <c r="I72" t="e">
        <f>VLOOKUP(B72,'2021'!A:A,1,FALSE)</f>
        <v>#N/A</v>
      </c>
    </row>
    <row r="73" spans="2:9" x14ac:dyDescent="0.25">
      <c r="B73" t="s">
        <v>1599</v>
      </c>
      <c r="C73" s="1" t="s">
        <v>1600</v>
      </c>
      <c r="D73" s="1" t="s">
        <v>675</v>
      </c>
      <c r="E73" t="s">
        <v>2628</v>
      </c>
      <c r="F73" s="1" t="s">
        <v>2629</v>
      </c>
      <c r="G73" s="1" t="s">
        <v>675</v>
      </c>
      <c r="H73">
        <v>0.31578947368421001</v>
      </c>
      <c r="I73" t="e">
        <f>VLOOKUP(B73,'2021'!A:A,1,FALSE)</f>
        <v>#N/A</v>
      </c>
    </row>
    <row r="74" spans="2:9" x14ac:dyDescent="0.25">
      <c r="B74" t="s">
        <v>1599</v>
      </c>
      <c r="C74" s="1" t="s">
        <v>1600</v>
      </c>
      <c r="D74" s="1" t="s">
        <v>675</v>
      </c>
      <c r="E74" t="s">
        <v>2626</v>
      </c>
      <c r="F74" s="1" t="s">
        <v>2627</v>
      </c>
      <c r="G74" s="1" t="s">
        <v>675</v>
      </c>
      <c r="H74">
        <v>0.31578947368421001</v>
      </c>
      <c r="I74" t="e">
        <f>VLOOKUP(B74,'2021'!A:A,1,FALSE)</f>
        <v>#N/A</v>
      </c>
    </row>
    <row r="75" spans="2:9" x14ac:dyDescent="0.25">
      <c r="B75" t="s">
        <v>1678</v>
      </c>
      <c r="C75" s="1" t="s">
        <v>1679</v>
      </c>
      <c r="D75" s="1" t="s">
        <v>675</v>
      </c>
      <c r="E75" t="s">
        <v>2712</v>
      </c>
      <c r="F75" s="1" t="s">
        <v>2713</v>
      </c>
      <c r="G75" s="1" t="s">
        <v>675</v>
      </c>
      <c r="H75">
        <v>0.386075949367088</v>
      </c>
      <c r="I75" t="e">
        <f>VLOOKUP(B75,'2021'!A:A,1,FALSE)</f>
        <v>#N/A</v>
      </c>
    </row>
    <row r="76" spans="2:9" x14ac:dyDescent="0.25">
      <c r="B76" t="s">
        <v>1681</v>
      </c>
      <c r="C76" s="1" t="s">
        <v>1682</v>
      </c>
      <c r="D76" s="1" t="s">
        <v>675</v>
      </c>
      <c r="E76" t="s">
        <v>2622</v>
      </c>
      <c r="F76" s="1" t="s">
        <v>2623</v>
      </c>
      <c r="G76" s="1" t="s">
        <v>675</v>
      </c>
      <c r="H76">
        <v>0.31999999999999901</v>
      </c>
      <c r="I76" t="e">
        <f>VLOOKUP(B76,'2021'!A:A,1,FALSE)</f>
        <v>#N/A</v>
      </c>
    </row>
    <row r="77" spans="2:9" x14ac:dyDescent="0.25">
      <c r="B77" t="s">
        <v>1603</v>
      </c>
      <c r="C77" s="1" t="s">
        <v>1604</v>
      </c>
      <c r="D77" s="1" t="s">
        <v>675</v>
      </c>
      <c r="E77" t="s">
        <v>2714</v>
      </c>
      <c r="F77" s="1" t="s">
        <v>2715</v>
      </c>
      <c r="G77" s="1" t="s">
        <v>675</v>
      </c>
      <c r="H77">
        <v>0.35616438356164298</v>
      </c>
      <c r="I77" t="e">
        <f>VLOOKUP(B77,'2021'!A:A,1,FALSE)</f>
        <v>#N/A</v>
      </c>
    </row>
    <row r="78" spans="2:9" x14ac:dyDescent="0.25">
      <c r="B78" t="s">
        <v>1593</v>
      </c>
      <c r="C78" s="1" t="s">
        <v>1594</v>
      </c>
      <c r="D78" s="1" t="s">
        <v>675</v>
      </c>
      <c r="E78" t="s">
        <v>2634</v>
      </c>
      <c r="F78" s="1" t="s">
        <v>2635</v>
      </c>
      <c r="G78" s="1" t="s">
        <v>675</v>
      </c>
      <c r="H78">
        <v>0.37671232876712302</v>
      </c>
      <c r="I78" t="e">
        <f>VLOOKUP(B78,'2021'!A:A,1,FALSE)</f>
        <v>#N/A</v>
      </c>
    </row>
    <row r="79" spans="2:9" x14ac:dyDescent="0.25">
      <c r="B79" t="s">
        <v>1607</v>
      </c>
      <c r="C79" s="1" t="s">
        <v>1608</v>
      </c>
      <c r="D79" s="1" t="s">
        <v>675</v>
      </c>
      <c r="E79" t="s">
        <v>2652</v>
      </c>
      <c r="F79" s="1" t="s">
        <v>2653</v>
      </c>
      <c r="G79" s="1" t="s">
        <v>675</v>
      </c>
      <c r="H79">
        <v>0.31360946745562102</v>
      </c>
      <c r="I79" t="e">
        <f>VLOOKUP(B79,'2021'!A:A,1,FALSE)</f>
        <v>#N/A</v>
      </c>
    </row>
    <row r="80" spans="2:9" x14ac:dyDescent="0.25">
      <c r="B80" t="s">
        <v>1688</v>
      </c>
      <c r="C80" s="1" t="s">
        <v>1689</v>
      </c>
      <c r="D80" s="1" t="s">
        <v>675</v>
      </c>
      <c r="E80" t="s">
        <v>2716</v>
      </c>
      <c r="F80" s="1" t="s">
        <v>2717</v>
      </c>
      <c r="G80" s="1" t="s">
        <v>675</v>
      </c>
      <c r="H80">
        <v>0.34883720930232498</v>
      </c>
      <c r="I80" t="e">
        <f>VLOOKUP(B80,'2021'!A:A,1,FALSE)</f>
        <v>#N/A</v>
      </c>
    </row>
    <row r="81" spans="2:9" x14ac:dyDescent="0.25">
      <c r="B81" t="s">
        <v>1610</v>
      </c>
      <c r="C81" s="1" t="s">
        <v>1611</v>
      </c>
      <c r="D81" s="1" t="s">
        <v>675</v>
      </c>
      <c r="E81" t="s">
        <v>2650</v>
      </c>
      <c r="F81" s="1" t="s">
        <v>2651</v>
      </c>
      <c r="G81" s="1" t="s">
        <v>675</v>
      </c>
      <c r="H81">
        <v>0.34911242603550202</v>
      </c>
      <c r="I81" t="e">
        <f>VLOOKUP(B81,'2021'!A:A,1,FALSE)</f>
        <v>#N/A</v>
      </c>
    </row>
    <row r="82" spans="2:9" x14ac:dyDescent="0.25">
      <c r="B82" t="s">
        <v>1613</v>
      </c>
      <c r="C82" s="1" t="s">
        <v>1614</v>
      </c>
      <c r="D82" s="1" t="s">
        <v>675</v>
      </c>
      <c r="E82" t="s">
        <v>2718</v>
      </c>
      <c r="F82" s="1" t="s">
        <v>2719</v>
      </c>
      <c r="G82" s="1" t="s">
        <v>675</v>
      </c>
      <c r="H82">
        <v>0.33333333333333298</v>
      </c>
      <c r="I82" t="e">
        <f>VLOOKUP(B82,'2021'!A:A,1,FALSE)</f>
        <v>#N/A</v>
      </c>
    </row>
    <row r="83" spans="2:9" x14ac:dyDescent="0.25">
      <c r="B83" t="s">
        <v>1691</v>
      </c>
      <c r="C83" s="1" t="s">
        <v>1692</v>
      </c>
      <c r="D83" s="1" t="s">
        <v>675</v>
      </c>
      <c r="E83" t="s">
        <v>2720</v>
      </c>
      <c r="F83" s="1" t="s">
        <v>2721</v>
      </c>
      <c r="G83" s="1" t="s">
        <v>675</v>
      </c>
      <c r="H83">
        <v>0.33333333333333298</v>
      </c>
      <c r="I83" t="e">
        <f>VLOOKUP(B83,'2021'!A:A,1,FALSE)</f>
        <v>#N/A</v>
      </c>
    </row>
    <row r="84" spans="2:9" x14ac:dyDescent="0.25">
      <c r="B84" t="s">
        <v>1616</v>
      </c>
      <c r="C84" s="1" t="s">
        <v>1617</v>
      </c>
      <c r="D84" s="1" t="s">
        <v>675</v>
      </c>
      <c r="E84" t="s">
        <v>2722</v>
      </c>
      <c r="F84" s="1" t="s">
        <v>2723</v>
      </c>
      <c r="G84" s="1" t="s">
        <v>675</v>
      </c>
      <c r="H84">
        <v>0.33714285714285702</v>
      </c>
      <c r="I84" t="e">
        <f>VLOOKUP(B84,'2021'!A:A,1,FALSE)</f>
        <v>#N/A</v>
      </c>
    </row>
    <row r="85" spans="2:9" x14ac:dyDescent="0.25">
      <c r="B85" t="s">
        <v>1694</v>
      </c>
      <c r="C85" s="1" t="s">
        <v>1695</v>
      </c>
      <c r="D85" s="1" t="s">
        <v>675</v>
      </c>
      <c r="E85" t="s">
        <v>2724</v>
      </c>
      <c r="F85" s="1" t="s">
        <v>2725</v>
      </c>
      <c r="G85" s="1" t="s">
        <v>675</v>
      </c>
      <c r="H85">
        <v>0.41899441340782101</v>
      </c>
      <c r="I85" t="e">
        <f>VLOOKUP(B85,'2021'!A:A,1,FALSE)</f>
        <v>#N/A</v>
      </c>
    </row>
    <row r="86" spans="2:9" x14ac:dyDescent="0.25">
      <c r="B86" t="s">
        <v>1619</v>
      </c>
      <c r="C86" s="1" t="s">
        <v>1620</v>
      </c>
      <c r="D86" s="1" t="s">
        <v>675</v>
      </c>
      <c r="E86" t="s">
        <v>2632</v>
      </c>
      <c r="F86" s="1" t="s">
        <v>2633</v>
      </c>
      <c r="G86" s="1" t="s">
        <v>675</v>
      </c>
      <c r="H86">
        <v>0.37037037037037002</v>
      </c>
      <c r="I86" t="e">
        <f>VLOOKUP(B86,'2021'!A:A,1,FALSE)</f>
        <v>#N/A</v>
      </c>
    </row>
    <row r="87" spans="2:9" x14ac:dyDescent="0.25">
      <c r="B87" t="s">
        <v>1698</v>
      </c>
      <c r="C87" s="1" t="s">
        <v>1699</v>
      </c>
      <c r="D87" s="1" t="s">
        <v>675</v>
      </c>
      <c r="E87" t="s">
        <v>2726</v>
      </c>
      <c r="F87" s="1" t="s">
        <v>2727</v>
      </c>
      <c r="G87" s="1" t="s">
        <v>675</v>
      </c>
      <c r="H87">
        <v>0.40625</v>
      </c>
      <c r="I87" t="e">
        <f>VLOOKUP(B87,'2021'!A:A,1,FALSE)</f>
        <v>#N/A</v>
      </c>
    </row>
    <row r="88" spans="2:9" x14ac:dyDescent="0.25">
      <c r="B88" t="s">
        <v>1700</v>
      </c>
      <c r="C88" s="1" t="s">
        <v>1701</v>
      </c>
      <c r="D88" s="1" t="s">
        <v>675</v>
      </c>
      <c r="E88" t="s">
        <v>2644</v>
      </c>
      <c r="F88" s="1" t="s">
        <v>2645</v>
      </c>
      <c r="G88" s="1" t="s">
        <v>675</v>
      </c>
      <c r="H88">
        <v>0.36363636363636298</v>
      </c>
      <c r="I88" t="e">
        <f>VLOOKUP(B88,'2021'!A:A,1,FALSE)</f>
        <v>#N/A</v>
      </c>
    </row>
    <row r="89" spans="2:9" x14ac:dyDescent="0.25">
      <c r="B89" t="s">
        <v>1702</v>
      </c>
      <c r="C89" s="1" t="s">
        <v>1703</v>
      </c>
      <c r="D89" s="1" t="s">
        <v>675</v>
      </c>
      <c r="E89" t="s">
        <v>2728</v>
      </c>
      <c r="F89" s="1" t="s">
        <v>2729</v>
      </c>
      <c r="G89" s="1" t="s">
        <v>675</v>
      </c>
      <c r="H89">
        <v>0.38650306748466201</v>
      </c>
      <c r="I89" t="e">
        <f>VLOOKUP(B89,'2021'!A:A,1,FALSE)</f>
        <v>#N/A</v>
      </c>
    </row>
    <row r="90" spans="2:9" x14ac:dyDescent="0.25">
      <c r="B90" t="s">
        <v>1623</v>
      </c>
      <c r="C90" s="1" t="s">
        <v>1624</v>
      </c>
      <c r="D90" s="1" t="s">
        <v>675</v>
      </c>
      <c r="E90" t="s">
        <v>2730</v>
      </c>
      <c r="F90" s="1" t="s">
        <v>2731</v>
      </c>
      <c r="G90" s="1" t="s">
        <v>675</v>
      </c>
      <c r="H90">
        <v>0.39072847682119199</v>
      </c>
      <c r="I90" t="e">
        <f>VLOOKUP(B90,'2021'!A:A,1,FALSE)</f>
        <v>#N/A</v>
      </c>
    </row>
    <row r="91" spans="2:9" x14ac:dyDescent="0.25">
      <c r="B91" t="s">
        <v>1627</v>
      </c>
      <c r="C91" s="1" t="s">
        <v>1628</v>
      </c>
      <c r="D91" s="1" t="s">
        <v>675</v>
      </c>
      <c r="E91" t="s">
        <v>2732</v>
      </c>
      <c r="F91" s="1" t="s">
        <v>2733</v>
      </c>
      <c r="G91" s="1" t="s">
        <v>675</v>
      </c>
      <c r="H91">
        <v>0.348101265822784</v>
      </c>
      <c r="I91" t="e">
        <f>VLOOKUP(B91,'2021'!A:A,1,FALSE)</f>
        <v>#N/A</v>
      </c>
    </row>
    <row r="92" spans="2:9" x14ac:dyDescent="0.25">
      <c r="B92" t="s">
        <v>1704</v>
      </c>
      <c r="C92" s="1" t="s">
        <v>1705</v>
      </c>
      <c r="D92" s="1" t="s">
        <v>675</v>
      </c>
      <c r="E92" t="s">
        <v>2734</v>
      </c>
      <c r="F92" s="1" t="s">
        <v>2735</v>
      </c>
      <c r="G92" s="1" t="s">
        <v>675</v>
      </c>
      <c r="H92">
        <v>0.39735099337748297</v>
      </c>
      <c r="I92" t="e">
        <f>VLOOKUP(B92,'2021'!A:A,1,FALSE)</f>
        <v>#N/A</v>
      </c>
    </row>
    <row r="93" spans="2:9" x14ac:dyDescent="0.25">
      <c r="B93" t="s">
        <v>1629</v>
      </c>
      <c r="C93" s="1" t="s">
        <v>1630</v>
      </c>
      <c r="D93" s="1" t="s">
        <v>675</v>
      </c>
      <c r="E93" t="s">
        <v>2736</v>
      </c>
      <c r="F93" s="1" t="s">
        <v>2737</v>
      </c>
      <c r="G93" s="1" t="s">
        <v>675</v>
      </c>
      <c r="H93">
        <v>0.39215686274509798</v>
      </c>
      <c r="I93" t="e">
        <f>VLOOKUP(B93,'2021'!A:A,1,FALSE)</f>
        <v>#N/A</v>
      </c>
    </row>
    <row r="94" spans="2:9" x14ac:dyDescent="0.25">
      <c r="B94" t="s">
        <v>1708</v>
      </c>
      <c r="C94" s="1" t="s">
        <v>1709</v>
      </c>
      <c r="D94" s="1" t="s">
        <v>675</v>
      </c>
      <c r="E94" t="s">
        <v>2732</v>
      </c>
      <c r="F94" s="1" t="s">
        <v>2733</v>
      </c>
      <c r="G94" s="1" t="s">
        <v>675</v>
      </c>
      <c r="H94">
        <v>0.335443037974683</v>
      </c>
      <c r="I94" t="e">
        <f>VLOOKUP(B94,'2021'!A:A,1,FALSE)</f>
        <v>#N/A</v>
      </c>
    </row>
    <row r="95" spans="2:9" x14ac:dyDescent="0.25">
      <c r="B95" t="s">
        <v>1710</v>
      </c>
      <c r="C95" s="1" t="s">
        <v>1711</v>
      </c>
      <c r="D95" s="1" t="s">
        <v>675</v>
      </c>
      <c r="E95" t="s">
        <v>2738</v>
      </c>
      <c r="F95" s="1" t="s">
        <v>2739</v>
      </c>
      <c r="G95" s="1" t="s">
        <v>675</v>
      </c>
      <c r="H95">
        <v>0.37662337662337603</v>
      </c>
      <c r="I95" t="e">
        <f>VLOOKUP(B95,'2021'!A:A,1,FALSE)</f>
        <v>#N/A</v>
      </c>
    </row>
    <row r="96" spans="2:9" x14ac:dyDescent="0.25">
      <c r="B96" t="s">
        <v>1710</v>
      </c>
      <c r="C96" s="1" t="s">
        <v>1711</v>
      </c>
      <c r="D96" s="1" t="s">
        <v>675</v>
      </c>
      <c r="E96" t="s">
        <v>2740</v>
      </c>
      <c r="F96" s="1" t="s">
        <v>2741</v>
      </c>
      <c r="G96" s="1" t="s">
        <v>675</v>
      </c>
      <c r="H96">
        <v>0.37662337662337603</v>
      </c>
      <c r="I96" t="e">
        <f>VLOOKUP(B96,'2021'!A:A,1,FALSE)</f>
        <v>#N/A</v>
      </c>
    </row>
    <row r="97" spans="1:9" x14ac:dyDescent="0.25">
      <c r="B97" t="s">
        <v>119</v>
      </c>
      <c r="C97" s="1" t="s">
        <v>120</v>
      </c>
      <c r="D97" s="1" t="s">
        <v>675</v>
      </c>
      <c r="E97" t="s">
        <v>2742</v>
      </c>
      <c r="F97" s="1" t="s">
        <v>2743</v>
      </c>
      <c r="G97" s="1" t="s">
        <v>675</v>
      </c>
      <c r="H97">
        <v>0.28358208955223801</v>
      </c>
      <c r="I97" t="e">
        <f>VLOOKUP(B97,'2021'!A:A,1,FALSE)</f>
        <v>#N/A</v>
      </c>
    </row>
    <row r="98" spans="1:9" hidden="1" x14ac:dyDescent="0.25">
      <c r="A98" t="s">
        <v>646</v>
      </c>
      <c r="B98" t="s">
        <v>136</v>
      </c>
      <c r="C98" s="1" t="s">
        <v>137</v>
      </c>
      <c r="D98" s="1" t="s">
        <v>675</v>
      </c>
      <c r="E98" t="s">
        <v>2744</v>
      </c>
      <c r="F98" s="1" t="s">
        <v>2745</v>
      </c>
      <c r="G98" s="1" t="s">
        <v>675</v>
      </c>
      <c r="H98">
        <v>0.402877697841726</v>
      </c>
      <c r="I98" t="str">
        <f>VLOOKUP(B98,'2021'!A:A,1,FALSE)</f>
        <v>4.6b-2-13</v>
      </c>
    </row>
    <row r="99" spans="1:9" hidden="1" x14ac:dyDescent="0.25">
      <c r="A99" t="s">
        <v>646</v>
      </c>
      <c r="B99" t="s">
        <v>136</v>
      </c>
      <c r="C99" s="1" t="s">
        <v>137</v>
      </c>
      <c r="D99" s="1" t="s">
        <v>675</v>
      </c>
      <c r="E99" t="s">
        <v>2746</v>
      </c>
      <c r="F99" s="1" t="s">
        <v>2747</v>
      </c>
      <c r="G99" s="1" t="s">
        <v>675</v>
      </c>
      <c r="H99">
        <v>0.402877697841726</v>
      </c>
      <c r="I99" t="str">
        <f>VLOOKUP(B99,'2021'!A:A,1,FALSE)</f>
        <v>4.6b-2-13</v>
      </c>
    </row>
    <row r="100" spans="1:9" hidden="1" x14ac:dyDescent="0.25">
      <c r="A100" t="s">
        <v>646</v>
      </c>
      <c r="B100" t="s">
        <v>136</v>
      </c>
      <c r="C100" s="1" t="s">
        <v>137</v>
      </c>
      <c r="D100" s="1" t="s">
        <v>675</v>
      </c>
      <c r="E100" t="s">
        <v>2748</v>
      </c>
      <c r="F100" s="1" t="s">
        <v>2749</v>
      </c>
      <c r="G100" s="1" t="s">
        <v>675</v>
      </c>
      <c r="H100">
        <v>0.402877697841726</v>
      </c>
      <c r="I100" t="str">
        <f>VLOOKUP(B100,'2021'!A:A,1,FALSE)</f>
        <v>4.6b-2-13</v>
      </c>
    </row>
    <row r="101" spans="1:9" hidden="1" x14ac:dyDescent="0.25">
      <c r="A101" t="s">
        <v>646</v>
      </c>
      <c r="B101" t="s">
        <v>136</v>
      </c>
      <c r="C101" s="1" t="s">
        <v>137</v>
      </c>
      <c r="D101" s="1" t="s">
        <v>675</v>
      </c>
      <c r="E101" t="s">
        <v>2750</v>
      </c>
      <c r="F101" s="1" t="s">
        <v>2751</v>
      </c>
      <c r="G101" s="1" t="s">
        <v>675</v>
      </c>
      <c r="H101">
        <v>0.402877697841726</v>
      </c>
      <c r="I101" t="str">
        <f>VLOOKUP(B101,'2021'!A:A,1,FALSE)</f>
        <v>4.6b-2-13</v>
      </c>
    </row>
    <row r="102" spans="1:9" hidden="1" x14ac:dyDescent="0.25">
      <c r="A102" t="s">
        <v>646</v>
      </c>
      <c r="B102" t="s">
        <v>139</v>
      </c>
      <c r="C102" s="1" t="s">
        <v>140</v>
      </c>
      <c r="D102" s="1" t="s">
        <v>675</v>
      </c>
      <c r="E102" t="s">
        <v>2752</v>
      </c>
      <c r="F102" s="1" t="s">
        <v>2753</v>
      </c>
      <c r="G102" s="1" t="s">
        <v>675</v>
      </c>
      <c r="H102">
        <v>0.32432432432432401</v>
      </c>
      <c r="I102" t="str">
        <f>VLOOKUP(B102,'2021'!A:A,1,FALSE)</f>
        <v>4.6b-2-9</v>
      </c>
    </row>
    <row r="103" spans="1:9" x14ac:dyDescent="0.25">
      <c r="B103" s="3" t="s">
        <v>730</v>
      </c>
      <c r="C103" s="1" t="s">
        <v>731</v>
      </c>
      <c r="D103" s="1" t="s">
        <v>691</v>
      </c>
      <c r="E103" t="s">
        <v>2672</v>
      </c>
      <c r="F103" s="1" t="s">
        <v>2673</v>
      </c>
      <c r="G103" s="1" t="s">
        <v>675</v>
      </c>
      <c r="H103">
        <v>0.405797101449275</v>
      </c>
      <c r="I103" t="e">
        <f>VLOOKUP(B103,'2021'!A:A,1,FALSE)</f>
        <v>#N/A</v>
      </c>
    </row>
    <row r="104" spans="1:9" x14ac:dyDescent="0.25">
      <c r="B104" t="s">
        <v>851</v>
      </c>
      <c r="C104" s="1" t="s">
        <v>852</v>
      </c>
      <c r="D104" s="1" t="s">
        <v>691</v>
      </c>
      <c r="E104" t="s">
        <v>2754</v>
      </c>
      <c r="F104" s="1" t="s">
        <v>2755</v>
      </c>
      <c r="G104" s="1" t="s">
        <v>691</v>
      </c>
      <c r="H104">
        <v>0.44791666666666602</v>
      </c>
      <c r="I104" t="e">
        <f>VLOOKUP(B104,'2021'!A:A,1,FALSE)</f>
        <v>#N/A</v>
      </c>
    </row>
    <row r="105" spans="1:9" x14ac:dyDescent="0.25">
      <c r="B105" t="s">
        <v>857</v>
      </c>
      <c r="C105" s="1" t="s">
        <v>858</v>
      </c>
      <c r="D105" s="1" t="s">
        <v>691</v>
      </c>
      <c r="E105" t="s">
        <v>2754</v>
      </c>
      <c r="F105" s="1" t="s">
        <v>2755</v>
      </c>
      <c r="G105" s="1" t="s">
        <v>691</v>
      </c>
      <c r="H105">
        <v>0.41111111111111098</v>
      </c>
      <c r="I105" t="e">
        <f>VLOOKUP(B105,'2021'!A:A,1,FALSE)</f>
        <v>#N/A</v>
      </c>
    </row>
    <row r="106" spans="1:9" x14ac:dyDescent="0.25">
      <c r="B106" t="s">
        <v>873</v>
      </c>
      <c r="C106" s="1" t="s">
        <v>874</v>
      </c>
      <c r="D106" s="1" t="s">
        <v>691</v>
      </c>
      <c r="E106" t="s">
        <v>2754</v>
      </c>
      <c r="F106" s="1" t="s">
        <v>2755</v>
      </c>
      <c r="G106" s="1" t="s">
        <v>691</v>
      </c>
      <c r="H106">
        <v>0.465753424657534</v>
      </c>
      <c r="I106" t="e">
        <f>VLOOKUP(B106,'2021'!A:A,1,FALSE)</f>
        <v>#N/A</v>
      </c>
    </row>
    <row r="107" spans="1:9" x14ac:dyDescent="0.25">
      <c r="B107" t="s">
        <v>895</v>
      </c>
      <c r="C107" s="1" t="s">
        <v>896</v>
      </c>
      <c r="D107" s="1" t="s">
        <v>691</v>
      </c>
      <c r="E107" t="s">
        <v>2756</v>
      </c>
      <c r="F107" s="1" t="s">
        <v>2757</v>
      </c>
      <c r="G107" s="1" t="s">
        <v>691</v>
      </c>
      <c r="H107">
        <v>0.49090909090909002</v>
      </c>
      <c r="I107" t="e">
        <f>VLOOKUP(B107,'2021'!A:A,1,FALSE)</f>
        <v>#N/A</v>
      </c>
    </row>
    <row r="108" spans="1:9" x14ac:dyDescent="0.25">
      <c r="B108" t="s">
        <v>914</v>
      </c>
      <c r="C108" s="1" t="s">
        <v>915</v>
      </c>
      <c r="D108" s="1" t="s">
        <v>691</v>
      </c>
      <c r="E108" t="s">
        <v>2758</v>
      </c>
      <c r="F108" s="1" t="s">
        <v>2759</v>
      </c>
      <c r="G108" s="1" t="s">
        <v>691</v>
      </c>
      <c r="H108">
        <v>0.49122807017543801</v>
      </c>
      <c r="I108" t="e">
        <f>VLOOKUP(B108,'2021'!A:A,1,FALSE)</f>
        <v>#N/A</v>
      </c>
    </row>
    <row r="109" spans="1:9" x14ac:dyDescent="0.25">
      <c r="B109" t="s">
        <v>1634</v>
      </c>
      <c r="C109" s="1" t="s">
        <v>1635</v>
      </c>
      <c r="D109" s="1" t="s">
        <v>675</v>
      </c>
      <c r="E109" t="s">
        <v>2760</v>
      </c>
      <c r="F109" s="1" t="s">
        <v>2761</v>
      </c>
      <c r="G109" s="1" t="s">
        <v>675</v>
      </c>
      <c r="H109">
        <v>0.19047619047618999</v>
      </c>
      <c r="I109" t="e">
        <f>VLOOKUP(B109,'2021'!A:A,1,FALSE)</f>
        <v>#N/A</v>
      </c>
    </row>
    <row r="110" spans="1:9" x14ac:dyDescent="0.25">
      <c r="B110" t="s">
        <v>2762</v>
      </c>
      <c r="C110" s="1" t="s">
        <v>2763</v>
      </c>
      <c r="D110" s="1" t="s">
        <v>675</v>
      </c>
      <c r="E110" t="s">
        <v>2764</v>
      </c>
      <c r="F110" s="1" t="s">
        <v>2765</v>
      </c>
      <c r="G110" s="1" t="s">
        <v>675</v>
      </c>
      <c r="H110">
        <v>0.16279069767441801</v>
      </c>
      <c r="I110" t="e">
        <f>VLOOKUP(B110,'2021'!A:A,1,FALSE)</f>
        <v>#N/A</v>
      </c>
    </row>
    <row r="111" spans="1:9" x14ac:dyDescent="0.25">
      <c r="B111" t="s">
        <v>2766</v>
      </c>
      <c r="C111" s="1" t="s">
        <v>2767</v>
      </c>
      <c r="D111" s="1" t="s">
        <v>675</v>
      </c>
      <c r="E111" t="s">
        <v>2768</v>
      </c>
      <c r="F111" s="1" t="s">
        <v>2769</v>
      </c>
      <c r="G111" s="1" t="s">
        <v>675</v>
      </c>
      <c r="H111">
        <v>0.184782608695652</v>
      </c>
      <c r="I111" t="e">
        <f>VLOOKUP(B111,'2021'!A:A,1,FALSE)</f>
        <v>#N/A</v>
      </c>
    </row>
    <row r="112" spans="1:9" x14ac:dyDescent="0.25">
      <c r="B112" t="s">
        <v>214</v>
      </c>
      <c r="C112" s="1" t="s">
        <v>215</v>
      </c>
      <c r="D112" s="1" t="s">
        <v>675</v>
      </c>
      <c r="E112" t="s">
        <v>2770</v>
      </c>
      <c r="F112" s="1" t="s">
        <v>2771</v>
      </c>
      <c r="G112" s="1" t="s">
        <v>675</v>
      </c>
      <c r="H112">
        <v>0.256410256410256</v>
      </c>
      <c r="I112" t="e">
        <f>VLOOKUP(B112,'2021'!A:A,1,FALSE)</f>
        <v>#N/A</v>
      </c>
    </row>
    <row r="113" spans="2:9" x14ac:dyDescent="0.25">
      <c r="B113" t="s">
        <v>225</v>
      </c>
      <c r="C113" s="1" t="s">
        <v>226</v>
      </c>
      <c r="D113" s="1" t="s">
        <v>675</v>
      </c>
      <c r="E113" t="s">
        <v>2690</v>
      </c>
      <c r="F113" s="1" t="s">
        <v>2691</v>
      </c>
      <c r="G113" s="1" t="s">
        <v>675</v>
      </c>
      <c r="H113">
        <v>0.38317757009345799</v>
      </c>
      <c r="I113" t="e">
        <f>VLOOKUP(B113,'2021'!A:A,1,FALSE)</f>
        <v>#N/A</v>
      </c>
    </row>
    <row r="114" spans="2:9" x14ac:dyDescent="0.25">
      <c r="B114" t="s">
        <v>217</v>
      </c>
      <c r="C114" s="1" t="s">
        <v>218</v>
      </c>
      <c r="D114" s="1" t="s">
        <v>675</v>
      </c>
      <c r="E114" t="s">
        <v>2690</v>
      </c>
      <c r="F114" s="1" t="s">
        <v>2691</v>
      </c>
      <c r="G114" s="1" t="s">
        <v>675</v>
      </c>
      <c r="H114">
        <v>0.34579439252336402</v>
      </c>
      <c r="I114" t="e">
        <f>VLOOKUP(B114,'2021'!A:A,1,FALSE)</f>
        <v>#N/A</v>
      </c>
    </row>
    <row r="115" spans="2:9" x14ac:dyDescent="0.25">
      <c r="B115" t="s">
        <v>204</v>
      </c>
      <c r="C115" s="1" t="s">
        <v>205</v>
      </c>
      <c r="D115" s="1" t="s">
        <v>675</v>
      </c>
      <c r="E115" t="s">
        <v>2772</v>
      </c>
      <c r="F115" s="1" t="s">
        <v>2773</v>
      </c>
      <c r="G115" s="1" t="s">
        <v>675</v>
      </c>
      <c r="H115">
        <v>0.36274509803921501</v>
      </c>
      <c r="I115" t="e">
        <f>VLOOKUP(B115,'2021'!A:A,1,FALSE)</f>
        <v>#N/A</v>
      </c>
    </row>
    <row r="116" spans="2:9" x14ac:dyDescent="0.25">
      <c r="B116" t="s">
        <v>189</v>
      </c>
      <c r="C116" s="1" t="s">
        <v>190</v>
      </c>
      <c r="D116" s="1" t="s">
        <v>675</v>
      </c>
      <c r="E116" t="s">
        <v>2774</v>
      </c>
      <c r="F116" s="1" t="s">
        <v>2775</v>
      </c>
      <c r="G116" s="1" t="s">
        <v>675</v>
      </c>
      <c r="H116">
        <v>0.207792207792207</v>
      </c>
      <c r="I116" t="e">
        <f>VLOOKUP(B116,'2021'!A:A,1,FALSE)</f>
        <v>#N/A</v>
      </c>
    </row>
    <row r="117" spans="2:9" x14ac:dyDescent="0.25">
      <c r="B117" t="s">
        <v>659</v>
      </c>
      <c r="C117" s="1" t="s">
        <v>936</v>
      </c>
      <c r="D117" s="1" t="s">
        <v>691</v>
      </c>
      <c r="E117" t="s">
        <v>2776</v>
      </c>
      <c r="F117" s="1" t="s">
        <v>2777</v>
      </c>
      <c r="G117" s="1" t="s">
        <v>691</v>
      </c>
      <c r="H117">
        <v>0.46511627906976699</v>
      </c>
      <c r="I117" t="e">
        <f>VLOOKUP(B117,'2021'!A:A,1,FALSE)</f>
        <v>#N/A</v>
      </c>
    </row>
    <row r="118" spans="2:9" x14ac:dyDescent="0.25">
      <c r="B118" t="s">
        <v>800</v>
      </c>
      <c r="C118" s="1" t="s">
        <v>801</v>
      </c>
      <c r="D118" s="1" t="s">
        <v>691</v>
      </c>
      <c r="E118" t="s">
        <v>2692</v>
      </c>
      <c r="F118" s="1" t="s">
        <v>2693</v>
      </c>
      <c r="G118" s="1" t="s">
        <v>691</v>
      </c>
      <c r="H118">
        <v>0.45555555555555499</v>
      </c>
      <c r="I118" t="e">
        <f>VLOOKUP(B118,'2021'!A:A,1,FALSE)</f>
        <v>#N/A</v>
      </c>
    </row>
    <row r="119" spans="2:9" x14ac:dyDescent="0.25">
      <c r="B119" t="s">
        <v>939</v>
      </c>
      <c r="C119" s="1" t="s">
        <v>940</v>
      </c>
      <c r="D119" s="1" t="s">
        <v>691</v>
      </c>
      <c r="E119" t="s">
        <v>2776</v>
      </c>
      <c r="F119" s="1" t="s">
        <v>2777</v>
      </c>
      <c r="G119" s="1" t="s">
        <v>691</v>
      </c>
      <c r="H119">
        <v>0.43209876543209802</v>
      </c>
      <c r="I119" t="e">
        <f>VLOOKUP(B119,'2021'!A:A,1,FALSE)</f>
        <v>#N/A</v>
      </c>
    </row>
    <row r="120" spans="2:9" x14ac:dyDescent="0.25">
      <c r="B120" t="s">
        <v>1757</v>
      </c>
      <c r="C120" s="1" t="s">
        <v>1758</v>
      </c>
      <c r="D120" s="1" t="s">
        <v>691</v>
      </c>
      <c r="E120" t="s">
        <v>2778</v>
      </c>
      <c r="F120" s="1" t="s">
        <v>2779</v>
      </c>
      <c r="G120" s="1" t="s">
        <v>691</v>
      </c>
      <c r="H120">
        <v>0.40816326530612201</v>
      </c>
      <c r="I120" t="e">
        <f>VLOOKUP(B120,'2021'!A:A,1,FALSE)</f>
        <v>#N/A</v>
      </c>
    </row>
    <row r="121" spans="2:9" x14ac:dyDescent="0.25">
      <c r="B121" t="s">
        <v>2780</v>
      </c>
      <c r="C121" s="1" t="s">
        <v>2781</v>
      </c>
      <c r="D121" s="1" t="s">
        <v>691</v>
      </c>
      <c r="E121" t="s">
        <v>2782</v>
      </c>
      <c r="F121" s="1" t="s">
        <v>2783</v>
      </c>
      <c r="G121" s="1" t="s">
        <v>691</v>
      </c>
      <c r="H121">
        <v>0.36666666666666597</v>
      </c>
      <c r="I121" t="e">
        <f>VLOOKUP(B121,'2021'!A:A,1,FALSE)</f>
        <v>#N/A</v>
      </c>
    </row>
    <row r="122" spans="2:9" x14ac:dyDescent="0.25">
      <c r="B122" t="s">
        <v>817</v>
      </c>
      <c r="C122" s="1" t="s">
        <v>839</v>
      </c>
      <c r="D122" s="1" t="s">
        <v>691</v>
      </c>
      <c r="E122" t="s">
        <v>2784</v>
      </c>
      <c r="F122" s="1" t="s">
        <v>2785</v>
      </c>
      <c r="G122" s="1" t="s">
        <v>691</v>
      </c>
      <c r="H122">
        <v>0.41891891891891803</v>
      </c>
      <c r="I122" t="e">
        <f>VLOOKUP(B122,'2021'!A:A,1,FALSE)</f>
        <v>#N/A</v>
      </c>
    </row>
    <row r="123" spans="2:9" x14ac:dyDescent="0.25">
      <c r="B123" t="s">
        <v>958</v>
      </c>
      <c r="C123" s="1" t="s">
        <v>729</v>
      </c>
      <c r="D123" s="1" t="s">
        <v>691</v>
      </c>
      <c r="E123" t="s">
        <v>1271</v>
      </c>
      <c r="F123" s="1" t="s">
        <v>2786</v>
      </c>
      <c r="G123" s="1" t="s">
        <v>691</v>
      </c>
      <c r="H123">
        <v>0.31999999999999901</v>
      </c>
      <c r="I123" t="e">
        <f>VLOOKUP(B123,'2021'!A:A,1,FALSE)</f>
        <v>#N/A</v>
      </c>
    </row>
    <row r="124" spans="2:9" x14ac:dyDescent="0.25">
      <c r="B124" t="s">
        <v>1762</v>
      </c>
      <c r="C124" s="1" t="s">
        <v>1763</v>
      </c>
      <c r="D124" s="1" t="s">
        <v>675</v>
      </c>
      <c r="E124" t="s">
        <v>2630</v>
      </c>
      <c r="F124" s="1" t="s">
        <v>2631</v>
      </c>
      <c r="G124" s="1" t="s">
        <v>675</v>
      </c>
      <c r="H124">
        <v>0.417721518987341</v>
      </c>
      <c r="I124" t="e">
        <f>VLOOKUP(B124,'2021'!A:A,1,FALSE)</f>
        <v>#N/A</v>
      </c>
    </row>
    <row r="125" spans="2:9" x14ac:dyDescent="0.25">
      <c r="B125" t="s">
        <v>1765</v>
      </c>
      <c r="C125" s="1" t="s">
        <v>1766</v>
      </c>
      <c r="D125" s="1" t="s">
        <v>675</v>
      </c>
      <c r="E125" t="s">
        <v>2650</v>
      </c>
      <c r="F125" s="1" t="s">
        <v>2651</v>
      </c>
      <c r="G125" s="1" t="s">
        <v>675</v>
      </c>
      <c r="H125">
        <v>0.42011834319526598</v>
      </c>
      <c r="I125" t="e">
        <f>VLOOKUP(B125,'2021'!A:A,1,FALSE)</f>
        <v>#N/A</v>
      </c>
    </row>
    <row r="126" spans="2:9" x14ac:dyDescent="0.25">
      <c r="B126" t="s">
        <v>1768</v>
      </c>
      <c r="C126" s="1" t="s">
        <v>1769</v>
      </c>
      <c r="D126" s="1" t="s">
        <v>675</v>
      </c>
      <c r="E126" t="s">
        <v>2650</v>
      </c>
      <c r="F126" s="1" t="s">
        <v>2651</v>
      </c>
      <c r="G126" s="1" t="s">
        <v>675</v>
      </c>
      <c r="H126">
        <v>0.426035502958579</v>
      </c>
      <c r="I126" t="e">
        <f>VLOOKUP(B126,'2021'!A:A,1,FALSE)</f>
        <v>#N/A</v>
      </c>
    </row>
    <row r="127" spans="2:9" x14ac:dyDescent="0.25">
      <c r="B127" t="s">
        <v>1771</v>
      </c>
      <c r="C127" s="1" t="s">
        <v>1772</v>
      </c>
      <c r="D127" s="1" t="s">
        <v>675</v>
      </c>
      <c r="E127" t="s">
        <v>2630</v>
      </c>
      <c r="F127" s="1" t="s">
        <v>2631</v>
      </c>
      <c r="G127" s="1" t="s">
        <v>675</v>
      </c>
      <c r="H127">
        <v>0.42138364779874199</v>
      </c>
      <c r="I127" t="e">
        <f>VLOOKUP(B127,'2021'!A:A,1,FALSE)</f>
        <v>#N/A</v>
      </c>
    </row>
    <row r="128" spans="2:9" x14ac:dyDescent="0.25">
      <c r="B128" t="s">
        <v>1776</v>
      </c>
      <c r="C128" s="1" t="s">
        <v>1777</v>
      </c>
      <c r="D128" s="1" t="s">
        <v>675</v>
      </c>
      <c r="E128" t="s">
        <v>2787</v>
      </c>
      <c r="F128" s="1" t="s">
        <v>2788</v>
      </c>
      <c r="G128" s="1" t="s">
        <v>675</v>
      </c>
      <c r="H128">
        <v>0.370860927152317</v>
      </c>
      <c r="I128" t="e">
        <f>VLOOKUP(B128,'2021'!A:A,1,FALSE)</f>
        <v>#N/A</v>
      </c>
    </row>
    <row r="129" spans="2:9" x14ac:dyDescent="0.25">
      <c r="B129" t="s">
        <v>1780</v>
      </c>
      <c r="C129" s="1" t="s">
        <v>1781</v>
      </c>
      <c r="D129" s="1" t="s">
        <v>675</v>
      </c>
      <c r="E129" t="s">
        <v>2630</v>
      </c>
      <c r="F129" s="1" t="s">
        <v>2631</v>
      </c>
      <c r="G129" s="1" t="s">
        <v>675</v>
      </c>
      <c r="H129">
        <v>0.39215686274509798</v>
      </c>
      <c r="I129" t="e">
        <f>VLOOKUP(B129,'2021'!A:A,1,FALSE)</f>
        <v>#N/A</v>
      </c>
    </row>
    <row r="130" spans="2:9" x14ac:dyDescent="0.25">
      <c r="B130" t="s">
        <v>1784</v>
      </c>
      <c r="C130" s="1" t="s">
        <v>1785</v>
      </c>
      <c r="D130" s="1" t="s">
        <v>675</v>
      </c>
      <c r="E130" t="s">
        <v>2706</v>
      </c>
      <c r="F130" s="1" t="s">
        <v>2707</v>
      </c>
      <c r="G130" s="1" t="s">
        <v>675</v>
      </c>
      <c r="H130">
        <v>0.33548387096774102</v>
      </c>
      <c r="I130" t="e">
        <f>VLOOKUP(B130,'2021'!A:A,1,FALSE)</f>
        <v>#N/A</v>
      </c>
    </row>
    <row r="131" spans="2:9" x14ac:dyDescent="0.25">
      <c r="B131" t="s">
        <v>1675</v>
      </c>
      <c r="C131" s="1" t="s">
        <v>1676</v>
      </c>
      <c r="D131" s="1" t="s">
        <v>675</v>
      </c>
      <c r="E131" t="s">
        <v>2789</v>
      </c>
      <c r="F131" s="1" t="s">
        <v>2790</v>
      </c>
      <c r="G131" s="1" t="s">
        <v>675</v>
      </c>
      <c r="H131">
        <v>0.32530120481927699</v>
      </c>
      <c r="I131" t="e">
        <f>VLOOKUP(B131,'2021'!A:A,1,FALSE)</f>
        <v>#N/A</v>
      </c>
    </row>
    <row r="132" spans="2:9" x14ac:dyDescent="0.25">
      <c r="B132" t="s">
        <v>1788</v>
      </c>
      <c r="C132" s="1" t="s">
        <v>1789</v>
      </c>
      <c r="D132" s="1" t="s">
        <v>675</v>
      </c>
      <c r="E132" t="s">
        <v>2791</v>
      </c>
      <c r="F132" s="1" t="s">
        <v>2792</v>
      </c>
      <c r="G132" s="1" t="s">
        <v>675</v>
      </c>
      <c r="H132">
        <v>0.33742331288343502</v>
      </c>
      <c r="I132" t="e">
        <f>VLOOKUP(B132,'2021'!A:A,1,FALSE)</f>
        <v>#N/A</v>
      </c>
    </row>
    <row r="133" spans="2:9" x14ac:dyDescent="0.25">
      <c r="B133" t="s">
        <v>1791</v>
      </c>
      <c r="C133" s="1" t="s">
        <v>1792</v>
      </c>
      <c r="D133" s="1" t="s">
        <v>675</v>
      </c>
      <c r="E133" t="s">
        <v>2640</v>
      </c>
      <c r="F133" s="1" t="s">
        <v>2641</v>
      </c>
      <c r="G133" s="1" t="s">
        <v>675</v>
      </c>
      <c r="H133">
        <v>0.36809815950920199</v>
      </c>
      <c r="I133" t="e">
        <f>VLOOKUP(B133,'2021'!A:A,1,FALSE)</f>
        <v>#N/A</v>
      </c>
    </row>
    <row r="134" spans="2:9" x14ac:dyDescent="0.25">
      <c r="B134" t="s">
        <v>1791</v>
      </c>
      <c r="C134" s="1" t="s">
        <v>1792</v>
      </c>
      <c r="D134" s="1" t="s">
        <v>675</v>
      </c>
      <c r="E134" t="s">
        <v>2704</v>
      </c>
      <c r="F134" s="1" t="s">
        <v>2705</v>
      </c>
      <c r="G134" s="1" t="s">
        <v>675</v>
      </c>
      <c r="H134">
        <v>0.36809815950920199</v>
      </c>
      <c r="I134" t="e">
        <f>VLOOKUP(B134,'2021'!A:A,1,FALSE)</f>
        <v>#N/A</v>
      </c>
    </row>
    <row r="135" spans="2:9" x14ac:dyDescent="0.25">
      <c r="B135" t="s">
        <v>1794</v>
      </c>
      <c r="C135" s="1" t="s">
        <v>1795</v>
      </c>
      <c r="D135" s="1" t="s">
        <v>675</v>
      </c>
      <c r="E135" t="s">
        <v>2793</v>
      </c>
      <c r="F135" s="1" t="s">
        <v>2794</v>
      </c>
      <c r="G135" s="1" t="s">
        <v>675</v>
      </c>
      <c r="H135">
        <v>0.38194444444444398</v>
      </c>
      <c r="I135" t="e">
        <f>VLOOKUP(B135,'2021'!A:A,1,FALSE)</f>
        <v>#N/A</v>
      </c>
    </row>
    <row r="136" spans="2:9" x14ac:dyDescent="0.25">
      <c r="B136" t="s">
        <v>1589</v>
      </c>
      <c r="C136" s="1" t="s">
        <v>1590</v>
      </c>
      <c r="D136" s="1" t="s">
        <v>675</v>
      </c>
      <c r="E136" t="s">
        <v>2632</v>
      </c>
      <c r="F136" s="1" t="s">
        <v>2633</v>
      </c>
      <c r="G136" s="1" t="s">
        <v>675</v>
      </c>
      <c r="H136">
        <v>0.31999999999999901</v>
      </c>
      <c r="I136" t="e">
        <f>VLOOKUP(B136,'2021'!A:A,1,FALSE)</f>
        <v>#N/A</v>
      </c>
    </row>
    <row r="137" spans="2:9" x14ac:dyDescent="0.25">
      <c r="B137" t="s">
        <v>1798</v>
      </c>
      <c r="C137" s="1" t="s">
        <v>1799</v>
      </c>
      <c r="D137" s="1" t="s">
        <v>675</v>
      </c>
      <c r="E137" t="s">
        <v>2728</v>
      </c>
      <c r="F137" s="1" t="s">
        <v>2729</v>
      </c>
      <c r="G137" s="1" t="s">
        <v>675</v>
      </c>
      <c r="H137">
        <v>0.31788079470198599</v>
      </c>
      <c r="I137" t="e">
        <f>VLOOKUP(B137,'2021'!A:A,1,FALSE)</f>
        <v>#N/A</v>
      </c>
    </row>
    <row r="138" spans="2:9" x14ac:dyDescent="0.25">
      <c r="B138" t="s">
        <v>1802</v>
      </c>
      <c r="C138" s="1" t="s">
        <v>1803</v>
      </c>
      <c r="D138" s="1" t="s">
        <v>675</v>
      </c>
      <c r="E138" t="s">
        <v>2710</v>
      </c>
      <c r="F138" s="1" t="s">
        <v>2711</v>
      </c>
      <c r="G138" s="1" t="s">
        <v>675</v>
      </c>
      <c r="H138">
        <v>0.34482758620689602</v>
      </c>
      <c r="I138" t="e">
        <f>VLOOKUP(B138,'2021'!A:A,1,FALSE)</f>
        <v>#N/A</v>
      </c>
    </row>
    <row r="139" spans="2:9" x14ac:dyDescent="0.25">
      <c r="B139" t="s">
        <v>1685</v>
      </c>
      <c r="C139" s="1" t="s">
        <v>1686</v>
      </c>
      <c r="D139" s="1" t="s">
        <v>675</v>
      </c>
      <c r="E139" t="s">
        <v>2795</v>
      </c>
      <c r="F139" s="1" t="s">
        <v>2796</v>
      </c>
      <c r="G139" s="1" t="s">
        <v>675</v>
      </c>
      <c r="H139">
        <v>0.34730538922155602</v>
      </c>
      <c r="I139" t="e">
        <f>VLOOKUP(B139,'2021'!A:A,1,FALSE)</f>
        <v>#N/A</v>
      </c>
    </row>
    <row r="140" spans="2:9" x14ac:dyDescent="0.25">
      <c r="B140" t="s">
        <v>1685</v>
      </c>
      <c r="C140" s="1" t="s">
        <v>1686</v>
      </c>
      <c r="D140" s="1" t="s">
        <v>675</v>
      </c>
      <c r="E140" t="s">
        <v>2797</v>
      </c>
      <c r="F140" s="1" t="s">
        <v>2798</v>
      </c>
      <c r="G140" s="1" t="s">
        <v>675</v>
      </c>
      <c r="H140">
        <v>0.34730538922155602</v>
      </c>
      <c r="I140" t="e">
        <f>VLOOKUP(B140,'2021'!A:A,1,FALSE)</f>
        <v>#N/A</v>
      </c>
    </row>
    <row r="141" spans="2:9" x14ac:dyDescent="0.25">
      <c r="B141" t="s">
        <v>1806</v>
      </c>
      <c r="C141" s="1" t="s">
        <v>1807</v>
      </c>
      <c r="D141" s="1" t="s">
        <v>675</v>
      </c>
      <c r="E141" t="s">
        <v>2658</v>
      </c>
      <c r="F141" s="1" t="s">
        <v>2659</v>
      </c>
      <c r="G141" s="1" t="s">
        <v>675</v>
      </c>
      <c r="H141">
        <v>0.32571428571428501</v>
      </c>
      <c r="I141" t="e">
        <f>VLOOKUP(B141,'2021'!A:A,1,FALSE)</f>
        <v>#N/A</v>
      </c>
    </row>
    <row r="142" spans="2:9" x14ac:dyDescent="0.25">
      <c r="B142" t="s">
        <v>1809</v>
      </c>
      <c r="C142" s="1" t="s">
        <v>1810</v>
      </c>
      <c r="D142" s="1" t="s">
        <v>675</v>
      </c>
      <c r="E142" t="s">
        <v>2724</v>
      </c>
      <c r="F142" s="1" t="s">
        <v>2725</v>
      </c>
      <c r="G142" s="1" t="s">
        <v>675</v>
      </c>
      <c r="H142">
        <v>0.41573033707865098</v>
      </c>
      <c r="I142" t="e">
        <f>VLOOKUP(B142,'2021'!A:A,1,FALSE)</f>
        <v>#N/A</v>
      </c>
    </row>
    <row r="143" spans="2:9" x14ac:dyDescent="0.25">
      <c r="B143" t="s">
        <v>1696</v>
      </c>
      <c r="C143" s="1" t="s">
        <v>1697</v>
      </c>
      <c r="D143" s="1" t="s">
        <v>675</v>
      </c>
      <c r="E143" t="s">
        <v>2724</v>
      </c>
      <c r="F143" s="1" t="s">
        <v>2725</v>
      </c>
      <c r="G143" s="1" t="s">
        <v>675</v>
      </c>
      <c r="H143">
        <v>0.4</v>
      </c>
      <c r="I143" t="e">
        <f>VLOOKUP(B143,'2021'!A:A,1,FALSE)</f>
        <v>#N/A</v>
      </c>
    </row>
    <row r="144" spans="2:9" x14ac:dyDescent="0.25">
      <c r="B144" t="s">
        <v>1813</v>
      </c>
      <c r="C144" s="1" t="s">
        <v>1814</v>
      </c>
      <c r="D144" s="1" t="s">
        <v>675</v>
      </c>
      <c r="E144" t="s">
        <v>2724</v>
      </c>
      <c r="F144" s="1" t="s">
        <v>2725</v>
      </c>
      <c r="G144" s="1" t="s">
        <v>675</v>
      </c>
      <c r="H144">
        <v>0.41573033707865098</v>
      </c>
      <c r="I144" t="e">
        <f>VLOOKUP(B144,'2021'!A:A,1,FALSE)</f>
        <v>#N/A</v>
      </c>
    </row>
    <row r="145" spans="1:9" x14ac:dyDescent="0.25">
      <c r="B145" t="s">
        <v>1815</v>
      </c>
      <c r="C145" s="1" t="s">
        <v>1816</v>
      </c>
      <c r="D145" s="1" t="s">
        <v>675</v>
      </c>
      <c r="E145" t="s">
        <v>2706</v>
      </c>
      <c r="F145" s="1" t="s">
        <v>2707</v>
      </c>
      <c r="G145" s="1" t="s">
        <v>675</v>
      </c>
      <c r="H145">
        <v>0.38690476190476097</v>
      </c>
      <c r="I145" t="e">
        <f>VLOOKUP(B145,'2021'!A:A,1,FALSE)</f>
        <v>#N/A</v>
      </c>
    </row>
    <row r="146" spans="1:9" x14ac:dyDescent="0.25">
      <c r="B146" t="s">
        <v>1817</v>
      </c>
      <c r="C146" s="1" t="s">
        <v>1818</v>
      </c>
      <c r="D146" s="1" t="s">
        <v>675</v>
      </c>
      <c r="E146" t="s">
        <v>2799</v>
      </c>
      <c r="F146" s="1" t="s">
        <v>2800</v>
      </c>
      <c r="G146" s="1" t="s">
        <v>675</v>
      </c>
      <c r="H146">
        <v>0.38709677419354799</v>
      </c>
      <c r="I146" t="e">
        <f>VLOOKUP(B146,'2021'!A:A,1,FALSE)</f>
        <v>#N/A</v>
      </c>
    </row>
    <row r="147" spans="1:9" x14ac:dyDescent="0.25">
      <c r="B147" t="s">
        <v>1819</v>
      </c>
      <c r="C147" s="1" t="s">
        <v>1820</v>
      </c>
      <c r="D147" s="1" t="s">
        <v>675</v>
      </c>
      <c r="E147" t="s">
        <v>2801</v>
      </c>
      <c r="F147" s="1" t="s">
        <v>2802</v>
      </c>
      <c r="G147" s="1" t="s">
        <v>675</v>
      </c>
      <c r="H147">
        <v>0.380645161290322</v>
      </c>
      <c r="I147" t="e">
        <f>VLOOKUP(B147,'2021'!A:A,1,FALSE)</f>
        <v>#N/A</v>
      </c>
    </row>
    <row r="148" spans="1:9" x14ac:dyDescent="0.25">
      <c r="B148" t="s">
        <v>1821</v>
      </c>
      <c r="C148" s="1" t="s">
        <v>1822</v>
      </c>
      <c r="D148" s="1" t="s">
        <v>675</v>
      </c>
      <c r="E148" t="s">
        <v>2803</v>
      </c>
      <c r="F148" s="1" t="s">
        <v>2804</v>
      </c>
      <c r="G148" s="1" t="s">
        <v>675</v>
      </c>
      <c r="H148">
        <v>0.373417721518987</v>
      </c>
      <c r="I148" t="e">
        <f>VLOOKUP(B148,'2021'!A:A,1,FALSE)</f>
        <v>#N/A</v>
      </c>
    </row>
    <row r="149" spans="1:9" x14ac:dyDescent="0.25">
      <c r="B149" t="s">
        <v>1706</v>
      </c>
      <c r="C149" s="1" t="s">
        <v>1707</v>
      </c>
      <c r="D149" s="1" t="s">
        <v>675</v>
      </c>
      <c r="E149" t="s">
        <v>2736</v>
      </c>
      <c r="F149" s="1" t="s">
        <v>2737</v>
      </c>
      <c r="G149" s="1" t="s">
        <v>675</v>
      </c>
      <c r="H149">
        <v>0.38562091503267898</v>
      </c>
      <c r="I149" t="e">
        <f>VLOOKUP(B149,'2021'!A:A,1,FALSE)</f>
        <v>#N/A</v>
      </c>
    </row>
    <row r="150" spans="1:9" x14ac:dyDescent="0.25">
      <c r="B150" t="s">
        <v>176</v>
      </c>
      <c r="C150" s="1" t="s">
        <v>177</v>
      </c>
      <c r="D150" s="1" t="s">
        <v>675</v>
      </c>
      <c r="E150" t="s">
        <v>2805</v>
      </c>
      <c r="F150" s="1" t="s">
        <v>2806</v>
      </c>
      <c r="G150" s="1" t="s">
        <v>675</v>
      </c>
      <c r="H150">
        <v>0.36809815950920199</v>
      </c>
      <c r="I150" t="e">
        <f>VLOOKUP(B150,'2021'!A:A,1,FALSE)</f>
        <v>#N/A</v>
      </c>
    </row>
    <row r="151" spans="1:9" x14ac:dyDescent="0.25">
      <c r="B151" t="s">
        <v>181</v>
      </c>
      <c r="C151" s="1" t="s">
        <v>182</v>
      </c>
      <c r="D151" s="1" t="s">
        <v>675</v>
      </c>
      <c r="E151" t="s">
        <v>2807</v>
      </c>
      <c r="F151" s="1" t="s">
        <v>2808</v>
      </c>
      <c r="G151" s="1" t="s">
        <v>675</v>
      </c>
      <c r="H151">
        <v>0.34782608695652101</v>
      </c>
      <c r="I151" t="e">
        <f>VLOOKUP(B151,'2021'!A:A,1,FALSE)</f>
        <v>#N/A</v>
      </c>
    </row>
    <row r="152" spans="1:9" x14ac:dyDescent="0.25">
      <c r="B152" t="s">
        <v>169</v>
      </c>
      <c r="C152" s="1" t="s">
        <v>170</v>
      </c>
      <c r="D152" s="1" t="s">
        <v>675</v>
      </c>
      <c r="E152" t="s">
        <v>2662</v>
      </c>
      <c r="F152" s="1" t="s">
        <v>2663</v>
      </c>
      <c r="G152" s="1" t="s">
        <v>675</v>
      </c>
      <c r="H152">
        <v>0.36249999999999999</v>
      </c>
      <c r="I152" t="e">
        <f>VLOOKUP(B152,'2021'!A:A,1,FALSE)</f>
        <v>#N/A</v>
      </c>
    </row>
    <row r="153" spans="1:9" x14ac:dyDescent="0.25">
      <c r="B153" t="s">
        <v>183</v>
      </c>
      <c r="C153" s="1" t="s">
        <v>184</v>
      </c>
      <c r="D153" s="1" t="s">
        <v>675</v>
      </c>
      <c r="E153" t="s">
        <v>2809</v>
      </c>
      <c r="F153" s="1" t="s">
        <v>2810</v>
      </c>
      <c r="G153" s="1" t="s">
        <v>675</v>
      </c>
      <c r="H153">
        <v>0.29914529914529903</v>
      </c>
      <c r="I153" t="e">
        <f>VLOOKUP(B153,'2021'!A:A,1,FALSE)</f>
        <v>#N/A</v>
      </c>
    </row>
    <row r="154" spans="1:9" hidden="1" x14ac:dyDescent="0.25">
      <c r="A154" t="s">
        <v>646</v>
      </c>
      <c r="B154" t="s">
        <v>186</v>
      </c>
      <c r="C154" s="1" t="s">
        <v>187</v>
      </c>
      <c r="D154" s="1" t="s">
        <v>675</v>
      </c>
      <c r="E154" t="s">
        <v>2811</v>
      </c>
      <c r="F154" s="1" t="s">
        <v>2812</v>
      </c>
      <c r="G154" s="1" t="s">
        <v>675</v>
      </c>
      <c r="H154">
        <v>0.34027777777777701</v>
      </c>
      <c r="I154" t="str">
        <f>VLOOKUP(B154,'2021'!A:A,1,FALSE)</f>
        <v>4.6b-2-11</v>
      </c>
    </row>
    <row r="155" spans="1:9" x14ac:dyDescent="0.25">
      <c r="B155">
        <v>4.5999999999999999E-2</v>
      </c>
      <c r="C155" s="1" t="s">
        <v>966</v>
      </c>
      <c r="D155" s="1" t="s">
        <v>691</v>
      </c>
      <c r="E155">
        <v>0.21</v>
      </c>
      <c r="F155" s="1" t="s">
        <v>2813</v>
      </c>
      <c r="G155" s="1" t="s">
        <v>691</v>
      </c>
      <c r="H155">
        <v>0.46666666666666601</v>
      </c>
      <c r="I155" t="e">
        <f>VLOOKUP(B155,'2021'!A:A,1,FALSE)</f>
        <v>#N/A</v>
      </c>
    </row>
    <row r="156" spans="1:9" x14ac:dyDescent="0.25">
      <c r="B156">
        <v>4.5999999999999999E-2</v>
      </c>
      <c r="C156" s="1" t="s">
        <v>966</v>
      </c>
      <c r="D156" s="1" t="s">
        <v>691</v>
      </c>
      <c r="E156">
        <v>2.0999999999999999E-5</v>
      </c>
      <c r="F156" s="1" t="s">
        <v>2814</v>
      </c>
      <c r="G156" s="1" t="s">
        <v>691</v>
      </c>
      <c r="H156">
        <v>0.46666666666666601</v>
      </c>
      <c r="I156" t="e">
        <f>VLOOKUP(B156,'2021'!A:A,1,FALSE)</f>
        <v>#N/A</v>
      </c>
    </row>
    <row r="157" spans="1:9" x14ac:dyDescent="0.25">
      <c r="B157" t="s">
        <v>968</v>
      </c>
      <c r="C157" s="1" t="s">
        <v>969</v>
      </c>
      <c r="D157" s="1" t="s">
        <v>691</v>
      </c>
      <c r="E157" t="s">
        <v>2672</v>
      </c>
      <c r="F157" s="1" t="s">
        <v>2673</v>
      </c>
      <c r="G157" s="1" t="s">
        <v>675</v>
      </c>
      <c r="H157">
        <v>0.41428571428571398</v>
      </c>
      <c r="I157" t="e">
        <f>VLOOKUP(B157,'2021'!A:A,1,FALSE)</f>
        <v>#N/A</v>
      </c>
    </row>
    <row r="158" spans="1:9" x14ac:dyDescent="0.25">
      <c r="B158" t="s">
        <v>1831</v>
      </c>
      <c r="C158" s="1" t="s">
        <v>1832</v>
      </c>
      <c r="D158" s="1" t="s">
        <v>691</v>
      </c>
      <c r="E158" t="s">
        <v>2815</v>
      </c>
      <c r="F158" s="1" t="s">
        <v>2816</v>
      </c>
      <c r="G158" s="1" t="s">
        <v>691</v>
      </c>
      <c r="H158">
        <v>0.42105263157894701</v>
      </c>
      <c r="I158" t="e">
        <f>VLOOKUP(B158,'2021'!A:A,1,FALSE)</f>
        <v>#N/A</v>
      </c>
    </row>
    <row r="159" spans="1:9" x14ac:dyDescent="0.25">
      <c r="B159" t="s">
        <v>859</v>
      </c>
      <c r="C159" s="1" t="s">
        <v>860</v>
      </c>
      <c r="D159" s="1" t="s">
        <v>691</v>
      </c>
      <c r="E159" t="s">
        <v>2674</v>
      </c>
      <c r="F159" s="1" t="s">
        <v>2675</v>
      </c>
      <c r="G159" s="1" t="s">
        <v>691</v>
      </c>
      <c r="H159">
        <v>0.39316239316239299</v>
      </c>
      <c r="I159" t="e">
        <f>VLOOKUP(B159,'2021'!A:A,1,FALSE)</f>
        <v>#N/A</v>
      </c>
    </row>
    <row r="160" spans="1:9" x14ac:dyDescent="0.25">
      <c r="B160" t="s">
        <v>980</v>
      </c>
      <c r="C160" s="1" t="s">
        <v>981</v>
      </c>
      <c r="D160" s="1" t="s">
        <v>691</v>
      </c>
      <c r="E160" t="s">
        <v>2817</v>
      </c>
      <c r="F160" s="1" t="s">
        <v>2818</v>
      </c>
      <c r="G160" s="1" t="s">
        <v>691</v>
      </c>
      <c r="H160">
        <v>0.47368421052631499</v>
      </c>
      <c r="I160" t="e">
        <f>VLOOKUP(B160,'2021'!A:A,1,FALSE)</f>
        <v>#N/A</v>
      </c>
    </row>
    <row r="161" spans="2:9" x14ac:dyDescent="0.25">
      <c r="B161" t="s">
        <v>904</v>
      </c>
      <c r="C161" s="1" t="s">
        <v>994</v>
      </c>
      <c r="D161" s="1" t="s">
        <v>691</v>
      </c>
      <c r="E161" t="s">
        <v>2819</v>
      </c>
      <c r="F161" s="1" t="s">
        <v>2820</v>
      </c>
      <c r="G161" s="1" t="s">
        <v>691</v>
      </c>
      <c r="H161">
        <v>0.48113207547169801</v>
      </c>
      <c r="I161" t="e">
        <f>VLOOKUP(B161,'2021'!A:A,1,FALSE)</f>
        <v>#N/A</v>
      </c>
    </row>
    <row r="162" spans="2:9" x14ac:dyDescent="0.25">
      <c r="B162" t="s">
        <v>887</v>
      </c>
      <c r="C162" s="1" t="s">
        <v>888</v>
      </c>
      <c r="D162" s="1" t="s">
        <v>691</v>
      </c>
      <c r="E162" t="s">
        <v>2821</v>
      </c>
      <c r="F162" s="1" t="s">
        <v>2822</v>
      </c>
      <c r="G162" s="1" t="s">
        <v>691</v>
      </c>
      <c r="H162">
        <v>0.495145631067961</v>
      </c>
      <c r="I162" t="e">
        <f>VLOOKUP(B162,'2021'!A:A,1,FALSE)</f>
        <v>#N/A</v>
      </c>
    </row>
    <row r="163" spans="2:9" x14ac:dyDescent="0.25">
      <c r="B163" t="s">
        <v>1848</v>
      </c>
      <c r="C163" s="1" t="s">
        <v>1849</v>
      </c>
      <c r="D163" s="1" t="s">
        <v>675</v>
      </c>
      <c r="E163" t="s">
        <v>2823</v>
      </c>
      <c r="F163" s="1" t="s">
        <v>2824</v>
      </c>
      <c r="G163" s="1" t="s">
        <v>675</v>
      </c>
      <c r="H163">
        <v>0.20652173913043401</v>
      </c>
      <c r="I163" t="e">
        <f>VLOOKUP(B163,'2021'!A:A,1,FALSE)</f>
        <v>#N/A</v>
      </c>
    </row>
    <row r="164" spans="2:9" x14ac:dyDescent="0.25">
      <c r="B164" t="s">
        <v>1852</v>
      </c>
      <c r="C164" s="1" t="s">
        <v>1853</v>
      </c>
      <c r="D164" s="1" t="s">
        <v>675</v>
      </c>
      <c r="E164" t="s">
        <v>2825</v>
      </c>
      <c r="F164" s="1" t="s">
        <v>2826</v>
      </c>
      <c r="G164" s="1" t="s">
        <v>675</v>
      </c>
      <c r="H164">
        <v>0.17241379310344801</v>
      </c>
      <c r="I164" t="e">
        <f>VLOOKUP(B164,'2021'!A:A,1,FALSE)</f>
        <v>#N/A</v>
      </c>
    </row>
    <row r="165" spans="2:9" x14ac:dyDescent="0.25">
      <c r="B165" t="s">
        <v>211</v>
      </c>
      <c r="C165" s="1" t="s">
        <v>212</v>
      </c>
      <c r="D165" s="1" t="s">
        <v>675</v>
      </c>
      <c r="E165" t="s">
        <v>17</v>
      </c>
      <c r="F165" s="1" t="s">
        <v>2827</v>
      </c>
      <c r="G165" s="1" t="s">
        <v>675</v>
      </c>
      <c r="H165">
        <v>0.32558139534883701</v>
      </c>
      <c r="I165" t="e">
        <f>VLOOKUP(B165,'2021'!A:A,1,FALSE)</f>
        <v>#N/A</v>
      </c>
    </row>
    <row r="166" spans="2:9" x14ac:dyDescent="0.25">
      <c r="B166" t="s">
        <v>1010</v>
      </c>
      <c r="C166" s="1" t="s">
        <v>1011</v>
      </c>
      <c r="D166" s="1" t="s">
        <v>691</v>
      </c>
      <c r="E166" t="s">
        <v>2828</v>
      </c>
      <c r="F166" s="1" t="s">
        <v>2829</v>
      </c>
      <c r="G166" s="1" t="s">
        <v>675</v>
      </c>
      <c r="H166">
        <v>0.40963855421686701</v>
      </c>
      <c r="I166" t="e">
        <f>VLOOKUP(B166,'2021'!A:A,1,FALSE)</f>
        <v>#N/A</v>
      </c>
    </row>
    <row r="167" spans="2:9" x14ac:dyDescent="0.25">
      <c r="B167" t="s">
        <v>2830</v>
      </c>
      <c r="C167" s="1" t="s">
        <v>2831</v>
      </c>
      <c r="D167" s="1" t="s">
        <v>675</v>
      </c>
      <c r="E167" t="s">
        <v>2593</v>
      </c>
      <c r="F167" s="1" t="s">
        <v>2594</v>
      </c>
      <c r="G167" s="1" t="s">
        <v>675</v>
      </c>
      <c r="H167">
        <v>0.44444444444444398</v>
      </c>
      <c r="I167" t="e">
        <f>VLOOKUP(B167,'2021'!A:A,1,FALSE)</f>
        <v>#N/A</v>
      </c>
    </row>
    <row r="168" spans="2:9" x14ac:dyDescent="0.25">
      <c r="B168" t="s">
        <v>298</v>
      </c>
      <c r="C168" s="1" t="s">
        <v>299</v>
      </c>
      <c r="D168" s="1" t="s">
        <v>675</v>
      </c>
      <c r="E168" t="s">
        <v>2832</v>
      </c>
      <c r="F168" s="1" t="s">
        <v>2833</v>
      </c>
      <c r="G168" s="1" t="s">
        <v>675</v>
      </c>
      <c r="H168">
        <v>0.42857142857142799</v>
      </c>
      <c r="I168" t="e">
        <f>VLOOKUP(B168,'2021'!A:A,1,FALSE)</f>
        <v>#N/A</v>
      </c>
    </row>
    <row r="169" spans="2:9" x14ac:dyDescent="0.25">
      <c r="B169" t="s">
        <v>322</v>
      </c>
      <c r="C169" s="1" t="s">
        <v>323</v>
      </c>
      <c r="D169" s="1" t="s">
        <v>675</v>
      </c>
      <c r="E169" t="s">
        <v>2603</v>
      </c>
      <c r="F169" s="1" t="s">
        <v>2604</v>
      </c>
      <c r="G169" s="1" t="s">
        <v>675</v>
      </c>
      <c r="H169">
        <v>0.313253012048192</v>
      </c>
      <c r="I169" t="e">
        <f>VLOOKUP(B169,'2021'!A:A,1,FALSE)</f>
        <v>#N/A</v>
      </c>
    </row>
    <row r="170" spans="2:9" x14ac:dyDescent="0.25">
      <c r="B170" t="s">
        <v>249</v>
      </c>
      <c r="C170" s="1" t="s">
        <v>250</v>
      </c>
      <c r="D170" s="1" t="s">
        <v>675</v>
      </c>
      <c r="E170" t="s">
        <v>2834</v>
      </c>
      <c r="F170" s="1" t="s">
        <v>2835</v>
      </c>
      <c r="G170" s="1" t="s">
        <v>675</v>
      </c>
      <c r="H170">
        <v>0.247058823529411</v>
      </c>
      <c r="I170" t="e">
        <f>VLOOKUP(B170,'2021'!A:A,1,FALSE)</f>
        <v>#N/A</v>
      </c>
    </row>
    <row r="171" spans="2:9" x14ac:dyDescent="0.25">
      <c r="B171" t="s">
        <v>279</v>
      </c>
      <c r="C171" s="1" t="s">
        <v>280</v>
      </c>
      <c r="D171" s="1" t="s">
        <v>675</v>
      </c>
      <c r="E171" t="s">
        <v>2836</v>
      </c>
      <c r="F171" s="1" t="s">
        <v>2837</v>
      </c>
      <c r="G171" s="1" t="s">
        <v>675</v>
      </c>
      <c r="H171">
        <v>0.217391304347826</v>
      </c>
      <c r="I171" t="e">
        <f>VLOOKUP(B171,'2021'!A:A,1,FALSE)</f>
        <v>#N/A</v>
      </c>
    </row>
    <row r="172" spans="2:9" x14ac:dyDescent="0.25">
      <c r="B172" t="s">
        <v>301</v>
      </c>
      <c r="C172" s="1" t="s">
        <v>302</v>
      </c>
      <c r="D172" s="1" t="s">
        <v>675</v>
      </c>
      <c r="E172" t="s">
        <v>2838</v>
      </c>
      <c r="F172" s="1" t="s">
        <v>2839</v>
      </c>
      <c r="G172" s="1" t="s">
        <v>675</v>
      </c>
      <c r="H172">
        <v>0.22093023255813901</v>
      </c>
      <c r="I172" t="e">
        <f>VLOOKUP(B172,'2021'!A:A,1,FALSE)</f>
        <v>#N/A</v>
      </c>
    </row>
    <row r="173" spans="2:9" x14ac:dyDescent="0.25">
      <c r="B173" t="s">
        <v>325</v>
      </c>
      <c r="C173" s="1" t="s">
        <v>326</v>
      </c>
      <c r="D173" s="1" t="s">
        <v>675</v>
      </c>
      <c r="E173" t="s">
        <v>2772</v>
      </c>
      <c r="F173" s="1" t="s">
        <v>2773</v>
      </c>
      <c r="G173" s="1" t="s">
        <v>675</v>
      </c>
      <c r="H173">
        <v>0.26744186046511598</v>
      </c>
      <c r="I173" t="e">
        <f>VLOOKUP(B173,'2021'!A:A,1,FALSE)</f>
        <v>#N/A</v>
      </c>
    </row>
    <row r="174" spans="2:9" x14ac:dyDescent="0.25">
      <c r="B174" s="3" t="s">
        <v>304</v>
      </c>
      <c r="C174" s="1" t="s">
        <v>305</v>
      </c>
      <c r="D174" s="1" t="s">
        <v>675</v>
      </c>
      <c r="E174" t="s">
        <v>2840</v>
      </c>
      <c r="F174" s="1" t="s">
        <v>2841</v>
      </c>
      <c r="G174" s="1" t="s">
        <v>675</v>
      </c>
      <c r="H174">
        <v>0.34653465346534601</v>
      </c>
      <c r="I174" t="e">
        <f>VLOOKUP(B174,'2021'!A:A,1,FALSE)</f>
        <v>#N/A</v>
      </c>
    </row>
    <row r="175" spans="2:9" x14ac:dyDescent="0.25">
      <c r="B175" t="s">
        <v>307</v>
      </c>
      <c r="C175" s="1" t="s">
        <v>308</v>
      </c>
      <c r="D175" s="1" t="s">
        <v>675</v>
      </c>
      <c r="E175" t="s">
        <v>2772</v>
      </c>
      <c r="F175" s="1" t="s">
        <v>2773</v>
      </c>
      <c r="G175" s="1" t="s">
        <v>675</v>
      </c>
      <c r="H175">
        <v>0.40196078431372501</v>
      </c>
      <c r="I175" t="e">
        <f>VLOOKUP(B175,'2021'!A:A,1,FALSE)</f>
        <v>#N/A</v>
      </c>
    </row>
    <row r="176" spans="2:9" x14ac:dyDescent="0.25">
      <c r="B176" t="s">
        <v>941</v>
      </c>
      <c r="C176" s="1" t="s">
        <v>942</v>
      </c>
      <c r="D176" s="1" t="s">
        <v>691</v>
      </c>
      <c r="E176" t="s">
        <v>2615</v>
      </c>
      <c r="F176" s="1" t="s">
        <v>2616</v>
      </c>
      <c r="G176" s="1" t="s">
        <v>691</v>
      </c>
      <c r="H176">
        <v>0.483606557377049</v>
      </c>
      <c r="I176" t="e">
        <f>VLOOKUP(B176,'2021'!A:A,1,FALSE)</f>
        <v>#N/A</v>
      </c>
    </row>
    <row r="177" spans="1:9" x14ac:dyDescent="0.25">
      <c r="B177" t="s">
        <v>2842</v>
      </c>
      <c r="C177" s="1" t="s">
        <v>2843</v>
      </c>
      <c r="D177" s="1" t="s">
        <v>691</v>
      </c>
      <c r="E177" t="s">
        <v>2844</v>
      </c>
      <c r="F177" s="1" t="s">
        <v>2845</v>
      </c>
      <c r="G177" s="1" t="s">
        <v>691</v>
      </c>
      <c r="H177">
        <v>0.4</v>
      </c>
      <c r="I177" t="e">
        <f>VLOOKUP(B177,'2021'!A:A,1,FALSE)</f>
        <v>#N/A</v>
      </c>
    </row>
    <row r="178" spans="1:9" hidden="1" x14ac:dyDescent="0.25">
      <c r="A178" t="s">
        <v>646</v>
      </c>
      <c r="B178" t="s">
        <v>948</v>
      </c>
      <c r="C178" s="1" t="s">
        <v>949</v>
      </c>
      <c r="D178" s="1" t="s">
        <v>691</v>
      </c>
      <c r="E178" t="s">
        <v>2846</v>
      </c>
      <c r="F178" s="1" t="s">
        <v>2847</v>
      </c>
      <c r="G178" s="1" t="s">
        <v>691</v>
      </c>
      <c r="H178">
        <v>0.4375</v>
      </c>
      <c r="I178" t="str">
        <f>VLOOKUP(B178,'2021'!A:A,1,FALSE)</f>
        <v>3.2a-11</v>
      </c>
    </row>
    <row r="179" spans="1:9" hidden="1" x14ac:dyDescent="0.25">
      <c r="A179" t="s">
        <v>646</v>
      </c>
      <c r="B179" t="s">
        <v>950</v>
      </c>
      <c r="C179" s="1" t="s">
        <v>951</v>
      </c>
      <c r="D179" s="1" t="s">
        <v>691</v>
      </c>
      <c r="E179" t="s">
        <v>2618</v>
      </c>
      <c r="F179" s="1" t="s">
        <v>2619</v>
      </c>
      <c r="G179" s="1" t="s">
        <v>691</v>
      </c>
      <c r="H179">
        <v>0.49166666666666597</v>
      </c>
      <c r="I179" t="str">
        <f>VLOOKUP(B179,'2021'!A:A,1,FALSE)</f>
        <v>3.2a-2</v>
      </c>
    </row>
    <row r="180" spans="1:9" x14ac:dyDescent="0.25">
      <c r="B180" t="s">
        <v>1047</v>
      </c>
      <c r="C180" s="1" t="s">
        <v>1048</v>
      </c>
      <c r="D180" s="1" t="s">
        <v>691</v>
      </c>
      <c r="E180" t="s">
        <v>2618</v>
      </c>
      <c r="F180" s="1" t="s">
        <v>2619</v>
      </c>
      <c r="G180" s="1" t="s">
        <v>691</v>
      </c>
      <c r="H180">
        <v>0.49152542372881303</v>
      </c>
      <c r="I180" t="e">
        <f>VLOOKUP(B180,'2021'!A:A,1,FALSE)</f>
        <v>#N/A</v>
      </c>
    </row>
    <row r="181" spans="1:9" x14ac:dyDescent="0.25">
      <c r="B181" t="s">
        <v>1885</v>
      </c>
      <c r="C181" s="1" t="s">
        <v>1886</v>
      </c>
      <c r="D181" s="1" t="s">
        <v>675</v>
      </c>
      <c r="E181" t="s">
        <v>2698</v>
      </c>
      <c r="F181" s="1" t="s">
        <v>2699</v>
      </c>
      <c r="G181" s="1" t="s">
        <v>675</v>
      </c>
      <c r="H181">
        <v>0.44881889763779498</v>
      </c>
      <c r="I181" t="e">
        <f>VLOOKUP(B181,'2021'!A:A,1,FALSE)</f>
        <v>#N/A</v>
      </c>
    </row>
    <row r="182" spans="1:9" x14ac:dyDescent="0.25">
      <c r="B182" t="s">
        <v>1054</v>
      </c>
      <c r="C182" s="1" t="s">
        <v>1055</v>
      </c>
      <c r="D182" s="1" t="s">
        <v>691</v>
      </c>
      <c r="E182" t="s">
        <v>2674</v>
      </c>
      <c r="F182" s="1" t="s">
        <v>2675</v>
      </c>
      <c r="G182" s="1" t="s">
        <v>691</v>
      </c>
      <c r="H182">
        <v>0.48648648648648601</v>
      </c>
      <c r="I182" t="e">
        <f>VLOOKUP(B182,'2021'!A:A,1,FALSE)</f>
        <v>#N/A</v>
      </c>
    </row>
    <row r="183" spans="1:9" x14ac:dyDescent="0.25">
      <c r="B183" t="s">
        <v>1889</v>
      </c>
      <c r="C183" s="1" t="s">
        <v>1890</v>
      </c>
      <c r="D183" s="1" t="s">
        <v>675</v>
      </c>
      <c r="E183" t="s">
        <v>2630</v>
      </c>
      <c r="F183" s="1" t="s">
        <v>2631</v>
      </c>
      <c r="G183" s="1" t="s">
        <v>675</v>
      </c>
      <c r="H183">
        <v>0.42138364779874199</v>
      </c>
      <c r="I183" t="e">
        <f>VLOOKUP(B183,'2021'!A:A,1,FALSE)</f>
        <v>#N/A</v>
      </c>
    </row>
    <row r="184" spans="1:9" x14ac:dyDescent="0.25">
      <c r="B184" t="s">
        <v>1892</v>
      </c>
      <c r="C184" s="1" t="s">
        <v>1893</v>
      </c>
      <c r="D184" s="1" t="s">
        <v>675</v>
      </c>
      <c r="E184" t="s">
        <v>2630</v>
      </c>
      <c r="F184" s="1" t="s">
        <v>2631</v>
      </c>
      <c r="G184" s="1" t="s">
        <v>675</v>
      </c>
      <c r="H184">
        <v>0.36477987421383601</v>
      </c>
      <c r="I184" t="e">
        <f>VLOOKUP(B184,'2021'!A:A,1,FALSE)</f>
        <v>#N/A</v>
      </c>
    </row>
    <row r="185" spans="1:9" x14ac:dyDescent="0.25">
      <c r="B185" t="s">
        <v>1895</v>
      </c>
      <c r="C185" s="1" t="s">
        <v>1896</v>
      </c>
      <c r="D185" s="1" t="s">
        <v>675</v>
      </c>
      <c r="E185" t="s">
        <v>2716</v>
      </c>
      <c r="F185" s="1" t="s">
        <v>2717</v>
      </c>
      <c r="G185" s="1" t="s">
        <v>675</v>
      </c>
      <c r="H185">
        <v>0.42441860465116199</v>
      </c>
      <c r="I185" t="e">
        <f>VLOOKUP(B185,'2021'!A:A,1,FALSE)</f>
        <v>#N/A</v>
      </c>
    </row>
    <row r="186" spans="1:9" x14ac:dyDescent="0.25">
      <c r="B186" t="s">
        <v>1898</v>
      </c>
      <c r="C186" s="1" t="s">
        <v>1899</v>
      </c>
      <c r="D186" s="1" t="s">
        <v>675</v>
      </c>
      <c r="E186" t="s">
        <v>2630</v>
      </c>
      <c r="F186" s="1" t="s">
        <v>2631</v>
      </c>
      <c r="G186" s="1" t="s">
        <v>675</v>
      </c>
      <c r="H186">
        <v>0.42499999999999999</v>
      </c>
      <c r="I186" t="e">
        <f>VLOOKUP(B186,'2021'!A:A,1,FALSE)</f>
        <v>#N/A</v>
      </c>
    </row>
    <row r="187" spans="1:9" x14ac:dyDescent="0.25">
      <c r="B187" t="s">
        <v>1901</v>
      </c>
      <c r="C187" s="1" t="s">
        <v>1902</v>
      </c>
      <c r="D187" s="1" t="s">
        <v>675</v>
      </c>
      <c r="E187" t="s">
        <v>2848</v>
      </c>
      <c r="F187" s="1" t="s">
        <v>2849</v>
      </c>
      <c r="G187" s="1" t="s">
        <v>675</v>
      </c>
      <c r="H187">
        <v>0.38194444444444398</v>
      </c>
      <c r="I187" t="e">
        <f>VLOOKUP(B187,'2021'!A:A,1,FALSE)</f>
        <v>#N/A</v>
      </c>
    </row>
    <row r="188" spans="1:9" x14ac:dyDescent="0.25">
      <c r="B188" t="s">
        <v>1796</v>
      </c>
      <c r="C188" s="1" t="s">
        <v>1797</v>
      </c>
      <c r="D188" s="1" t="s">
        <v>675</v>
      </c>
      <c r="E188" t="s">
        <v>2793</v>
      </c>
      <c r="F188" s="1" t="s">
        <v>2794</v>
      </c>
      <c r="G188" s="1" t="s">
        <v>675</v>
      </c>
      <c r="H188">
        <v>0.38194444444444398</v>
      </c>
      <c r="I188" t="e">
        <f>VLOOKUP(B188,'2021'!A:A,1,FALSE)</f>
        <v>#N/A</v>
      </c>
    </row>
    <row r="189" spans="1:9" x14ac:dyDescent="0.25">
      <c r="B189" t="s">
        <v>1800</v>
      </c>
      <c r="C189" s="1" t="s">
        <v>1801</v>
      </c>
      <c r="D189" s="1" t="s">
        <v>675</v>
      </c>
      <c r="E189" t="s">
        <v>2728</v>
      </c>
      <c r="F189" s="1" t="s">
        <v>2729</v>
      </c>
      <c r="G189" s="1" t="s">
        <v>675</v>
      </c>
      <c r="H189">
        <v>0.31788079470198599</v>
      </c>
      <c r="I189" t="e">
        <f>VLOOKUP(B189,'2021'!A:A,1,FALSE)</f>
        <v>#N/A</v>
      </c>
    </row>
    <row r="190" spans="1:9" x14ac:dyDescent="0.25">
      <c r="B190" t="s">
        <v>1804</v>
      </c>
      <c r="C190" s="1" t="s">
        <v>1805</v>
      </c>
      <c r="D190" s="1" t="s">
        <v>675</v>
      </c>
      <c r="E190" t="s">
        <v>2710</v>
      </c>
      <c r="F190" s="1" t="s">
        <v>2711</v>
      </c>
      <c r="G190" s="1" t="s">
        <v>675</v>
      </c>
      <c r="H190">
        <v>0.34482758620689602</v>
      </c>
      <c r="I190" t="e">
        <f>VLOOKUP(B190,'2021'!A:A,1,FALSE)</f>
        <v>#N/A</v>
      </c>
    </row>
    <row r="191" spans="1:9" x14ac:dyDescent="0.25">
      <c r="B191" t="s">
        <v>1905</v>
      </c>
      <c r="C191" s="1" t="s">
        <v>1906</v>
      </c>
      <c r="D191" s="1" t="s">
        <v>675</v>
      </c>
      <c r="E191" t="s">
        <v>2850</v>
      </c>
      <c r="F191" s="1" t="s">
        <v>2851</v>
      </c>
      <c r="G191" s="1" t="s">
        <v>675</v>
      </c>
      <c r="H191">
        <v>0.32335329341317298</v>
      </c>
      <c r="I191" t="e">
        <f>VLOOKUP(B191,'2021'!A:A,1,FALSE)</f>
        <v>#N/A</v>
      </c>
    </row>
    <row r="192" spans="1:9" x14ac:dyDescent="0.25">
      <c r="B192" t="s">
        <v>1908</v>
      </c>
      <c r="C192" s="1" t="s">
        <v>1909</v>
      </c>
      <c r="D192" s="1" t="s">
        <v>675</v>
      </c>
      <c r="E192" t="s">
        <v>2852</v>
      </c>
      <c r="F192" s="1" t="s">
        <v>2853</v>
      </c>
      <c r="G192" s="1" t="s">
        <v>675</v>
      </c>
      <c r="H192">
        <v>0.34782608695652101</v>
      </c>
      <c r="I192" t="e">
        <f>VLOOKUP(B192,'2021'!A:A,1,FALSE)</f>
        <v>#N/A</v>
      </c>
    </row>
    <row r="193" spans="2:9" x14ac:dyDescent="0.25">
      <c r="B193" t="s">
        <v>1911</v>
      </c>
      <c r="C193" s="1" t="s">
        <v>1912</v>
      </c>
      <c r="D193" s="1" t="s">
        <v>675</v>
      </c>
      <c r="E193" t="s">
        <v>2854</v>
      </c>
      <c r="F193" s="1" t="s">
        <v>2855</v>
      </c>
      <c r="G193" s="1" t="s">
        <v>675</v>
      </c>
      <c r="H193">
        <v>0.38271604938271597</v>
      </c>
      <c r="I193" t="e">
        <f>VLOOKUP(B193,'2021'!A:A,1,FALSE)</f>
        <v>#N/A</v>
      </c>
    </row>
    <row r="194" spans="2:9" x14ac:dyDescent="0.25">
      <c r="B194" t="s">
        <v>1903</v>
      </c>
      <c r="C194" s="1" t="s">
        <v>1904</v>
      </c>
      <c r="D194" s="1" t="s">
        <v>675</v>
      </c>
      <c r="E194" t="s">
        <v>2848</v>
      </c>
      <c r="F194" s="1" t="s">
        <v>2849</v>
      </c>
      <c r="G194" s="1" t="s">
        <v>675</v>
      </c>
      <c r="H194">
        <v>0.38194444444444398</v>
      </c>
      <c r="I194" t="e">
        <f>VLOOKUP(B194,'2021'!A:A,1,FALSE)</f>
        <v>#N/A</v>
      </c>
    </row>
    <row r="195" spans="2:9" x14ac:dyDescent="0.25">
      <c r="B195" t="s">
        <v>1585</v>
      </c>
      <c r="C195" s="1" t="s">
        <v>1586</v>
      </c>
      <c r="D195" s="1" t="s">
        <v>675</v>
      </c>
      <c r="E195" t="s">
        <v>2708</v>
      </c>
      <c r="F195" s="1" t="s">
        <v>2709</v>
      </c>
      <c r="G195" s="1" t="s">
        <v>675</v>
      </c>
      <c r="H195">
        <v>0.38513513513513498</v>
      </c>
      <c r="I195" t="e">
        <f>VLOOKUP(B195,'2021'!A:A,1,FALSE)</f>
        <v>#N/A</v>
      </c>
    </row>
    <row r="196" spans="2:9" x14ac:dyDescent="0.25">
      <c r="B196" t="s">
        <v>2036</v>
      </c>
      <c r="C196" s="1" t="s">
        <v>2037</v>
      </c>
      <c r="D196" s="1" t="s">
        <v>675</v>
      </c>
      <c r="E196" t="s">
        <v>2856</v>
      </c>
      <c r="F196" s="1" t="s">
        <v>2857</v>
      </c>
      <c r="G196" s="1" t="s">
        <v>675</v>
      </c>
      <c r="H196">
        <v>0.38461538461538403</v>
      </c>
      <c r="I196" t="e">
        <f>VLOOKUP(B196,'2021'!A:A,1,FALSE)</f>
        <v>#N/A</v>
      </c>
    </row>
    <row r="197" spans="2:9" x14ac:dyDescent="0.25">
      <c r="B197" t="s">
        <v>2026</v>
      </c>
      <c r="C197" s="1" t="s">
        <v>2027</v>
      </c>
      <c r="D197" s="1" t="s">
        <v>675</v>
      </c>
      <c r="E197" t="s">
        <v>2858</v>
      </c>
      <c r="F197" s="1" t="s">
        <v>2859</v>
      </c>
      <c r="G197" s="1" t="s">
        <v>675</v>
      </c>
      <c r="H197">
        <v>0.38620689655172402</v>
      </c>
      <c r="I197" t="e">
        <f>VLOOKUP(B197,'2021'!A:A,1,FALSE)</f>
        <v>#N/A</v>
      </c>
    </row>
    <row r="198" spans="2:9" x14ac:dyDescent="0.25">
      <c r="B198" t="s">
        <v>2026</v>
      </c>
      <c r="C198" s="1" t="s">
        <v>2027</v>
      </c>
      <c r="D198" s="1" t="s">
        <v>675</v>
      </c>
      <c r="E198" t="s">
        <v>2860</v>
      </c>
      <c r="F198" s="1" t="s">
        <v>2861</v>
      </c>
      <c r="G198" s="1" t="s">
        <v>675</v>
      </c>
      <c r="H198">
        <v>0.38620689655172402</v>
      </c>
      <c r="I198" t="e">
        <f>VLOOKUP(B198,'2021'!A:A,1,FALSE)</f>
        <v>#N/A</v>
      </c>
    </row>
    <row r="199" spans="2:9" x14ac:dyDescent="0.25">
      <c r="B199" t="s">
        <v>1914</v>
      </c>
      <c r="C199" s="1" t="s">
        <v>1915</v>
      </c>
      <c r="D199" s="1" t="s">
        <v>675</v>
      </c>
      <c r="E199" t="s">
        <v>2862</v>
      </c>
      <c r="F199" s="1" t="s">
        <v>2863</v>
      </c>
      <c r="G199" s="1" t="s">
        <v>675</v>
      </c>
      <c r="H199">
        <v>0.391608391608391</v>
      </c>
      <c r="I199" t="e">
        <f>VLOOKUP(B199,'2021'!A:A,1,FALSE)</f>
        <v>#N/A</v>
      </c>
    </row>
    <row r="200" spans="2:9" x14ac:dyDescent="0.25">
      <c r="B200" t="s">
        <v>1918</v>
      </c>
      <c r="C200" s="1" t="s">
        <v>1919</v>
      </c>
      <c r="D200" s="1" t="s">
        <v>675</v>
      </c>
      <c r="E200" t="s">
        <v>2864</v>
      </c>
      <c r="F200" s="1" t="s">
        <v>2865</v>
      </c>
      <c r="G200" s="1" t="s">
        <v>675</v>
      </c>
      <c r="H200">
        <v>0.34693877551020402</v>
      </c>
      <c r="I200" t="e">
        <f>VLOOKUP(B200,'2021'!A:A,1,FALSE)</f>
        <v>#N/A</v>
      </c>
    </row>
    <row r="201" spans="2:9" x14ac:dyDescent="0.25">
      <c r="B201" t="s">
        <v>1922</v>
      </c>
      <c r="C201" s="1" t="s">
        <v>1923</v>
      </c>
      <c r="D201" s="1" t="s">
        <v>675</v>
      </c>
      <c r="E201" t="s">
        <v>2702</v>
      </c>
      <c r="F201" s="1" t="s">
        <v>2703</v>
      </c>
      <c r="G201" s="1" t="s">
        <v>675</v>
      </c>
      <c r="H201">
        <v>0.34705882352941098</v>
      </c>
      <c r="I201" t="e">
        <f>VLOOKUP(B201,'2021'!A:A,1,FALSE)</f>
        <v>#N/A</v>
      </c>
    </row>
    <row r="202" spans="2:9" x14ac:dyDescent="0.25">
      <c r="B202" t="s">
        <v>1925</v>
      </c>
      <c r="C202" s="1" t="s">
        <v>1926</v>
      </c>
      <c r="D202" s="1" t="s">
        <v>675</v>
      </c>
      <c r="E202" t="s">
        <v>2797</v>
      </c>
      <c r="F202" s="1" t="s">
        <v>2798</v>
      </c>
      <c r="G202" s="1" t="s">
        <v>675</v>
      </c>
      <c r="H202">
        <v>0.343373493975903</v>
      </c>
      <c r="I202" t="e">
        <f>VLOOKUP(B202,'2021'!A:A,1,FALSE)</f>
        <v>#N/A</v>
      </c>
    </row>
    <row r="203" spans="2:9" x14ac:dyDescent="0.25">
      <c r="B203" t="s">
        <v>2046</v>
      </c>
      <c r="C203" s="1" t="s">
        <v>2047</v>
      </c>
      <c r="D203" s="1" t="s">
        <v>675</v>
      </c>
      <c r="E203" t="s">
        <v>2722</v>
      </c>
      <c r="F203" s="1" t="s">
        <v>2723</v>
      </c>
      <c r="G203" s="1" t="s">
        <v>675</v>
      </c>
      <c r="H203">
        <v>0.31609195402298801</v>
      </c>
      <c r="I203" t="e">
        <f>VLOOKUP(B203,'2021'!A:A,1,FALSE)</f>
        <v>#N/A</v>
      </c>
    </row>
    <row r="204" spans="2:9" x14ac:dyDescent="0.25">
      <c r="B204" t="s">
        <v>1930</v>
      </c>
      <c r="C204" s="1" t="s">
        <v>1931</v>
      </c>
      <c r="D204" s="1" t="s">
        <v>675</v>
      </c>
      <c r="E204" t="s">
        <v>2866</v>
      </c>
      <c r="F204" s="1" t="s">
        <v>2867</v>
      </c>
      <c r="G204" s="1" t="s">
        <v>675</v>
      </c>
      <c r="H204">
        <v>0.325842696629213</v>
      </c>
      <c r="I204" t="e">
        <f>VLOOKUP(B204,'2021'!A:A,1,FALSE)</f>
        <v>#N/A</v>
      </c>
    </row>
    <row r="205" spans="2:9" x14ac:dyDescent="0.25">
      <c r="B205" t="s">
        <v>1933</v>
      </c>
      <c r="C205" s="1" t="s">
        <v>1934</v>
      </c>
      <c r="D205" s="1" t="s">
        <v>675</v>
      </c>
      <c r="E205" t="s">
        <v>2722</v>
      </c>
      <c r="F205" s="1" t="s">
        <v>2723</v>
      </c>
      <c r="G205" s="1" t="s">
        <v>675</v>
      </c>
      <c r="H205">
        <v>0.30635838150289002</v>
      </c>
      <c r="I205" t="e">
        <f>VLOOKUP(B205,'2021'!A:A,1,FALSE)</f>
        <v>#N/A</v>
      </c>
    </row>
    <row r="206" spans="2:9" x14ac:dyDescent="0.25">
      <c r="B206" t="s">
        <v>1928</v>
      </c>
      <c r="C206" s="1" t="s">
        <v>1936</v>
      </c>
      <c r="D206" s="1" t="s">
        <v>675</v>
      </c>
      <c r="E206" t="s">
        <v>2797</v>
      </c>
      <c r="F206" s="1" t="s">
        <v>2798</v>
      </c>
      <c r="G206" s="1" t="s">
        <v>675</v>
      </c>
      <c r="H206">
        <v>0.343373493975903</v>
      </c>
      <c r="I206" t="e">
        <f>VLOOKUP(B206,'2021'!A:A,1,FALSE)</f>
        <v>#N/A</v>
      </c>
    </row>
    <row r="207" spans="2:9" x14ac:dyDescent="0.25">
      <c r="B207" t="s">
        <v>2049</v>
      </c>
      <c r="C207" s="1" t="s">
        <v>2050</v>
      </c>
      <c r="D207" s="1" t="s">
        <v>675</v>
      </c>
      <c r="E207" t="s">
        <v>2724</v>
      </c>
      <c r="F207" s="1" t="s">
        <v>2725</v>
      </c>
      <c r="G207" s="1" t="s">
        <v>675</v>
      </c>
      <c r="H207">
        <v>0.40449438202247101</v>
      </c>
      <c r="I207" t="e">
        <f>VLOOKUP(B207,'2021'!A:A,1,FALSE)</f>
        <v>#N/A</v>
      </c>
    </row>
    <row r="208" spans="2:9" x14ac:dyDescent="0.25">
      <c r="B208" t="s">
        <v>2051</v>
      </c>
      <c r="C208" s="1" t="s">
        <v>2052</v>
      </c>
      <c r="D208" s="1" t="s">
        <v>675</v>
      </c>
      <c r="E208" t="s">
        <v>2724</v>
      </c>
      <c r="F208" s="1" t="s">
        <v>2725</v>
      </c>
      <c r="G208" s="1" t="s">
        <v>675</v>
      </c>
      <c r="H208">
        <v>0.38636363636363602</v>
      </c>
      <c r="I208" t="e">
        <f>VLOOKUP(B208,'2021'!A:A,1,FALSE)</f>
        <v>#N/A</v>
      </c>
    </row>
    <row r="209" spans="1:9" x14ac:dyDescent="0.25">
      <c r="B209" t="s">
        <v>1937</v>
      </c>
      <c r="C209" s="1" t="s">
        <v>1938</v>
      </c>
      <c r="D209" s="1" t="s">
        <v>675</v>
      </c>
      <c r="E209" t="s">
        <v>2868</v>
      </c>
      <c r="F209" s="1" t="s">
        <v>2869</v>
      </c>
      <c r="G209" s="1" t="s">
        <v>675</v>
      </c>
      <c r="H209">
        <v>0.39622641509433898</v>
      </c>
      <c r="I209" t="e">
        <f>VLOOKUP(B209,'2021'!A:A,1,FALSE)</f>
        <v>#N/A</v>
      </c>
    </row>
    <row r="210" spans="1:9" x14ac:dyDescent="0.25">
      <c r="B210" t="s">
        <v>1939</v>
      </c>
      <c r="C210" s="1" t="s">
        <v>1940</v>
      </c>
      <c r="D210" s="1" t="s">
        <v>675</v>
      </c>
      <c r="E210" t="s">
        <v>2724</v>
      </c>
      <c r="F210" s="1" t="s">
        <v>2725</v>
      </c>
      <c r="G210" s="1" t="s">
        <v>675</v>
      </c>
      <c r="H210">
        <v>0.40677966101694901</v>
      </c>
      <c r="I210" t="e">
        <f>VLOOKUP(B210,'2021'!A:A,1,FALSE)</f>
        <v>#N/A</v>
      </c>
    </row>
    <row r="211" spans="1:9" x14ac:dyDescent="0.25">
      <c r="B211" t="s">
        <v>282</v>
      </c>
      <c r="C211" s="1" t="s">
        <v>283</v>
      </c>
      <c r="D211" s="1" t="s">
        <v>675</v>
      </c>
      <c r="E211" t="s">
        <v>2870</v>
      </c>
      <c r="F211" s="1" t="s">
        <v>2871</v>
      </c>
      <c r="G211" s="1" t="s">
        <v>675</v>
      </c>
      <c r="H211">
        <v>0.265625</v>
      </c>
      <c r="I211" t="e">
        <f>VLOOKUP(B211,'2021'!A:A,1,FALSE)</f>
        <v>#N/A</v>
      </c>
    </row>
    <row r="212" spans="1:9" x14ac:dyDescent="0.25">
      <c r="B212" t="s">
        <v>274</v>
      </c>
      <c r="C212" s="1" t="s">
        <v>275</v>
      </c>
      <c r="D212" s="1" t="s">
        <v>675</v>
      </c>
      <c r="E212" t="s">
        <v>2872</v>
      </c>
      <c r="F212" s="1" t="s">
        <v>2873</v>
      </c>
      <c r="G212" s="1" t="s">
        <v>675</v>
      </c>
      <c r="H212">
        <v>0.265625</v>
      </c>
      <c r="I212" t="e">
        <f>VLOOKUP(B212,'2021'!A:A,1,FALSE)</f>
        <v>#N/A</v>
      </c>
    </row>
    <row r="213" spans="1:9" x14ac:dyDescent="0.25">
      <c r="B213" t="s">
        <v>236</v>
      </c>
      <c r="C213" s="1" t="s">
        <v>237</v>
      </c>
      <c r="D213" s="1" t="s">
        <v>675</v>
      </c>
      <c r="E213" t="s">
        <v>2874</v>
      </c>
      <c r="F213" s="1" t="s">
        <v>2875</v>
      </c>
      <c r="G213" s="1" t="s">
        <v>675</v>
      </c>
      <c r="H213">
        <v>0.3046875</v>
      </c>
      <c r="I213" t="e">
        <f>VLOOKUP(B213,'2021'!A:A,1,FALSE)</f>
        <v>#N/A</v>
      </c>
    </row>
    <row r="214" spans="1:9" hidden="1" x14ac:dyDescent="0.25">
      <c r="A214" t="s">
        <v>646</v>
      </c>
      <c r="B214" t="s">
        <v>252</v>
      </c>
      <c r="C214" s="1" t="s">
        <v>253</v>
      </c>
      <c r="D214" s="1" t="s">
        <v>675</v>
      </c>
      <c r="E214" t="s">
        <v>2876</v>
      </c>
      <c r="F214" s="1" t="s">
        <v>2877</v>
      </c>
      <c r="G214" s="1" t="s">
        <v>675</v>
      </c>
      <c r="H214">
        <v>0.34482758620689602</v>
      </c>
      <c r="I214" t="str">
        <f>VLOOKUP(B214,'2021'!A:A,1,FALSE)</f>
        <v>4.6b-2-2</v>
      </c>
    </row>
    <row r="215" spans="1:9" hidden="1" x14ac:dyDescent="0.25">
      <c r="A215" t="s">
        <v>646</v>
      </c>
      <c r="B215" t="s">
        <v>239</v>
      </c>
      <c r="C215" s="1" t="s">
        <v>240</v>
      </c>
      <c r="D215" s="1" t="s">
        <v>675</v>
      </c>
      <c r="E215" t="s">
        <v>2878</v>
      </c>
      <c r="F215" s="1" t="s">
        <v>2879</v>
      </c>
      <c r="G215" s="1" t="s">
        <v>675</v>
      </c>
      <c r="H215">
        <v>0.32432432432432401</v>
      </c>
      <c r="I215" t="str">
        <f>VLOOKUP(B215,'2021'!A:A,1,FALSE)</f>
        <v>4.6b-2-8</v>
      </c>
    </row>
    <row r="216" spans="1:9" x14ac:dyDescent="0.25">
      <c r="B216" t="s">
        <v>1063</v>
      </c>
      <c r="C216" s="1" t="s">
        <v>1064</v>
      </c>
      <c r="D216" s="1" t="s">
        <v>691</v>
      </c>
      <c r="E216">
        <v>2.1000000000000001E-4</v>
      </c>
      <c r="F216" s="1" t="s">
        <v>2880</v>
      </c>
      <c r="G216" s="1" t="s">
        <v>691</v>
      </c>
      <c r="H216">
        <v>0.44705882352941101</v>
      </c>
      <c r="I216" t="e">
        <f>VLOOKUP(B216,'2021'!A:A,1,FALSE)</f>
        <v>#N/A</v>
      </c>
    </row>
    <row r="217" spans="1:9" x14ac:dyDescent="0.25">
      <c r="B217" t="s">
        <v>2065</v>
      </c>
      <c r="C217" s="1" t="s">
        <v>2066</v>
      </c>
      <c r="D217" s="1" t="s">
        <v>675</v>
      </c>
      <c r="E217" t="s">
        <v>310</v>
      </c>
      <c r="F217" s="1" t="s">
        <v>2881</v>
      </c>
      <c r="G217" s="1" t="s">
        <v>675</v>
      </c>
      <c r="H217">
        <v>0.30263157894736797</v>
      </c>
      <c r="I217" t="e">
        <f>VLOOKUP(B217,'2021'!A:A,1,FALSE)</f>
        <v>#N/A</v>
      </c>
    </row>
    <row r="218" spans="1:9" x14ac:dyDescent="0.25">
      <c r="B218" t="s">
        <v>2067</v>
      </c>
      <c r="C218" s="1" t="s">
        <v>2068</v>
      </c>
      <c r="D218" s="1" t="s">
        <v>675</v>
      </c>
      <c r="E218" t="s">
        <v>155</v>
      </c>
      <c r="F218" s="1" t="s">
        <v>2882</v>
      </c>
      <c r="G218" s="1" t="s">
        <v>675</v>
      </c>
      <c r="H218">
        <v>0.36111111111111099</v>
      </c>
      <c r="I218" t="e">
        <f>VLOOKUP(B218,'2021'!A:A,1,FALSE)</f>
        <v>#N/A</v>
      </c>
    </row>
    <row r="219" spans="1:9" x14ac:dyDescent="0.25">
      <c r="B219" t="s">
        <v>1073</v>
      </c>
      <c r="C219" s="1" t="s">
        <v>1074</v>
      </c>
      <c r="D219" s="1" t="s">
        <v>691</v>
      </c>
      <c r="E219" t="s">
        <v>2674</v>
      </c>
      <c r="F219" s="1" t="s">
        <v>2675</v>
      </c>
      <c r="G219" s="1" t="s">
        <v>691</v>
      </c>
      <c r="H219">
        <v>0.45454545454545398</v>
      </c>
      <c r="I219" t="e">
        <f>VLOOKUP(B219,'2021'!A:A,1,FALSE)</f>
        <v>#N/A</v>
      </c>
    </row>
    <row r="220" spans="1:9" x14ac:dyDescent="0.25">
      <c r="B220" t="s">
        <v>2077</v>
      </c>
      <c r="C220" s="1" t="s">
        <v>2081</v>
      </c>
      <c r="D220" s="1" t="s">
        <v>691</v>
      </c>
      <c r="E220" t="s">
        <v>2883</v>
      </c>
      <c r="F220" s="1" t="s">
        <v>2884</v>
      </c>
      <c r="G220" s="1" t="s">
        <v>691</v>
      </c>
      <c r="H220">
        <v>0.48</v>
      </c>
      <c r="I220" t="e">
        <f>VLOOKUP(B220,'2021'!A:A,1,FALSE)</f>
        <v>#N/A</v>
      </c>
    </row>
    <row r="221" spans="1:9" x14ac:dyDescent="0.25">
      <c r="B221" t="s">
        <v>242</v>
      </c>
      <c r="C221" s="1" t="s">
        <v>243</v>
      </c>
      <c r="D221" s="1" t="s">
        <v>675</v>
      </c>
      <c r="E221" t="s">
        <v>2885</v>
      </c>
      <c r="F221" s="1" t="s">
        <v>2886</v>
      </c>
      <c r="G221" s="1" t="s">
        <v>675</v>
      </c>
      <c r="H221">
        <v>0.46666666666666601</v>
      </c>
      <c r="I221" t="e">
        <f>VLOOKUP(B221,'2021'!A:A,1,FALSE)</f>
        <v>#N/A</v>
      </c>
    </row>
    <row r="222" spans="1:9" x14ac:dyDescent="0.25">
      <c r="B222" t="s">
        <v>242</v>
      </c>
      <c r="C222" s="1" t="s">
        <v>243</v>
      </c>
      <c r="D222" s="1" t="s">
        <v>675</v>
      </c>
      <c r="E222" t="s">
        <v>2887</v>
      </c>
      <c r="F222" s="1" t="s">
        <v>2888</v>
      </c>
      <c r="G222" s="1" t="s">
        <v>675</v>
      </c>
      <c r="H222">
        <v>0.46666666666666601</v>
      </c>
      <c r="I222" t="e">
        <f>VLOOKUP(B222,'2021'!A:A,1,FALSE)</f>
        <v>#N/A</v>
      </c>
    </row>
    <row r="223" spans="1:9" x14ac:dyDescent="0.25">
      <c r="B223" t="s">
        <v>2092</v>
      </c>
      <c r="C223" s="1" t="s">
        <v>2093</v>
      </c>
      <c r="D223" s="1" t="s">
        <v>675</v>
      </c>
      <c r="E223" t="s">
        <v>2889</v>
      </c>
      <c r="F223" s="1" t="s">
        <v>2890</v>
      </c>
      <c r="G223" s="1" t="s">
        <v>675</v>
      </c>
      <c r="H223">
        <v>0.207792207792207</v>
      </c>
      <c r="I223" t="e">
        <f>VLOOKUP(B223,'2021'!A:A,1,FALSE)</f>
        <v>#N/A</v>
      </c>
    </row>
    <row r="224" spans="1:9" x14ac:dyDescent="0.25">
      <c r="B224" t="s">
        <v>2891</v>
      </c>
      <c r="C224" s="1" t="s">
        <v>2892</v>
      </c>
      <c r="D224" s="1" t="s">
        <v>675</v>
      </c>
      <c r="E224" t="s">
        <v>2893</v>
      </c>
      <c r="F224" s="1" t="s">
        <v>2894</v>
      </c>
      <c r="G224" s="1" t="s">
        <v>675</v>
      </c>
      <c r="H224">
        <v>0.213483146067415</v>
      </c>
      <c r="I224" t="e">
        <f>VLOOKUP(B224,'2021'!A:A,1,FALSE)</f>
        <v>#N/A</v>
      </c>
    </row>
    <row r="225" spans="1:9" x14ac:dyDescent="0.25">
      <c r="B225" t="s">
        <v>2895</v>
      </c>
      <c r="C225" s="1" t="s">
        <v>2896</v>
      </c>
      <c r="D225" s="1" t="s">
        <v>675</v>
      </c>
      <c r="E225" t="s">
        <v>2897</v>
      </c>
      <c r="F225" s="1" t="s">
        <v>2898</v>
      </c>
      <c r="G225" s="1" t="s">
        <v>675</v>
      </c>
      <c r="H225">
        <v>0.19512195121951201</v>
      </c>
      <c r="I225" t="e">
        <f>VLOOKUP(B225,'2021'!A:A,1,FALSE)</f>
        <v>#N/A</v>
      </c>
    </row>
    <row r="226" spans="1:9" x14ac:dyDescent="0.25">
      <c r="B226" t="s">
        <v>2899</v>
      </c>
      <c r="C226" s="1" t="s">
        <v>2900</v>
      </c>
      <c r="D226" s="1" t="s">
        <v>675</v>
      </c>
      <c r="E226" t="s">
        <v>2901</v>
      </c>
      <c r="F226" s="1" t="s">
        <v>2902</v>
      </c>
      <c r="G226" s="1" t="s">
        <v>675</v>
      </c>
      <c r="H226">
        <v>0.15384615384615299</v>
      </c>
      <c r="I226" t="e">
        <f>VLOOKUP(B226,'2021'!A:A,1,FALSE)</f>
        <v>#N/A</v>
      </c>
    </row>
    <row r="227" spans="1:9" x14ac:dyDescent="0.25">
      <c r="B227" t="s">
        <v>432</v>
      </c>
      <c r="C227" s="1" t="s">
        <v>433</v>
      </c>
      <c r="D227" s="1" t="s">
        <v>675</v>
      </c>
      <c r="E227" t="s">
        <v>2903</v>
      </c>
      <c r="F227" s="1" t="s">
        <v>2904</v>
      </c>
      <c r="G227" s="1" t="s">
        <v>675</v>
      </c>
      <c r="H227">
        <v>0.46052631578947301</v>
      </c>
      <c r="I227" t="e">
        <f>VLOOKUP(B227,'2021'!A:A,1,FALSE)</f>
        <v>#N/A</v>
      </c>
    </row>
    <row r="228" spans="1:9" x14ac:dyDescent="0.25">
      <c r="B228" t="s">
        <v>384</v>
      </c>
      <c r="C228" s="1" t="s">
        <v>385</v>
      </c>
      <c r="D228" s="1" t="s">
        <v>675</v>
      </c>
      <c r="E228" t="s">
        <v>2905</v>
      </c>
      <c r="F228" s="1" t="s">
        <v>2906</v>
      </c>
      <c r="G228" s="1" t="s">
        <v>675</v>
      </c>
      <c r="H228">
        <v>0.40506329113924</v>
      </c>
      <c r="I228" t="e">
        <f>VLOOKUP(B228,'2021'!A:A,1,FALSE)</f>
        <v>#N/A</v>
      </c>
    </row>
    <row r="229" spans="1:9" x14ac:dyDescent="0.25">
      <c r="B229" t="s">
        <v>350</v>
      </c>
      <c r="C229" s="1" t="s">
        <v>351</v>
      </c>
      <c r="D229" s="1" t="s">
        <v>675</v>
      </c>
      <c r="E229" t="s">
        <v>2907</v>
      </c>
      <c r="F229" s="1" t="s">
        <v>2908</v>
      </c>
      <c r="G229" s="1" t="s">
        <v>675</v>
      </c>
      <c r="H229">
        <v>0.30337078651685301</v>
      </c>
      <c r="I229" t="e">
        <f>VLOOKUP(B229,'2021'!A:A,1,FALSE)</f>
        <v>#N/A</v>
      </c>
    </row>
    <row r="230" spans="1:9" x14ac:dyDescent="0.25">
      <c r="B230" t="s">
        <v>404</v>
      </c>
      <c r="C230" s="1" t="s">
        <v>405</v>
      </c>
      <c r="D230" s="1" t="s">
        <v>675</v>
      </c>
      <c r="E230" t="s">
        <v>2909</v>
      </c>
      <c r="F230" s="1" t="s">
        <v>2910</v>
      </c>
      <c r="G230" s="1" t="s">
        <v>675</v>
      </c>
      <c r="H230">
        <v>0.25</v>
      </c>
      <c r="I230" t="e">
        <f>VLOOKUP(B230,'2021'!A:A,1,FALSE)</f>
        <v>#N/A</v>
      </c>
    </row>
    <row r="231" spans="1:9" x14ac:dyDescent="0.25">
      <c r="B231" t="s">
        <v>387</v>
      </c>
      <c r="C231" s="1" t="s">
        <v>388</v>
      </c>
      <c r="D231" s="1" t="s">
        <v>675</v>
      </c>
      <c r="E231" t="s">
        <v>2911</v>
      </c>
      <c r="F231" s="1" t="s">
        <v>2912</v>
      </c>
      <c r="G231" s="1" t="s">
        <v>675</v>
      </c>
      <c r="H231">
        <v>0.202247191011236</v>
      </c>
      <c r="I231" t="e">
        <f>VLOOKUP(B231,'2021'!A:A,1,FALSE)</f>
        <v>#N/A</v>
      </c>
    </row>
    <row r="232" spans="1:9" x14ac:dyDescent="0.25">
      <c r="B232" t="s">
        <v>344</v>
      </c>
      <c r="C232" s="1" t="s">
        <v>345</v>
      </c>
      <c r="D232" s="1" t="s">
        <v>675</v>
      </c>
      <c r="E232" t="s">
        <v>2907</v>
      </c>
      <c r="F232" s="1" t="s">
        <v>2908</v>
      </c>
      <c r="G232" s="1" t="s">
        <v>675</v>
      </c>
      <c r="H232">
        <v>0.27058823529411702</v>
      </c>
      <c r="I232" t="e">
        <f>VLOOKUP(B232,'2021'!A:A,1,FALSE)</f>
        <v>#N/A</v>
      </c>
    </row>
    <row r="233" spans="1:9" x14ac:dyDescent="0.25">
      <c r="B233" t="s">
        <v>353</v>
      </c>
      <c r="C233" s="1" t="s">
        <v>354</v>
      </c>
      <c r="D233" s="1" t="s">
        <v>675</v>
      </c>
      <c r="E233" t="s">
        <v>2599</v>
      </c>
      <c r="F233" s="1" t="s">
        <v>2600</v>
      </c>
      <c r="G233" s="1" t="s">
        <v>675</v>
      </c>
      <c r="H233">
        <v>0.25</v>
      </c>
      <c r="I233" t="e">
        <f>VLOOKUP(B233,'2021'!A:A,1,FALSE)</f>
        <v>#N/A</v>
      </c>
    </row>
    <row r="234" spans="1:9" x14ac:dyDescent="0.25">
      <c r="B234" t="s">
        <v>370</v>
      </c>
      <c r="C234" s="1" t="s">
        <v>371</v>
      </c>
      <c r="D234" s="1" t="s">
        <v>675</v>
      </c>
      <c r="E234" t="s">
        <v>2605</v>
      </c>
      <c r="F234" s="1" t="s">
        <v>2606</v>
      </c>
      <c r="G234" s="1" t="s">
        <v>675</v>
      </c>
      <c r="H234">
        <v>0.29729729729729698</v>
      </c>
      <c r="I234" t="e">
        <f>VLOOKUP(B234,'2021'!A:A,1,FALSE)</f>
        <v>#N/A</v>
      </c>
    </row>
    <row r="235" spans="1:9" x14ac:dyDescent="0.25">
      <c r="B235" t="s">
        <v>2141</v>
      </c>
      <c r="C235" s="1" t="s">
        <v>2142</v>
      </c>
      <c r="D235" s="1" t="s">
        <v>691</v>
      </c>
      <c r="E235" t="s">
        <v>2913</v>
      </c>
      <c r="F235" s="1" t="s">
        <v>2914</v>
      </c>
      <c r="G235" s="1" t="s">
        <v>675</v>
      </c>
      <c r="H235">
        <v>0.39506172839506098</v>
      </c>
      <c r="I235" t="e">
        <f>VLOOKUP(B235,'2021'!A:A,1,FALSE)</f>
        <v>#N/A</v>
      </c>
    </row>
    <row r="236" spans="1:9" x14ac:dyDescent="0.25">
      <c r="B236" t="s">
        <v>802</v>
      </c>
      <c r="C236" s="1" t="s">
        <v>1112</v>
      </c>
      <c r="D236" s="1" t="s">
        <v>691</v>
      </c>
      <c r="E236" t="s">
        <v>2776</v>
      </c>
      <c r="F236" s="1" t="s">
        <v>2777</v>
      </c>
      <c r="G236" s="1" t="s">
        <v>691</v>
      </c>
      <c r="H236">
        <v>0.47674418604651098</v>
      </c>
      <c r="I236" t="e">
        <f>VLOOKUP(B236,'2021'!A:A,1,FALSE)</f>
        <v>#N/A</v>
      </c>
    </row>
    <row r="237" spans="1:9" hidden="1" x14ac:dyDescent="0.25">
      <c r="A237" t="s">
        <v>646</v>
      </c>
      <c r="B237" t="s">
        <v>358</v>
      </c>
      <c r="C237" s="1" t="s">
        <v>359</v>
      </c>
      <c r="D237" s="1" t="s">
        <v>675</v>
      </c>
      <c r="E237" t="s">
        <v>2776</v>
      </c>
      <c r="F237" s="1" t="s">
        <v>2777</v>
      </c>
      <c r="G237" s="1" t="s">
        <v>691</v>
      </c>
      <c r="H237">
        <v>0.39393939393939298</v>
      </c>
      <c r="I237" t="str">
        <f>VLOOKUP(B237,'2021'!A:A,1,FALSE)</f>
        <v>2.0c-2-1</v>
      </c>
    </row>
    <row r="238" spans="1:9" x14ac:dyDescent="0.25">
      <c r="B238" t="s">
        <v>1029</v>
      </c>
      <c r="C238" s="1" t="s">
        <v>1030</v>
      </c>
      <c r="D238" s="1" t="s">
        <v>691</v>
      </c>
      <c r="E238" t="s">
        <v>2615</v>
      </c>
      <c r="F238" s="1" t="s">
        <v>2616</v>
      </c>
      <c r="G238" s="1" t="s">
        <v>691</v>
      </c>
      <c r="H238">
        <v>0.496</v>
      </c>
      <c r="I238" t="e">
        <f>VLOOKUP(B238,'2021'!A:A,1,FALSE)</f>
        <v>#N/A</v>
      </c>
    </row>
    <row r="239" spans="1:9" x14ac:dyDescent="0.25">
      <c r="B239" t="s">
        <v>1113</v>
      </c>
      <c r="C239" s="1" t="s">
        <v>1114</v>
      </c>
      <c r="D239" s="1" t="s">
        <v>691</v>
      </c>
      <c r="E239" t="s">
        <v>1411</v>
      </c>
      <c r="F239" s="1" t="s">
        <v>2617</v>
      </c>
      <c r="G239" s="1" t="s">
        <v>691</v>
      </c>
      <c r="H239">
        <v>0.236559139784946</v>
      </c>
      <c r="I239" t="e">
        <f>VLOOKUP(B239,'2021'!A:A,1,FALSE)</f>
        <v>#N/A</v>
      </c>
    </row>
    <row r="240" spans="1:9" x14ac:dyDescent="0.25">
      <c r="B240" t="s">
        <v>2915</v>
      </c>
      <c r="C240" s="1" t="s">
        <v>2916</v>
      </c>
      <c r="D240" s="1" t="s">
        <v>691</v>
      </c>
      <c r="E240" t="s">
        <v>2844</v>
      </c>
      <c r="F240" s="1" t="s">
        <v>2845</v>
      </c>
      <c r="G240" s="1" t="s">
        <v>691</v>
      </c>
      <c r="H240">
        <v>0.28571428571428498</v>
      </c>
      <c r="I240" t="e">
        <f>VLOOKUP(B240,'2021'!A:A,1,FALSE)</f>
        <v>#N/A</v>
      </c>
    </row>
    <row r="241" spans="2:9" x14ac:dyDescent="0.25">
      <c r="B241" t="s">
        <v>2917</v>
      </c>
      <c r="C241" s="1" t="s">
        <v>2918</v>
      </c>
      <c r="D241" s="1" t="s">
        <v>691</v>
      </c>
      <c r="E241" t="s">
        <v>2778</v>
      </c>
      <c r="F241" s="1" t="s">
        <v>2779</v>
      </c>
      <c r="G241" s="1" t="s">
        <v>691</v>
      </c>
      <c r="H241">
        <v>0.235955056179775</v>
      </c>
      <c r="I241" t="e">
        <f>VLOOKUP(B241,'2021'!A:A,1,FALSE)</f>
        <v>#N/A</v>
      </c>
    </row>
    <row r="242" spans="2:9" x14ac:dyDescent="0.25">
      <c r="B242" t="s">
        <v>1121</v>
      </c>
      <c r="C242" s="1" t="s">
        <v>1122</v>
      </c>
      <c r="D242" s="1" t="s">
        <v>691</v>
      </c>
      <c r="E242" t="s">
        <v>2618</v>
      </c>
      <c r="F242" s="1" t="s">
        <v>2619</v>
      </c>
      <c r="G242" s="1" t="s">
        <v>691</v>
      </c>
      <c r="H242">
        <v>0.49180327868852403</v>
      </c>
      <c r="I242" t="e">
        <f>VLOOKUP(B242,'2021'!A:A,1,FALSE)</f>
        <v>#N/A</v>
      </c>
    </row>
    <row r="243" spans="2:9" x14ac:dyDescent="0.25">
      <c r="B243" t="s">
        <v>2006</v>
      </c>
      <c r="C243" s="1" t="s">
        <v>2007</v>
      </c>
      <c r="D243" s="1" t="s">
        <v>675</v>
      </c>
      <c r="E243" t="s">
        <v>2698</v>
      </c>
      <c r="F243" s="1" t="s">
        <v>2699</v>
      </c>
      <c r="G243" s="1" t="s">
        <v>675</v>
      </c>
      <c r="H243">
        <v>0.4609375</v>
      </c>
      <c r="I243" t="e">
        <f>VLOOKUP(B243,'2021'!A:A,1,FALSE)</f>
        <v>#N/A</v>
      </c>
    </row>
    <row r="244" spans="2:9" x14ac:dyDescent="0.25">
      <c r="B244" t="s">
        <v>2162</v>
      </c>
      <c r="C244" s="1" t="s">
        <v>2163</v>
      </c>
      <c r="D244" s="1" t="s">
        <v>675</v>
      </c>
      <c r="E244" t="s">
        <v>2919</v>
      </c>
      <c r="F244" s="1" t="s">
        <v>2920</v>
      </c>
      <c r="G244" s="1" t="s">
        <v>675</v>
      </c>
      <c r="H244">
        <v>0.39215686274509798</v>
      </c>
      <c r="I244" t="e">
        <f>VLOOKUP(B244,'2021'!A:A,1,FALSE)</f>
        <v>#N/A</v>
      </c>
    </row>
    <row r="245" spans="2:9" x14ac:dyDescent="0.25">
      <c r="B245" t="s">
        <v>2162</v>
      </c>
      <c r="C245" s="1" t="s">
        <v>2163</v>
      </c>
      <c r="D245" s="1" t="s">
        <v>675</v>
      </c>
      <c r="E245" t="s">
        <v>2921</v>
      </c>
      <c r="F245" s="1" t="s">
        <v>2922</v>
      </c>
      <c r="G245" s="1" t="s">
        <v>675</v>
      </c>
      <c r="H245">
        <v>0.39215686274509798</v>
      </c>
      <c r="I245" t="e">
        <f>VLOOKUP(B245,'2021'!A:A,1,FALSE)</f>
        <v>#N/A</v>
      </c>
    </row>
    <row r="246" spans="2:9" x14ac:dyDescent="0.25">
      <c r="B246" t="s">
        <v>2171</v>
      </c>
      <c r="C246" s="1" t="s">
        <v>2172</v>
      </c>
      <c r="D246" s="1" t="s">
        <v>675</v>
      </c>
      <c r="E246" t="s">
        <v>2923</v>
      </c>
      <c r="F246" s="1" t="s">
        <v>2924</v>
      </c>
      <c r="G246" s="1" t="s">
        <v>675</v>
      </c>
      <c r="H246">
        <v>0.42011834319526598</v>
      </c>
      <c r="I246" t="e">
        <f>VLOOKUP(B246,'2021'!A:A,1,FALSE)</f>
        <v>#N/A</v>
      </c>
    </row>
    <row r="247" spans="2:9" x14ac:dyDescent="0.25">
      <c r="B247" t="s">
        <v>2020</v>
      </c>
      <c r="C247" s="1" t="s">
        <v>2021</v>
      </c>
      <c r="D247" s="1" t="s">
        <v>675</v>
      </c>
      <c r="E247" t="s">
        <v>2726</v>
      </c>
      <c r="F247" s="1" t="s">
        <v>2727</v>
      </c>
      <c r="G247" s="1" t="s">
        <v>675</v>
      </c>
      <c r="H247">
        <v>0.36666666666666597</v>
      </c>
      <c r="I247" t="e">
        <f>VLOOKUP(B247,'2021'!A:A,1,FALSE)</f>
        <v>#N/A</v>
      </c>
    </row>
    <row r="248" spans="2:9" x14ac:dyDescent="0.25">
      <c r="B248" t="s">
        <v>2024</v>
      </c>
      <c r="C248" s="1" t="s">
        <v>2025</v>
      </c>
      <c r="D248" s="1" t="s">
        <v>675</v>
      </c>
      <c r="E248" t="s">
        <v>2860</v>
      </c>
      <c r="F248" s="1" t="s">
        <v>2861</v>
      </c>
      <c r="G248" s="1" t="s">
        <v>675</v>
      </c>
      <c r="H248">
        <v>0.38620689655172402</v>
      </c>
      <c r="I248" t="e">
        <f>VLOOKUP(B248,'2021'!A:A,1,FALSE)</f>
        <v>#N/A</v>
      </c>
    </row>
    <row r="249" spans="2:9" x14ac:dyDescent="0.25">
      <c r="B249" t="s">
        <v>2024</v>
      </c>
      <c r="C249" s="1" t="s">
        <v>2025</v>
      </c>
      <c r="D249" s="1" t="s">
        <v>675</v>
      </c>
      <c r="E249" t="s">
        <v>2858</v>
      </c>
      <c r="F249" s="1" t="s">
        <v>2859</v>
      </c>
      <c r="G249" s="1" t="s">
        <v>675</v>
      </c>
      <c r="H249">
        <v>0.38620689655172402</v>
      </c>
      <c r="I249" t="e">
        <f>VLOOKUP(B249,'2021'!A:A,1,FALSE)</f>
        <v>#N/A</v>
      </c>
    </row>
    <row r="250" spans="2:9" x14ac:dyDescent="0.25">
      <c r="B250" t="s">
        <v>2028</v>
      </c>
      <c r="C250" s="1" t="s">
        <v>2029</v>
      </c>
      <c r="D250" s="1" t="s">
        <v>675</v>
      </c>
      <c r="E250" t="s">
        <v>2925</v>
      </c>
      <c r="F250" s="1" t="s">
        <v>2926</v>
      </c>
      <c r="G250" s="1" t="s">
        <v>675</v>
      </c>
      <c r="H250">
        <v>0.33986928104575098</v>
      </c>
      <c r="I250" t="e">
        <f>VLOOKUP(B250,'2021'!A:A,1,FALSE)</f>
        <v>#N/A</v>
      </c>
    </row>
    <row r="251" spans="2:9" x14ac:dyDescent="0.25">
      <c r="B251" t="s">
        <v>2032</v>
      </c>
      <c r="C251" s="1" t="s">
        <v>2033</v>
      </c>
      <c r="D251" s="1" t="s">
        <v>675</v>
      </c>
      <c r="E251" t="s">
        <v>2856</v>
      </c>
      <c r="F251" s="1" t="s">
        <v>2857</v>
      </c>
      <c r="G251" s="1" t="s">
        <v>675</v>
      </c>
      <c r="H251">
        <v>0.38461538461538403</v>
      </c>
      <c r="I251" t="e">
        <f>VLOOKUP(B251,'2021'!A:A,1,FALSE)</f>
        <v>#N/A</v>
      </c>
    </row>
    <row r="252" spans="2:9" x14ac:dyDescent="0.25">
      <c r="B252" t="s">
        <v>2040</v>
      </c>
      <c r="C252" s="1" t="s">
        <v>2041</v>
      </c>
      <c r="D252" s="1" t="s">
        <v>675</v>
      </c>
      <c r="E252" t="s">
        <v>2927</v>
      </c>
      <c r="F252" s="1" t="s">
        <v>2928</v>
      </c>
      <c r="G252" s="1" t="s">
        <v>675</v>
      </c>
      <c r="H252">
        <v>0.36477987421383601</v>
      </c>
      <c r="I252" t="e">
        <f>VLOOKUP(B252,'2021'!A:A,1,FALSE)</f>
        <v>#N/A</v>
      </c>
    </row>
    <row r="253" spans="2:9" x14ac:dyDescent="0.25">
      <c r="B253" t="s">
        <v>2179</v>
      </c>
      <c r="C253" s="1" t="s">
        <v>2180</v>
      </c>
      <c r="D253" s="1" t="s">
        <v>675</v>
      </c>
      <c r="E253" t="s">
        <v>2672</v>
      </c>
      <c r="F253" s="1" t="s">
        <v>2673</v>
      </c>
      <c r="G253" s="1" t="s">
        <v>675</v>
      </c>
      <c r="H253">
        <v>0.31360946745562102</v>
      </c>
      <c r="I253" t="e">
        <f>VLOOKUP(B253,'2021'!A:A,1,FALSE)</f>
        <v>#N/A</v>
      </c>
    </row>
    <row r="254" spans="2:9" x14ac:dyDescent="0.25">
      <c r="B254" t="s">
        <v>2182</v>
      </c>
      <c r="C254" s="1" t="s">
        <v>2183</v>
      </c>
      <c r="D254" s="1" t="s">
        <v>675</v>
      </c>
      <c r="E254" t="s">
        <v>2929</v>
      </c>
      <c r="F254" s="1" t="s">
        <v>2930</v>
      </c>
      <c r="G254" s="1" t="s">
        <v>675</v>
      </c>
      <c r="H254">
        <v>0.34756097560975602</v>
      </c>
      <c r="I254" t="e">
        <f>VLOOKUP(B254,'2021'!A:A,1,FALSE)</f>
        <v>#N/A</v>
      </c>
    </row>
    <row r="255" spans="2:9" x14ac:dyDescent="0.25">
      <c r="B255" t="s">
        <v>2185</v>
      </c>
      <c r="C255" s="1" t="s">
        <v>2186</v>
      </c>
      <c r="D255" s="1" t="s">
        <v>675</v>
      </c>
      <c r="E255" t="s">
        <v>2931</v>
      </c>
      <c r="F255" s="1" t="s">
        <v>2932</v>
      </c>
      <c r="G255" s="1" t="s">
        <v>675</v>
      </c>
      <c r="H255">
        <v>0.379746835443038</v>
      </c>
      <c r="I255" t="e">
        <f>VLOOKUP(B255,'2021'!A:A,1,FALSE)</f>
        <v>#N/A</v>
      </c>
    </row>
    <row r="256" spans="2:9" x14ac:dyDescent="0.25">
      <c r="B256" t="s">
        <v>1778</v>
      </c>
      <c r="C256" s="1" t="s">
        <v>1779</v>
      </c>
      <c r="D256" s="1" t="s">
        <v>675</v>
      </c>
      <c r="E256" t="s">
        <v>2787</v>
      </c>
      <c r="F256" s="1" t="s">
        <v>2788</v>
      </c>
      <c r="G256" s="1" t="s">
        <v>675</v>
      </c>
      <c r="H256">
        <v>0.370860927152317</v>
      </c>
      <c r="I256" t="e">
        <f>VLOOKUP(B256,'2021'!A:A,1,FALSE)</f>
        <v>#N/A</v>
      </c>
    </row>
    <row r="257" spans="2:9" x14ac:dyDescent="0.25">
      <c r="B257" t="s">
        <v>2190</v>
      </c>
      <c r="C257" s="1" t="s">
        <v>2191</v>
      </c>
      <c r="D257" s="1" t="s">
        <v>675</v>
      </c>
      <c r="E257" t="s">
        <v>2919</v>
      </c>
      <c r="F257" s="1" t="s">
        <v>2920</v>
      </c>
      <c r="G257" s="1" t="s">
        <v>675</v>
      </c>
      <c r="H257">
        <v>0.34931506849315003</v>
      </c>
      <c r="I257" t="e">
        <f>VLOOKUP(B257,'2021'!A:A,1,FALSE)</f>
        <v>#N/A</v>
      </c>
    </row>
    <row r="258" spans="2:9" x14ac:dyDescent="0.25">
      <c r="B258" t="s">
        <v>2190</v>
      </c>
      <c r="C258" s="1" t="s">
        <v>2191</v>
      </c>
      <c r="D258" s="1" t="s">
        <v>675</v>
      </c>
      <c r="E258" t="s">
        <v>2921</v>
      </c>
      <c r="F258" s="1" t="s">
        <v>2922</v>
      </c>
      <c r="G258" s="1" t="s">
        <v>675</v>
      </c>
      <c r="H258">
        <v>0.34931506849315003</v>
      </c>
      <c r="I258" t="e">
        <f>VLOOKUP(B258,'2021'!A:A,1,FALSE)</f>
        <v>#N/A</v>
      </c>
    </row>
    <row r="259" spans="2:9" x14ac:dyDescent="0.25">
      <c r="B259" t="s">
        <v>2194</v>
      </c>
      <c r="C259" s="1" t="s">
        <v>2195</v>
      </c>
      <c r="D259" s="1" t="s">
        <v>675</v>
      </c>
      <c r="E259" t="s">
        <v>2868</v>
      </c>
      <c r="F259" s="1" t="s">
        <v>2869</v>
      </c>
      <c r="G259" s="1" t="s">
        <v>675</v>
      </c>
      <c r="H259">
        <v>0.35135135135135098</v>
      </c>
      <c r="I259" t="e">
        <f>VLOOKUP(B259,'2021'!A:A,1,FALSE)</f>
        <v>#N/A</v>
      </c>
    </row>
    <row r="260" spans="2:9" x14ac:dyDescent="0.25">
      <c r="B260" t="s">
        <v>2022</v>
      </c>
      <c r="C260" s="1" t="s">
        <v>2023</v>
      </c>
      <c r="D260" s="1" t="s">
        <v>675</v>
      </c>
      <c r="E260" t="s">
        <v>2726</v>
      </c>
      <c r="F260" s="1" t="s">
        <v>2727</v>
      </c>
      <c r="G260" s="1" t="s">
        <v>675</v>
      </c>
      <c r="H260">
        <v>0.36666666666666597</v>
      </c>
      <c r="I260" t="e">
        <f>VLOOKUP(B260,'2021'!A:A,1,FALSE)</f>
        <v>#N/A</v>
      </c>
    </row>
    <row r="261" spans="2:9" x14ac:dyDescent="0.25">
      <c r="B261" t="s">
        <v>2043</v>
      </c>
      <c r="C261" s="1" t="s">
        <v>2044</v>
      </c>
      <c r="D261" s="1" t="s">
        <v>675</v>
      </c>
      <c r="E261" t="s">
        <v>2933</v>
      </c>
      <c r="F261" s="1" t="s">
        <v>2934</v>
      </c>
      <c r="G261" s="1" t="s">
        <v>675</v>
      </c>
      <c r="H261">
        <v>0.34502923976608102</v>
      </c>
      <c r="I261" t="e">
        <f>VLOOKUP(B261,'2021'!A:A,1,FALSE)</f>
        <v>#N/A</v>
      </c>
    </row>
    <row r="262" spans="2:9" x14ac:dyDescent="0.25">
      <c r="B262" t="s">
        <v>2202</v>
      </c>
      <c r="C262" s="1" t="s">
        <v>2203</v>
      </c>
      <c r="D262" s="1" t="s">
        <v>675</v>
      </c>
      <c r="E262" t="s">
        <v>2933</v>
      </c>
      <c r="F262" s="1" t="s">
        <v>2934</v>
      </c>
      <c r="G262" s="1" t="s">
        <v>675</v>
      </c>
      <c r="H262">
        <v>0.35882352941176399</v>
      </c>
      <c r="I262" t="e">
        <f>VLOOKUP(B262,'2021'!A:A,1,FALSE)</f>
        <v>#N/A</v>
      </c>
    </row>
    <row r="263" spans="2:9" x14ac:dyDescent="0.25">
      <c r="B263" t="s">
        <v>2205</v>
      </c>
      <c r="C263" s="1" t="s">
        <v>2206</v>
      </c>
      <c r="D263" s="1" t="s">
        <v>675</v>
      </c>
      <c r="E263" t="s">
        <v>2787</v>
      </c>
      <c r="F263" s="1" t="s">
        <v>2788</v>
      </c>
      <c r="G263" s="1" t="s">
        <v>675</v>
      </c>
      <c r="H263">
        <v>0.41717791411042898</v>
      </c>
      <c r="I263" t="e">
        <f>VLOOKUP(B263,'2021'!A:A,1,FALSE)</f>
        <v>#N/A</v>
      </c>
    </row>
    <row r="264" spans="2:9" x14ac:dyDescent="0.25">
      <c r="B264" t="s">
        <v>2053</v>
      </c>
      <c r="C264" s="1" t="s">
        <v>2054</v>
      </c>
      <c r="D264" s="1" t="s">
        <v>675</v>
      </c>
      <c r="E264" t="s">
        <v>2644</v>
      </c>
      <c r="F264" s="1" t="s">
        <v>2645</v>
      </c>
      <c r="G264" s="1" t="s">
        <v>675</v>
      </c>
      <c r="H264">
        <v>0.38690476190476097</v>
      </c>
      <c r="I264" t="e">
        <f>VLOOKUP(B264,'2021'!A:A,1,FALSE)</f>
        <v>#N/A</v>
      </c>
    </row>
    <row r="265" spans="2:9" x14ac:dyDescent="0.25">
      <c r="B265" t="s">
        <v>1811</v>
      </c>
      <c r="C265" s="1" t="s">
        <v>1812</v>
      </c>
      <c r="D265" s="1" t="s">
        <v>675</v>
      </c>
      <c r="E265" t="s">
        <v>2724</v>
      </c>
      <c r="F265" s="1" t="s">
        <v>2725</v>
      </c>
      <c r="G265" s="1" t="s">
        <v>675</v>
      </c>
      <c r="H265">
        <v>0.41573033707865098</v>
      </c>
      <c r="I265" t="e">
        <f>VLOOKUP(B265,'2021'!A:A,1,FALSE)</f>
        <v>#N/A</v>
      </c>
    </row>
    <row r="266" spans="2:9" x14ac:dyDescent="0.25">
      <c r="B266" t="s">
        <v>2209</v>
      </c>
      <c r="C266" s="1" t="s">
        <v>2210</v>
      </c>
      <c r="D266" s="1" t="s">
        <v>675</v>
      </c>
      <c r="E266" t="s">
        <v>2730</v>
      </c>
      <c r="F266" s="1" t="s">
        <v>2731</v>
      </c>
      <c r="G266" s="1" t="s">
        <v>675</v>
      </c>
      <c r="H266">
        <v>0.394736842105263</v>
      </c>
      <c r="I266" t="e">
        <f>VLOOKUP(B266,'2021'!A:A,1,FALSE)</f>
        <v>#N/A</v>
      </c>
    </row>
    <row r="267" spans="2:9" x14ac:dyDescent="0.25">
      <c r="B267" t="s">
        <v>2213</v>
      </c>
      <c r="C267" s="1" t="s">
        <v>2214</v>
      </c>
      <c r="D267" s="1" t="s">
        <v>675</v>
      </c>
      <c r="E267" t="s">
        <v>2935</v>
      </c>
      <c r="F267" s="1" t="s">
        <v>2936</v>
      </c>
      <c r="G267" s="1" t="s">
        <v>675</v>
      </c>
      <c r="H267">
        <v>0.39597315436241598</v>
      </c>
      <c r="I267" t="e">
        <f>VLOOKUP(B267,'2021'!A:A,1,FALSE)</f>
        <v>#N/A</v>
      </c>
    </row>
    <row r="268" spans="2:9" x14ac:dyDescent="0.25">
      <c r="B268" t="s">
        <v>2055</v>
      </c>
      <c r="C268" s="1" t="s">
        <v>2056</v>
      </c>
      <c r="D268" s="1" t="s">
        <v>675</v>
      </c>
      <c r="E268" t="s">
        <v>2937</v>
      </c>
      <c r="F268" s="1" t="s">
        <v>2938</v>
      </c>
      <c r="G268" s="1" t="s">
        <v>675</v>
      </c>
      <c r="H268">
        <v>0.37820512820512803</v>
      </c>
      <c r="I268" t="e">
        <f>VLOOKUP(B268,'2021'!A:A,1,FALSE)</f>
        <v>#N/A</v>
      </c>
    </row>
    <row r="269" spans="2:9" x14ac:dyDescent="0.25">
      <c r="B269" t="s">
        <v>2057</v>
      </c>
      <c r="C269" s="1" t="s">
        <v>2058</v>
      </c>
      <c r="D269" s="1" t="s">
        <v>675</v>
      </c>
      <c r="E269" t="s">
        <v>2939</v>
      </c>
      <c r="F269" s="1" t="s">
        <v>2940</v>
      </c>
      <c r="G269" s="1" t="s">
        <v>675</v>
      </c>
      <c r="H269">
        <v>0.386075949367088</v>
      </c>
      <c r="I269" t="e">
        <f>VLOOKUP(B269,'2021'!A:A,1,FALSE)</f>
        <v>#N/A</v>
      </c>
    </row>
    <row r="270" spans="2:9" x14ac:dyDescent="0.25">
      <c r="B270" t="s">
        <v>2059</v>
      </c>
      <c r="C270" s="1" t="s">
        <v>2060</v>
      </c>
      <c r="D270" s="1" t="s">
        <v>675</v>
      </c>
      <c r="E270" t="s">
        <v>2941</v>
      </c>
      <c r="F270" s="1" t="s">
        <v>2942</v>
      </c>
      <c r="G270" s="1" t="s">
        <v>675</v>
      </c>
      <c r="H270">
        <v>0.4</v>
      </c>
      <c r="I270" t="e">
        <f>VLOOKUP(B270,'2021'!A:A,1,FALSE)</f>
        <v>#N/A</v>
      </c>
    </row>
    <row r="271" spans="2:9" x14ac:dyDescent="0.25">
      <c r="B271" t="s">
        <v>413</v>
      </c>
      <c r="C271" s="1" t="s">
        <v>414</v>
      </c>
      <c r="D271" s="1" t="s">
        <v>675</v>
      </c>
      <c r="E271" t="s">
        <v>2662</v>
      </c>
      <c r="F271" s="1" t="s">
        <v>2663</v>
      </c>
      <c r="G271" s="1" t="s">
        <v>675</v>
      </c>
      <c r="H271">
        <v>0.36249999999999999</v>
      </c>
      <c r="I271" t="e">
        <f>VLOOKUP(B271,'2021'!A:A,1,FALSE)</f>
        <v>#N/A</v>
      </c>
    </row>
    <row r="272" spans="2:9" x14ac:dyDescent="0.25">
      <c r="B272" t="s">
        <v>2061</v>
      </c>
      <c r="C272" s="1" t="s">
        <v>2062</v>
      </c>
      <c r="D272" s="1" t="s">
        <v>675</v>
      </c>
      <c r="E272" t="s">
        <v>2943</v>
      </c>
      <c r="F272" s="1" t="s">
        <v>2944</v>
      </c>
      <c r="G272" s="1" t="s">
        <v>675</v>
      </c>
      <c r="H272">
        <v>0.360759493670886</v>
      </c>
      <c r="I272" t="e">
        <f>VLOOKUP(B272,'2021'!A:A,1,FALSE)</f>
        <v>#N/A</v>
      </c>
    </row>
    <row r="273" spans="1:9" x14ac:dyDescent="0.25">
      <c r="B273" t="s">
        <v>415</v>
      </c>
      <c r="C273" s="1" t="s">
        <v>416</v>
      </c>
      <c r="D273" s="1" t="s">
        <v>675</v>
      </c>
      <c r="E273" t="s">
        <v>2945</v>
      </c>
      <c r="F273" s="1" t="s">
        <v>2946</v>
      </c>
      <c r="G273" s="1" t="s">
        <v>675</v>
      </c>
      <c r="H273">
        <v>0.26811594202898498</v>
      </c>
      <c r="I273" t="e">
        <f>VLOOKUP(B273,'2021'!A:A,1,FALSE)</f>
        <v>#N/A</v>
      </c>
    </row>
    <row r="274" spans="1:9" x14ac:dyDescent="0.25">
      <c r="B274" t="s">
        <v>407</v>
      </c>
      <c r="C274" s="1" t="s">
        <v>408</v>
      </c>
      <c r="D274" s="1" t="s">
        <v>675</v>
      </c>
      <c r="E274" t="s">
        <v>2947</v>
      </c>
      <c r="F274" s="1" t="s">
        <v>2948</v>
      </c>
      <c r="G274" s="1" t="s">
        <v>675</v>
      </c>
      <c r="H274">
        <v>0.26984126984126899</v>
      </c>
      <c r="I274" t="e">
        <f>VLOOKUP(B274,'2021'!A:A,1,FALSE)</f>
        <v>#N/A</v>
      </c>
    </row>
    <row r="275" spans="1:9" x14ac:dyDescent="0.25">
      <c r="B275" t="s">
        <v>418</v>
      </c>
      <c r="C275" s="1" t="s">
        <v>419</v>
      </c>
      <c r="D275" s="1" t="s">
        <v>675</v>
      </c>
      <c r="E275" t="s">
        <v>2668</v>
      </c>
      <c r="F275" s="1" t="s">
        <v>2669</v>
      </c>
      <c r="G275" s="1" t="s">
        <v>675</v>
      </c>
      <c r="H275">
        <v>0.338842975206611</v>
      </c>
      <c r="I275" t="e">
        <f>VLOOKUP(B275,'2021'!A:A,1,FALSE)</f>
        <v>#N/A</v>
      </c>
    </row>
    <row r="276" spans="1:9" x14ac:dyDescent="0.25">
      <c r="B276" t="s">
        <v>418</v>
      </c>
      <c r="C276" s="1" t="s">
        <v>419</v>
      </c>
      <c r="D276" s="1" t="s">
        <v>675</v>
      </c>
      <c r="E276" t="s">
        <v>2666</v>
      </c>
      <c r="F276" s="1" t="s">
        <v>2667</v>
      </c>
      <c r="G276" s="1" t="s">
        <v>675</v>
      </c>
      <c r="H276">
        <v>0.338842975206611</v>
      </c>
      <c r="I276" t="e">
        <f>VLOOKUP(B276,'2021'!A:A,1,FALSE)</f>
        <v>#N/A</v>
      </c>
    </row>
    <row r="277" spans="1:9" x14ac:dyDescent="0.25">
      <c r="B277" t="s">
        <v>334</v>
      </c>
      <c r="C277" s="1" t="s">
        <v>335</v>
      </c>
      <c r="D277" s="1" t="s">
        <v>675</v>
      </c>
      <c r="E277" t="s">
        <v>2949</v>
      </c>
      <c r="F277" s="1" t="s">
        <v>2950</v>
      </c>
      <c r="G277" s="1" t="s">
        <v>675</v>
      </c>
      <c r="H277">
        <v>0.265625</v>
      </c>
      <c r="I277" t="e">
        <f>VLOOKUP(B277,'2021'!A:A,1,FALSE)</f>
        <v>#N/A</v>
      </c>
    </row>
    <row r="278" spans="1:9" hidden="1" x14ac:dyDescent="0.25">
      <c r="A278" t="s">
        <v>646</v>
      </c>
      <c r="B278" t="s">
        <v>346</v>
      </c>
      <c r="C278" s="1" t="s">
        <v>347</v>
      </c>
      <c r="D278" s="1" t="s">
        <v>675</v>
      </c>
      <c r="E278" t="s">
        <v>2748</v>
      </c>
      <c r="F278" s="1" t="s">
        <v>2749</v>
      </c>
      <c r="G278" s="1" t="s">
        <v>675</v>
      </c>
      <c r="H278">
        <v>0.37037037037037002</v>
      </c>
      <c r="I278" t="str">
        <f>VLOOKUP(B278,'2021'!A:A,1,FALSE)</f>
        <v>4.6b-2-16</v>
      </c>
    </row>
    <row r="279" spans="1:9" hidden="1" x14ac:dyDescent="0.25">
      <c r="A279" t="s">
        <v>646</v>
      </c>
      <c r="B279" t="s">
        <v>346</v>
      </c>
      <c r="C279" s="1" t="s">
        <v>347</v>
      </c>
      <c r="D279" s="1" t="s">
        <v>675</v>
      </c>
      <c r="E279" t="s">
        <v>2750</v>
      </c>
      <c r="F279" s="1" t="s">
        <v>2751</v>
      </c>
      <c r="G279" s="1" t="s">
        <v>675</v>
      </c>
      <c r="H279">
        <v>0.37037037037037002</v>
      </c>
      <c r="I279" t="str">
        <f>VLOOKUP(B279,'2021'!A:A,1,FALSE)</f>
        <v>4.6b-2-16</v>
      </c>
    </row>
    <row r="280" spans="1:9" hidden="1" x14ac:dyDescent="0.25">
      <c r="A280" t="s">
        <v>646</v>
      </c>
      <c r="B280" t="s">
        <v>360</v>
      </c>
      <c r="C280" s="1" t="s">
        <v>361</v>
      </c>
      <c r="D280" s="1" t="s">
        <v>675</v>
      </c>
      <c r="E280" t="s">
        <v>2748</v>
      </c>
      <c r="F280" s="1" t="s">
        <v>2749</v>
      </c>
      <c r="G280" s="1" t="s">
        <v>675</v>
      </c>
      <c r="H280">
        <v>0.37037037037037002</v>
      </c>
      <c r="I280" t="str">
        <f>VLOOKUP(B280,'2021'!A:A,1,FALSE)</f>
        <v>4.6b-2-17</v>
      </c>
    </row>
    <row r="281" spans="1:9" hidden="1" x14ac:dyDescent="0.25">
      <c r="A281" t="s">
        <v>646</v>
      </c>
      <c r="B281" t="s">
        <v>360</v>
      </c>
      <c r="C281" s="1" t="s">
        <v>361</v>
      </c>
      <c r="D281" s="1" t="s">
        <v>675</v>
      </c>
      <c r="E281" t="s">
        <v>2750</v>
      </c>
      <c r="F281" s="1" t="s">
        <v>2751</v>
      </c>
      <c r="G281" s="1" t="s">
        <v>675</v>
      </c>
      <c r="H281">
        <v>0.37037037037037002</v>
      </c>
      <c r="I281" t="str">
        <f>VLOOKUP(B281,'2021'!A:A,1,FALSE)</f>
        <v>4.6b-2-17</v>
      </c>
    </row>
    <row r="282" spans="1:9" hidden="1" x14ac:dyDescent="0.25">
      <c r="A282" t="s">
        <v>646</v>
      </c>
      <c r="B282" t="s">
        <v>336</v>
      </c>
      <c r="C282" s="1" t="s">
        <v>337</v>
      </c>
      <c r="D282" s="1" t="s">
        <v>675</v>
      </c>
      <c r="E282" t="s">
        <v>2951</v>
      </c>
      <c r="F282" s="1" t="s">
        <v>2952</v>
      </c>
      <c r="G282" s="1" t="s">
        <v>675</v>
      </c>
      <c r="H282">
        <v>0.36363636363636298</v>
      </c>
      <c r="I282" t="str">
        <f>VLOOKUP(B282,'2021'!A:A,1,FALSE)</f>
        <v>4.6b-2-4</v>
      </c>
    </row>
    <row r="283" spans="1:9" hidden="1" x14ac:dyDescent="0.25">
      <c r="A283" t="s">
        <v>646</v>
      </c>
      <c r="B283" t="s">
        <v>420</v>
      </c>
      <c r="C283" s="1" t="s">
        <v>421</v>
      </c>
      <c r="D283" s="1" t="s">
        <v>675</v>
      </c>
      <c r="E283" t="s">
        <v>2953</v>
      </c>
      <c r="F283" s="1" t="s">
        <v>2954</v>
      </c>
      <c r="G283" s="1" t="s">
        <v>675</v>
      </c>
      <c r="H283">
        <v>0.35862068965517202</v>
      </c>
      <c r="I283" t="str">
        <f>VLOOKUP(B283,'2021'!A:A,1,FALSE)</f>
        <v>4.6b-2-5</v>
      </c>
    </row>
    <row r="284" spans="1:9" hidden="1" x14ac:dyDescent="0.25">
      <c r="A284" t="s">
        <v>646</v>
      </c>
      <c r="B284" t="s">
        <v>373</v>
      </c>
      <c r="C284" s="1" t="s">
        <v>374</v>
      </c>
      <c r="D284" s="1" t="s">
        <v>675</v>
      </c>
      <c r="E284" t="s">
        <v>2955</v>
      </c>
      <c r="F284" s="1" t="s">
        <v>2956</v>
      </c>
      <c r="G284" s="1" t="s">
        <v>675</v>
      </c>
      <c r="H284">
        <v>0.35862068965517202</v>
      </c>
      <c r="I284" t="str">
        <f>VLOOKUP(B284,'2021'!A:A,1,FALSE)</f>
        <v>4.6b-2-6</v>
      </c>
    </row>
    <row r="285" spans="1:9" x14ac:dyDescent="0.25">
      <c r="B285" t="s">
        <v>395</v>
      </c>
      <c r="C285" s="1" t="s">
        <v>396</v>
      </c>
      <c r="D285" s="1" t="s">
        <v>675</v>
      </c>
      <c r="E285" t="s">
        <v>2957</v>
      </c>
      <c r="F285" s="1" t="s">
        <v>2958</v>
      </c>
      <c r="G285" s="1" t="s">
        <v>675</v>
      </c>
      <c r="H285">
        <v>0.45714285714285702</v>
      </c>
      <c r="I285" t="e">
        <f>VLOOKUP(B285,'2021'!A:A,1,FALSE)</f>
        <v>#N/A</v>
      </c>
    </row>
    <row r="286" spans="1:9" x14ac:dyDescent="0.25">
      <c r="B286" t="s">
        <v>1132</v>
      </c>
      <c r="C286" s="1" t="s">
        <v>1133</v>
      </c>
      <c r="D286" s="1" t="s">
        <v>691</v>
      </c>
      <c r="E286" t="s">
        <v>2732</v>
      </c>
      <c r="F286" s="1" t="s">
        <v>2733</v>
      </c>
      <c r="G286" s="1" t="s">
        <v>675</v>
      </c>
      <c r="H286">
        <v>0.41353383458646598</v>
      </c>
      <c r="I286" t="e">
        <f>VLOOKUP(B286,'2021'!A:A,1,FALSE)</f>
        <v>#N/A</v>
      </c>
    </row>
    <row r="287" spans="1:9" x14ac:dyDescent="0.25">
      <c r="B287" t="s">
        <v>1144</v>
      </c>
      <c r="C287" s="1" t="s">
        <v>1145</v>
      </c>
      <c r="D287" s="1" t="s">
        <v>691</v>
      </c>
      <c r="E287" t="s">
        <v>2959</v>
      </c>
      <c r="F287" s="1" t="s">
        <v>2960</v>
      </c>
      <c r="G287" s="1" t="s">
        <v>691</v>
      </c>
      <c r="H287">
        <v>0.42307692307692302</v>
      </c>
      <c r="I287" t="e">
        <f>VLOOKUP(B287,'2021'!A:A,1,FALSE)</f>
        <v>#N/A</v>
      </c>
    </row>
    <row r="288" spans="1:9" x14ac:dyDescent="0.25">
      <c r="B288" t="s">
        <v>1071</v>
      </c>
      <c r="C288" s="1" t="s">
        <v>1072</v>
      </c>
      <c r="D288" s="1" t="s">
        <v>691</v>
      </c>
      <c r="E288" t="s">
        <v>2674</v>
      </c>
      <c r="F288" s="1" t="s">
        <v>2675</v>
      </c>
      <c r="G288" s="1" t="s">
        <v>691</v>
      </c>
      <c r="H288">
        <v>0.38260869565217298</v>
      </c>
      <c r="I288" t="e">
        <f>VLOOKUP(B288,'2021'!A:A,1,FALSE)</f>
        <v>#N/A</v>
      </c>
    </row>
    <row r="289" spans="2:9" x14ac:dyDescent="0.25">
      <c r="B289" t="s">
        <v>1148</v>
      </c>
      <c r="C289" s="1" t="s">
        <v>1149</v>
      </c>
      <c r="D289" s="1" t="s">
        <v>691</v>
      </c>
      <c r="E289" t="s">
        <v>2674</v>
      </c>
      <c r="F289" s="1" t="s">
        <v>2675</v>
      </c>
      <c r="G289" s="1" t="s">
        <v>691</v>
      </c>
      <c r="H289">
        <v>0.45217391304347798</v>
      </c>
      <c r="I289" t="e">
        <f>VLOOKUP(B289,'2021'!A:A,1,FALSE)</f>
        <v>#N/A</v>
      </c>
    </row>
    <row r="290" spans="2:9" x14ac:dyDescent="0.25">
      <c r="B290" t="s">
        <v>1160</v>
      </c>
      <c r="C290" s="1" t="s">
        <v>1161</v>
      </c>
      <c r="D290" s="1" t="s">
        <v>691</v>
      </c>
      <c r="E290" t="s">
        <v>2961</v>
      </c>
      <c r="F290" s="1" t="s">
        <v>2962</v>
      </c>
      <c r="G290" s="1" t="s">
        <v>691</v>
      </c>
      <c r="H290">
        <v>0.44537815126050401</v>
      </c>
      <c r="I290" t="e">
        <f>VLOOKUP(B290,'2021'!A:A,1,FALSE)</f>
        <v>#N/A</v>
      </c>
    </row>
    <row r="291" spans="2:9" x14ac:dyDescent="0.25">
      <c r="B291" t="s">
        <v>434</v>
      </c>
      <c r="C291" s="1" t="s">
        <v>435</v>
      </c>
      <c r="D291" s="1" t="s">
        <v>675</v>
      </c>
      <c r="E291" t="s">
        <v>2963</v>
      </c>
      <c r="F291" s="1" t="s">
        <v>2964</v>
      </c>
      <c r="G291" s="1" t="s">
        <v>675</v>
      </c>
      <c r="H291">
        <v>0.495412844036697</v>
      </c>
      <c r="I291" t="e">
        <f>VLOOKUP(B291,'2021'!A:A,1,FALSE)</f>
        <v>#N/A</v>
      </c>
    </row>
    <row r="292" spans="2:9" x14ac:dyDescent="0.25">
      <c r="B292" t="s">
        <v>2245</v>
      </c>
      <c r="C292" s="1" t="s">
        <v>2246</v>
      </c>
      <c r="D292" s="1" t="s">
        <v>675</v>
      </c>
      <c r="E292" t="s">
        <v>2965</v>
      </c>
      <c r="F292" s="1" t="s">
        <v>2966</v>
      </c>
      <c r="G292" s="1" t="s">
        <v>675</v>
      </c>
      <c r="H292">
        <v>0.19999999999999901</v>
      </c>
      <c r="I292" t="e">
        <f>VLOOKUP(B292,'2021'!A:A,1,FALSE)</f>
        <v>#N/A</v>
      </c>
    </row>
    <row r="293" spans="2:9" x14ac:dyDescent="0.25">
      <c r="B293" t="s">
        <v>2086</v>
      </c>
      <c r="C293" s="1" t="s">
        <v>2247</v>
      </c>
      <c r="D293" s="1" t="s">
        <v>675</v>
      </c>
      <c r="E293" t="s">
        <v>2967</v>
      </c>
      <c r="F293" s="1" t="s">
        <v>2968</v>
      </c>
      <c r="G293" s="1" t="s">
        <v>675</v>
      </c>
      <c r="H293">
        <v>0.18292682926829201</v>
      </c>
      <c r="I293" t="e">
        <f>VLOOKUP(B293,'2021'!A:A,1,FALSE)</f>
        <v>#N/A</v>
      </c>
    </row>
    <row r="294" spans="2:9" x14ac:dyDescent="0.25">
      <c r="B294" t="s">
        <v>2090</v>
      </c>
      <c r="C294" s="1" t="s">
        <v>2091</v>
      </c>
      <c r="D294" s="1" t="s">
        <v>675</v>
      </c>
      <c r="E294" t="s">
        <v>2969</v>
      </c>
      <c r="F294" s="1" t="s">
        <v>2970</v>
      </c>
      <c r="G294" s="1" t="s">
        <v>675</v>
      </c>
      <c r="H294">
        <v>0.188235294117647</v>
      </c>
      <c r="I294" t="e">
        <f>VLOOKUP(B294,'2021'!A:A,1,FALSE)</f>
        <v>#N/A</v>
      </c>
    </row>
    <row r="295" spans="2:9" x14ac:dyDescent="0.25">
      <c r="B295" t="s">
        <v>2971</v>
      </c>
      <c r="C295" s="1" t="s">
        <v>2972</v>
      </c>
      <c r="D295" s="1" t="s">
        <v>675</v>
      </c>
      <c r="E295" t="s">
        <v>2973</v>
      </c>
      <c r="F295" s="1" t="s">
        <v>2974</v>
      </c>
      <c r="G295" s="1" t="s">
        <v>675</v>
      </c>
      <c r="H295">
        <v>0.223529411764705</v>
      </c>
      <c r="I295" t="e">
        <f>VLOOKUP(B295,'2021'!A:A,1,FALSE)</f>
        <v>#N/A</v>
      </c>
    </row>
    <row r="296" spans="2:9" x14ac:dyDescent="0.25">
      <c r="B296" t="s">
        <v>2088</v>
      </c>
      <c r="C296" s="1" t="s">
        <v>2248</v>
      </c>
      <c r="D296" s="1" t="s">
        <v>675</v>
      </c>
      <c r="E296" t="s">
        <v>2975</v>
      </c>
      <c r="F296" s="1" t="s">
        <v>2976</v>
      </c>
      <c r="G296" s="1" t="s">
        <v>675</v>
      </c>
      <c r="H296">
        <v>0.14606741573033699</v>
      </c>
      <c r="I296" t="e">
        <f>VLOOKUP(B296,'2021'!A:A,1,FALSE)</f>
        <v>#N/A</v>
      </c>
    </row>
    <row r="297" spans="2:9" x14ac:dyDescent="0.25">
      <c r="B297" t="s">
        <v>2249</v>
      </c>
      <c r="C297" s="1" t="s">
        <v>2250</v>
      </c>
      <c r="D297" s="1" t="s">
        <v>675</v>
      </c>
      <c r="E297" t="s">
        <v>2977</v>
      </c>
      <c r="F297" s="1" t="s">
        <v>2978</v>
      </c>
      <c r="G297" s="1" t="s">
        <v>675</v>
      </c>
      <c r="H297">
        <v>0.16470588235294101</v>
      </c>
      <c r="I297" t="e">
        <f>VLOOKUP(B297,'2021'!A:A,1,FALSE)</f>
        <v>#N/A</v>
      </c>
    </row>
    <row r="298" spans="2:9" x14ac:dyDescent="0.25">
      <c r="B298" t="s">
        <v>2979</v>
      </c>
      <c r="C298" s="1" t="s">
        <v>2980</v>
      </c>
      <c r="D298" s="1" t="s">
        <v>675</v>
      </c>
      <c r="E298" t="s">
        <v>817</v>
      </c>
      <c r="F298" s="1" t="s">
        <v>2981</v>
      </c>
      <c r="G298" s="1" t="s">
        <v>691</v>
      </c>
      <c r="H298">
        <v>0.39393939393939298</v>
      </c>
      <c r="I298" t="e">
        <f>VLOOKUP(B298,'2021'!A:A,1,FALSE)</f>
        <v>#N/A</v>
      </c>
    </row>
    <row r="299" spans="2:9" x14ac:dyDescent="0.25">
      <c r="B299" t="s">
        <v>442</v>
      </c>
      <c r="C299" s="1" t="s">
        <v>443</v>
      </c>
      <c r="D299" s="1" t="s">
        <v>675</v>
      </c>
      <c r="E299" t="s">
        <v>2597</v>
      </c>
      <c r="F299" s="1" t="s">
        <v>2598</v>
      </c>
      <c r="G299" s="1" t="s">
        <v>675</v>
      </c>
      <c r="H299">
        <v>0.28048780487804797</v>
      </c>
      <c r="I299" t="e">
        <f>VLOOKUP(B299,'2021'!A:A,1,FALSE)</f>
        <v>#N/A</v>
      </c>
    </row>
    <row r="300" spans="2:9" x14ac:dyDescent="0.25">
      <c r="B300" t="s">
        <v>461</v>
      </c>
      <c r="C300" s="1" t="s">
        <v>462</v>
      </c>
      <c r="D300" s="1" t="s">
        <v>675</v>
      </c>
      <c r="E300" t="s">
        <v>2982</v>
      </c>
      <c r="F300" s="1" t="s">
        <v>2983</v>
      </c>
      <c r="G300" s="1" t="s">
        <v>675</v>
      </c>
      <c r="H300">
        <v>0.19277108433734899</v>
      </c>
      <c r="I300" t="e">
        <f>VLOOKUP(B300,'2021'!A:A,1,FALSE)</f>
        <v>#N/A</v>
      </c>
    </row>
    <row r="301" spans="2:9" x14ac:dyDescent="0.25">
      <c r="B301" t="s">
        <v>463</v>
      </c>
      <c r="C301" s="1" t="s">
        <v>464</v>
      </c>
      <c r="D301" s="1" t="s">
        <v>675</v>
      </c>
      <c r="E301" t="s">
        <v>2611</v>
      </c>
      <c r="F301" s="1" t="s">
        <v>2612</v>
      </c>
      <c r="G301" s="1" t="s">
        <v>675</v>
      </c>
      <c r="H301">
        <v>0.47058823529411697</v>
      </c>
      <c r="I301" t="e">
        <f>VLOOKUP(B301,'2021'!A:A,1,FALSE)</f>
        <v>#N/A</v>
      </c>
    </row>
    <row r="302" spans="2:9" x14ac:dyDescent="0.25">
      <c r="B302" t="s">
        <v>1180</v>
      </c>
      <c r="C302" s="1" t="s">
        <v>1181</v>
      </c>
      <c r="D302" s="1" t="s">
        <v>691</v>
      </c>
      <c r="E302" t="s">
        <v>2098</v>
      </c>
      <c r="F302" s="1" t="s">
        <v>2984</v>
      </c>
      <c r="G302" s="1" t="s">
        <v>691</v>
      </c>
      <c r="H302">
        <v>0.41269841269841201</v>
      </c>
      <c r="I302" t="e">
        <f>VLOOKUP(B302,'2021'!A:A,1,FALSE)</f>
        <v>#N/A</v>
      </c>
    </row>
    <row r="303" spans="2:9" x14ac:dyDescent="0.25">
      <c r="B303" t="s">
        <v>1183</v>
      </c>
      <c r="C303" s="1" t="s">
        <v>1184</v>
      </c>
      <c r="D303" s="1" t="s">
        <v>691</v>
      </c>
      <c r="E303" t="s">
        <v>2615</v>
      </c>
      <c r="F303" s="1" t="s">
        <v>2616</v>
      </c>
      <c r="G303" s="1" t="s">
        <v>691</v>
      </c>
      <c r="H303">
        <v>0.48780487804877998</v>
      </c>
      <c r="I303" t="e">
        <f>VLOOKUP(B303,'2021'!A:A,1,FALSE)</f>
        <v>#N/A</v>
      </c>
    </row>
    <row r="304" spans="2:9" x14ac:dyDescent="0.25">
      <c r="B304" t="s">
        <v>2985</v>
      </c>
      <c r="C304" s="1" t="s">
        <v>2986</v>
      </c>
      <c r="D304" s="1" t="s">
        <v>675</v>
      </c>
      <c r="E304" t="s">
        <v>2987</v>
      </c>
      <c r="F304" s="1" t="s">
        <v>2988</v>
      </c>
      <c r="G304" s="1" t="s">
        <v>691</v>
      </c>
      <c r="H304">
        <v>0.49438202247190999</v>
      </c>
      <c r="I304" t="e">
        <f>VLOOKUP(B304,'2021'!A:A,1,FALSE)</f>
        <v>#N/A</v>
      </c>
    </row>
    <row r="305" spans="1:9" x14ac:dyDescent="0.25">
      <c r="B305" t="s">
        <v>1193</v>
      </c>
      <c r="C305" s="1" t="s">
        <v>1194</v>
      </c>
      <c r="D305" s="1" t="s">
        <v>691</v>
      </c>
      <c r="E305" t="s">
        <v>1411</v>
      </c>
      <c r="F305" s="1" t="s">
        <v>2617</v>
      </c>
      <c r="G305" s="1" t="s">
        <v>691</v>
      </c>
      <c r="H305">
        <v>0.20879120879120799</v>
      </c>
      <c r="I305" t="e">
        <f>VLOOKUP(B305,'2021'!A:A,1,FALSE)</f>
        <v>#N/A</v>
      </c>
    </row>
    <row r="306" spans="1:9" x14ac:dyDescent="0.25">
      <c r="B306" t="s">
        <v>2989</v>
      </c>
      <c r="C306" s="1" t="s">
        <v>2990</v>
      </c>
      <c r="D306" s="1" t="s">
        <v>691</v>
      </c>
      <c r="E306" t="s">
        <v>2991</v>
      </c>
      <c r="F306" s="1" t="s">
        <v>2992</v>
      </c>
      <c r="G306" s="1" t="s">
        <v>691</v>
      </c>
      <c r="H306">
        <v>0.376811594202898</v>
      </c>
      <c r="I306" t="e">
        <f>VLOOKUP(B306,'2021'!A:A,1,FALSE)</f>
        <v>#N/A</v>
      </c>
    </row>
    <row r="307" spans="1:9" hidden="1" x14ac:dyDescent="0.25">
      <c r="A307" t="s">
        <v>646</v>
      </c>
      <c r="B307" t="s">
        <v>1119</v>
      </c>
      <c r="C307" s="1" t="s">
        <v>1120</v>
      </c>
      <c r="D307" s="1" t="s">
        <v>691</v>
      </c>
      <c r="E307" t="s">
        <v>2846</v>
      </c>
      <c r="F307" s="1" t="s">
        <v>2847</v>
      </c>
      <c r="G307" s="1" t="s">
        <v>691</v>
      </c>
      <c r="H307">
        <v>0.44444444444444398</v>
      </c>
      <c r="I307" t="str">
        <f>VLOOKUP(B307,'2021'!A:A,1,FALSE)</f>
        <v>3.2a-10</v>
      </c>
    </row>
    <row r="308" spans="1:9" x14ac:dyDescent="0.25">
      <c r="B308" t="s">
        <v>2261</v>
      </c>
      <c r="C308" s="1" t="s">
        <v>2262</v>
      </c>
      <c r="D308" s="1" t="s">
        <v>675</v>
      </c>
      <c r="E308" t="s">
        <v>2698</v>
      </c>
      <c r="F308" s="1" t="s">
        <v>2699</v>
      </c>
      <c r="G308" s="1" t="s">
        <v>675</v>
      </c>
      <c r="H308">
        <v>0.4453125</v>
      </c>
      <c r="I308" t="e">
        <f>VLOOKUP(B308,'2021'!A:A,1,FALSE)</f>
        <v>#N/A</v>
      </c>
    </row>
    <row r="309" spans="1:9" x14ac:dyDescent="0.25">
      <c r="B309" t="s">
        <v>2156</v>
      </c>
      <c r="C309" s="1" t="s">
        <v>2157</v>
      </c>
      <c r="D309" s="1" t="s">
        <v>675</v>
      </c>
      <c r="E309" t="s">
        <v>2698</v>
      </c>
      <c r="F309" s="1" t="s">
        <v>2699</v>
      </c>
      <c r="G309" s="1" t="s">
        <v>675</v>
      </c>
      <c r="H309">
        <v>0.44881889763779498</v>
      </c>
      <c r="I309" t="e">
        <f>VLOOKUP(B309,'2021'!A:A,1,FALSE)</f>
        <v>#N/A</v>
      </c>
    </row>
    <row r="310" spans="1:9" x14ac:dyDescent="0.25">
      <c r="B310" t="s">
        <v>2263</v>
      </c>
      <c r="C310" s="1" t="s">
        <v>2264</v>
      </c>
      <c r="D310" s="1" t="s">
        <v>675</v>
      </c>
      <c r="E310" t="s">
        <v>2993</v>
      </c>
      <c r="F310" s="1" t="s">
        <v>2994</v>
      </c>
      <c r="G310" s="1" t="s">
        <v>675</v>
      </c>
      <c r="H310">
        <v>0.45112781954887199</v>
      </c>
      <c r="I310" t="e">
        <f>VLOOKUP(B310,'2021'!A:A,1,FALSE)</f>
        <v>#N/A</v>
      </c>
    </row>
    <row r="311" spans="1:9" x14ac:dyDescent="0.25">
      <c r="B311" t="s">
        <v>2266</v>
      </c>
      <c r="C311" s="1" t="s">
        <v>2267</v>
      </c>
      <c r="D311" s="1" t="s">
        <v>675</v>
      </c>
      <c r="E311" t="s">
        <v>2648</v>
      </c>
      <c r="F311" s="1" t="s">
        <v>2649</v>
      </c>
      <c r="G311" s="1" t="s">
        <v>675</v>
      </c>
      <c r="H311">
        <v>0.41666666666666602</v>
      </c>
      <c r="I311" t="e">
        <f>VLOOKUP(B311,'2021'!A:A,1,FALSE)</f>
        <v>#N/A</v>
      </c>
    </row>
    <row r="312" spans="1:9" x14ac:dyDescent="0.25">
      <c r="B312" t="s">
        <v>2165</v>
      </c>
      <c r="C312" s="1" t="s">
        <v>2166</v>
      </c>
      <c r="D312" s="1" t="s">
        <v>675</v>
      </c>
      <c r="E312" t="s">
        <v>2868</v>
      </c>
      <c r="F312" s="1" t="s">
        <v>2869</v>
      </c>
      <c r="G312" s="1" t="s">
        <v>675</v>
      </c>
      <c r="H312">
        <v>0.40384615384615302</v>
      </c>
      <c r="I312" t="e">
        <f>VLOOKUP(B312,'2021'!A:A,1,FALSE)</f>
        <v>#N/A</v>
      </c>
    </row>
    <row r="313" spans="1:9" x14ac:dyDescent="0.25">
      <c r="B313" t="s">
        <v>2269</v>
      </c>
      <c r="C313" s="1" t="s">
        <v>2270</v>
      </c>
      <c r="D313" s="1" t="s">
        <v>675</v>
      </c>
      <c r="E313" t="s">
        <v>2624</v>
      </c>
      <c r="F313" s="1" t="s">
        <v>2625</v>
      </c>
      <c r="G313" s="1" t="s">
        <v>675</v>
      </c>
      <c r="H313">
        <v>0.38509316770186303</v>
      </c>
      <c r="I313" t="e">
        <f>VLOOKUP(B313,'2021'!A:A,1,FALSE)</f>
        <v>#N/A</v>
      </c>
    </row>
    <row r="314" spans="1:9" x14ac:dyDescent="0.25">
      <c r="B314" t="s">
        <v>2168</v>
      </c>
      <c r="C314" s="1" t="s">
        <v>2169</v>
      </c>
      <c r="D314" s="1" t="s">
        <v>675</v>
      </c>
      <c r="E314" t="s">
        <v>2630</v>
      </c>
      <c r="F314" s="1" t="s">
        <v>2631</v>
      </c>
      <c r="G314" s="1" t="s">
        <v>675</v>
      </c>
      <c r="H314">
        <v>0.354430379746835</v>
      </c>
      <c r="I314" t="e">
        <f>VLOOKUP(B314,'2021'!A:A,1,FALSE)</f>
        <v>#N/A</v>
      </c>
    </row>
    <row r="315" spans="1:9" x14ac:dyDescent="0.25">
      <c r="B315" t="s">
        <v>2038</v>
      </c>
      <c r="C315" s="1" t="s">
        <v>2039</v>
      </c>
      <c r="D315" s="1" t="s">
        <v>675</v>
      </c>
      <c r="E315" t="s">
        <v>2856</v>
      </c>
      <c r="F315" s="1" t="s">
        <v>2857</v>
      </c>
      <c r="G315" s="1" t="s">
        <v>675</v>
      </c>
      <c r="H315">
        <v>0.38461538461538403</v>
      </c>
      <c r="I315" t="e">
        <f>VLOOKUP(B315,'2021'!A:A,1,FALSE)</f>
        <v>#N/A</v>
      </c>
    </row>
    <row r="316" spans="1:9" x14ac:dyDescent="0.25">
      <c r="B316" t="s">
        <v>2192</v>
      </c>
      <c r="C316" s="1" t="s">
        <v>2193</v>
      </c>
      <c r="D316" s="1" t="s">
        <v>675</v>
      </c>
      <c r="E316" t="s">
        <v>2921</v>
      </c>
      <c r="F316" s="1" t="s">
        <v>2922</v>
      </c>
      <c r="G316" s="1" t="s">
        <v>675</v>
      </c>
      <c r="H316">
        <v>0.34931506849315003</v>
      </c>
      <c r="I316" t="e">
        <f>VLOOKUP(B316,'2021'!A:A,1,FALSE)</f>
        <v>#N/A</v>
      </c>
    </row>
    <row r="317" spans="1:9" x14ac:dyDescent="0.25">
      <c r="B317" t="s">
        <v>2192</v>
      </c>
      <c r="C317" s="1" t="s">
        <v>2193</v>
      </c>
      <c r="D317" s="1" t="s">
        <v>675</v>
      </c>
      <c r="E317" t="s">
        <v>2919</v>
      </c>
      <c r="F317" s="1" t="s">
        <v>2920</v>
      </c>
      <c r="G317" s="1" t="s">
        <v>675</v>
      </c>
      <c r="H317">
        <v>0.34931506849315003</v>
      </c>
      <c r="I317" t="e">
        <f>VLOOKUP(B317,'2021'!A:A,1,FALSE)</f>
        <v>#N/A</v>
      </c>
    </row>
    <row r="318" spans="1:9" x14ac:dyDescent="0.25">
      <c r="B318" t="s">
        <v>2196</v>
      </c>
      <c r="C318" s="1" t="s">
        <v>2197</v>
      </c>
      <c r="D318" s="1" t="s">
        <v>675</v>
      </c>
      <c r="E318" t="s">
        <v>2868</v>
      </c>
      <c r="F318" s="1" t="s">
        <v>2869</v>
      </c>
      <c r="G318" s="1" t="s">
        <v>675</v>
      </c>
      <c r="H318">
        <v>0.35135135135135098</v>
      </c>
      <c r="I318" t="e">
        <f>VLOOKUP(B318,'2021'!A:A,1,FALSE)</f>
        <v>#N/A</v>
      </c>
    </row>
    <row r="319" spans="1:9" x14ac:dyDescent="0.25">
      <c r="B319" t="s">
        <v>2272</v>
      </c>
      <c r="C319" s="1" t="s">
        <v>2273</v>
      </c>
      <c r="D319" s="1" t="s">
        <v>675</v>
      </c>
      <c r="E319" t="s">
        <v>2858</v>
      </c>
      <c r="F319" s="1" t="s">
        <v>2859</v>
      </c>
      <c r="G319" s="1" t="s">
        <v>675</v>
      </c>
      <c r="H319">
        <v>0.37931034482758602</v>
      </c>
      <c r="I319" t="e">
        <f>VLOOKUP(B319,'2021'!A:A,1,FALSE)</f>
        <v>#N/A</v>
      </c>
    </row>
    <row r="320" spans="1:9" x14ac:dyDescent="0.25">
      <c r="B320" t="s">
        <v>2272</v>
      </c>
      <c r="C320" s="1" t="s">
        <v>2273</v>
      </c>
      <c r="D320" s="1" t="s">
        <v>675</v>
      </c>
      <c r="E320" t="s">
        <v>2860</v>
      </c>
      <c r="F320" s="1" t="s">
        <v>2861</v>
      </c>
      <c r="G320" s="1" t="s">
        <v>675</v>
      </c>
      <c r="H320">
        <v>0.37931034482758602</v>
      </c>
      <c r="I320" t="e">
        <f>VLOOKUP(B320,'2021'!A:A,1,FALSE)</f>
        <v>#N/A</v>
      </c>
    </row>
    <row r="321" spans="2:9" x14ac:dyDescent="0.25">
      <c r="B321" t="s">
        <v>1916</v>
      </c>
      <c r="C321" s="1" t="s">
        <v>1917</v>
      </c>
      <c r="D321" s="1" t="s">
        <v>675</v>
      </c>
      <c r="E321" t="s">
        <v>2862</v>
      </c>
      <c r="F321" s="1" t="s">
        <v>2863</v>
      </c>
      <c r="G321" s="1" t="s">
        <v>675</v>
      </c>
      <c r="H321">
        <v>0.391608391608391</v>
      </c>
      <c r="I321" t="e">
        <f>VLOOKUP(B321,'2021'!A:A,1,FALSE)</f>
        <v>#N/A</v>
      </c>
    </row>
    <row r="322" spans="2:9" x14ac:dyDescent="0.25">
      <c r="B322" t="s">
        <v>1469</v>
      </c>
      <c r="C322" s="1" t="s">
        <v>1470</v>
      </c>
      <c r="D322" s="1" t="s">
        <v>675</v>
      </c>
      <c r="E322" t="s">
        <v>2624</v>
      </c>
      <c r="F322" s="1" t="s">
        <v>2625</v>
      </c>
      <c r="G322" s="1" t="s">
        <v>675</v>
      </c>
      <c r="H322">
        <v>0.32894736842105199</v>
      </c>
      <c r="I322" t="e">
        <f>VLOOKUP(B322,'2021'!A:A,1,FALSE)</f>
        <v>#N/A</v>
      </c>
    </row>
    <row r="323" spans="2:9" x14ac:dyDescent="0.25">
      <c r="B323" t="s">
        <v>2276</v>
      </c>
      <c r="C323" s="1" t="s">
        <v>2277</v>
      </c>
      <c r="D323" s="1" t="s">
        <v>675</v>
      </c>
      <c r="E323" t="s">
        <v>2995</v>
      </c>
      <c r="F323" s="1" t="s">
        <v>2996</v>
      </c>
      <c r="G323" s="1" t="s">
        <v>675</v>
      </c>
      <c r="H323">
        <v>0.35757575757575699</v>
      </c>
      <c r="I323" t="e">
        <f>VLOOKUP(B323,'2021'!A:A,1,FALSE)</f>
        <v>#N/A</v>
      </c>
    </row>
    <row r="324" spans="2:9" x14ac:dyDescent="0.25">
      <c r="B324" t="s">
        <v>2279</v>
      </c>
      <c r="C324" s="1" t="s">
        <v>2280</v>
      </c>
      <c r="D324" s="1" t="s">
        <v>675</v>
      </c>
      <c r="E324" t="s">
        <v>2997</v>
      </c>
      <c r="F324" s="1" t="s">
        <v>2998</v>
      </c>
      <c r="G324" s="1" t="s">
        <v>675</v>
      </c>
      <c r="H324">
        <v>0.380368098159509</v>
      </c>
      <c r="I324" t="e">
        <f>VLOOKUP(B324,'2021'!A:A,1,FALSE)</f>
        <v>#N/A</v>
      </c>
    </row>
    <row r="325" spans="2:9" x14ac:dyDescent="0.25">
      <c r="B325" t="s">
        <v>2282</v>
      </c>
      <c r="C325" s="1" t="s">
        <v>2283</v>
      </c>
      <c r="D325" s="1" t="s">
        <v>675</v>
      </c>
      <c r="E325" t="s">
        <v>2999</v>
      </c>
      <c r="F325" s="1" t="s">
        <v>3000</v>
      </c>
      <c r="G325" s="1" t="s">
        <v>675</v>
      </c>
      <c r="H325">
        <v>0.35403726708074501</v>
      </c>
      <c r="I325" t="e">
        <f>VLOOKUP(B325,'2021'!A:A,1,FALSE)</f>
        <v>#N/A</v>
      </c>
    </row>
    <row r="326" spans="2:9" x14ac:dyDescent="0.25">
      <c r="B326" t="s">
        <v>2176</v>
      </c>
      <c r="C326" s="1" t="s">
        <v>2285</v>
      </c>
      <c r="D326" s="1" t="s">
        <v>675</v>
      </c>
      <c r="E326" t="s">
        <v>2791</v>
      </c>
      <c r="F326" s="1" t="s">
        <v>2792</v>
      </c>
      <c r="G326" s="1" t="s">
        <v>675</v>
      </c>
      <c r="H326">
        <v>0.374233128834355</v>
      </c>
      <c r="I326" t="e">
        <f>VLOOKUP(B326,'2021'!A:A,1,FALSE)</f>
        <v>#N/A</v>
      </c>
    </row>
    <row r="327" spans="2:9" x14ac:dyDescent="0.25">
      <c r="B327" t="s">
        <v>2174</v>
      </c>
      <c r="C327" s="1" t="s">
        <v>2175</v>
      </c>
      <c r="D327" s="1" t="s">
        <v>675</v>
      </c>
      <c r="E327" t="s">
        <v>2791</v>
      </c>
      <c r="F327" s="1" t="s">
        <v>2792</v>
      </c>
      <c r="G327" s="1" t="s">
        <v>675</v>
      </c>
      <c r="H327">
        <v>0.374233128834355</v>
      </c>
      <c r="I327" t="e">
        <f>VLOOKUP(B327,'2021'!A:A,1,FALSE)</f>
        <v>#N/A</v>
      </c>
    </row>
    <row r="328" spans="2:9" x14ac:dyDescent="0.25">
      <c r="B328" t="s">
        <v>2286</v>
      </c>
      <c r="C328" s="1" t="s">
        <v>2287</v>
      </c>
      <c r="D328" s="1" t="s">
        <v>675</v>
      </c>
      <c r="E328" t="s">
        <v>2638</v>
      </c>
      <c r="F328" s="1" t="s">
        <v>2639</v>
      </c>
      <c r="G328" s="1" t="s">
        <v>675</v>
      </c>
      <c r="H328">
        <v>0.38749999999999901</v>
      </c>
      <c r="I328" t="e">
        <f>VLOOKUP(B328,'2021'!A:A,1,FALSE)</f>
        <v>#N/A</v>
      </c>
    </row>
    <row r="329" spans="2:9" x14ac:dyDescent="0.25">
      <c r="B329" t="s">
        <v>2289</v>
      </c>
      <c r="C329" s="1" t="s">
        <v>2290</v>
      </c>
      <c r="D329" s="1" t="s">
        <v>675</v>
      </c>
      <c r="E329" t="s">
        <v>2710</v>
      </c>
      <c r="F329" s="1" t="s">
        <v>2711</v>
      </c>
      <c r="G329" s="1" t="s">
        <v>675</v>
      </c>
      <c r="H329">
        <v>0.38356164383561597</v>
      </c>
      <c r="I329" t="e">
        <f>VLOOKUP(B329,'2021'!A:A,1,FALSE)</f>
        <v>#N/A</v>
      </c>
    </row>
    <row r="330" spans="2:9" x14ac:dyDescent="0.25">
      <c r="B330" t="s">
        <v>2198</v>
      </c>
      <c r="C330" s="1" t="s">
        <v>2199</v>
      </c>
      <c r="D330" s="1" t="s">
        <v>675</v>
      </c>
      <c r="E330" t="s">
        <v>2630</v>
      </c>
      <c r="F330" s="1" t="s">
        <v>2631</v>
      </c>
      <c r="G330" s="1" t="s">
        <v>675</v>
      </c>
      <c r="H330">
        <v>0.30463576158940397</v>
      </c>
      <c r="I330" t="e">
        <f>VLOOKUP(B330,'2021'!A:A,1,FALSE)</f>
        <v>#N/A</v>
      </c>
    </row>
    <row r="331" spans="2:9" x14ac:dyDescent="0.25">
      <c r="B331" t="s">
        <v>2293</v>
      </c>
      <c r="C331" s="1" t="s">
        <v>2294</v>
      </c>
      <c r="D331" s="1" t="s">
        <v>675</v>
      </c>
      <c r="E331" t="s">
        <v>2700</v>
      </c>
      <c r="F331" s="1" t="s">
        <v>2701</v>
      </c>
      <c r="G331" s="1" t="s">
        <v>675</v>
      </c>
      <c r="H331">
        <v>0.33526011560693603</v>
      </c>
      <c r="I331" t="e">
        <f>VLOOKUP(B331,'2021'!A:A,1,FALSE)</f>
        <v>#N/A</v>
      </c>
    </row>
    <row r="332" spans="2:9" x14ac:dyDescent="0.25">
      <c r="B332" t="s">
        <v>2296</v>
      </c>
      <c r="C332" s="1" t="s">
        <v>2297</v>
      </c>
      <c r="D332" s="1" t="s">
        <v>675</v>
      </c>
      <c r="E332" t="s">
        <v>2652</v>
      </c>
      <c r="F332" s="1" t="s">
        <v>2653</v>
      </c>
      <c r="G332" s="1" t="s">
        <v>675</v>
      </c>
      <c r="H332">
        <v>0.34705882352941098</v>
      </c>
      <c r="I332" t="e">
        <f>VLOOKUP(B332,'2021'!A:A,1,FALSE)</f>
        <v>#N/A</v>
      </c>
    </row>
    <row r="333" spans="2:9" x14ac:dyDescent="0.25">
      <c r="B333" t="s">
        <v>2299</v>
      </c>
      <c r="C333" s="1" t="s">
        <v>2300</v>
      </c>
      <c r="D333" s="1" t="s">
        <v>675</v>
      </c>
      <c r="E333" t="s">
        <v>2622</v>
      </c>
      <c r="F333" s="1" t="s">
        <v>2623</v>
      </c>
      <c r="G333" s="1" t="s">
        <v>675</v>
      </c>
      <c r="H333">
        <v>0.36645962732919202</v>
      </c>
      <c r="I333" t="e">
        <f>VLOOKUP(B333,'2021'!A:A,1,FALSE)</f>
        <v>#N/A</v>
      </c>
    </row>
    <row r="334" spans="2:9" x14ac:dyDescent="0.25">
      <c r="B334" t="s">
        <v>2301</v>
      </c>
      <c r="C334" s="1" t="s">
        <v>2302</v>
      </c>
      <c r="D334" s="1" t="s">
        <v>675</v>
      </c>
      <c r="E334" t="s">
        <v>2724</v>
      </c>
      <c r="F334" s="1" t="s">
        <v>2725</v>
      </c>
      <c r="G334" s="1" t="s">
        <v>675</v>
      </c>
      <c r="H334">
        <v>0.40782122905027901</v>
      </c>
      <c r="I334" t="e">
        <f>VLOOKUP(B334,'2021'!A:A,1,FALSE)</f>
        <v>#N/A</v>
      </c>
    </row>
    <row r="335" spans="2:9" x14ac:dyDescent="0.25">
      <c r="B335" t="s">
        <v>2303</v>
      </c>
      <c r="C335" s="1" t="s">
        <v>2304</v>
      </c>
      <c r="D335" s="1" t="s">
        <v>675</v>
      </c>
      <c r="E335" t="s">
        <v>2646</v>
      </c>
      <c r="F335" s="1" t="s">
        <v>2647</v>
      </c>
      <c r="G335" s="1" t="s">
        <v>675</v>
      </c>
      <c r="H335">
        <v>0.389221556886227</v>
      </c>
      <c r="I335" t="e">
        <f>VLOOKUP(B335,'2021'!A:A,1,FALSE)</f>
        <v>#N/A</v>
      </c>
    </row>
    <row r="336" spans="2:9" x14ac:dyDescent="0.25">
      <c r="B336" t="s">
        <v>2305</v>
      </c>
      <c r="C336" s="1" t="s">
        <v>2306</v>
      </c>
      <c r="D336" s="1" t="s">
        <v>675</v>
      </c>
      <c r="E336" t="s">
        <v>2720</v>
      </c>
      <c r="F336" s="1" t="s">
        <v>2721</v>
      </c>
      <c r="G336" s="1" t="s">
        <v>675</v>
      </c>
      <c r="H336">
        <v>0.29090909090909001</v>
      </c>
      <c r="I336" t="e">
        <f>VLOOKUP(B336,'2021'!A:A,1,FALSE)</f>
        <v>#N/A</v>
      </c>
    </row>
    <row r="337" spans="1:9" x14ac:dyDescent="0.25">
      <c r="B337" t="s">
        <v>2207</v>
      </c>
      <c r="C337" s="1" t="s">
        <v>2208</v>
      </c>
      <c r="D337" s="1" t="s">
        <v>675</v>
      </c>
      <c r="E337" t="s">
        <v>2728</v>
      </c>
      <c r="F337" s="1" t="s">
        <v>2729</v>
      </c>
      <c r="G337" s="1" t="s">
        <v>675</v>
      </c>
      <c r="H337">
        <v>0.38888888888888801</v>
      </c>
      <c r="I337" t="e">
        <f>VLOOKUP(B337,'2021'!A:A,1,FALSE)</f>
        <v>#N/A</v>
      </c>
    </row>
    <row r="338" spans="1:9" x14ac:dyDescent="0.25">
      <c r="B338" t="s">
        <v>2211</v>
      </c>
      <c r="C338" s="1" t="s">
        <v>2212</v>
      </c>
      <c r="D338" s="1" t="s">
        <v>675</v>
      </c>
      <c r="E338" t="s">
        <v>3001</v>
      </c>
      <c r="F338" s="1" t="s">
        <v>3002</v>
      </c>
      <c r="G338" s="1" t="s">
        <v>675</v>
      </c>
      <c r="H338">
        <v>0.39743589743589702</v>
      </c>
      <c r="I338" t="e">
        <f>VLOOKUP(B338,'2021'!A:A,1,FALSE)</f>
        <v>#N/A</v>
      </c>
    </row>
    <row r="339" spans="1:9" x14ac:dyDescent="0.25">
      <c r="B339" t="s">
        <v>471</v>
      </c>
      <c r="C339" s="1" t="s">
        <v>472</v>
      </c>
      <c r="D339" s="1" t="s">
        <v>675</v>
      </c>
      <c r="E339" t="s">
        <v>2662</v>
      </c>
      <c r="F339" s="1" t="s">
        <v>2663</v>
      </c>
      <c r="G339" s="1" t="s">
        <v>675</v>
      </c>
      <c r="H339">
        <v>0.36809815950920199</v>
      </c>
      <c r="I339" t="e">
        <f>VLOOKUP(B339,'2021'!A:A,1,FALSE)</f>
        <v>#N/A</v>
      </c>
    </row>
    <row r="340" spans="1:9" x14ac:dyDescent="0.25">
      <c r="B340" t="s">
        <v>468</v>
      </c>
      <c r="C340" s="1" t="s">
        <v>469</v>
      </c>
      <c r="D340" s="1" t="s">
        <v>675</v>
      </c>
      <c r="E340" t="s">
        <v>3003</v>
      </c>
      <c r="F340" s="1" t="s">
        <v>3004</v>
      </c>
      <c r="G340" s="1" t="s">
        <v>675</v>
      </c>
      <c r="H340">
        <v>0.26470588235294101</v>
      </c>
      <c r="I340" t="e">
        <f>VLOOKUP(B340,'2021'!A:A,1,FALSE)</f>
        <v>#N/A</v>
      </c>
    </row>
    <row r="341" spans="1:9" hidden="1" x14ac:dyDescent="0.25">
      <c r="A341" t="s">
        <v>646</v>
      </c>
      <c r="B341" t="s">
        <v>448</v>
      </c>
      <c r="C341" s="1" t="s">
        <v>449</v>
      </c>
      <c r="D341" s="1" t="s">
        <v>675</v>
      </c>
      <c r="E341" t="s">
        <v>3005</v>
      </c>
      <c r="F341" s="1" t="s">
        <v>3006</v>
      </c>
      <c r="G341" s="1" t="s">
        <v>675</v>
      </c>
      <c r="H341">
        <v>0.35862068965517202</v>
      </c>
      <c r="I341" t="str">
        <f>VLOOKUP(B341,'2021'!A:A,1,FALSE)</f>
        <v>4.6b-2-7</v>
      </c>
    </row>
    <row r="342" spans="1:9" x14ac:dyDescent="0.25">
      <c r="B342">
        <v>4.6000000000000001E-4</v>
      </c>
      <c r="C342" s="1" t="s">
        <v>1211</v>
      </c>
      <c r="D342" s="1" t="s">
        <v>691</v>
      </c>
      <c r="E342" t="s">
        <v>2850</v>
      </c>
      <c r="F342" s="1" t="s">
        <v>2851</v>
      </c>
      <c r="G342" s="1" t="s">
        <v>675</v>
      </c>
      <c r="H342">
        <v>0.41732283464566899</v>
      </c>
      <c r="I342" t="e">
        <f>VLOOKUP(B342,'2021'!A:A,1,FALSE)</f>
        <v>#N/A</v>
      </c>
    </row>
    <row r="343" spans="1:9" x14ac:dyDescent="0.25">
      <c r="B343" t="s">
        <v>1220</v>
      </c>
      <c r="C343" s="1" t="s">
        <v>1221</v>
      </c>
      <c r="D343" s="1" t="s">
        <v>691</v>
      </c>
      <c r="E343" t="s">
        <v>2674</v>
      </c>
      <c r="F343" s="1" t="s">
        <v>2675</v>
      </c>
      <c r="G343" s="1" t="s">
        <v>691</v>
      </c>
      <c r="H343">
        <v>0.45689655172413701</v>
      </c>
      <c r="I343" t="e">
        <f>VLOOKUP(B343,'2021'!A:A,1,FALSE)</f>
        <v>#N/A</v>
      </c>
    </row>
    <row r="344" spans="1:9" x14ac:dyDescent="0.25">
      <c r="B344" t="s">
        <v>481</v>
      </c>
      <c r="C344" s="1" t="s">
        <v>3007</v>
      </c>
      <c r="D344" s="1" t="s">
        <v>675</v>
      </c>
      <c r="E344" t="s">
        <v>3008</v>
      </c>
      <c r="F344" s="1" t="s">
        <v>3009</v>
      </c>
      <c r="G344" s="1" t="s">
        <v>675</v>
      </c>
      <c r="H344">
        <v>0.43650793650793601</v>
      </c>
      <c r="I344" t="e">
        <f>VLOOKUP(B344,'2021'!A:A,1,FALSE)</f>
        <v>#N/A</v>
      </c>
    </row>
    <row r="345" spans="1:9" x14ac:dyDescent="0.25">
      <c r="B345" t="s">
        <v>1248</v>
      </c>
      <c r="C345" s="1" t="s">
        <v>1249</v>
      </c>
      <c r="D345" s="1" t="s">
        <v>691</v>
      </c>
      <c r="E345" t="s">
        <v>2756</v>
      </c>
      <c r="F345" s="1" t="s">
        <v>2757</v>
      </c>
      <c r="G345" s="1" t="s">
        <v>691</v>
      </c>
      <c r="H345">
        <v>0.45871559633027498</v>
      </c>
      <c r="I345" t="e">
        <f>VLOOKUP(B345,'2021'!A:A,1,FALSE)</f>
        <v>#N/A</v>
      </c>
    </row>
    <row r="346" spans="1:9" x14ac:dyDescent="0.25">
      <c r="B346" t="s">
        <v>728</v>
      </c>
      <c r="C346" s="1" t="s">
        <v>1252</v>
      </c>
      <c r="D346" s="1" t="s">
        <v>691</v>
      </c>
      <c r="E346" t="s">
        <v>1275</v>
      </c>
      <c r="F346" s="1" t="s">
        <v>3010</v>
      </c>
      <c r="G346" s="1" t="s">
        <v>691</v>
      </c>
      <c r="H346">
        <v>0.15384615384615299</v>
      </c>
      <c r="I346" t="e">
        <f>VLOOKUP(B346,'2021'!A:A,1,FALSE)</f>
        <v>#N/A</v>
      </c>
    </row>
    <row r="347" spans="1:9" x14ac:dyDescent="0.25">
      <c r="B347" t="s">
        <v>1953</v>
      </c>
      <c r="C347" s="1" t="s">
        <v>2244</v>
      </c>
      <c r="D347" s="1" t="s">
        <v>675</v>
      </c>
      <c r="E347" t="s">
        <v>3011</v>
      </c>
      <c r="F347" s="1" t="s">
        <v>3012</v>
      </c>
      <c r="G347" s="1" t="s">
        <v>675</v>
      </c>
      <c r="H347">
        <v>0.18518518518518501</v>
      </c>
      <c r="I347" t="e">
        <f>VLOOKUP(B347,'2021'!A:A,1,FALSE)</f>
        <v>#N/A</v>
      </c>
    </row>
    <row r="348" spans="1:9" x14ac:dyDescent="0.25">
      <c r="B348" t="s">
        <v>2322</v>
      </c>
      <c r="C348" s="1" t="s">
        <v>2323</v>
      </c>
      <c r="D348" s="1" t="s">
        <v>675</v>
      </c>
      <c r="E348" t="s">
        <v>3013</v>
      </c>
      <c r="F348" s="1" t="s">
        <v>3014</v>
      </c>
      <c r="G348" s="1" t="s">
        <v>675</v>
      </c>
      <c r="H348">
        <v>0.21052631578947301</v>
      </c>
      <c r="I348" t="e">
        <f>VLOOKUP(B348,'2021'!A:A,1,FALSE)</f>
        <v>#N/A</v>
      </c>
    </row>
    <row r="349" spans="1:9" x14ac:dyDescent="0.25">
      <c r="B349" t="s">
        <v>3015</v>
      </c>
      <c r="C349" s="1" t="s">
        <v>3016</v>
      </c>
      <c r="D349" s="1" t="s">
        <v>675</v>
      </c>
      <c r="E349" t="s">
        <v>3017</v>
      </c>
      <c r="F349" s="1" t="s">
        <v>3018</v>
      </c>
      <c r="G349" s="1" t="s">
        <v>675</v>
      </c>
      <c r="H349">
        <v>0.12631578947368399</v>
      </c>
      <c r="I349" t="e">
        <f>VLOOKUP(B349,'2021'!A:A,1,FALSE)</f>
        <v>#N/A</v>
      </c>
    </row>
    <row r="350" spans="1:9" x14ac:dyDescent="0.25">
      <c r="B350" t="s">
        <v>457</v>
      </c>
      <c r="C350" s="1" t="s">
        <v>458</v>
      </c>
      <c r="D350" s="1" t="s">
        <v>675</v>
      </c>
      <c r="E350" t="s">
        <v>3019</v>
      </c>
      <c r="F350" s="1" t="s">
        <v>3020</v>
      </c>
      <c r="G350" s="1" t="s">
        <v>675</v>
      </c>
      <c r="H350">
        <v>0.28735632183908</v>
      </c>
      <c r="I350" t="e">
        <f>VLOOKUP(B350,'2021'!A:A,1,FALSE)</f>
        <v>#N/A</v>
      </c>
    </row>
    <row r="351" spans="1:9" x14ac:dyDescent="0.25">
      <c r="B351" t="s">
        <v>3021</v>
      </c>
      <c r="C351" s="1" t="s">
        <v>3022</v>
      </c>
      <c r="D351" s="1" t="s">
        <v>675</v>
      </c>
      <c r="E351" t="s">
        <v>3023</v>
      </c>
      <c r="F351" s="1" t="s">
        <v>3024</v>
      </c>
      <c r="G351" s="1" t="s">
        <v>675</v>
      </c>
      <c r="H351">
        <v>0.4</v>
      </c>
      <c r="I351" t="e">
        <f>VLOOKUP(B351,'2021'!A:A,1,FALSE)</f>
        <v>#N/A</v>
      </c>
    </row>
    <row r="352" spans="1:9" x14ac:dyDescent="0.25">
      <c r="B352" t="s">
        <v>3025</v>
      </c>
      <c r="C352" s="1" t="s">
        <v>3026</v>
      </c>
      <c r="D352" s="1" t="s">
        <v>675</v>
      </c>
      <c r="E352" t="s">
        <v>2593</v>
      </c>
      <c r="F352" s="1" t="s">
        <v>2594</v>
      </c>
      <c r="G352" s="1" t="s">
        <v>675</v>
      </c>
      <c r="H352">
        <v>0.40697674418604601</v>
      </c>
      <c r="I352" t="e">
        <f>VLOOKUP(B352,'2021'!A:A,1,FALSE)</f>
        <v>#N/A</v>
      </c>
    </row>
    <row r="353" spans="1:9" x14ac:dyDescent="0.25">
      <c r="B353" t="s">
        <v>485</v>
      </c>
      <c r="C353" s="1" t="s">
        <v>486</v>
      </c>
      <c r="D353" s="1" t="s">
        <v>675</v>
      </c>
      <c r="E353" t="s">
        <v>3027</v>
      </c>
      <c r="F353" s="1" t="s">
        <v>3028</v>
      </c>
      <c r="G353" s="1" t="s">
        <v>675</v>
      </c>
      <c r="H353">
        <v>0.435294117647058</v>
      </c>
      <c r="I353" t="e">
        <f>VLOOKUP(B353,'2021'!A:A,1,FALSE)</f>
        <v>#N/A</v>
      </c>
    </row>
    <row r="354" spans="1:9" x14ac:dyDescent="0.25">
      <c r="B354" t="s">
        <v>538</v>
      </c>
      <c r="C354" s="1" t="s">
        <v>539</v>
      </c>
      <c r="D354" s="1" t="s">
        <v>675</v>
      </c>
      <c r="E354" t="s">
        <v>2772</v>
      </c>
      <c r="F354" s="1" t="s">
        <v>2773</v>
      </c>
      <c r="G354" s="1" t="s">
        <v>675</v>
      </c>
      <c r="H354">
        <v>0.28888888888888797</v>
      </c>
      <c r="I354" t="e">
        <f>VLOOKUP(B354,'2021'!A:A,1,FALSE)</f>
        <v>#N/A</v>
      </c>
    </row>
    <row r="355" spans="1:9" x14ac:dyDescent="0.25">
      <c r="B355" t="s">
        <v>541</v>
      </c>
      <c r="C355" s="1" t="s">
        <v>542</v>
      </c>
      <c r="D355" s="1" t="s">
        <v>675</v>
      </c>
      <c r="E355" t="s">
        <v>3029</v>
      </c>
      <c r="F355" s="1" t="s">
        <v>3030</v>
      </c>
      <c r="G355" s="1" t="s">
        <v>675</v>
      </c>
      <c r="H355">
        <v>0.207920792079207</v>
      </c>
      <c r="I355" t="e">
        <f>VLOOKUP(B355,'2021'!A:A,1,FALSE)</f>
        <v>#N/A</v>
      </c>
    </row>
    <row r="356" spans="1:9" x14ac:dyDescent="0.25">
      <c r="B356" t="s">
        <v>496</v>
      </c>
      <c r="C356" s="1" t="s">
        <v>497</v>
      </c>
      <c r="D356" s="1" t="s">
        <v>675</v>
      </c>
      <c r="E356" t="s">
        <v>3031</v>
      </c>
      <c r="F356" s="1" t="s">
        <v>3032</v>
      </c>
      <c r="G356" s="1" t="s">
        <v>675</v>
      </c>
      <c r="H356">
        <v>0.19387755102040799</v>
      </c>
      <c r="I356" t="e">
        <f>VLOOKUP(B356,'2021'!A:A,1,FALSE)</f>
        <v>#N/A</v>
      </c>
    </row>
    <row r="357" spans="1:9" x14ac:dyDescent="0.25">
      <c r="B357" t="s">
        <v>499</v>
      </c>
      <c r="C357" s="1" t="s">
        <v>500</v>
      </c>
      <c r="D357" s="1" t="s">
        <v>675</v>
      </c>
      <c r="E357" t="s">
        <v>2611</v>
      </c>
      <c r="F357" s="1" t="s">
        <v>2612</v>
      </c>
      <c r="G357" s="1" t="s">
        <v>675</v>
      </c>
      <c r="H357">
        <v>0.44444444444444398</v>
      </c>
      <c r="I357" t="e">
        <f>VLOOKUP(B357,'2021'!A:A,1,FALSE)</f>
        <v>#N/A</v>
      </c>
    </row>
    <row r="358" spans="1:9" x14ac:dyDescent="0.25">
      <c r="B358" t="s">
        <v>1265</v>
      </c>
      <c r="C358" s="1" t="s">
        <v>1266</v>
      </c>
      <c r="D358" s="1" t="s">
        <v>691</v>
      </c>
      <c r="E358" t="s">
        <v>2776</v>
      </c>
      <c r="F358" s="1" t="s">
        <v>2777</v>
      </c>
      <c r="G358" s="1" t="s">
        <v>691</v>
      </c>
      <c r="H358">
        <v>0.46666666666666601</v>
      </c>
      <c r="I358" t="e">
        <f>VLOOKUP(B358,'2021'!A:A,1,FALSE)</f>
        <v>#N/A</v>
      </c>
    </row>
    <row r="359" spans="1:9" x14ac:dyDescent="0.25">
      <c r="B359" t="s">
        <v>1268</v>
      </c>
      <c r="C359" s="1" t="s">
        <v>1269</v>
      </c>
      <c r="D359" s="1" t="s">
        <v>691</v>
      </c>
      <c r="E359" t="s">
        <v>2613</v>
      </c>
      <c r="F359" s="1" t="s">
        <v>2614</v>
      </c>
      <c r="G359" s="1" t="s">
        <v>691</v>
      </c>
      <c r="H359">
        <v>0.46808510638297801</v>
      </c>
      <c r="I359" t="e">
        <f>VLOOKUP(B359,'2021'!A:A,1,FALSE)</f>
        <v>#N/A</v>
      </c>
    </row>
    <row r="360" spans="1:9" hidden="1" x14ac:dyDescent="0.25">
      <c r="A360" t="s">
        <v>646</v>
      </c>
      <c r="B360" t="s">
        <v>515</v>
      </c>
      <c r="C360" s="1" t="s">
        <v>516</v>
      </c>
      <c r="D360" s="1" t="s">
        <v>675</v>
      </c>
      <c r="E360" t="s">
        <v>2776</v>
      </c>
      <c r="F360" s="1" t="s">
        <v>2777</v>
      </c>
      <c r="G360" s="1" t="s">
        <v>691</v>
      </c>
      <c r="H360">
        <v>0.41791044776119401</v>
      </c>
      <c r="I360" t="str">
        <f>VLOOKUP(B360,'2021'!A:A,1,FALSE)</f>
        <v>2.0c-1-1</v>
      </c>
    </row>
    <row r="361" spans="1:9" x14ac:dyDescent="0.25">
      <c r="B361" t="s">
        <v>2372</v>
      </c>
      <c r="C361" s="1" t="s">
        <v>2373</v>
      </c>
      <c r="D361" s="1" t="s">
        <v>675</v>
      </c>
      <c r="E361" t="s">
        <v>3033</v>
      </c>
      <c r="F361" s="1" t="s">
        <v>3034</v>
      </c>
      <c r="G361" s="1" t="s">
        <v>675</v>
      </c>
      <c r="H361">
        <v>0.39766081871344999</v>
      </c>
      <c r="I361" t="e">
        <f>VLOOKUP(B361,'2021'!A:A,1,FALSE)</f>
        <v>#N/A</v>
      </c>
    </row>
    <row r="362" spans="1:9" x14ac:dyDescent="0.25">
      <c r="B362" t="s">
        <v>2375</v>
      </c>
      <c r="C362" s="1" t="s">
        <v>2376</v>
      </c>
      <c r="D362" s="1" t="s">
        <v>675</v>
      </c>
      <c r="E362" t="s">
        <v>2644</v>
      </c>
      <c r="F362" s="1" t="s">
        <v>2645</v>
      </c>
      <c r="G362" s="1" t="s">
        <v>675</v>
      </c>
      <c r="H362">
        <v>0.36645962732919202</v>
      </c>
      <c r="I362" t="e">
        <f>VLOOKUP(B362,'2021'!A:A,1,FALSE)</f>
        <v>#N/A</v>
      </c>
    </row>
    <row r="363" spans="1:9" x14ac:dyDescent="0.25">
      <c r="B363" t="s">
        <v>2378</v>
      </c>
      <c r="C363" s="1" t="s">
        <v>2379</v>
      </c>
      <c r="D363" s="1" t="s">
        <v>675</v>
      </c>
      <c r="E363" t="s">
        <v>2728</v>
      </c>
      <c r="F363" s="1" t="s">
        <v>2729</v>
      </c>
      <c r="G363" s="1" t="s">
        <v>675</v>
      </c>
      <c r="H363">
        <v>0.367088607594936</v>
      </c>
      <c r="I363" t="e">
        <f>VLOOKUP(B363,'2021'!A:A,1,FALSE)</f>
        <v>#N/A</v>
      </c>
    </row>
    <row r="364" spans="1:9" x14ac:dyDescent="0.25">
      <c r="B364" t="s">
        <v>2381</v>
      </c>
      <c r="C364" s="1" t="s">
        <v>2382</v>
      </c>
      <c r="D364" s="1" t="s">
        <v>675</v>
      </c>
      <c r="E364" t="s">
        <v>2630</v>
      </c>
      <c r="F364" s="1" t="s">
        <v>2631</v>
      </c>
      <c r="G364" s="1" t="s">
        <v>675</v>
      </c>
      <c r="H364">
        <v>0.38216560509554098</v>
      </c>
      <c r="I364" t="e">
        <f>VLOOKUP(B364,'2021'!A:A,1,FALSE)</f>
        <v>#N/A</v>
      </c>
    </row>
    <row r="365" spans="1:9" x14ac:dyDescent="0.25">
      <c r="B365" t="s">
        <v>2291</v>
      </c>
      <c r="C365" s="1" t="s">
        <v>2292</v>
      </c>
      <c r="D365" s="1" t="s">
        <v>675</v>
      </c>
      <c r="E365" t="s">
        <v>2710</v>
      </c>
      <c r="F365" s="1" t="s">
        <v>2711</v>
      </c>
      <c r="G365" s="1" t="s">
        <v>675</v>
      </c>
      <c r="H365">
        <v>0.38356164383561597</v>
      </c>
      <c r="I365" t="e">
        <f>VLOOKUP(B365,'2021'!A:A,1,FALSE)</f>
        <v>#N/A</v>
      </c>
    </row>
    <row r="366" spans="1:9" x14ac:dyDescent="0.25">
      <c r="B366" t="s">
        <v>1473</v>
      </c>
      <c r="C366" s="1" t="s">
        <v>1474</v>
      </c>
      <c r="D366" s="1" t="s">
        <v>675</v>
      </c>
      <c r="E366" t="s">
        <v>2644</v>
      </c>
      <c r="F366" s="1" t="s">
        <v>2645</v>
      </c>
      <c r="G366" s="1" t="s">
        <v>675</v>
      </c>
      <c r="H366">
        <v>0.31372549019607798</v>
      </c>
      <c r="I366" t="e">
        <f>VLOOKUP(B366,'2021'!A:A,1,FALSE)</f>
        <v>#N/A</v>
      </c>
    </row>
    <row r="367" spans="1:9" x14ac:dyDescent="0.25">
      <c r="B367" t="s">
        <v>544</v>
      </c>
      <c r="C367" s="1" t="s">
        <v>545</v>
      </c>
      <c r="D367" s="1" t="s">
        <v>675</v>
      </c>
      <c r="E367" t="s">
        <v>2646</v>
      </c>
      <c r="F367" s="1" t="s">
        <v>2647</v>
      </c>
      <c r="G367" s="1" t="s">
        <v>675</v>
      </c>
      <c r="H367">
        <v>0.337662337662337</v>
      </c>
      <c r="I367" t="e">
        <f>VLOOKUP(B367,'2021'!A:A,1,FALSE)</f>
        <v>#N/A</v>
      </c>
    </row>
    <row r="368" spans="1:9" x14ac:dyDescent="0.25">
      <c r="B368" t="s">
        <v>1920</v>
      </c>
      <c r="C368" s="1" t="s">
        <v>1921</v>
      </c>
      <c r="D368" s="1" t="s">
        <v>675</v>
      </c>
      <c r="E368" t="s">
        <v>2864</v>
      </c>
      <c r="F368" s="1" t="s">
        <v>2865</v>
      </c>
      <c r="G368" s="1" t="s">
        <v>675</v>
      </c>
      <c r="H368">
        <v>0.34693877551020402</v>
      </c>
      <c r="I368" t="e">
        <f>VLOOKUP(B368,'2021'!A:A,1,FALSE)</f>
        <v>#N/A</v>
      </c>
    </row>
    <row r="369" spans="2:9" x14ac:dyDescent="0.25">
      <c r="B369" t="s">
        <v>2187</v>
      </c>
      <c r="C369" s="1" t="s">
        <v>2384</v>
      </c>
      <c r="D369" s="1" t="s">
        <v>675</v>
      </c>
      <c r="E369" t="s">
        <v>2931</v>
      </c>
      <c r="F369" s="1" t="s">
        <v>2932</v>
      </c>
      <c r="G369" s="1" t="s">
        <v>675</v>
      </c>
      <c r="H369">
        <v>0.379746835443038</v>
      </c>
      <c r="I369" t="e">
        <f>VLOOKUP(B369,'2021'!A:A,1,FALSE)</f>
        <v>#N/A</v>
      </c>
    </row>
    <row r="370" spans="2:9" x14ac:dyDescent="0.25">
      <c r="B370" t="s">
        <v>2385</v>
      </c>
      <c r="C370" s="1" t="s">
        <v>2386</v>
      </c>
      <c r="D370" s="1" t="s">
        <v>675</v>
      </c>
      <c r="E370" t="s">
        <v>3035</v>
      </c>
      <c r="F370" s="1" t="s">
        <v>3036</v>
      </c>
      <c r="G370" s="1" t="s">
        <v>675</v>
      </c>
      <c r="H370">
        <v>0.36585365853658502</v>
      </c>
      <c r="I370" t="e">
        <f>VLOOKUP(B370,'2021'!A:A,1,FALSE)</f>
        <v>#N/A</v>
      </c>
    </row>
    <row r="371" spans="2:9" x14ac:dyDescent="0.25">
      <c r="B371" t="s">
        <v>2388</v>
      </c>
      <c r="C371" s="1" t="s">
        <v>2389</v>
      </c>
      <c r="D371" s="1" t="s">
        <v>675</v>
      </c>
      <c r="E371" t="s">
        <v>3037</v>
      </c>
      <c r="F371" s="1" t="s">
        <v>3038</v>
      </c>
      <c r="G371" s="1" t="s">
        <v>675</v>
      </c>
      <c r="H371">
        <v>0.36585365853658502</v>
      </c>
      <c r="I371" t="e">
        <f>VLOOKUP(B371,'2021'!A:A,1,FALSE)</f>
        <v>#N/A</v>
      </c>
    </row>
    <row r="372" spans="2:9" x14ac:dyDescent="0.25">
      <c r="B372" t="s">
        <v>523</v>
      </c>
      <c r="C372" s="1" t="s">
        <v>524</v>
      </c>
      <c r="D372" s="1" t="s">
        <v>675</v>
      </c>
      <c r="E372" t="s">
        <v>3039</v>
      </c>
      <c r="F372" s="1" t="s">
        <v>3040</v>
      </c>
      <c r="G372" s="1" t="s">
        <v>675</v>
      </c>
      <c r="H372">
        <v>0.353658536585365</v>
      </c>
      <c r="I372" t="e">
        <f>VLOOKUP(B372,'2021'!A:A,1,FALSE)</f>
        <v>#N/A</v>
      </c>
    </row>
    <row r="373" spans="2:9" x14ac:dyDescent="0.25">
      <c r="B373" t="s">
        <v>1597</v>
      </c>
      <c r="C373" s="1" t="s">
        <v>1598</v>
      </c>
      <c r="D373" s="1" t="s">
        <v>675</v>
      </c>
      <c r="E373" t="s">
        <v>2710</v>
      </c>
      <c r="F373" s="1" t="s">
        <v>2711</v>
      </c>
      <c r="G373" s="1" t="s">
        <v>675</v>
      </c>
      <c r="H373">
        <v>0.391891891891891</v>
      </c>
      <c r="I373" t="e">
        <f>VLOOKUP(B373,'2021'!A:A,1,FALSE)</f>
        <v>#N/A</v>
      </c>
    </row>
    <row r="374" spans="2:9" x14ac:dyDescent="0.25">
      <c r="B374" t="s">
        <v>2030</v>
      </c>
      <c r="C374" s="1" t="s">
        <v>2031</v>
      </c>
      <c r="D374" s="1" t="s">
        <v>675</v>
      </c>
      <c r="E374" t="s">
        <v>2925</v>
      </c>
      <c r="F374" s="1" t="s">
        <v>2926</v>
      </c>
      <c r="G374" s="1" t="s">
        <v>675</v>
      </c>
      <c r="H374">
        <v>0.33986928104575098</v>
      </c>
      <c r="I374" t="e">
        <f>VLOOKUP(B374,'2021'!A:A,1,FALSE)</f>
        <v>#N/A</v>
      </c>
    </row>
    <row r="375" spans="2:9" x14ac:dyDescent="0.25">
      <c r="B375" t="s">
        <v>2392</v>
      </c>
      <c r="C375" s="1" t="s">
        <v>2393</v>
      </c>
      <c r="D375" s="1" t="s">
        <v>675</v>
      </c>
      <c r="E375" t="s">
        <v>2644</v>
      </c>
      <c r="F375" s="1" t="s">
        <v>2645</v>
      </c>
      <c r="G375" s="1" t="s">
        <v>675</v>
      </c>
      <c r="H375">
        <v>0.34415584415584399</v>
      </c>
      <c r="I375" t="e">
        <f>VLOOKUP(B375,'2021'!A:A,1,FALSE)</f>
        <v>#N/A</v>
      </c>
    </row>
    <row r="376" spans="2:9" x14ac:dyDescent="0.25">
      <c r="B376" t="s">
        <v>2462</v>
      </c>
      <c r="C376" s="1" t="s">
        <v>2463</v>
      </c>
      <c r="D376" s="1" t="s">
        <v>675</v>
      </c>
      <c r="E376" t="s">
        <v>3041</v>
      </c>
      <c r="F376" s="1" t="s">
        <v>3042</v>
      </c>
      <c r="G376" s="1" t="s">
        <v>675</v>
      </c>
      <c r="H376">
        <v>0.31976744186046502</v>
      </c>
      <c r="I376" t="e">
        <f>VLOOKUP(B376,'2021'!A:A,1,FALSE)</f>
        <v>#N/A</v>
      </c>
    </row>
    <row r="377" spans="2:9" x14ac:dyDescent="0.25">
      <c r="B377" t="s">
        <v>2396</v>
      </c>
      <c r="C377" s="1" t="s">
        <v>2397</v>
      </c>
      <c r="D377" s="1" t="s">
        <v>675</v>
      </c>
      <c r="E377" t="s">
        <v>3033</v>
      </c>
      <c r="F377" s="1" t="s">
        <v>3034</v>
      </c>
      <c r="G377" s="1" t="s">
        <v>675</v>
      </c>
      <c r="H377">
        <v>0.33918128654970697</v>
      </c>
      <c r="I377" t="e">
        <f>VLOOKUP(B377,'2021'!A:A,1,FALSE)</f>
        <v>#N/A</v>
      </c>
    </row>
    <row r="378" spans="2:9" x14ac:dyDescent="0.25">
      <c r="B378" t="s">
        <v>2399</v>
      </c>
      <c r="C378" s="1" t="s">
        <v>2400</v>
      </c>
      <c r="D378" s="1" t="s">
        <v>675</v>
      </c>
      <c r="E378" t="s">
        <v>2923</v>
      </c>
      <c r="F378" s="1" t="s">
        <v>2924</v>
      </c>
      <c r="G378" s="1" t="s">
        <v>675</v>
      </c>
      <c r="H378">
        <v>0.34911242603550202</v>
      </c>
      <c r="I378" t="e">
        <f>VLOOKUP(B378,'2021'!A:A,1,FALSE)</f>
        <v>#N/A</v>
      </c>
    </row>
    <row r="379" spans="2:9" x14ac:dyDescent="0.25">
      <c r="B379" t="s">
        <v>2473</v>
      </c>
      <c r="C379" s="1" t="s">
        <v>2474</v>
      </c>
      <c r="D379" s="1" t="s">
        <v>675</v>
      </c>
      <c r="E379" t="s">
        <v>3043</v>
      </c>
      <c r="F379" s="1" t="s">
        <v>3044</v>
      </c>
      <c r="G379" s="1" t="s">
        <v>675</v>
      </c>
      <c r="H379">
        <v>0.40782122905027901</v>
      </c>
      <c r="I379" t="e">
        <f>VLOOKUP(B379,'2021'!A:A,1,FALSE)</f>
        <v>#N/A</v>
      </c>
    </row>
    <row r="380" spans="2:9" x14ac:dyDescent="0.25">
      <c r="B380" t="s">
        <v>2402</v>
      </c>
      <c r="C380" s="1" t="s">
        <v>2403</v>
      </c>
      <c r="D380" s="1" t="s">
        <v>675</v>
      </c>
      <c r="E380" t="s">
        <v>2658</v>
      </c>
      <c r="F380" s="1" t="s">
        <v>2659</v>
      </c>
      <c r="G380" s="1" t="s">
        <v>675</v>
      </c>
      <c r="H380">
        <v>0.28402366863905298</v>
      </c>
      <c r="I380" t="e">
        <f>VLOOKUP(B380,'2021'!A:A,1,FALSE)</f>
        <v>#N/A</v>
      </c>
    </row>
    <row r="381" spans="2:9" x14ac:dyDescent="0.25">
      <c r="B381" t="s">
        <v>2404</v>
      </c>
      <c r="C381" s="1" t="s">
        <v>2405</v>
      </c>
      <c r="D381" s="1" t="s">
        <v>675</v>
      </c>
      <c r="E381" t="s">
        <v>2644</v>
      </c>
      <c r="F381" s="1" t="s">
        <v>2645</v>
      </c>
      <c r="G381" s="1" t="s">
        <v>675</v>
      </c>
      <c r="H381">
        <v>0.38554216867469798</v>
      </c>
      <c r="I381" t="e">
        <f>VLOOKUP(B381,'2021'!A:A,1,FALSE)</f>
        <v>#N/A</v>
      </c>
    </row>
    <row r="382" spans="2:9" x14ac:dyDescent="0.25">
      <c r="B382" s="3" t="s">
        <v>2477</v>
      </c>
      <c r="C382" s="1" t="s">
        <v>2478</v>
      </c>
      <c r="D382" s="1" t="s">
        <v>675</v>
      </c>
      <c r="E382" t="s">
        <v>3045</v>
      </c>
      <c r="F382" s="1" t="s">
        <v>3046</v>
      </c>
      <c r="G382" s="1" t="s">
        <v>675</v>
      </c>
      <c r="H382">
        <v>0.35897435897435798</v>
      </c>
      <c r="I382" t="e">
        <f>VLOOKUP(B382,'2021'!A:A,1,FALSE)</f>
        <v>#N/A</v>
      </c>
    </row>
    <row r="383" spans="2:9" x14ac:dyDescent="0.25">
      <c r="B383" t="s">
        <v>2406</v>
      </c>
      <c r="C383" s="1" t="s">
        <v>2407</v>
      </c>
      <c r="D383" s="1" t="s">
        <v>675</v>
      </c>
      <c r="E383" t="s">
        <v>3047</v>
      </c>
      <c r="F383" s="1" t="s">
        <v>3048</v>
      </c>
      <c r="G383" s="1" t="s">
        <v>675</v>
      </c>
      <c r="H383">
        <v>0.40397350993377401</v>
      </c>
      <c r="I383" t="e">
        <f>VLOOKUP(B383,'2021'!A:A,1,FALSE)</f>
        <v>#N/A</v>
      </c>
    </row>
    <row r="384" spans="2:9" x14ac:dyDescent="0.25">
      <c r="B384" t="s">
        <v>2406</v>
      </c>
      <c r="C384" s="1" t="s">
        <v>2407</v>
      </c>
      <c r="D384" s="1" t="s">
        <v>675</v>
      </c>
      <c r="E384" t="s">
        <v>2935</v>
      </c>
      <c r="F384" s="1" t="s">
        <v>2936</v>
      </c>
      <c r="G384" s="1" t="s">
        <v>675</v>
      </c>
      <c r="H384">
        <v>0.40397350993377401</v>
      </c>
      <c r="I384" t="e">
        <f>VLOOKUP(B384,'2021'!A:A,1,FALSE)</f>
        <v>#N/A</v>
      </c>
    </row>
    <row r="385" spans="1:9" x14ac:dyDescent="0.25">
      <c r="B385" t="s">
        <v>525</v>
      </c>
      <c r="C385" s="1" t="s">
        <v>526</v>
      </c>
      <c r="D385" s="1" t="s">
        <v>675</v>
      </c>
      <c r="E385" t="s">
        <v>3049</v>
      </c>
      <c r="F385" s="1" t="s">
        <v>3050</v>
      </c>
      <c r="G385" s="1" t="s">
        <v>675</v>
      </c>
      <c r="H385">
        <v>0.25757575757575701</v>
      </c>
      <c r="I385" t="e">
        <f>VLOOKUP(B385,'2021'!A:A,1,FALSE)</f>
        <v>#N/A</v>
      </c>
    </row>
    <row r="386" spans="1:9" x14ac:dyDescent="0.25">
      <c r="B386" t="s">
        <v>488</v>
      </c>
      <c r="C386" s="1" t="s">
        <v>489</v>
      </c>
      <c r="D386" s="1" t="s">
        <v>675</v>
      </c>
      <c r="E386" t="s">
        <v>3051</v>
      </c>
      <c r="F386" s="1" t="s">
        <v>3052</v>
      </c>
      <c r="G386" s="1" t="s">
        <v>675</v>
      </c>
      <c r="H386">
        <v>0.29914529914529903</v>
      </c>
      <c r="I386" t="e">
        <f>VLOOKUP(B386,'2021'!A:A,1,FALSE)</f>
        <v>#N/A</v>
      </c>
    </row>
    <row r="387" spans="1:9" hidden="1" x14ac:dyDescent="0.25">
      <c r="A387" t="s">
        <v>646</v>
      </c>
      <c r="B387" t="s">
        <v>553</v>
      </c>
      <c r="C387" s="1" t="s">
        <v>554</v>
      </c>
      <c r="D387" s="1" t="s">
        <v>675</v>
      </c>
      <c r="E387" t="s">
        <v>3053</v>
      </c>
      <c r="F387" s="1" t="s">
        <v>3054</v>
      </c>
      <c r="G387" s="1" t="s">
        <v>675</v>
      </c>
      <c r="H387">
        <v>0.34482758620689602</v>
      </c>
      <c r="I387" t="str">
        <f>VLOOKUP(B387,'2021'!A:A,1,FALSE)</f>
        <v>4.6b-2-1</v>
      </c>
    </row>
    <row r="388" spans="1:9" hidden="1" x14ac:dyDescent="0.25">
      <c r="A388" t="s">
        <v>646</v>
      </c>
      <c r="B388" t="s">
        <v>477</v>
      </c>
      <c r="C388" s="1" t="s">
        <v>478</v>
      </c>
      <c r="D388" s="1" t="s">
        <v>675</v>
      </c>
      <c r="E388" t="s">
        <v>2724</v>
      </c>
      <c r="F388" s="1" t="s">
        <v>2725</v>
      </c>
      <c r="G388" s="1" t="s">
        <v>675</v>
      </c>
      <c r="H388">
        <v>0.32666666666666599</v>
      </c>
      <c r="I388" t="str">
        <f>VLOOKUP(B388,'2021'!A:A,1,FALSE)</f>
        <v>4.6b-2-10</v>
      </c>
    </row>
    <row r="389" spans="1:9" hidden="1" x14ac:dyDescent="0.25">
      <c r="A389" t="s">
        <v>646</v>
      </c>
      <c r="B389" t="s">
        <v>528</v>
      </c>
      <c r="C389" s="1" t="s">
        <v>529</v>
      </c>
      <c r="D389" s="1" t="s">
        <v>675</v>
      </c>
      <c r="E389" t="s">
        <v>2744</v>
      </c>
      <c r="F389" s="1" t="s">
        <v>2745</v>
      </c>
      <c r="G389" s="1" t="s">
        <v>675</v>
      </c>
      <c r="H389">
        <v>0.37037037037037002</v>
      </c>
      <c r="I389" t="str">
        <f>VLOOKUP(B389,'2021'!A:A,1,FALSE)</f>
        <v>4.6b-2-14</v>
      </c>
    </row>
    <row r="390" spans="1:9" hidden="1" x14ac:dyDescent="0.25">
      <c r="A390" t="s">
        <v>646</v>
      </c>
      <c r="B390" t="s">
        <v>491</v>
      </c>
      <c r="C390" s="1" t="s">
        <v>492</v>
      </c>
      <c r="D390" s="1" t="s">
        <v>675</v>
      </c>
      <c r="E390" t="s">
        <v>3055</v>
      </c>
      <c r="F390" s="1" t="s">
        <v>3056</v>
      </c>
      <c r="G390" s="1" t="s">
        <v>675</v>
      </c>
      <c r="H390">
        <v>0.34482758620689602</v>
      </c>
      <c r="I390" t="str">
        <f>VLOOKUP(B390,'2021'!A:A,1,FALSE)</f>
        <v>4.6b-2-3</v>
      </c>
    </row>
    <row r="391" spans="1:9" x14ac:dyDescent="0.25">
      <c r="B391" t="s">
        <v>1288</v>
      </c>
      <c r="C391" s="1" t="s">
        <v>1289</v>
      </c>
      <c r="D391" s="1" t="s">
        <v>691</v>
      </c>
      <c r="E391" t="s">
        <v>2674</v>
      </c>
      <c r="F391" s="1" t="s">
        <v>2675</v>
      </c>
      <c r="G391" s="1" t="s">
        <v>691</v>
      </c>
      <c r="H391">
        <v>0.47058823529411697</v>
      </c>
      <c r="I391" t="e">
        <f>VLOOKUP(B391,'2021'!A:A,1,FALSE)</f>
        <v>#N/A</v>
      </c>
    </row>
    <row r="392" spans="1:9" x14ac:dyDescent="0.25">
      <c r="B392" t="s">
        <v>1222</v>
      </c>
      <c r="C392" s="1" t="s">
        <v>1223</v>
      </c>
      <c r="D392" s="1" t="s">
        <v>691</v>
      </c>
      <c r="E392" t="s">
        <v>2674</v>
      </c>
      <c r="F392" s="1" t="s">
        <v>2675</v>
      </c>
      <c r="G392" s="1" t="s">
        <v>691</v>
      </c>
      <c r="H392">
        <v>0.49206349206349198</v>
      </c>
      <c r="I392" t="e">
        <f>VLOOKUP(B392,'2021'!A:A,1,FALSE)</f>
        <v>#N/A</v>
      </c>
    </row>
    <row r="393" spans="1:9" x14ac:dyDescent="0.25">
      <c r="B393" t="s">
        <v>1226</v>
      </c>
      <c r="C393" s="1" t="s">
        <v>1227</v>
      </c>
      <c r="D393" s="1" t="s">
        <v>691</v>
      </c>
      <c r="E393" t="s">
        <v>2674</v>
      </c>
      <c r="F393" s="1" t="s">
        <v>2675</v>
      </c>
      <c r="G393" s="1" t="s">
        <v>691</v>
      </c>
      <c r="H393">
        <v>0.46666666666666601</v>
      </c>
      <c r="I393" t="e">
        <f>VLOOKUP(B393,'2021'!A:A,1,FALSE)</f>
        <v>#N/A</v>
      </c>
    </row>
    <row r="394" spans="1:9" x14ac:dyDescent="0.25">
      <c r="B394" t="s">
        <v>1296</v>
      </c>
      <c r="C394" s="1" t="s">
        <v>1297</v>
      </c>
      <c r="D394" s="1" t="s">
        <v>691</v>
      </c>
      <c r="E394" t="s">
        <v>2674</v>
      </c>
      <c r="F394" s="1" t="s">
        <v>2675</v>
      </c>
      <c r="G394" s="1" t="s">
        <v>691</v>
      </c>
      <c r="H394">
        <v>0.38260869565217298</v>
      </c>
      <c r="I394" t="e">
        <f>VLOOKUP(B394,'2021'!A:A,1,FALSE)</f>
        <v>#N/A</v>
      </c>
    </row>
    <row r="395" spans="1:9" x14ac:dyDescent="0.25">
      <c r="B395" t="s">
        <v>899</v>
      </c>
      <c r="C395" s="1" t="s">
        <v>1246</v>
      </c>
      <c r="D395" s="1" t="s">
        <v>691</v>
      </c>
      <c r="E395" t="s">
        <v>2821</v>
      </c>
      <c r="F395" s="1" t="s">
        <v>2822</v>
      </c>
      <c r="G395" s="1" t="s">
        <v>691</v>
      </c>
      <c r="H395">
        <v>0.495145631067961</v>
      </c>
      <c r="I395" t="e">
        <f>VLOOKUP(B395,'2021'!A:A,1,FALSE)</f>
        <v>#N/A</v>
      </c>
    </row>
    <row r="396" spans="1:9" x14ac:dyDescent="0.25">
      <c r="B396" t="s">
        <v>1304</v>
      </c>
      <c r="C396" s="1" t="s">
        <v>1305</v>
      </c>
      <c r="D396" s="1" t="s">
        <v>691</v>
      </c>
      <c r="E396" t="s">
        <v>3057</v>
      </c>
      <c r="F396" s="1" t="s">
        <v>3058</v>
      </c>
      <c r="G396" s="1" t="s">
        <v>691</v>
      </c>
      <c r="H396">
        <v>0.45794392523364402</v>
      </c>
      <c r="I396" t="e">
        <f>VLOOKUP(B396,'2021'!A:A,1,FALSE)</f>
        <v>#N/A</v>
      </c>
    </row>
    <row r="397" spans="1:9" x14ac:dyDescent="0.25">
      <c r="B397" t="s">
        <v>501</v>
      </c>
      <c r="C397" s="1" t="s">
        <v>502</v>
      </c>
      <c r="D397" s="1" t="s">
        <v>675</v>
      </c>
      <c r="E397" t="s">
        <v>2963</v>
      </c>
      <c r="F397" s="1" t="s">
        <v>2964</v>
      </c>
      <c r="G397" s="1" t="s">
        <v>675</v>
      </c>
      <c r="H397">
        <v>0.48148148148148101</v>
      </c>
      <c r="I397" t="e">
        <f>VLOOKUP(B397,'2021'!A:A,1,FALSE)</f>
        <v>#N/A</v>
      </c>
    </row>
    <row r="398" spans="1:9" x14ac:dyDescent="0.25">
      <c r="B398" t="s">
        <v>2486</v>
      </c>
      <c r="C398" s="1" t="s">
        <v>2487</v>
      </c>
      <c r="D398" s="1" t="s">
        <v>675</v>
      </c>
      <c r="E398" t="s">
        <v>3059</v>
      </c>
      <c r="F398" s="1" t="s">
        <v>3060</v>
      </c>
      <c r="G398" s="1" t="s">
        <v>675</v>
      </c>
      <c r="H398">
        <v>0.22891566265060201</v>
      </c>
      <c r="I398" t="e">
        <f>VLOOKUP(B398,'2021'!A:A,1,FALSE)</f>
        <v>#N/A</v>
      </c>
    </row>
    <row r="399" spans="1:9" x14ac:dyDescent="0.25">
      <c r="B399" t="s">
        <v>2421</v>
      </c>
      <c r="C399" s="1" t="s">
        <v>2422</v>
      </c>
      <c r="D399" s="1" t="s">
        <v>675</v>
      </c>
      <c r="E399" t="s">
        <v>3061</v>
      </c>
      <c r="F399" s="1" t="s">
        <v>3062</v>
      </c>
      <c r="G399" s="1" t="s">
        <v>675</v>
      </c>
      <c r="H399">
        <v>0.26190476190476097</v>
      </c>
      <c r="I399" t="e">
        <f>VLOOKUP(B399,'2021'!A:A,1,FALSE)</f>
        <v>#N/A</v>
      </c>
    </row>
    <row r="400" spans="1:9" x14ac:dyDescent="0.25">
      <c r="B400" t="s">
        <v>2423</v>
      </c>
      <c r="C400" s="1" t="s">
        <v>2424</v>
      </c>
      <c r="D400" s="1" t="s">
        <v>675</v>
      </c>
      <c r="E400" t="s">
        <v>3063</v>
      </c>
      <c r="F400" s="1" t="s">
        <v>3064</v>
      </c>
      <c r="G400" s="1" t="s">
        <v>675</v>
      </c>
      <c r="H400">
        <v>0.19753086419752999</v>
      </c>
      <c r="I400" t="e">
        <f>VLOOKUP(B400,'2021'!A:A,1,FALSE)</f>
        <v>#N/A</v>
      </c>
    </row>
    <row r="401" spans="1:9" x14ac:dyDescent="0.25">
      <c r="B401" t="s">
        <v>2425</v>
      </c>
      <c r="C401" s="1" t="s">
        <v>2426</v>
      </c>
      <c r="D401" s="1" t="s">
        <v>675</v>
      </c>
      <c r="E401" t="s">
        <v>3065</v>
      </c>
      <c r="F401" s="1" t="s">
        <v>3066</v>
      </c>
      <c r="G401" s="1" t="s">
        <v>675</v>
      </c>
      <c r="H401">
        <v>0.15384615384615299</v>
      </c>
      <c r="I401" t="e">
        <f>VLOOKUP(B401,'2021'!A:A,1,FALSE)</f>
        <v>#N/A</v>
      </c>
    </row>
    <row r="402" spans="1:9" x14ac:dyDescent="0.25">
      <c r="B402" t="s">
        <v>2488</v>
      </c>
      <c r="C402" s="1" t="s">
        <v>2489</v>
      </c>
      <c r="D402" s="1" t="s">
        <v>675</v>
      </c>
      <c r="E402" t="s">
        <v>3067</v>
      </c>
      <c r="F402" s="1" t="s">
        <v>3068</v>
      </c>
      <c r="G402" s="1" t="s">
        <v>675</v>
      </c>
      <c r="H402">
        <v>0.15730337078651599</v>
      </c>
      <c r="I402" t="e">
        <f>VLOOKUP(B402,'2021'!A:A,1,FALSE)</f>
        <v>#N/A</v>
      </c>
    </row>
    <row r="403" spans="1:9" x14ac:dyDescent="0.25">
      <c r="B403" t="s">
        <v>3069</v>
      </c>
      <c r="C403" s="1" t="s">
        <v>3070</v>
      </c>
      <c r="D403" s="1" t="s">
        <v>675</v>
      </c>
      <c r="E403" t="s">
        <v>3071</v>
      </c>
      <c r="F403" s="1" t="s">
        <v>3072</v>
      </c>
      <c r="G403" s="1" t="s">
        <v>675</v>
      </c>
      <c r="H403">
        <v>0.186046511627906</v>
      </c>
      <c r="I403" t="e">
        <f>VLOOKUP(B403,'2021'!A:A,1,FALSE)</f>
        <v>#N/A</v>
      </c>
    </row>
    <row r="404" spans="1:9" hidden="1" x14ac:dyDescent="0.25">
      <c r="A404" t="s">
        <v>646</v>
      </c>
      <c r="B404" t="s">
        <v>1313</v>
      </c>
      <c r="C404" s="1" t="s">
        <v>1314</v>
      </c>
      <c r="D404" s="1" t="s">
        <v>691</v>
      </c>
      <c r="E404" t="s">
        <v>1313</v>
      </c>
      <c r="F404" s="1" t="s">
        <v>1314</v>
      </c>
      <c r="G404" s="1" t="s">
        <v>691</v>
      </c>
      <c r="H404">
        <v>0</v>
      </c>
      <c r="I404" t="str">
        <f>VLOOKUP(B404,'2021'!A:A,1,FALSE)</f>
        <v>Response Language-0</v>
      </c>
    </row>
    <row r="405" spans="1:9" x14ac:dyDescent="0.25">
      <c r="B405" t="s">
        <v>3073</v>
      </c>
      <c r="C405" s="1" t="s">
        <v>3074</v>
      </c>
      <c r="D405" s="1" t="s">
        <v>675</v>
      </c>
      <c r="E405" t="s">
        <v>3075</v>
      </c>
      <c r="F405" s="1" t="s">
        <v>3076</v>
      </c>
      <c r="G405" s="1" t="s">
        <v>675</v>
      </c>
      <c r="H405">
        <v>0.37755102040816302</v>
      </c>
      <c r="I405" t="e">
        <f>VLOOKUP(B405,'2021'!A:A,1,FALSE)</f>
        <v>#N/A</v>
      </c>
    </row>
    <row r="406" spans="1:9" x14ac:dyDescent="0.25">
      <c r="B406" t="s">
        <v>555</v>
      </c>
      <c r="C406" s="1" t="s">
        <v>556</v>
      </c>
      <c r="D406" s="1" t="s">
        <v>675</v>
      </c>
      <c r="E406" t="s">
        <v>3077</v>
      </c>
      <c r="F406" s="1" t="s">
        <v>3078</v>
      </c>
      <c r="G406" s="1" t="s">
        <v>675</v>
      </c>
      <c r="H406">
        <v>0.21276595744680801</v>
      </c>
      <c r="I406" t="e">
        <f>VLOOKUP(B406,'2021'!A:A,1,FALSE)</f>
        <v>#N/A</v>
      </c>
    </row>
    <row r="407" spans="1:9" x14ac:dyDescent="0.25">
      <c r="B407" t="s">
        <v>593</v>
      </c>
      <c r="C407" s="1" t="s">
        <v>594</v>
      </c>
      <c r="D407" s="1" t="s">
        <v>675</v>
      </c>
      <c r="E407" t="s">
        <v>3079</v>
      </c>
      <c r="F407" s="1" t="s">
        <v>3080</v>
      </c>
      <c r="G407" s="1" t="s">
        <v>675</v>
      </c>
      <c r="H407">
        <v>0.32407407407407401</v>
      </c>
      <c r="I407" t="e">
        <f>VLOOKUP(B407,'2021'!A:A,1,FALSE)</f>
        <v>#N/A</v>
      </c>
    </row>
    <row r="408" spans="1:9" x14ac:dyDescent="0.25">
      <c r="B408" t="s">
        <v>3081</v>
      </c>
      <c r="C408" s="1" t="s">
        <v>3082</v>
      </c>
      <c r="D408" s="1" t="s">
        <v>675</v>
      </c>
      <c r="E408" t="s">
        <v>3083</v>
      </c>
      <c r="F408" s="1" t="s">
        <v>3084</v>
      </c>
      <c r="G408" s="1" t="s">
        <v>675</v>
      </c>
      <c r="H408">
        <v>0.482517482517482</v>
      </c>
      <c r="I408" t="e">
        <f>VLOOKUP(B408,'2021'!A:A,1,FALSE)</f>
        <v>#N/A</v>
      </c>
    </row>
    <row r="409" spans="1:9" x14ac:dyDescent="0.25">
      <c r="B409" t="s">
        <v>3085</v>
      </c>
      <c r="C409" s="1" t="s">
        <v>3086</v>
      </c>
      <c r="D409" s="1" t="s">
        <v>675</v>
      </c>
      <c r="E409" t="s">
        <v>3087</v>
      </c>
      <c r="F409" s="1" t="s">
        <v>3088</v>
      </c>
      <c r="G409" s="1" t="s">
        <v>675</v>
      </c>
      <c r="H409">
        <v>0.40425531914893598</v>
      </c>
      <c r="I409" t="e">
        <f>VLOOKUP(B409,'2021'!A:A,1,FALSE)</f>
        <v>#N/A</v>
      </c>
    </row>
    <row r="410" spans="1:9" x14ac:dyDescent="0.25">
      <c r="B410" t="s">
        <v>569</v>
      </c>
      <c r="C410" s="1" t="s">
        <v>570</v>
      </c>
      <c r="D410" s="1" t="s">
        <v>675</v>
      </c>
      <c r="E410" t="s">
        <v>2611</v>
      </c>
      <c r="F410" s="1" t="s">
        <v>2612</v>
      </c>
      <c r="G410" s="1" t="s">
        <v>675</v>
      </c>
      <c r="H410">
        <v>0.40506329113924</v>
      </c>
      <c r="I410" t="e">
        <f>VLOOKUP(B410,'2021'!A:A,1,FALSE)</f>
        <v>#N/A</v>
      </c>
    </row>
    <row r="411" spans="1:9" x14ac:dyDescent="0.25">
      <c r="B411" t="s">
        <v>1273</v>
      </c>
      <c r="C411" s="1" t="s">
        <v>1274</v>
      </c>
      <c r="D411" s="1" t="s">
        <v>691</v>
      </c>
      <c r="E411" t="s">
        <v>1637</v>
      </c>
      <c r="F411" s="1" t="s">
        <v>3089</v>
      </c>
      <c r="G411" s="1" t="s">
        <v>691</v>
      </c>
      <c r="H411">
        <v>0.25</v>
      </c>
      <c r="I411" t="e">
        <f>VLOOKUP(B411,'2021'!A:A,1,FALSE)</f>
        <v>#N/A</v>
      </c>
    </row>
    <row r="412" spans="1:9" x14ac:dyDescent="0.25">
      <c r="B412" t="s">
        <v>1773</v>
      </c>
      <c r="C412" s="1" t="s">
        <v>2547</v>
      </c>
      <c r="D412" s="1" t="s">
        <v>675</v>
      </c>
      <c r="E412" t="s">
        <v>2630</v>
      </c>
      <c r="F412" s="1" t="s">
        <v>2631</v>
      </c>
      <c r="G412" s="1" t="s">
        <v>675</v>
      </c>
      <c r="H412">
        <v>0.42138364779874199</v>
      </c>
      <c r="I412" t="e">
        <f>VLOOKUP(B412,'2021'!A:A,1,FALSE)</f>
        <v>#N/A</v>
      </c>
    </row>
    <row r="413" spans="1:9" x14ac:dyDescent="0.25">
      <c r="B413" t="s">
        <v>2551</v>
      </c>
      <c r="C413" s="1" t="s">
        <v>2552</v>
      </c>
      <c r="D413" s="1" t="s">
        <v>675</v>
      </c>
      <c r="E413" t="s">
        <v>2630</v>
      </c>
      <c r="F413" s="1" t="s">
        <v>2631</v>
      </c>
      <c r="G413" s="1" t="s">
        <v>675</v>
      </c>
      <c r="H413">
        <v>0.42499999999999999</v>
      </c>
      <c r="I413" t="e">
        <f>VLOOKUP(B413,'2021'!A:A,1,FALSE)</f>
        <v>#N/A</v>
      </c>
    </row>
    <row r="414" spans="1:9" x14ac:dyDescent="0.25">
      <c r="B414" t="s">
        <v>558</v>
      </c>
      <c r="C414" s="1" t="s">
        <v>559</v>
      </c>
      <c r="D414" s="1" t="s">
        <v>675</v>
      </c>
      <c r="E414" t="s">
        <v>2624</v>
      </c>
      <c r="F414" s="1" t="s">
        <v>2625</v>
      </c>
      <c r="G414" s="1" t="s">
        <v>675</v>
      </c>
      <c r="H414">
        <v>0.38509316770186303</v>
      </c>
      <c r="I414" t="e">
        <f>VLOOKUP(B414,'2021'!A:A,1,FALSE)</f>
        <v>#N/A</v>
      </c>
    </row>
    <row r="415" spans="1:9" x14ac:dyDescent="0.25">
      <c r="B415" t="s">
        <v>558</v>
      </c>
      <c r="C415" s="1" t="s">
        <v>559</v>
      </c>
      <c r="D415" s="1" t="s">
        <v>675</v>
      </c>
      <c r="E415" t="s">
        <v>2646</v>
      </c>
      <c r="F415" s="1" t="s">
        <v>2647</v>
      </c>
      <c r="G415" s="1" t="s">
        <v>675</v>
      </c>
      <c r="H415">
        <v>0.38509316770186303</v>
      </c>
      <c r="I415" t="e">
        <f>VLOOKUP(B415,'2021'!A:A,1,FALSE)</f>
        <v>#N/A</v>
      </c>
    </row>
    <row r="416" spans="1:9" x14ac:dyDescent="0.25">
      <c r="B416" t="s">
        <v>1683</v>
      </c>
      <c r="C416" s="1" t="s">
        <v>1684</v>
      </c>
      <c r="D416" s="1" t="s">
        <v>675</v>
      </c>
      <c r="E416" t="s">
        <v>2622</v>
      </c>
      <c r="F416" s="1" t="s">
        <v>2623</v>
      </c>
      <c r="G416" s="1" t="s">
        <v>675</v>
      </c>
      <c r="H416">
        <v>0.31999999999999901</v>
      </c>
      <c r="I416" t="e">
        <f>VLOOKUP(B416,'2021'!A:A,1,FALSE)</f>
        <v>#N/A</v>
      </c>
    </row>
    <row r="417" spans="2:9" x14ac:dyDescent="0.25">
      <c r="B417" t="s">
        <v>1605</v>
      </c>
      <c r="C417" s="1" t="s">
        <v>1606</v>
      </c>
      <c r="D417" s="1" t="s">
        <v>675</v>
      </c>
      <c r="E417" t="s">
        <v>2714</v>
      </c>
      <c r="F417" s="1" t="s">
        <v>2715</v>
      </c>
      <c r="G417" s="1" t="s">
        <v>675</v>
      </c>
      <c r="H417">
        <v>0.35616438356164298</v>
      </c>
      <c r="I417" t="e">
        <f>VLOOKUP(B417,'2021'!A:A,1,FALSE)</f>
        <v>#N/A</v>
      </c>
    </row>
    <row r="418" spans="2:9" x14ac:dyDescent="0.25">
      <c r="B418" t="s">
        <v>2394</v>
      </c>
      <c r="C418" s="1" t="s">
        <v>2395</v>
      </c>
      <c r="D418" s="1" t="s">
        <v>675</v>
      </c>
      <c r="E418" t="s">
        <v>2644</v>
      </c>
      <c r="F418" s="1" t="s">
        <v>2645</v>
      </c>
      <c r="G418" s="1" t="s">
        <v>675</v>
      </c>
      <c r="H418">
        <v>0.34415584415584399</v>
      </c>
      <c r="I418" t="e">
        <f>VLOOKUP(B418,'2021'!A:A,1,FALSE)</f>
        <v>#N/A</v>
      </c>
    </row>
    <row r="419" spans="2:9" x14ac:dyDescent="0.25">
      <c r="B419" t="s">
        <v>2200</v>
      </c>
      <c r="C419" s="1" t="s">
        <v>2201</v>
      </c>
      <c r="D419" s="1" t="s">
        <v>675</v>
      </c>
      <c r="E419" t="s">
        <v>2630</v>
      </c>
      <c r="F419" s="1" t="s">
        <v>2631</v>
      </c>
      <c r="G419" s="1" t="s">
        <v>675</v>
      </c>
      <c r="H419">
        <v>0.30463576158940397</v>
      </c>
      <c r="I419" t="e">
        <f>VLOOKUP(B419,'2021'!A:A,1,FALSE)</f>
        <v>#N/A</v>
      </c>
    </row>
    <row r="420" spans="2:9" x14ac:dyDescent="0.25">
      <c r="B420" t="s">
        <v>2446</v>
      </c>
      <c r="C420" s="1" t="s">
        <v>2447</v>
      </c>
      <c r="D420" s="1" t="s">
        <v>675</v>
      </c>
      <c r="E420" t="s">
        <v>3090</v>
      </c>
      <c r="F420" s="1" t="s">
        <v>3091</v>
      </c>
      <c r="G420" s="1" t="s">
        <v>675</v>
      </c>
      <c r="H420">
        <v>0.383647798742138</v>
      </c>
      <c r="I420" t="e">
        <f>VLOOKUP(B420,'2021'!A:A,1,FALSE)</f>
        <v>#N/A</v>
      </c>
    </row>
    <row r="421" spans="2:9" x14ac:dyDescent="0.25">
      <c r="B421" t="s">
        <v>2446</v>
      </c>
      <c r="C421" s="1" t="s">
        <v>2447</v>
      </c>
      <c r="D421" s="1" t="s">
        <v>675</v>
      </c>
      <c r="E421" t="s">
        <v>2931</v>
      </c>
      <c r="F421" s="1" t="s">
        <v>2932</v>
      </c>
      <c r="G421" s="1" t="s">
        <v>675</v>
      </c>
      <c r="H421">
        <v>0.383647798742138</v>
      </c>
      <c r="I421" t="e">
        <f>VLOOKUP(B421,'2021'!A:A,1,FALSE)</f>
        <v>#N/A</v>
      </c>
    </row>
    <row r="422" spans="2:9" x14ac:dyDescent="0.25">
      <c r="B422" t="s">
        <v>2449</v>
      </c>
      <c r="C422" s="1" t="s">
        <v>2450</v>
      </c>
      <c r="D422" s="1" t="s">
        <v>675</v>
      </c>
      <c r="E422" t="s">
        <v>3092</v>
      </c>
      <c r="F422" s="1" t="s">
        <v>3093</v>
      </c>
      <c r="G422" s="1" t="s">
        <v>675</v>
      </c>
      <c r="H422">
        <v>0.379746835443038</v>
      </c>
      <c r="I422" t="e">
        <f>VLOOKUP(B422,'2021'!A:A,1,FALSE)</f>
        <v>#N/A</v>
      </c>
    </row>
    <row r="423" spans="2:9" x14ac:dyDescent="0.25">
      <c r="B423" t="s">
        <v>2554</v>
      </c>
      <c r="C423" s="1" t="s">
        <v>2555</v>
      </c>
      <c r="D423" s="1" t="s">
        <v>675</v>
      </c>
      <c r="E423" t="s">
        <v>3094</v>
      </c>
      <c r="F423" s="1" t="s">
        <v>3095</v>
      </c>
      <c r="G423" s="1" t="s">
        <v>675</v>
      </c>
      <c r="H423">
        <v>0.34756097560975602</v>
      </c>
      <c r="I423" t="e">
        <f>VLOOKUP(B423,'2021'!A:A,1,FALSE)</f>
        <v>#N/A</v>
      </c>
    </row>
    <row r="424" spans="2:9" x14ac:dyDescent="0.25">
      <c r="B424" t="s">
        <v>2452</v>
      </c>
      <c r="C424" s="1" t="s">
        <v>2453</v>
      </c>
      <c r="D424" s="1" t="s">
        <v>675</v>
      </c>
      <c r="E424" t="s">
        <v>2852</v>
      </c>
      <c r="F424" s="1" t="s">
        <v>2853</v>
      </c>
      <c r="G424" s="1" t="s">
        <v>675</v>
      </c>
      <c r="H424">
        <v>0.36419753086419698</v>
      </c>
      <c r="I424" t="e">
        <f>VLOOKUP(B424,'2021'!A:A,1,FALSE)</f>
        <v>#N/A</v>
      </c>
    </row>
    <row r="425" spans="2:9" x14ac:dyDescent="0.25">
      <c r="B425" t="s">
        <v>2455</v>
      </c>
      <c r="C425" s="1" t="s">
        <v>2456</v>
      </c>
      <c r="D425" s="1" t="s">
        <v>675</v>
      </c>
      <c r="E425" t="s">
        <v>3096</v>
      </c>
      <c r="F425" s="1" t="s">
        <v>3097</v>
      </c>
      <c r="G425" s="1" t="s">
        <v>675</v>
      </c>
      <c r="H425">
        <v>0.31736526946107702</v>
      </c>
      <c r="I425" t="e">
        <f>VLOOKUP(B425,'2021'!A:A,1,FALSE)</f>
        <v>#N/A</v>
      </c>
    </row>
    <row r="426" spans="2:9" x14ac:dyDescent="0.25">
      <c r="B426" t="s">
        <v>1782</v>
      </c>
      <c r="C426" s="1" t="s">
        <v>1783</v>
      </c>
      <c r="D426" s="1" t="s">
        <v>675</v>
      </c>
      <c r="E426" t="s">
        <v>2630</v>
      </c>
      <c r="F426" s="1" t="s">
        <v>2631</v>
      </c>
      <c r="G426" s="1" t="s">
        <v>675</v>
      </c>
      <c r="H426">
        <v>0.39215686274509798</v>
      </c>
      <c r="I426" t="e">
        <f>VLOOKUP(B426,'2021'!A:A,1,FALSE)</f>
        <v>#N/A</v>
      </c>
    </row>
    <row r="427" spans="2:9" x14ac:dyDescent="0.25">
      <c r="B427" t="s">
        <v>1786</v>
      </c>
      <c r="C427" s="1" t="s">
        <v>1787</v>
      </c>
      <c r="D427" s="1" t="s">
        <v>675</v>
      </c>
      <c r="E427" t="s">
        <v>2706</v>
      </c>
      <c r="F427" s="1" t="s">
        <v>2707</v>
      </c>
      <c r="G427" s="1" t="s">
        <v>675</v>
      </c>
      <c r="H427">
        <v>0.33548387096774102</v>
      </c>
      <c r="I427" t="e">
        <f>VLOOKUP(B427,'2021'!A:A,1,FALSE)</f>
        <v>#N/A</v>
      </c>
    </row>
    <row r="428" spans="2:9" x14ac:dyDescent="0.25">
      <c r="B428" t="s">
        <v>1601</v>
      </c>
      <c r="C428" s="1" t="s">
        <v>1602</v>
      </c>
      <c r="D428" s="1" t="s">
        <v>675</v>
      </c>
      <c r="E428" t="s">
        <v>2628</v>
      </c>
      <c r="F428" s="1" t="s">
        <v>2629</v>
      </c>
      <c r="G428" s="1" t="s">
        <v>675</v>
      </c>
      <c r="H428">
        <v>0.31578947368421001</v>
      </c>
      <c r="I428" t="e">
        <f>VLOOKUP(B428,'2021'!A:A,1,FALSE)</f>
        <v>#N/A</v>
      </c>
    </row>
    <row r="429" spans="2:9" x14ac:dyDescent="0.25">
      <c r="B429" t="s">
        <v>1601</v>
      </c>
      <c r="C429" s="1" t="s">
        <v>1602</v>
      </c>
      <c r="D429" s="1" t="s">
        <v>675</v>
      </c>
      <c r="E429" t="s">
        <v>2626</v>
      </c>
      <c r="F429" s="1" t="s">
        <v>2627</v>
      </c>
      <c r="G429" s="1" t="s">
        <v>675</v>
      </c>
      <c r="H429">
        <v>0.31578947368421001</v>
      </c>
      <c r="I429" t="e">
        <f>VLOOKUP(B429,'2021'!A:A,1,FALSE)</f>
        <v>#N/A</v>
      </c>
    </row>
    <row r="430" spans="2:9" x14ac:dyDescent="0.25">
      <c r="B430" t="s">
        <v>2458</v>
      </c>
      <c r="C430" s="1" t="s">
        <v>2459</v>
      </c>
      <c r="D430" s="1" t="s">
        <v>675</v>
      </c>
      <c r="E430" t="s">
        <v>3098</v>
      </c>
      <c r="F430" s="1" t="s">
        <v>3099</v>
      </c>
      <c r="G430" s="1" t="s">
        <v>675</v>
      </c>
      <c r="H430">
        <v>0.38775510204081598</v>
      </c>
      <c r="I430" t="e">
        <f>VLOOKUP(B430,'2021'!A:A,1,FALSE)</f>
        <v>#N/A</v>
      </c>
    </row>
    <row r="431" spans="2:9" x14ac:dyDescent="0.25">
      <c r="B431" t="s">
        <v>2034</v>
      </c>
      <c r="C431" s="1" t="s">
        <v>2035</v>
      </c>
      <c r="D431" s="1" t="s">
        <v>675</v>
      </c>
      <c r="E431" t="s">
        <v>2856</v>
      </c>
      <c r="F431" s="1" t="s">
        <v>2857</v>
      </c>
      <c r="G431" s="1" t="s">
        <v>675</v>
      </c>
      <c r="H431">
        <v>0.38461538461538403</v>
      </c>
      <c r="I431" t="e">
        <f>VLOOKUP(B431,'2021'!A:A,1,FALSE)</f>
        <v>#N/A</v>
      </c>
    </row>
    <row r="432" spans="2:9" x14ac:dyDescent="0.25">
      <c r="B432" t="s">
        <v>2557</v>
      </c>
      <c r="C432" s="1" t="s">
        <v>2558</v>
      </c>
      <c r="D432" s="1" t="s">
        <v>675</v>
      </c>
      <c r="E432" t="s">
        <v>3100</v>
      </c>
      <c r="F432" s="1" t="s">
        <v>3101</v>
      </c>
      <c r="G432" s="1" t="s">
        <v>675</v>
      </c>
      <c r="H432">
        <v>0.32544378698224802</v>
      </c>
      <c r="I432" t="e">
        <f>VLOOKUP(B432,'2021'!A:A,1,FALSE)</f>
        <v>#N/A</v>
      </c>
    </row>
    <row r="433" spans="1:9" x14ac:dyDescent="0.25">
      <c r="B433" t="s">
        <v>2465</v>
      </c>
      <c r="C433" s="1" t="s">
        <v>2466</v>
      </c>
      <c r="D433" s="1" t="s">
        <v>675</v>
      </c>
      <c r="E433" t="s">
        <v>2652</v>
      </c>
      <c r="F433" s="1" t="s">
        <v>2653</v>
      </c>
      <c r="G433" s="1" t="s">
        <v>675</v>
      </c>
      <c r="H433">
        <v>0.34319526627218899</v>
      </c>
      <c r="I433" t="e">
        <f>VLOOKUP(B433,'2021'!A:A,1,FALSE)</f>
        <v>#N/A</v>
      </c>
    </row>
    <row r="434" spans="1:9" x14ac:dyDescent="0.25">
      <c r="B434" t="s">
        <v>2468</v>
      </c>
      <c r="C434" s="1" t="s">
        <v>2469</v>
      </c>
      <c r="D434" s="1" t="s">
        <v>675</v>
      </c>
      <c r="E434" t="s">
        <v>2722</v>
      </c>
      <c r="F434" s="1" t="s">
        <v>2723</v>
      </c>
      <c r="G434" s="1" t="s">
        <v>675</v>
      </c>
      <c r="H434">
        <v>0.329479768786127</v>
      </c>
      <c r="I434" t="e">
        <f>VLOOKUP(B434,'2021'!A:A,1,FALSE)</f>
        <v>#N/A</v>
      </c>
    </row>
    <row r="435" spans="1:9" x14ac:dyDescent="0.25">
      <c r="B435" t="s">
        <v>2471</v>
      </c>
      <c r="C435" s="1" t="s">
        <v>2472</v>
      </c>
      <c r="D435" s="1" t="s">
        <v>675</v>
      </c>
      <c r="E435" t="s">
        <v>2724</v>
      </c>
      <c r="F435" s="1" t="s">
        <v>2725</v>
      </c>
      <c r="G435" s="1" t="s">
        <v>675</v>
      </c>
      <c r="H435">
        <v>0.4</v>
      </c>
      <c r="I435" t="e">
        <f>VLOOKUP(B435,'2021'!A:A,1,FALSE)</f>
        <v>#N/A</v>
      </c>
    </row>
    <row r="436" spans="1:9" x14ac:dyDescent="0.25">
      <c r="B436" t="s">
        <v>2475</v>
      </c>
      <c r="C436" s="1" t="s">
        <v>2476</v>
      </c>
      <c r="D436" s="1" t="s">
        <v>675</v>
      </c>
      <c r="E436" t="s">
        <v>2724</v>
      </c>
      <c r="F436" s="1" t="s">
        <v>2725</v>
      </c>
      <c r="G436" s="1" t="s">
        <v>675</v>
      </c>
      <c r="H436">
        <v>0.41011235955056102</v>
      </c>
      <c r="I436" t="e">
        <f>VLOOKUP(B436,'2021'!A:A,1,FALSE)</f>
        <v>#N/A</v>
      </c>
    </row>
    <row r="437" spans="1:9" x14ac:dyDescent="0.25">
      <c r="B437" t="s">
        <v>2567</v>
      </c>
      <c r="C437" s="1" t="s">
        <v>2568</v>
      </c>
      <c r="D437" s="1" t="s">
        <v>675</v>
      </c>
      <c r="E437" t="s">
        <v>2724</v>
      </c>
      <c r="F437" s="1" t="s">
        <v>2725</v>
      </c>
      <c r="G437" s="1" t="s">
        <v>675</v>
      </c>
      <c r="H437">
        <v>0.425414364640884</v>
      </c>
      <c r="I437" t="e">
        <f>VLOOKUP(B437,'2021'!A:A,1,FALSE)</f>
        <v>#N/A</v>
      </c>
    </row>
    <row r="438" spans="1:9" x14ac:dyDescent="0.25">
      <c r="B438" t="s">
        <v>2479</v>
      </c>
      <c r="C438" s="1" t="s">
        <v>2480</v>
      </c>
      <c r="D438" s="1" t="s">
        <v>675</v>
      </c>
      <c r="E438" t="s">
        <v>2740</v>
      </c>
      <c r="F438" s="1" t="s">
        <v>2741</v>
      </c>
      <c r="G438" s="1" t="s">
        <v>675</v>
      </c>
      <c r="H438">
        <v>0.36842105263157898</v>
      </c>
      <c r="I438" t="e">
        <f>VLOOKUP(B438,'2021'!A:A,1,FALSE)</f>
        <v>#N/A</v>
      </c>
    </row>
    <row r="439" spans="1:9" x14ac:dyDescent="0.25">
      <c r="B439" t="s">
        <v>2481</v>
      </c>
      <c r="C439" s="1" t="s">
        <v>2482</v>
      </c>
      <c r="D439" s="1" t="s">
        <v>675</v>
      </c>
      <c r="E439" t="s">
        <v>3102</v>
      </c>
      <c r="F439" s="1" t="s">
        <v>3103</v>
      </c>
      <c r="G439" s="1" t="s">
        <v>675</v>
      </c>
      <c r="H439">
        <v>0.4</v>
      </c>
      <c r="I439" t="e">
        <f>VLOOKUP(B439,'2021'!A:A,1,FALSE)</f>
        <v>#N/A</v>
      </c>
    </row>
    <row r="440" spans="1:9" x14ac:dyDescent="0.25">
      <c r="B440" t="s">
        <v>1625</v>
      </c>
      <c r="C440" s="1" t="s">
        <v>1626</v>
      </c>
      <c r="D440" s="1" t="s">
        <v>675</v>
      </c>
      <c r="E440" t="s">
        <v>2730</v>
      </c>
      <c r="F440" s="1" t="s">
        <v>2731</v>
      </c>
      <c r="G440" s="1" t="s">
        <v>675</v>
      </c>
      <c r="H440">
        <v>0.39072847682119199</v>
      </c>
      <c r="I440" t="e">
        <f>VLOOKUP(B440,'2021'!A:A,1,FALSE)</f>
        <v>#N/A</v>
      </c>
    </row>
    <row r="441" spans="1:9" x14ac:dyDescent="0.25">
      <c r="B441" t="s">
        <v>582</v>
      </c>
      <c r="C441" s="1" t="s">
        <v>583</v>
      </c>
      <c r="D441" s="1" t="s">
        <v>675</v>
      </c>
      <c r="E441" t="s">
        <v>2666</v>
      </c>
      <c r="F441" s="1" t="s">
        <v>2667</v>
      </c>
      <c r="G441" s="1" t="s">
        <v>675</v>
      </c>
      <c r="H441">
        <v>0.30172413793103398</v>
      </c>
      <c r="I441" t="e">
        <f>VLOOKUP(B441,'2021'!A:A,1,FALSE)</f>
        <v>#N/A</v>
      </c>
    </row>
    <row r="442" spans="1:9" x14ac:dyDescent="0.25">
      <c r="B442" t="s">
        <v>582</v>
      </c>
      <c r="C442" s="1" t="s">
        <v>583</v>
      </c>
      <c r="D442" s="1" t="s">
        <v>675</v>
      </c>
      <c r="E442" t="s">
        <v>2668</v>
      </c>
      <c r="F442" s="1" t="s">
        <v>2669</v>
      </c>
      <c r="G442" s="1" t="s">
        <v>675</v>
      </c>
      <c r="H442">
        <v>0.30172413793103398</v>
      </c>
      <c r="I442" t="e">
        <f>VLOOKUP(B442,'2021'!A:A,1,FALSE)</f>
        <v>#N/A</v>
      </c>
    </row>
    <row r="443" spans="1:9" x14ac:dyDescent="0.25">
      <c r="B443" t="s">
        <v>584</v>
      </c>
      <c r="C443" s="1" t="s">
        <v>585</v>
      </c>
      <c r="D443" s="1" t="s">
        <v>675</v>
      </c>
      <c r="E443" t="s">
        <v>3104</v>
      </c>
      <c r="F443" s="1" t="s">
        <v>3105</v>
      </c>
      <c r="G443" s="1" t="s">
        <v>675</v>
      </c>
      <c r="H443">
        <v>0.3046875</v>
      </c>
      <c r="I443" t="e">
        <f>VLOOKUP(B443,'2021'!A:A,1,FALSE)</f>
        <v>#N/A</v>
      </c>
    </row>
    <row r="444" spans="1:9" hidden="1" x14ac:dyDescent="0.25">
      <c r="A444" t="s">
        <v>646</v>
      </c>
      <c r="B444" t="s">
        <v>617</v>
      </c>
      <c r="C444" s="1" t="s">
        <v>618</v>
      </c>
      <c r="D444" s="1" t="s">
        <v>675</v>
      </c>
      <c r="E444" t="s">
        <v>3043</v>
      </c>
      <c r="F444" s="1" t="s">
        <v>3044</v>
      </c>
      <c r="G444" s="1" t="s">
        <v>675</v>
      </c>
      <c r="H444">
        <v>0.32450331125827803</v>
      </c>
      <c r="I444" t="str">
        <f>VLOOKUP(B444,'2021'!A:A,1,FALSE)</f>
        <v>4.6b-2-12</v>
      </c>
    </row>
    <row r="445" spans="1:9" hidden="1" x14ac:dyDescent="0.25">
      <c r="A445" t="s">
        <v>646</v>
      </c>
      <c r="B445" t="s">
        <v>560</v>
      </c>
      <c r="C445" s="1" t="s">
        <v>561</v>
      </c>
      <c r="D445" s="1" t="s">
        <v>675</v>
      </c>
      <c r="E445" t="s">
        <v>2746</v>
      </c>
      <c r="F445" s="1" t="s">
        <v>2747</v>
      </c>
      <c r="G445" s="1" t="s">
        <v>675</v>
      </c>
      <c r="H445">
        <v>0.37037037037037002</v>
      </c>
      <c r="I445" t="str">
        <f>VLOOKUP(B445,'2021'!A:A,1,FALSE)</f>
        <v>4.6b-2-15</v>
      </c>
    </row>
    <row r="446" spans="1:9" x14ac:dyDescent="0.25">
      <c r="B446">
        <v>4.5999999999999999E-3</v>
      </c>
      <c r="C446" s="1" t="s">
        <v>1345</v>
      </c>
      <c r="D446" s="1" t="s">
        <v>691</v>
      </c>
      <c r="E446" t="s">
        <v>3106</v>
      </c>
      <c r="F446" s="1" t="s">
        <v>3107</v>
      </c>
      <c r="G446" s="1" t="s">
        <v>675</v>
      </c>
      <c r="H446">
        <v>0.487179487179487</v>
      </c>
      <c r="I446" t="e">
        <f>VLOOKUP(B446,'2021'!A:A,1,FALSE)</f>
        <v>#N/A</v>
      </c>
    </row>
    <row r="447" spans="1:9" x14ac:dyDescent="0.25">
      <c r="B447">
        <v>4.5999999999999999E-3</v>
      </c>
      <c r="C447" s="1" t="s">
        <v>1345</v>
      </c>
      <c r="D447" s="1" t="s">
        <v>691</v>
      </c>
      <c r="E447" t="s">
        <v>3108</v>
      </c>
      <c r="F447" s="1" t="s">
        <v>3109</v>
      </c>
      <c r="G447" s="1" t="s">
        <v>675</v>
      </c>
      <c r="H447">
        <v>0.487179487179487</v>
      </c>
      <c r="I447" t="e">
        <f>VLOOKUP(B447,'2021'!A:A,1,FALSE)</f>
        <v>#N/A</v>
      </c>
    </row>
    <row r="448" spans="1:9" x14ac:dyDescent="0.25">
      <c r="B448" t="s">
        <v>1357</v>
      </c>
      <c r="C448" s="1" t="s">
        <v>1358</v>
      </c>
      <c r="D448" s="1" t="s">
        <v>691</v>
      </c>
      <c r="E448" t="s">
        <v>2674</v>
      </c>
      <c r="F448" s="1" t="s">
        <v>2675</v>
      </c>
      <c r="G448" s="1" t="s">
        <v>691</v>
      </c>
      <c r="H448">
        <v>0.49618320610687</v>
      </c>
      <c r="I448" t="e">
        <f>VLOOKUP(B448,'2021'!A:A,1,FALSE)</f>
        <v>#N/A</v>
      </c>
    </row>
    <row r="449" spans="2:9" x14ac:dyDescent="0.25">
      <c r="B449" t="s">
        <v>1359</v>
      </c>
      <c r="C449" s="1" t="s">
        <v>1360</v>
      </c>
      <c r="D449" s="1" t="s">
        <v>691</v>
      </c>
      <c r="E449" t="s">
        <v>2674</v>
      </c>
      <c r="F449" s="1" t="s">
        <v>2675</v>
      </c>
      <c r="G449" s="1" t="s">
        <v>691</v>
      </c>
      <c r="H449">
        <v>0.45217391304347798</v>
      </c>
      <c r="I449" t="e">
        <f>VLOOKUP(B449,'2021'!A:A,1,FALSE)</f>
        <v>#N/A</v>
      </c>
    </row>
    <row r="450" spans="2:9" x14ac:dyDescent="0.25">
      <c r="B450" t="s">
        <v>1369</v>
      </c>
      <c r="C450" s="1" t="s">
        <v>1370</v>
      </c>
      <c r="D450" s="1" t="s">
        <v>691</v>
      </c>
      <c r="E450" t="s">
        <v>3110</v>
      </c>
      <c r="F450" s="1" t="s">
        <v>3111</v>
      </c>
      <c r="G450" s="1" t="s">
        <v>691</v>
      </c>
      <c r="H450">
        <v>0.442105263157894</v>
      </c>
      <c r="I450" t="e">
        <f>VLOOKUP(B450,'2021'!A:A,1,FALSE)</f>
        <v>#N/A</v>
      </c>
    </row>
    <row r="451" spans="2:9" x14ac:dyDescent="0.25">
      <c r="B451" t="s">
        <v>1300</v>
      </c>
      <c r="C451" s="1" t="s">
        <v>1301</v>
      </c>
      <c r="D451" s="1" t="s">
        <v>691</v>
      </c>
      <c r="E451" t="s">
        <v>3110</v>
      </c>
      <c r="F451" s="1" t="s">
        <v>3111</v>
      </c>
      <c r="G451" s="1" t="s">
        <v>691</v>
      </c>
      <c r="H451">
        <v>0.42</v>
      </c>
      <c r="I451" t="e">
        <f>VLOOKUP(B451,'2021'!A:A,1,FALSE)</f>
        <v>#N/A</v>
      </c>
    </row>
    <row r="452" spans="2:9" x14ac:dyDescent="0.25">
      <c r="B452" t="s">
        <v>3112</v>
      </c>
      <c r="C452" s="1" t="s">
        <v>3113</v>
      </c>
      <c r="D452" s="1" t="s">
        <v>675</v>
      </c>
      <c r="E452" t="s">
        <v>3008</v>
      </c>
      <c r="F452" s="1" t="s">
        <v>3009</v>
      </c>
      <c r="G452" s="1" t="s">
        <v>675</v>
      </c>
      <c r="H452">
        <v>0.40163934426229497</v>
      </c>
      <c r="I452" t="e">
        <f>VLOOKUP(B452,'2021'!A:A,1,FALSE)</f>
        <v>#N/A</v>
      </c>
    </row>
    <row r="453" spans="2:9" x14ac:dyDescent="0.25">
      <c r="B453" t="s">
        <v>605</v>
      </c>
      <c r="C453" s="1" t="s">
        <v>606</v>
      </c>
      <c r="D453" s="1" t="s">
        <v>675</v>
      </c>
      <c r="E453" t="s">
        <v>2887</v>
      </c>
      <c r="F453" s="1" t="s">
        <v>2888</v>
      </c>
      <c r="G453" s="1" t="s">
        <v>675</v>
      </c>
      <c r="H453">
        <v>0.46666666666666601</v>
      </c>
      <c r="I453" t="e">
        <f>VLOOKUP(B453,'2021'!A:A,1,FALSE)</f>
        <v>#N/A</v>
      </c>
    </row>
    <row r="454" spans="2:9" x14ac:dyDescent="0.25">
      <c r="B454" t="s">
        <v>605</v>
      </c>
      <c r="C454" s="1" t="s">
        <v>606</v>
      </c>
      <c r="D454" s="1" t="s">
        <v>675</v>
      </c>
      <c r="E454" t="s">
        <v>2885</v>
      </c>
      <c r="F454" s="1" t="s">
        <v>2886</v>
      </c>
      <c r="G454" s="1" t="s">
        <v>675</v>
      </c>
      <c r="H454">
        <v>0.46666666666666601</v>
      </c>
      <c r="I454" t="e">
        <f>VLOOKUP(B454,'2021'!A:A,1,FALSE)</f>
        <v>#N/A</v>
      </c>
    </row>
    <row r="455" spans="2:9" x14ac:dyDescent="0.25">
      <c r="B455" t="s">
        <v>562</v>
      </c>
      <c r="C455" s="1" t="s">
        <v>563</v>
      </c>
      <c r="D455" s="1" t="s">
        <v>675</v>
      </c>
      <c r="E455" t="s">
        <v>2887</v>
      </c>
      <c r="F455" s="1" t="s">
        <v>2888</v>
      </c>
      <c r="G455" s="1" t="s">
        <v>675</v>
      </c>
      <c r="H455">
        <v>0.46666666666666601</v>
      </c>
      <c r="I455" t="e">
        <f>VLOOKUP(B455,'2021'!A:A,1,FALSE)</f>
        <v>#N/A</v>
      </c>
    </row>
    <row r="456" spans="2:9" x14ac:dyDescent="0.25">
      <c r="B456" t="s">
        <v>562</v>
      </c>
      <c r="C456" s="1" t="s">
        <v>563</v>
      </c>
      <c r="D456" s="1" t="s">
        <v>675</v>
      </c>
      <c r="E456" t="s">
        <v>2885</v>
      </c>
      <c r="F456" s="1" t="s">
        <v>2886</v>
      </c>
      <c r="G456" s="1" t="s">
        <v>675</v>
      </c>
      <c r="H456">
        <v>0.46666666666666601</v>
      </c>
      <c r="I456" t="e">
        <f>VLOOKUP(B456,'2021'!A:A,1,FALSE)</f>
        <v>#N/A</v>
      </c>
    </row>
    <row r="457" spans="2:9" x14ac:dyDescent="0.25">
      <c r="B457" t="s">
        <v>1388</v>
      </c>
      <c r="C457" s="1" t="s">
        <v>1389</v>
      </c>
      <c r="D457" s="1" t="s">
        <v>691</v>
      </c>
      <c r="E457" t="s">
        <v>3114</v>
      </c>
      <c r="F457" s="1" t="s">
        <v>3115</v>
      </c>
      <c r="G457" s="1" t="s">
        <v>675</v>
      </c>
      <c r="H457">
        <v>0.36923076923076897</v>
      </c>
      <c r="I457" t="e">
        <f>VLOOKUP(B457,'2021'!A:A,1,FALSE)</f>
        <v>#N/A</v>
      </c>
    </row>
    <row r="458" spans="2:9" x14ac:dyDescent="0.25">
      <c r="B458" t="s">
        <v>2579</v>
      </c>
      <c r="C458" s="1" t="s">
        <v>2580</v>
      </c>
      <c r="D458" s="1" t="s">
        <v>675</v>
      </c>
      <c r="E458" t="s">
        <v>3116</v>
      </c>
      <c r="F458" s="1" t="s">
        <v>3117</v>
      </c>
      <c r="G458" s="1" t="s">
        <v>675</v>
      </c>
      <c r="H458">
        <v>0.25882352941176401</v>
      </c>
      <c r="I458" t="e">
        <f>VLOOKUP(B458,'2021'!A:A,1,FALSE)</f>
        <v>#N/A</v>
      </c>
    </row>
    <row r="459" spans="2:9" x14ac:dyDescent="0.25">
      <c r="B459" t="s">
        <v>2581</v>
      </c>
      <c r="C459" s="1" t="s">
        <v>2582</v>
      </c>
      <c r="D459" s="1" t="s">
        <v>675</v>
      </c>
      <c r="E459" t="s">
        <v>3118</v>
      </c>
      <c r="F459" s="1" t="s">
        <v>3119</v>
      </c>
      <c r="G459" s="1" t="s">
        <v>675</v>
      </c>
      <c r="H459">
        <v>0.24719101123595499</v>
      </c>
      <c r="I459" t="e">
        <f>VLOOKUP(B459,'2021'!A:A,1,FALSE)</f>
        <v>#N/A</v>
      </c>
    </row>
    <row r="460" spans="2:9" x14ac:dyDescent="0.25">
      <c r="B460" t="s">
        <v>564</v>
      </c>
      <c r="C460" s="1" t="s">
        <v>565</v>
      </c>
      <c r="D460" s="1" t="s">
        <v>675</v>
      </c>
      <c r="E460" t="s">
        <v>17</v>
      </c>
      <c r="F460" s="1" t="s">
        <v>2827</v>
      </c>
      <c r="G460" s="1" t="s">
        <v>675</v>
      </c>
      <c r="H460">
        <v>0.292682926829268</v>
      </c>
      <c r="I460" t="e">
        <f>VLOOKUP(B460,'2021'!A:A,1,FALSE)</f>
        <v>#N/A</v>
      </c>
    </row>
    <row r="461" spans="2:9" x14ac:dyDescent="0.25">
      <c r="B461" t="s">
        <v>636</v>
      </c>
      <c r="C461" s="1" t="s">
        <v>637</v>
      </c>
      <c r="D461" s="1" t="s">
        <v>675</v>
      </c>
      <c r="E461" t="s">
        <v>3120</v>
      </c>
      <c r="F461" s="1" t="s">
        <v>3121</v>
      </c>
      <c r="G461" s="1" t="s">
        <v>675</v>
      </c>
      <c r="H461">
        <v>0.23529411764705799</v>
      </c>
      <c r="I461" t="e">
        <f>VLOOKUP(B461,'2021'!A:A,1,FALSE)</f>
        <v>#N/A</v>
      </c>
    </row>
    <row r="462" spans="2:9" x14ac:dyDescent="0.25">
      <c r="B462" t="s">
        <v>627</v>
      </c>
      <c r="C462" s="1" t="s">
        <v>628</v>
      </c>
      <c r="D462" s="1" t="s">
        <v>675</v>
      </c>
      <c r="E462" t="s">
        <v>3122</v>
      </c>
      <c r="F462" s="1" t="s">
        <v>3123</v>
      </c>
      <c r="G462" s="1" t="s">
        <v>675</v>
      </c>
      <c r="H462">
        <v>0.219512195121951</v>
      </c>
      <c r="I462" t="e">
        <f>VLOOKUP(B462,'2021'!A:A,1,FALSE)</f>
        <v>#N/A</v>
      </c>
    </row>
    <row r="463" spans="2:9" x14ac:dyDescent="0.25">
      <c r="B463" t="s">
        <v>630</v>
      </c>
      <c r="C463" s="1" t="s">
        <v>631</v>
      </c>
      <c r="D463" s="1" t="s">
        <v>675</v>
      </c>
      <c r="E463" t="s">
        <v>2690</v>
      </c>
      <c r="F463" s="1" t="s">
        <v>2691</v>
      </c>
      <c r="G463" s="1" t="s">
        <v>675</v>
      </c>
      <c r="H463">
        <v>0.38317757009345799</v>
      </c>
      <c r="I463" t="e">
        <f>VLOOKUP(B463,'2021'!A:A,1,FALSE)</f>
        <v>#N/A</v>
      </c>
    </row>
    <row r="464" spans="2:9" x14ac:dyDescent="0.25">
      <c r="B464" t="s">
        <v>3124</v>
      </c>
      <c r="C464" s="1" t="s">
        <v>3125</v>
      </c>
      <c r="D464" s="1" t="s">
        <v>675</v>
      </c>
      <c r="E464" t="s">
        <v>3126</v>
      </c>
      <c r="F464" s="1" t="s">
        <v>3127</v>
      </c>
      <c r="G464" s="1" t="s">
        <v>675</v>
      </c>
      <c r="H464">
        <v>0.38461538461538403</v>
      </c>
      <c r="I464" t="e">
        <f>VLOOKUP(B464,'2021'!A:A,1,FALSE)</f>
        <v>#N/A</v>
      </c>
    </row>
    <row r="465" spans="2:9" x14ac:dyDescent="0.25">
      <c r="B465" t="s">
        <v>639</v>
      </c>
      <c r="C465" s="1" t="s">
        <v>640</v>
      </c>
      <c r="D465" s="1" t="s">
        <v>675</v>
      </c>
      <c r="E465" t="s">
        <v>2611</v>
      </c>
      <c r="F465" s="1" t="s">
        <v>2612</v>
      </c>
      <c r="G465" s="1" t="s">
        <v>675</v>
      </c>
      <c r="H465">
        <v>0.42307692307692302</v>
      </c>
      <c r="I465" t="e">
        <f>VLOOKUP(B465,'2021'!A:A,1,FALSE)</f>
        <v>#N/A</v>
      </c>
    </row>
    <row r="466" spans="2:9" x14ac:dyDescent="0.25">
      <c r="B466" t="s">
        <v>1327</v>
      </c>
      <c r="C466" s="1" t="s">
        <v>1328</v>
      </c>
      <c r="D466" s="1" t="s">
        <v>691</v>
      </c>
      <c r="E466" t="s">
        <v>2776</v>
      </c>
      <c r="F466" s="1" t="s">
        <v>2777</v>
      </c>
      <c r="G466" s="1" t="s">
        <v>691</v>
      </c>
      <c r="H466">
        <v>0.45977011494252801</v>
      </c>
      <c r="I466" t="e">
        <f>VLOOKUP(B466,'2021'!A:A,1,FALSE)</f>
        <v>#N/A</v>
      </c>
    </row>
    <row r="467" spans="2:9" x14ac:dyDescent="0.25">
      <c r="B467" t="s">
        <v>2544</v>
      </c>
      <c r="C467" s="1" t="s">
        <v>2545</v>
      </c>
      <c r="D467" s="1" t="s">
        <v>675</v>
      </c>
      <c r="E467" t="s">
        <v>2630</v>
      </c>
      <c r="F467" s="1" t="s">
        <v>2631</v>
      </c>
      <c r="G467" s="1" t="s">
        <v>675</v>
      </c>
      <c r="H467">
        <v>0.42499999999999999</v>
      </c>
      <c r="I467" t="e">
        <f>VLOOKUP(B467,'2021'!A:A,1,FALSE)</f>
        <v>#N/A</v>
      </c>
    </row>
    <row r="468" spans="2:9" x14ac:dyDescent="0.25">
      <c r="B468" t="s">
        <v>2548</v>
      </c>
      <c r="C468" s="1" t="s">
        <v>2549</v>
      </c>
      <c r="D468" s="1" t="s">
        <v>675</v>
      </c>
      <c r="E468" t="s">
        <v>2652</v>
      </c>
      <c r="F468" s="1" t="s">
        <v>2653</v>
      </c>
      <c r="G468" s="1" t="s">
        <v>675</v>
      </c>
      <c r="H468">
        <v>0.390532544378698</v>
      </c>
      <c r="I468" t="e">
        <f>VLOOKUP(B468,'2021'!A:A,1,FALSE)</f>
        <v>#N/A</v>
      </c>
    </row>
    <row r="469" spans="2:9" x14ac:dyDescent="0.25">
      <c r="B469" t="s">
        <v>2460</v>
      </c>
      <c r="C469" s="1" t="s">
        <v>2461</v>
      </c>
      <c r="D469" s="1" t="s">
        <v>675</v>
      </c>
      <c r="E469" t="s">
        <v>3098</v>
      </c>
      <c r="F469" s="1" t="s">
        <v>3099</v>
      </c>
      <c r="G469" s="1" t="s">
        <v>675</v>
      </c>
      <c r="H469">
        <v>0.38775510204081598</v>
      </c>
      <c r="I469" t="e">
        <f>VLOOKUP(B469,'2021'!A:A,1,FALSE)</f>
        <v>#N/A</v>
      </c>
    </row>
    <row r="470" spans="2:9" x14ac:dyDescent="0.25">
      <c r="B470" t="s">
        <v>2583</v>
      </c>
      <c r="C470" s="1" t="s">
        <v>2584</v>
      </c>
      <c r="D470" s="1" t="s">
        <v>675</v>
      </c>
      <c r="E470" t="s">
        <v>3128</v>
      </c>
      <c r="F470" s="1" t="s">
        <v>3129</v>
      </c>
      <c r="G470" s="1" t="s">
        <v>675</v>
      </c>
      <c r="H470">
        <v>0.374233128834355</v>
      </c>
      <c r="I470" t="e">
        <f>VLOOKUP(B470,'2021'!A:A,1,FALSE)</f>
        <v>#N/A</v>
      </c>
    </row>
    <row r="471" spans="2:9" x14ac:dyDescent="0.25">
      <c r="B471" t="s">
        <v>2274</v>
      </c>
      <c r="C471" s="1" t="s">
        <v>2275</v>
      </c>
      <c r="D471" s="1" t="s">
        <v>675</v>
      </c>
      <c r="E471" t="s">
        <v>2860</v>
      </c>
      <c r="F471" s="1" t="s">
        <v>2861</v>
      </c>
      <c r="G471" s="1" t="s">
        <v>675</v>
      </c>
      <c r="H471">
        <v>0.37931034482758602</v>
      </c>
      <c r="I471" t="e">
        <f>VLOOKUP(B471,'2021'!A:A,1,FALSE)</f>
        <v>#N/A</v>
      </c>
    </row>
    <row r="472" spans="2:9" x14ac:dyDescent="0.25">
      <c r="B472" t="s">
        <v>2274</v>
      </c>
      <c r="C472" s="1" t="s">
        <v>2275</v>
      </c>
      <c r="D472" s="1" t="s">
        <v>675</v>
      </c>
      <c r="E472" t="s">
        <v>2858</v>
      </c>
      <c r="F472" s="1" t="s">
        <v>2859</v>
      </c>
      <c r="G472" s="1" t="s">
        <v>675</v>
      </c>
      <c r="H472">
        <v>0.37931034482758602</v>
      </c>
      <c r="I472" t="e">
        <f>VLOOKUP(B472,'2021'!A:A,1,FALSE)</f>
        <v>#N/A</v>
      </c>
    </row>
    <row r="473" spans="2:9" x14ac:dyDescent="0.25">
      <c r="B473" t="s">
        <v>2560</v>
      </c>
      <c r="C473" s="1" t="s">
        <v>2561</v>
      </c>
      <c r="D473" s="1" t="s">
        <v>675</v>
      </c>
      <c r="E473" t="s">
        <v>2658</v>
      </c>
      <c r="F473" s="1" t="s">
        <v>2659</v>
      </c>
      <c r="G473" s="1" t="s">
        <v>675</v>
      </c>
      <c r="H473">
        <v>0.33707865168539303</v>
      </c>
      <c r="I473" t="e">
        <f>VLOOKUP(B473,'2021'!A:A,1,FALSE)</f>
        <v>#N/A</v>
      </c>
    </row>
    <row r="474" spans="2:9" x14ac:dyDescent="0.25">
      <c r="B474" t="s">
        <v>2560</v>
      </c>
      <c r="C474" s="1" t="s">
        <v>2561</v>
      </c>
      <c r="D474" s="1" t="s">
        <v>675</v>
      </c>
      <c r="E474" t="s">
        <v>3130</v>
      </c>
      <c r="F474" s="1" t="s">
        <v>3131</v>
      </c>
      <c r="G474" s="1" t="s">
        <v>675</v>
      </c>
      <c r="H474">
        <v>0.33707865168539303</v>
      </c>
      <c r="I474" t="e">
        <f>VLOOKUP(B474,'2021'!A:A,1,FALSE)</f>
        <v>#N/A</v>
      </c>
    </row>
    <row r="475" spans="2:9" x14ac:dyDescent="0.25">
      <c r="B475" t="s">
        <v>2563</v>
      </c>
      <c r="C475" s="1" t="s">
        <v>2564</v>
      </c>
      <c r="D475" s="1" t="s">
        <v>675</v>
      </c>
      <c r="E475" t="s">
        <v>2724</v>
      </c>
      <c r="F475" s="1" t="s">
        <v>2725</v>
      </c>
      <c r="G475" s="1" t="s">
        <v>675</v>
      </c>
      <c r="H475">
        <v>0.42857142857142799</v>
      </c>
      <c r="I475" t="e">
        <f>VLOOKUP(B475,'2021'!A:A,1,FALSE)</f>
        <v>#N/A</v>
      </c>
    </row>
    <row r="476" spans="2:9" x14ac:dyDescent="0.25">
      <c r="B476" t="s">
        <v>2586</v>
      </c>
      <c r="C476" s="1" t="s">
        <v>2587</v>
      </c>
      <c r="D476" s="1" t="s">
        <v>675</v>
      </c>
      <c r="E476" t="s">
        <v>2868</v>
      </c>
      <c r="F476" s="1" t="s">
        <v>2869</v>
      </c>
      <c r="G476" s="1" t="s">
        <v>675</v>
      </c>
      <c r="H476">
        <v>0.41614906832298099</v>
      </c>
      <c r="I476" t="e">
        <f>VLOOKUP(B476,'2021'!A:A,1,FALSE)</f>
        <v>#N/A</v>
      </c>
    </row>
    <row r="477" spans="2:9" x14ac:dyDescent="0.25">
      <c r="B477" t="s">
        <v>2565</v>
      </c>
      <c r="C477" s="1" t="s">
        <v>2566</v>
      </c>
      <c r="D477" s="1" t="s">
        <v>675</v>
      </c>
      <c r="E477" t="s">
        <v>2630</v>
      </c>
      <c r="F477" s="1" t="s">
        <v>2631</v>
      </c>
      <c r="G477" s="1" t="s">
        <v>675</v>
      </c>
      <c r="H477">
        <v>0.35582822085889498</v>
      </c>
      <c r="I477" t="e">
        <f>VLOOKUP(B477,'2021'!A:A,1,FALSE)</f>
        <v>#N/A</v>
      </c>
    </row>
    <row r="478" spans="2:9" x14ac:dyDescent="0.25">
      <c r="B478" t="s">
        <v>2569</v>
      </c>
      <c r="C478" s="1" t="s">
        <v>2570</v>
      </c>
      <c r="D478" s="1" t="s">
        <v>675</v>
      </c>
      <c r="E478" t="s">
        <v>3132</v>
      </c>
      <c r="F478" s="1" t="s">
        <v>3133</v>
      </c>
      <c r="G478" s="1" t="s">
        <v>675</v>
      </c>
      <c r="H478">
        <v>0.37820512820512803</v>
      </c>
      <c r="I478" t="e">
        <f>VLOOKUP(B478,'2021'!A:A,1,FALSE)</f>
        <v>#N/A</v>
      </c>
    </row>
    <row r="479" spans="2:9" x14ac:dyDescent="0.25">
      <c r="B479" t="s">
        <v>623</v>
      </c>
      <c r="C479" s="1" t="s">
        <v>624</v>
      </c>
      <c r="D479" s="1" t="s">
        <v>675</v>
      </c>
      <c r="E479" t="s">
        <v>3134</v>
      </c>
      <c r="F479" s="1" t="s">
        <v>3135</v>
      </c>
      <c r="G479" s="1" t="s">
        <v>675</v>
      </c>
      <c r="H479">
        <v>0.3046875</v>
      </c>
      <c r="I479" t="e">
        <f>VLOOKUP(B479,'2021'!A:A,1,FALSE)</f>
        <v>#N/A</v>
      </c>
    </row>
    <row r="480" spans="2:9" x14ac:dyDescent="0.25">
      <c r="B480" t="s">
        <v>641</v>
      </c>
      <c r="C480" s="1" t="s">
        <v>642</v>
      </c>
      <c r="D480" s="1" t="s">
        <v>675</v>
      </c>
      <c r="E480" t="s">
        <v>3136</v>
      </c>
      <c r="F480" s="1" t="s">
        <v>3137</v>
      </c>
      <c r="G480" s="1" t="s">
        <v>675</v>
      </c>
      <c r="H480">
        <v>0.43165467625899201</v>
      </c>
      <c r="I480" t="e">
        <f>VLOOKUP(B480,'2021'!A:A,1,FALSE)</f>
        <v>#N/A</v>
      </c>
    </row>
    <row r="481" spans="2:9" x14ac:dyDescent="0.25">
      <c r="B481" t="s">
        <v>1361</v>
      </c>
      <c r="C481" s="1" t="s">
        <v>1362</v>
      </c>
      <c r="D481" s="1" t="s">
        <v>691</v>
      </c>
      <c r="E481" t="s">
        <v>2674</v>
      </c>
      <c r="F481" s="1" t="s">
        <v>2675</v>
      </c>
      <c r="G481" s="1" t="s">
        <v>691</v>
      </c>
      <c r="H481">
        <v>0.45217391304347798</v>
      </c>
      <c r="I481" t="e">
        <f>VLOOKUP(B481,'2021'!A:A,1,FALSE)</f>
        <v>#N/A</v>
      </c>
    </row>
    <row r="482" spans="2:9" x14ac:dyDescent="0.25">
      <c r="B482" t="s">
        <v>1375</v>
      </c>
      <c r="C482" s="1" t="s">
        <v>1376</v>
      </c>
      <c r="D482" s="1" t="s">
        <v>691</v>
      </c>
      <c r="E482" t="s">
        <v>3138</v>
      </c>
      <c r="F482" s="1" t="s">
        <v>3139</v>
      </c>
      <c r="G482" s="1" t="s">
        <v>691</v>
      </c>
      <c r="H482">
        <v>0.440944881889763</v>
      </c>
      <c r="I482" t="e">
        <f>VLOOKUP(B482,'2021'!A:A,1,FALSE)</f>
        <v>#N/A</v>
      </c>
    </row>
    <row r="483" spans="2:9" x14ac:dyDescent="0.25">
      <c r="B483" t="s">
        <v>313</v>
      </c>
      <c r="C483" s="1" t="s">
        <v>3140</v>
      </c>
      <c r="D483" s="1" t="s">
        <v>675</v>
      </c>
      <c r="E483" t="s">
        <v>3008</v>
      </c>
      <c r="F483" s="1" t="s">
        <v>3009</v>
      </c>
      <c r="G483" s="1" t="s">
        <v>675</v>
      </c>
      <c r="H483">
        <v>0.441176470588235</v>
      </c>
      <c r="I483" t="e">
        <f>VLOOKUP(B483,'2021'!A:A,1,FALSE)</f>
        <v>#N/A</v>
      </c>
    </row>
    <row r="484" spans="2:9" x14ac:dyDescent="0.25">
      <c r="B484" t="s">
        <v>3141</v>
      </c>
      <c r="C484" s="1" t="s">
        <v>3142</v>
      </c>
      <c r="D484" s="1" t="s">
        <v>675</v>
      </c>
      <c r="E484" t="s">
        <v>3143</v>
      </c>
      <c r="F484" s="1" t="s">
        <v>3144</v>
      </c>
      <c r="G484" s="1" t="s">
        <v>675</v>
      </c>
      <c r="H484">
        <v>0.160919540229885</v>
      </c>
      <c r="I484" t="e">
        <f>VLOOKUP(B484,'2021'!A:A,1,FALSE)</f>
        <v>#N/A</v>
      </c>
    </row>
  </sheetData>
  <autoFilter ref="A1:I484" xr:uid="{21D43710-C5E7-4C78-A374-E45B6FE245D1}">
    <filterColumn colId="0">
      <filters blank="1"/>
    </filterColumn>
  </autoFilter>
  <conditionalFormatting sqref="B1:B484 E1:E484">
    <cfRule type="duplicateValues" dxfId="3" priority="2"/>
  </conditionalFormatting>
  <conditionalFormatting sqref="H1:H484">
    <cfRule type="colorScale" priority="1">
      <colorScale>
        <cfvo type="min"/>
        <cfvo type="max"/>
        <color rgb="FFFFEF9C"/>
        <color rgb="FF63BE7B"/>
      </colorScale>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64FE5A-277C-42CE-883C-3032A96ABF40}">
  <sheetPr filterMode="1"/>
  <dimension ref="A1:HH584"/>
  <sheetViews>
    <sheetView zoomScale="85" zoomScaleNormal="85" workbookViewId="0">
      <selection activeCell="E81" sqref="E81:E584"/>
    </sheetView>
  </sheetViews>
  <sheetFormatPr baseColWidth="10" defaultRowHeight="15" x14ac:dyDescent="0.25"/>
  <cols>
    <col min="2" max="2" width="71.42578125" style="1" customWidth="1"/>
    <col min="3" max="3" width="2.85546875" style="1" customWidth="1"/>
    <col min="5" max="5" width="12.5703125" customWidth="1"/>
    <col min="6" max="6" width="18.42578125" customWidth="1"/>
    <col min="11" max="11" width="11.85546875" bestFit="1" customWidth="1"/>
  </cols>
  <sheetData>
    <row r="1" spans="1:216" x14ac:dyDescent="0.25">
      <c r="A1" t="s">
        <v>3719</v>
      </c>
      <c r="B1" s="1" t="s">
        <v>3720</v>
      </c>
      <c r="C1" s="1" t="s">
        <v>3721</v>
      </c>
      <c r="D1" t="s">
        <v>3722</v>
      </c>
      <c r="E1" t="s">
        <v>5486</v>
      </c>
      <c r="F1" t="s">
        <v>5487</v>
      </c>
      <c r="I1" t="s">
        <v>6072</v>
      </c>
      <c r="J1" t="s">
        <v>6074</v>
      </c>
      <c r="N1" t="s">
        <v>5868</v>
      </c>
      <c r="O1" t="s">
        <v>5869</v>
      </c>
      <c r="P1" t="s">
        <v>5870</v>
      </c>
      <c r="Q1" t="s">
        <v>5871</v>
      </c>
      <c r="R1" t="s">
        <v>5872</v>
      </c>
      <c r="S1" t="s">
        <v>5873</v>
      </c>
      <c r="T1" t="s">
        <v>5874</v>
      </c>
      <c r="U1" t="s">
        <v>5875</v>
      </c>
      <c r="V1" t="s">
        <v>5876</v>
      </c>
      <c r="W1" t="s">
        <v>5877</v>
      </c>
      <c r="X1" t="s">
        <v>5878</v>
      </c>
      <c r="Y1" t="s">
        <v>5879</v>
      </c>
      <c r="Z1" t="s">
        <v>5880</v>
      </c>
      <c r="AA1" t="s">
        <v>5881</v>
      </c>
      <c r="AB1" t="s">
        <v>5882</v>
      </c>
      <c r="AC1" t="s">
        <v>5883</v>
      </c>
      <c r="AD1" t="s">
        <v>5884</v>
      </c>
      <c r="AE1" t="s">
        <v>5885</v>
      </c>
      <c r="AF1" t="s">
        <v>5886</v>
      </c>
      <c r="AG1" t="s">
        <v>5887</v>
      </c>
      <c r="AH1" t="s">
        <v>5888</v>
      </c>
      <c r="AI1" t="s">
        <v>5889</v>
      </c>
      <c r="AJ1" t="s">
        <v>5890</v>
      </c>
      <c r="AK1" t="s">
        <v>5891</v>
      </c>
      <c r="AL1" t="s">
        <v>5892</v>
      </c>
      <c r="AM1" t="s">
        <v>5893</v>
      </c>
      <c r="AN1" t="s">
        <v>5894</v>
      </c>
      <c r="AO1" t="s">
        <v>5895</v>
      </c>
      <c r="AP1" t="s">
        <v>5896</v>
      </c>
      <c r="AQ1" t="s">
        <v>5897</v>
      </c>
      <c r="AR1" t="s">
        <v>5898</v>
      </c>
      <c r="AS1" t="s">
        <v>5899</v>
      </c>
      <c r="AT1" t="s">
        <v>5900</v>
      </c>
      <c r="AU1" t="s">
        <v>5901</v>
      </c>
      <c r="AV1" t="s">
        <v>5902</v>
      </c>
      <c r="AW1" t="s">
        <v>5903</v>
      </c>
      <c r="AX1" t="s">
        <v>5904</v>
      </c>
      <c r="AY1" t="s">
        <v>5905</v>
      </c>
      <c r="AZ1" t="s">
        <v>5906</v>
      </c>
      <c r="BA1" t="s">
        <v>5907</v>
      </c>
      <c r="BB1" t="s">
        <v>5908</v>
      </c>
      <c r="BC1" t="s">
        <v>5909</v>
      </c>
      <c r="BD1" t="s">
        <v>5910</v>
      </c>
      <c r="BE1" t="s">
        <v>5911</v>
      </c>
      <c r="BF1" t="s">
        <v>5912</v>
      </c>
      <c r="BG1" t="s">
        <v>5913</v>
      </c>
      <c r="BH1" t="s">
        <v>5914</v>
      </c>
      <c r="BI1" t="s">
        <v>5915</v>
      </c>
      <c r="BJ1" t="s">
        <v>5916</v>
      </c>
      <c r="BK1" t="s">
        <v>5917</v>
      </c>
      <c r="BL1" t="s">
        <v>5918</v>
      </c>
      <c r="BM1" t="s">
        <v>5919</v>
      </c>
      <c r="BN1" t="s">
        <v>5920</v>
      </c>
      <c r="BO1" t="s">
        <v>5921</v>
      </c>
      <c r="BP1" t="s">
        <v>5922</v>
      </c>
      <c r="BQ1" t="s">
        <v>5923</v>
      </c>
      <c r="BR1" t="s">
        <v>5924</v>
      </c>
      <c r="BS1" t="s">
        <v>5925</v>
      </c>
      <c r="BT1" t="s">
        <v>5926</v>
      </c>
      <c r="BU1" t="s">
        <v>5927</v>
      </c>
      <c r="BV1" t="s">
        <v>5928</v>
      </c>
      <c r="BW1" t="s">
        <v>5929</v>
      </c>
      <c r="BX1" t="s">
        <v>5930</v>
      </c>
      <c r="BY1" t="s">
        <v>5931</v>
      </c>
      <c r="BZ1" t="s">
        <v>5932</v>
      </c>
      <c r="CA1" t="s">
        <v>5933</v>
      </c>
      <c r="CB1" t="s">
        <v>5934</v>
      </c>
      <c r="CC1" t="s">
        <v>5935</v>
      </c>
      <c r="CD1" t="s">
        <v>5936</v>
      </c>
      <c r="CE1" t="s">
        <v>5937</v>
      </c>
      <c r="CF1" t="s">
        <v>5938</v>
      </c>
      <c r="CG1" t="s">
        <v>5939</v>
      </c>
      <c r="CH1" t="s">
        <v>5940</v>
      </c>
      <c r="CI1" t="s">
        <v>5941</v>
      </c>
      <c r="CJ1" t="s">
        <v>5942</v>
      </c>
      <c r="CK1" t="s">
        <v>5943</v>
      </c>
      <c r="CL1" t="s">
        <v>5944</v>
      </c>
      <c r="CM1" t="s">
        <v>5945</v>
      </c>
      <c r="CN1" t="s">
        <v>5946</v>
      </c>
      <c r="CO1" t="s">
        <v>5947</v>
      </c>
      <c r="CP1" t="s">
        <v>5948</v>
      </c>
      <c r="CQ1" t="s">
        <v>5949</v>
      </c>
      <c r="CR1" t="s">
        <v>5950</v>
      </c>
      <c r="CS1" t="s">
        <v>5951</v>
      </c>
      <c r="CT1" t="s">
        <v>5952</v>
      </c>
      <c r="CU1" t="s">
        <v>5953</v>
      </c>
      <c r="CV1" t="s">
        <v>5954</v>
      </c>
      <c r="CW1" t="s">
        <v>5955</v>
      </c>
      <c r="CX1" t="s">
        <v>5956</v>
      </c>
      <c r="CY1" t="s">
        <v>5957</v>
      </c>
      <c r="CZ1" t="s">
        <v>5958</v>
      </c>
      <c r="DA1" t="s">
        <v>5959</v>
      </c>
      <c r="DB1" t="s">
        <v>5960</v>
      </c>
      <c r="DC1" t="s">
        <v>5961</v>
      </c>
      <c r="DD1" t="s">
        <v>5962</v>
      </c>
      <c r="DE1" t="s">
        <v>5963</v>
      </c>
      <c r="DF1" t="s">
        <v>5964</v>
      </c>
      <c r="DG1" t="s">
        <v>5965</v>
      </c>
      <c r="DH1" t="s">
        <v>5966</v>
      </c>
      <c r="DI1" t="s">
        <v>5967</v>
      </c>
      <c r="DJ1" t="s">
        <v>5968</v>
      </c>
      <c r="DK1" t="s">
        <v>5969</v>
      </c>
      <c r="DL1" t="s">
        <v>5970</v>
      </c>
      <c r="DM1" t="s">
        <v>5971</v>
      </c>
      <c r="DN1" t="s">
        <v>5972</v>
      </c>
      <c r="DO1" t="s">
        <v>5973</v>
      </c>
      <c r="DP1" t="s">
        <v>5974</v>
      </c>
      <c r="DQ1" t="s">
        <v>5975</v>
      </c>
      <c r="DR1" t="s">
        <v>5976</v>
      </c>
      <c r="DS1" t="s">
        <v>5977</v>
      </c>
      <c r="DT1" t="s">
        <v>5978</v>
      </c>
      <c r="DU1" t="s">
        <v>5979</v>
      </c>
      <c r="DV1" t="s">
        <v>5980</v>
      </c>
      <c r="DW1" t="s">
        <v>5981</v>
      </c>
      <c r="DX1" t="s">
        <v>5982</v>
      </c>
      <c r="DY1" t="s">
        <v>5983</v>
      </c>
      <c r="DZ1" t="s">
        <v>5984</v>
      </c>
      <c r="EA1" t="s">
        <v>5985</v>
      </c>
      <c r="EB1" t="s">
        <v>5986</v>
      </c>
      <c r="EC1" t="s">
        <v>5987</v>
      </c>
      <c r="ED1" t="s">
        <v>5988</v>
      </c>
      <c r="EE1" t="s">
        <v>5989</v>
      </c>
      <c r="EF1" t="s">
        <v>5990</v>
      </c>
      <c r="EG1" t="s">
        <v>5991</v>
      </c>
      <c r="EH1" t="s">
        <v>5992</v>
      </c>
      <c r="EI1" t="s">
        <v>5993</v>
      </c>
      <c r="EJ1" t="s">
        <v>5994</v>
      </c>
      <c r="EK1" t="s">
        <v>5995</v>
      </c>
      <c r="EL1" t="s">
        <v>5996</v>
      </c>
      <c r="EM1" t="s">
        <v>5997</v>
      </c>
      <c r="EN1" t="s">
        <v>5998</v>
      </c>
      <c r="EO1" t="s">
        <v>5999</v>
      </c>
      <c r="EP1" t="s">
        <v>6000</v>
      </c>
      <c r="EQ1" t="s">
        <v>6001</v>
      </c>
      <c r="ER1" t="s">
        <v>6002</v>
      </c>
      <c r="ES1" t="s">
        <v>6003</v>
      </c>
      <c r="ET1" t="s">
        <v>6004</v>
      </c>
      <c r="EU1" t="s">
        <v>6005</v>
      </c>
      <c r="EV1" t="s">
        <v>6006</v>
      </c>
      <c r="EW1" t="s">
        <v>6007</v>
      </c>
      <c r="EX1" t="s">
        <v>6008</v>
      </c>
      <c r="EY1" t="s">
        <v>6009</v>
      </c>
      <c r="EZ1" t="s">
        <v>6010</v>
      </c>
      <c r="FA1" t="s">
        <v>6011</v>
      </c>
      <c r="FB1" t="s">
        <v>6012</v>
      </c>
      <c r="FC1" t="s">
        <v>6013</v>
      </c>
      <c r="FD1" t="s">
        <v>6014</v>
      </c>
      <c r="FE1" t="s">
        <v>6015</v>
      </c>
      <c r="FF1" t="s">
        <v>6016</v>
      </c>
      <c r="FG1" t="s">
        <v>6017</v>
      </c>
      <c r="FH1" t="s">
        <v>6018</v>
      </c>
      <c r="FI1" t="s">
        <v>6019</v>
      </c>
      <c r="FJ1" t="s">
        <v>6020</v>
      </c>
      <c r="FK1" t="s">
        <v>6021</v>
      </c>
      <c r="FL1" t="s">
        <v>6022</v>
      </c>
      <c r="FM1" t="s">
        <v>6023</v>
      </c>
      <c r="FN1" t="s">
        <v>6024</v>
      </c>
      <c r="FO1" t="s">
        <v>6025</v>
      </c>
      <c r="FP1" t="s">
        <v>6026</v>
      </c>
      <c r="FQ1" t="s">
        <v>6027</v>
      </c>
      <c r="FR1" t="s">
        <v>6028</v>
      </c>
      <c r="FS1" t="s">
        <v>6029</v>
      </c>
      <c r="FT1" t="s">
        <v>6030</v>
      </c>
      <c r="FU1" t="s">
        <v>6031</v>
      </c>
      <c r="FV1" t="s">
        <v>6032</v>
      </c>
      <c r="FW1" t="s">
        <v>6033</v>
      </c>
      <c r="FX1" t="s">
        <v>6034</v>
      </c>
      <c r="FY1" t="s">
        <v>6035</v>
      </c>
      <c r="FZ1" t="s">
        <v>6036</v>
      </c>
      <c r="GA1" t="s">
        <v>6037</v>
      </c>
      <c r="GB1" t="s">
        <v>6038</v>
      </c>
      <c r="GC1" t="s">
        <v>6039</v>
      </c>
      <c r="GD1" t="s">
        <v>6040</v>
      </c>
      <c r="GE1" t="s">
        <v>6041</v>
      </c>
      <c r="GF1" t="s">
        <v>6042</v>
      </c>
      <c r="GG1" t="s">
        <v>6043</v>
      </c>
      <c r="GH1" t="s">
        <v>6044</v>
      </c>
      <c r="GI1" t="s">
        <v>6045</v>
      </c>
      <c r="GJ1" t="s">
        <v>6046</v>
      </c>
      <c r="GK1" t="s">
        <v>6047</v>
      </c>
      <c r="GL1" t="s">
        <v>6048</v>
      </c>
      <c r="GM1" t="s">
        <v>6049</v>
      </c>
      <c r="GN1" t="s">
        <v>6050</v>
      </c>
      <c r="GO1" t="s">
        <v>6051</v>
      </c>
      <c r="GP1" t="s">
        <v>6052</v>
      </c>
      <c r="GQ1" t="s">
        <v>6053</v>
      </c>
      <c r="GR1" t="s">
        <v>6054</v>
      </c>
      <c r="GS1" t="s">
        <v>6055</v>
      </c>
      <c r="GT1" t="s">
        <v>6056</v>
      </c>
      <c r="GU1" t="s">
        <v>6057</v>
      </c>
      <c r="GV1" t="s">
        <v>6058</v>
      </c>
      <c r="GW1" t="s">
        <v>6059</v>
      </c>
      <c r="GX1" t="s">
        <v>6060</v>
      </c>
      <c r="GY1" t="s">
        <v>6061</v>
      </c>
      <c r="GZ1" t="s">
        <v>6062</v>
      </c>
      <c r="HA1" t="s">
        <v>6063</v>
      </c>
      <c r="HB1" t="s">
        <v>6064</v>
      </c>
      <c r="HC1" t="s">
        <v>6065</v>
      </c>
      <c r="HD1" t="s">
        <v>6066</v>
      </c>
      <c r="HE1" t="s">
        <v>6067</v>
      </c>
      <c r="HF1" t="s">
        <v>6068</v>
      </c>
      <c r="HG1" t="s">
        <v>6069</v>
      </c>
      <c r="HH1" t="s">
        <v>6070</v>
      </c>
    </row>
    <row r="2" spans="1:216" hidden="1" x14ac:dyDescent="0.25">
      <c r="A2" t="s">
        <v>514</v>
      </c>
      <c r="B2" s="1" t="s">
        <v>1259</v>
      </c>
      <c r="C2" s="1" t="s">
        <v>675</v>
      </c>
      <c r="D2">
        <v>380</v>
      </c>
      <c r="E2">
        <f>VLOOKUP(A2,'2021-2018'!$E$1:$I$560,5,FALSE)</f>
        <v>0</v>
      </c>
      <c r="F2" t="str">
        <f xml:space="preserve"> _xlfn.CONCAT("'",A2,"' : '",E2,"',")</f>
        <v>'0.6-4-1' : '0',</v>
      </c>
      <c r="G2" t="str">
        <f xml:space="preserve"> _xlfn.CONCAT("'",A2,"',")</f>
        <v>'0.6-4-1',</v>
      </c>
      <c r="H2" t="s">
        <v>5495</v>
      </c>
      <c r="I2" t="e">
        <f>VLOOKUP(E2,result_2018!$A:$C,1,FALSE)</f>
        <v>#N/A</v>
      </c>
      <c r="J2" t="e">
        <f>VLOOKUP(E2,result_2018!$A:$C,2,FALSE)</f>
        <v>#N/A</v>
      </c>
      <c r="M2" t="s">
        <v>5869</v>
      </c>
    </row>
    <row r="3" spans="1:216" hidden="1" x14ac:dyDescent="0.25">
      <c r="A3" t="s">
        <v>927</v>
      </c>
      <c r="B3" s="1" t="s">
        <v>928</v>
      </c>
      <c r="C3" s="1" t="s">
        <v>691</v>
      </c>
      <c r="D3">
        <v>664</v>
      </c>
      <c r="E3">
        <f>VLOOKUP(A3,'2021-2018'!$E$1:$I$560,5,FALSE)</f>
        <v>0</v>
      </c>
      <c r="F3" t="str">
        <f xml:space="preserve"> _xlfn.CONCAT("'",A3,"' : '",E3,"',")</f>
        <v>'1.4a-2' : '0',</v>
      </c>
      <c r="G3" t="str">
        <f xml:space="preserve"> _xlfn.CONCAT("'",A3,"',")</f>
        <v>'1.4a-2',</v>
      </c>
      <c r="H3" t="s">
        <v>5518</v>
      </c>
      <c r="I3" t="e">
        <f>VLOOKUP(E3,result_2018!$A:$C,1,FALSE)</f>
        <v>#N/A</v>
      </c>
      <c r="J3" t="e">
        <f>VLOOKUP(E3,result_2018!$A:$C,2,FALSE)</f>
        <v>#N/A</v>
      </c>
      <c r="M3" t="s">
        <v>5870</v>
      </c>
    </row>
    <row r="4" spans="1:216" hidden="1" x14ac:dyDescent="0.25">
      <c r="A4" t="s">
        <v>94</v>
      </c>
      <c r="B4" s="1" t="s">
        <v>787</v>
      </c>
      <c r="C4" s="1" t="s">
        <v>675</v>
      </c>
      <c r="D4">
        <v>43</v>
      </c>
      <c r="E4">
        <f>VLOOKUP(A4,'2021-2018'!$E$1:$I$560,5,FALSE)</f>
        <v>0</v>
      </c>
      <c r="F4" t="str">
        <f xml:space="preserve"> _xlfn.CONCAT("'",A4,"' : '",E4,"',")</f>
        <v>'10.0-2-1' : '0',</v>
      </c>
      <c r="G4" t="str">
        <f xml:space="preserve"> _xlfn.CONCAT("'",A4,"',")</f>
        <v>'10.0-2-1',</v>
      </c>
      <c r="H4" t="s">
        <v>5526</v>
      </c>
      <c r="I4" t="e">
        <f>VLOOKUP(E4,result_2018!$A:$C,1,FALSE)</f>
        <v>#N/A</v>
      </c>
      <c r="J4" t="e">
        <f>VLOOKUP(E4,result_2018!$A:$C,2,FALSE)</f>
        <v>#N/A</v>
      </c>
      <c r="M4" t="s">
        <v>5871</v>
      </c>
    </row>
    <row r="5" spans="1:216" hidden="1" x14ac:dyDescent="0.25">
      <c r="A5" t="s">
        <v>234</v>
      </c>
      <c r="B5" s="1" t="s">
        <v>1008</v>
      </c>
      <c r="C5" s="1" t="s">
        <v>675</v>
      </c>
      <c r="D5">
        <v>43</v>
      </c>
      <c r="E5">
        <f>VLOOKUP(A5,'2021-2018'!$E$1:$I$560,5,FALSE)</f>
        <v>0</v>
      </c>
      <c r="F5" t="str">
        <f xml:space="preserve"> _xlfn.CONCAT("'",A5,"' : '",E5,"',")</f>
        <v>'10.0-2-2' : '0',</v>
      </c>
      <c r="G5" t="str">
        <f xml:space="preserve"> _xlfn.CONCAT("'",A5,"',")</f>
        <v>'10.0-2-2',</v>
      </c>
      <c r="H5" t="s">
        <v>5527</v>
      </c>
      <c r="I5" t="e">
        <f>VLOOKUP(E5,result_2018!$A:$C,1,FALSE)</f>
        <v>#N/A</v>
      </c>
      <c r="J5" t="e">
        <f>VLOOKUP(E5,result_2018!$A:$C,2,FALSE)</f>
        <v>#N/A</v>
      </c>
      <c r="M5" t="s">
        <v>5872</v>
      </c>
    </row>
    <row r="6" spans="1:216" hidden="1" x14ac:dyDescent="0.25">
      <c r="A6" t="s">
        <v>268</v>
      </c>
      <c r="B6" s="1" t="s">
        <v>1100</v>
      </c>
      <c r="C6" s="1" t="s">
        <v>675</v>
      </c>
      <c r="D6">
        <v>43</v>
      </c>
      <c r="E6">
        <f>VLOOKUP(A6,'2021-2018'!$E$1:$I$560,5,FALSE)</f>
        <v>0</v>
      </c>
      <c r="F6" t="str">
        <f xml:space="preserve"> _xlfn.CONCAT("'",A6,"' : '",E6,"',")</f>
        <v>'10.0-2-3' : '0',</v>
      </c>
      <c r="G6" t="str">
        <f xml:space="preserve"> _xlfn.CONCAT("'",A6,"',")</f>
        <v>'10.0-2-3',</v>
      </c>
      <c r="H6" t="s">
        <v>5528</v>
      </c>
      <c r="I6" t="e">
        <f>VLOOKUP(E6,result_2018!$A:$C,1,FALSE)</f>
        <v>#N/A</v>
      </c>
      <c r="J6" t="e">
        <f>VLOOKUP(E6,result_2018!$A:$C,2,FALSE)</f>
        <v>#N/A</v>
      </c>
      <c r="M6" t="s">
        <v>5873</v>
      </c>
    </row>
    <row r="7" spans="1:216" hidden="1" x14ac:dyDescent="0.25">
      <c r="A7" t="s">
        <v>90</v>
      </c>
      <c r="B7" s="1" t="s">
        <v>784</v>
      </c>
      <c r="C7" s="1" t="s">
        <v>675</v>
      </c>
      <c r="D7">
        <v>43</v>
      </c>
      <c r="E7">
        <f>VLOOKUP(A7,'2021-2018'!$E$1:$I$560,5,FALSE)</f>
        <v>0</v>
      </c>
      <c r="F7" t="str">
        <f xml:space="preserve"> _xlfn.CONCAT("'",A7,"' : '",E7,"',")</f>
        <v>'10.0-2-4' : '0',</v>
      </c>
      <c r="G7" t="str">
        <f xml:space="preserve"> _xlfn.CONCAT("'",A7,"',")</f>
        <v>'10.0-2-4',</v>
      </c>
      <c r="H7" t="s">
        <v>5529</v>
      </c>
      <c r="I7" t="e">
        <f>VLOOKUP(E7,result_2018!$A:$C,1,FALSE)</f>
        <v>#N/A</v>
      </c>
      <c r="J7" t="e">
        <f>VLOOKUP(E7,result_2018!$A:$C,2,FALSE)</f>
        <v>#N/A</v>
      </c>
      <c r="M7" t="s">
        <v>5874</v>
      </c>
    </row>
    <row r="8" spans="1:216" hidden="1" x14ac:dyDescent="0.25">
      <c r="A8" t="s">
        <v>213</v>
      </c>
      <c r="B8" s="1" t="s">
        <v>1006</v>
      </c>
      <c r="C8" s="1" t="s">
        <v>675</v>
      </c>
      <c r="D8">
        <v>26</v>
      </c>
      <c r="E8">
        <f>VLOOKUP(A8,'2021-2018'!$E$1:$I$560,5,FALSE)</f>
        <v>0</v>
      </c>
      <c r="F8" t="str">
        <f xml:space="preserve"> _xlfn.CONCAT("'",A8,"' : '",E8,"',")</f>
        <v>'10.8-1-2' : '0',</v>
      </c>
      <c r="G8" t="str">
        <f xml:space="preserve"> _xlfn.CONCAT("'",A8,"',")</f>
        <v>'10.8-1-2',</v>
      </c>
      <c r="H8" t="s">
        <v>5541</v>
      </c>
      <c r="I8" t="e">
        <f>VLOOKUP(E8,result_2018!$A:$C,1,FALSE)</f>
        <v>#N/A</v>
      </c>
      <c r="J8" t="e">
        <f>VLOOKUP(E8,result_2018!$A:$C,2,FALSE)</f>
        <v>#N/A</v>
      </c>
      <c r="M8" t="s">
        <v>5875</v>
      </c>
    </row>
    <row r="9" spans="1:216" hidden="1" x14ac:dyDescent="0.25">
      <c r="A9" t="s">
        <v>127</v>
      </c>
      <c r="B9" s="1" t="s">
        <v>789</v>
      </c>
      <c r="C9" s="1" t="s">
        <v>675</v>
      </c>
      <c r="D9">
        <v>214</v>
      </c>
      <c r="E9">
        <f>VLOOKUP(A9,'2021-2018'!$E$1:$I$560,5,FALSE)</f>
        <v>0</v>
      </c>
      <c r="F9" t="str">
        <f xml:space="preserve"> _xlfn.CONCAT("'",A9,"' : '",E9,"',")</f>
        <v>'11.0-6-1' : '0',</v>
      </c>
      <c r="G9" t="str">
        <f xml:space="preserve"> _xlfn.CONCAT("'",A9,"',")</f>
        <v>'11.0-6-1',</v>
      </c>
      <c r="H9" t="s">
        <v>5548</v>
      </c>
      <c r="I9" t="e">
        <f>VLOOKUP(E9,result_2018!$A:$C,1,FALSE)</f>
        <v>#N/A</v>
      </c>
      <c r="J9" t="e">
        <f>VLOOKUP(E9,result_2018!$A:$C,2,FALSE)</f>
        <v>#N/A</v>
      </c>
      <c r="M9" t="s">
        <v>5876</v>
      </c>
    </row>
    <row r="10" spans="1:216" hidden="1" x14ac:dyDescent="0.25">
      <c r="A10" t="s">
        <v>83</v>
      </c>
      <c r="B10" s="1" t="s">
        <v>684</v>
      </c>
      <c r="C10" s="1" t="s">
        <v>675</v>
      </c>
      <c r="D10">
        <v>109</v>
      </c>
      <c r="E10">
        <f>VLOOKUP(A10,'2021-2018'!$E$1:$I$560,5,FALSE)</f>
        <v>0</v>
      </c>
      <c r="F10" t="str">
        <f xml:space="preserve"> _xlfn.CONCAT("'",A10,"' : '",E10,"',")</f>
        <v>'11.4-5-1' : '0',</v>
      </c>
      <c r="G10" t="str">
        <f xml:space="preserve"> _xlfn.CONCAT("'",A10,"',")</f>
        <v>'11.4-5-1',</v>
      </c>
      <c r="H10" t="s">
        <v>5559</v>
      </c>
      <c r="I10" t="e">
        <f>VLOOKUP(E10,result_2018!$A:$C,1,FALSE)</f>
        <v>#N/A</v>
      </c>
      <c r="J10" t="e">
        <f>VLOOKUP(E10,result_2018!$A:$C,2,FALSE)</f>
        <v>#N/A</v>
      </c>
      <c r="M10" t="s">
        <v>5881</v>
      </c>
    </row>
    <row r="11" spans="1:216" hidden="1" x14ac:dyDescent="0.25">
      <c r="A11" t="s">
        <v>9</v>
      </c>
      <c r="B11" s="1" t="s">
        <v>687</v>
      </c>
      <c r="C11" s="1" t="s">
        <v>675</v>
      </c>
      <c r="D11">
        <v>72</v>
      </c>
      <c r="E11">
        <f>VLOOKUP(A11,'2021-2018'!$E$1:$I$560,5,FALSE)</f>
        <v>0</v>
      </c>
      <c r="F11" t="str">
        <f xml:space="preserve"> _xlfn.CONCAT("'",A11,"' : '",E11,"',")</f>
        <v>'11.4-5-2' : '0',</v>
      </c>
      <c r="G11" t="str">
        <f xml:space="preserve"> _xlfn.CONCAT("'",A11,"',")</f>
        <v>'11.4-5-2',</v>
      </c>
      <c r="H11" t="s">
        <v>5560</v>
      </c>
      <c r="I11" t="e">
        <f>VLOOKUP(E11,result_2018!$A:$C,1,FALSE)</f>
        <v>#N/A</v>
      </c>
      <c r="J11" t="e">
        <f>VLOOKUP(E11,result_2018!$A:$C,2,FALSE)</f>
        <v>#N/A</v>
      </c>
      <c r="M11" t="s">
        <v>5882</v>
      </c>
    </row>
    <row r="12" spans="1:216" hidden="1" x14ac:dyDescent="0.25">
      <c r="A12" t="s">
        <v>103</v>
      </c>
      <c r="B12" s="1" t="s">
        <v>688</v>
      </c>
      <c r="C12" s="1" t="s">
        <v>675</v>
      </c>
      <c r="D12">
        <v>73</v>
      </c>
      <c r="E12">
        <f>VLOOKUP(A12,'2021-2018'!$E$1:$I$560,5,FALSE)</f>
        <v>0</v>
      </c>
      <c r="F12" t="str">
        <f xml:space="preserve"> _xlfn.CONCAT("'",A12,"' : '",E12,"',")</f>
        <v>'11.4-5-3' : '0',</v>
      </c>
      <c r="G12" t="str">
        <f xml:space="preserve"> _xlfn.CONCAT("'",A12,"',")</f>
        <v>'11.4-5-3',</v>
      </c>
      <c r="H12" t="s">
        <v>5561</v>
      </c>
      <c r="I12" t="e">
        <f>VLOOKUP(E12,result_2018!$A:$C,1,FALSE)</f>
        <v>#N/A</v>
      </c>
      <c r="J12" t="e">
        <f>VLOOKUP(E12,result_2018!$A:$C,2,FALSE)</f>
        <v>#N/A</v>
      </c>
      <c r="M12" t="s">
        <v>5883</v>
      </c>
    </row>
    <row r="13" spans="1:216" hidden="1" x14ac:dyDescent="0.25">
      <c r="A13" t="s">
        <v>130</v>
      </c>
      <c r="B13" s="1" t="s">
        <v>792</v>
      </c>
      <c r="C13" s="1" t="s">
        <v>675</v>
      </c>
      <c r="D13">
        <v>64</v>
      </c>
      <c r="E13">
        <f>VLOOKUP(A13,'2021-2018'!$E$1:$I$560,5,FALSE)</f>
        <v>0</v>
      </c>
      <c r="F13" t="str">
        <f xml:space="preserve"> _xlfn.CONCAT("'",A13,"' : '",E13,"',")</f>
        <v>'11.4-5-4' : '0',</v>
      </c>
      <c r="G13" t="str">
        <f xml:space="preserve"> _xlfn.CONCAT("'",A13,"',")</f>
        <v>'11.4-5-4',</v>
      </c>
      <c r="H13" t="s">
        <v>5562</v>
      </c>
      <c r="I13" t="e">
        <f>VLOOKUP(E13,result_2018!$A:$C,1,FALSE)</f>
        <v>#N/A</v>
      </c>
      <c r="J13" t="e">
        <f>VLOOKUP(E13,result_2018!$A:$C,2,FALSE)</f>
        <v>#N/A</v>
      </c>
      <c r="M13" t="s">
        <v>5884</v>
      </c>
    </row>
    <row r="14" spans="1:216" hidden="1" x14ac:dyDescent="0.25">
      <c r="A14" t="s">
        <v>327</v>
      </c>
      <c r="B14" s="1" t="s">
        <v>1016</v>
      </c>
      <c r="C14" s="1" t="s">
        <v>675</v>
      </c>
      <c r="D14">
        <v>71</v>
      </c>
      <c r="E14">
        <f>VLOOKUP(A14,'2021-2018'!$E$1:$I$560,5,FALSE)</f>
        <v>0</v>
      </c>
      <c r="F14" t="str">
        <f xml:space="preserve"> _xlfn.CONCAT("'",A14,"' : '",E14,"',")</f>
        <v>'11.4-5-5' : '0',</v>
      </c>
      <c r="G14" t="str">
        <f xml:space="preserve"> _xlfn.CONCAT("'",A14,"',")</f>
        <v>'11.4-5-5',</v>
      </c>
      <c r="H14" t="s">
        <v>5563</v>
      </c>
      <c r="I14" t="e">
        <f>VLOOKUP(E14,result_2018!$A:$C,1,FALSE)</f>
        <v>#N/A</v>
      </c>
      <c r="J14" t="e">
        <f>VLOOKUP(E14,result_2018!$A:$C,2,FALSE)</f>
        <v>#N/A</v>
      </c>
      <c r="M14" t="s">
        <v>5885</v>
      </c>
    </row>
    <row r="15" spans="1:216" hidden="1" x14ac:dyDescent="0.25">
      <c r="A15" t="s">
        <v>650</v>
      </c>
      <c r="B15" s="1" t="s">
        <v>700</v>
      </c>
      <c r="C15" s="1" t="s">
        <v>691</v>
      </c>
      <c r="D15">
        <v>597</v>
      </c>
      <c r="E15">
        <f>VLOOKUP(A15,'2021-2018'!$E$1:$I$560,5,FALSE)</f>
        <v>0</v>
      </c>
      <c r="F15" t="str">
        <f xml:space="preserve"> _xlfn.CONCAT("'",A15,"' : '",E15,"',")</f>
        <v>'15.3a-2' : '0',</v>
      </c>
      <c r="G15" t="str">
        <f xml:space="preserve"> _xlfn.CONCAT("'",A15,"',")</f>
        <v>'15.3a-2',</v>
      </c>
      <c r="H15" t="s">
        <v>5612</v>
      </c>
      <c r="I15" t="e">
        <f>VLOOKUP(E15,result_2018!$A:$C,1,FALSE)</f>
        <v>#N/A</v>
      </c>
      <c r="J15" t="e">
        <f>VLOOKUP(E15,result_2018!$A:$C,2,FALSE)</f>
        <v>#N/A</v>
      </c>
      <c r="M15" t="s">
        <v>5886</v>
      </c>
    </row>
    <row r="16" spans="1:216" hidden="1" x14ac:dyDescent="0.25">
      <c r="A16" t="s">
        <v>802</v>
      </c>
      <c r="B16" s="1" t="s">
        <v>803</v>
      </c>
      <c r="C16" s="1" t="s">
        <v>691</v>
      </c>
      <c r="D16">
        <v>318</v>
      </c>
      <c r="E16">
        <f>VLOOKUP(A16,'2021-2018'!$E$1:$I$560,5,FALSE)</f>
        <v>0</v>
      </c>
      <c r="F16" t="str">
        <f xml:space="preserve"> _xlfn.CONCAT("'",A16,"' : '",E16,"',")</f>
        <v>'2.0b-6' : '0',</v>
      </c>
      <c r="G16" t="str">
        <f xml:space="preserve"> _xlfn.CONCAT("'",A16,"',")</f>
        <v>'2.0b-6',</v>
      </c>
      <c r="H16" t="s">
        <v>5655</v>
      </c>
      <c r="I16" t="e">
        <f>VLOOKUP(E16,result_2018!$A:$C,1,FALSE)</f>
        <v>#N/A</v>
      </c>
      <c r="J16" t="e">
        <f>VLOOKUP(E16,result_2018!$A:$C,2,FALSE)</f>
        <v>#N/A</v>
      </c>
      <c r="M16" t="s">
        <v>5887</v>
      </c>
    </row>
    <row r="17" spans="1:13" hidden="1" x14ac:dyDescent="0.25">
      <c r="A17" t="s">
        <v>1271</v>
      </c>
      <c r="B17" s="1" t="s">
        <v>1272</v>
      </c>
      <c r="C17" s="1" t="s">
        <v>691</v>
      </c>
      <c r="D17">
        <v>212</v>
      </c>
      <c r="E17">
        <f>VLOOKUP(A17,'2021-2018'!$E$1:$I$560,5,FALSE)</f>
        <v>0</v>
      </c>
      <c r="F17" t="str">
        <f xml:space="preserve"> _xlfn.CONCAT("'",A17,"' : '",E17,"',")</f>
        <v>'2.1-0' : '0',</v>
      </c>
      <c r="G17" t="str">
        <f xml:space="preserve"> _xlfn.CONCAT("'",A17,"',")</f>
        <v>'2.1-0',</v>
      </c>
      <c r="H17" t="s">
        <v>5662</v>
      </c>
      <c r="I17" t="e">
        <f>VLOOKUP(E17,result_2018!$A:$C,1,FALSE)</f>
        <v>#N/A</v>
      </c>
      <c r="J17" t="e">
        <f>VLOOKUP(E17,result_2018!$A:$C,2,FALSE)</f>
        <v>#N/A</v>
      </c>
      <c r="M17" t="s">
        <v>5888</v>
      </c>
    </row>
    <row r="18" spans="1:13" hidden="1" x14ac:dyDescent="0.25">
      <c r="A18" t="s">
        <v>144</v>
      </c>
      <c r="B18" s="1" t="s">
        <v>804</v>
      </c>
      <c r="C18" s="1" t="s">
        <v>675</v>
      </c>
      <c r="D18">
        <v>78</v>
      </c>
      <c r="E18">
        <f>VLOOKUP(A18,'2021-2018'!$E$1:$I$560,5,FALSE)</f>
        <v>0</v>
      </c>
      <c r="F18" t="str">
        <f xml:space="preserve"> _xlfn.CONCAT("'",A18,"' : '",E18,"',")</f>
        <v>'2.1a-4-1' : '0',</v>
      </c>
      <c r="G18" t="str">
        <f xml:space="preserve"> _xlfn.CONCAT("'",A18,"',")</f>
        <v>'2.1a-4-1',</v>
      </c>
      <c r="H18" t="s">
        <v>5666</v>
      </c>
      <c r="I18" t="e">
        <f>VLOOKUP(E18,result_2018!$A:$C,1,FALSE)</f>
        <v>#N/A</v>
      </c>
      <c r="J18" t="e">
        <f>VLOOKUP(E18,result_2018!$A:$C,2,FALSE)</f>
        <v>#N/A</v>
      </c>
      <c r="M18" t="s">
        <v>5889</v>
      </c>
    </row>
    <row r="19" spans="1:13" hidden="1" x14ac:dyDescent="0.25">
      <c r="A19" t="s">
        <v>665</v>
      </c>
      <c r="B19" s="1" t="s">
        <v>708</v>
      </c>
      <c r="C19" s="1" t="s">
        <v>691</v>
      </c>
      <c r="D19">
        <v>1598</v>
      </c>
      <c r="E19">
        <f>VLOOKUP(A19,'2021-2018'!$E$1:$I$560,5,FALSE)</f>
        <v>0</v>
      </c>
      <c r="F19" t="str">
        <f xml:space="preserve"> _xlfn.CONCAT("'",A19,"' : '",E19,"',")</f>
        <v>'2.2a-10' : '0',</v>
      </c>
      <c r="G19" t="str">
        <f xml:space="preserve"> _xlfn.CONCAT("'",A19,"',")</f>
        <v>'2.2a-10',</v>
      </c>
      <c r="H19" t="s">
        <v>5668</v>
      </c>
      <c r="I19" t="e">
        <f>VLOOKUP(E19,result_2018!$A:$C,1,FALSE)</f>
        <v>#N/A</v>
      </c>
      <c r="J19" t="e">
        <f>VLOOKUP(E19,result_2018!$A:$C,2,FALSE)</f>
        <v>#N/A</v>
      </c>
      <c r="M19" t="s">
        <v>5890</v>
      </c>
    </row>
    <row r="20" spans="1:13" hidden="1" x14ac:dyDescent="0.25">
      <c r="A20" t="s">
        <v>1031</v>
      </c>
      <c r="B20" s="1" t="s">
        <v>1032</v>
      </c>
      <c r="C20" s="1" t="s">
        <v>691</v>
      </c>
      <c r="D20">
        <v>1839</v>
      </c>
      <c r="E20">
        <f>VLOOKUP(A20,'2021-2018'!$E$1:$I$560,5,FALSE)</f>
        <v>0</v>
      </c>
      <c r="F20" t="str">
        <f xml:space="preserve"> _xlfn.CONCAT("'",A20,"' : '",E20,"',")</f>
        <v>'2.2a-3' : '0',</v>
      </c>
      <c r="G20" t="str">
        <f xml:space="preserve"> _xlfn.CONCAT("'",A20,"',")</f>
        <v>'2.2a-3',</v>
      </c>
      <c r="H20" t="s">
        <v>5670</v>
      </c>
      <c r="I20" t="e">
        <f>VLOOKUP(E20,result_2018!$A:$C,1,FALSE)</f>
        <v>#N/A</v>
      </c>
      <c r="J20" t="e">
        <f>VLOOKUP(E20,result_2018!$A:$C,2,FALSE)</f>
        <v>#N/A</v>
      </c>
      <c r="M20" t="s">
        <v>5891</v>
      </c>
    </row>
    <row r="21" spans="1:13" hidden="1" x14ac:dyDescent="0.25">
      <c r="A21" t="s">
        <v>710</v>
      </c>
      <c r="B21" s="1" t="s">
        <v>711</v>
      </c>
      <c r="C21" s="1" t="s">
        <v>691</v>
      </c>
      <c r="D21">
        <v>1861</v>
      </c>
      <c r="E21">
        <f>VLOOKUP(A21,'2021-2018'!$E$1:$I$560,5,FALSE)</f>
        <v>0</v>
      </c>
      <c r="F21" t="str">
        <f xml:space="preserve"> _xlfn.CONCAT("'",A21,"' : '",E21,"',")</f>
        <v>'2.2a-5' : '0',</v>
      </c>
      <c r="G21" t="str">
        <f xml:space="preserve"> _xlfn.CONCAT("'",A21,"',")</f>
        <v>'2.2a-5',</v>
      </c>
      <c r="H21" t="s">
        <v>5672</v>
      </c>
      <c r="I21" t="e">
        <f>VLOOKUP(E21,result_2018!$A:$C,1,FALSE)</f>
        <v>#N/A</v>
      </c>
      <c r="J21" t="e">
        <f>VLOOKUP(E21,result_2018!$A:$C,2,FALSE)</f>
        <v>#N/A</v>
      </c>
      <c r="M21" t="s">
        <v>5892</v>
      </c>
    </row>
    <row r="22" spans="1:13" hidden="1" x14ac:dyDescent="0.25">
      <c r="A22" t="s">
        <v>807</v>
      </c>
      <c r="B22" s="1" t="s">
        <v>808</v>
      </c>
      <c r="C22" s="1" t="s">
        <v>691</v>
      </c>
      <c r="D22">
        <v>1870</v>
      </c>
      <c r="E22">
        <f>VLOOKUP(A22,'2021-2018'!$E$1:$I$560,5,FALSE)</f>
        <v>0</v>
      </c>
      <c r="F22" t="str">
        <f xml:space="preserve"> _xlfn.CONCAT("'",A22,"' : '",E22,"',")</f>
        <v>'2.2a-6' : '0',</v>
      </c>
      <c r="G22" t="str">
        <f xml:space="preserve"> _xlfn.CONCAT("'",A22,"',")</f>
        <v>'2.2a-6',</v>
      </c>
      <c r="H22" t="s">
        <v>5673</v>
      </c>
      <c r="I22" t="e">
        <f>VLOOKUP(E22,result_2018!$A:$C,1,FALSE)</f>
        <v>#N/A</v>
      </c>
      <c r="J22" t="e">
        <f>VLOOKUP(E22,result_2018!$A:$C,2,FALSE)</f>
        <v>#N/A</v>
      </c>
      <c r="M22" t="s">
        <v>5893</v>
      </c>
    </row>
    <row r="23" spans="1:13" hidden="1" x14ac:dyDescent="0.25">
      <c r="A23" t="s">
        <v>663</v>
      </c>
      <c r="B23" s="1" t="s">
        <v>715</v>
      </c>
      <c r="C23" s="1" t="s">
        <v>691</v>
      </c>
      <c r="D23">
        <v>1829</v>
      </c>
      <c r="E23">
        <f>VLOOKUP(A23,'2021-2018'!$E$1:$I$560,5,FALSE)</f>
        <v>0</v>
      </c>
      <c r="F23" t="str">
        <f xml:space="preserve"> _xlfn.CONCAT("'",A23,"' : '",E23,"',")</f>
        <v>'2.2a-8' : '0',</v>
      </c>
      <c r="G23" t="str">
        <f xml:space="preserve"> _xlfn.CONCAT("'",A23,"',")</f>
        <v>'2.2a-8',</v>
      </c>
      <c r="H23" t="s">
        <v>5674</v>
      </c>
      <c r="I23" t="e">
        <f>VLOOKUP(E23,result_2018!$A:$C,1,FALSE)</f>
        <v>#N/A</v>
      </c>
      <c r="J23" t="e">
        <f>VLOOKUP(E23,result_2018!$A:$C,2,FALSE)</f>
        <v>#N/A</v>
      </c>
      <c r="M23" t="s">
        <v>5894</v>
      </c>
    </row>
    <row r="24" spans="1:13" hidden="1" x14ac:dyDescent="0.25">
      <c r="A24" t="s">
        <v>667</v>
      </c>
      <c r="B24" s="1" t="s">
        <v>717</v>
      </c>
      <c r="C24" s="1" t="s">
        <v>691</v>
      </c>
      <c r="D24">
        <v>924</v>
      </c>
      <c r="E24">
        <f>VLOOKUP(A24,'2021-2018'!$E$1:$I$560,5,FALSE)</f>
        <v>0</v>
      </c>
      <c r="F24" t="str">
        <f xml:space="preserve"> _xlfn.CONCAT("'",A24,"' : '",E24,"',")</f>
        <v>'2.4-3' : '0',</v>
      </c>
      <c r="G24" t="str">
        <f xml:space="preserve"> _xlfn.CONCAT("'",A24,"',")</f>
        <v>'2.4-3',</v>
      </c>
      <c r="H24" t="s">
        <v>5682</v>
      </c>
      <c r="I24" t="e">
        <f>VLOOKUP(E24,result_2018!$A:$C,1,FALSE)</f>
        <v>#N/A</v>
      </c>
      <c r="J24" t="e">
        <f>VLOOKUP(E24,result_2018!$A:$C,2,FALSE)</f>
        <v>#N/A</v>
      </c>
      <c r="M24" t="s">
        <v>5895</v>
      </c>
    </row>
    <row r="25" spans="1:13" hidden="1" x14ac:dyDescent="0.25">
      <c r="A25" t="s">
        <v>952</v>
      </c>
      <c r="B25" s="1" t="s">
        <v>953</v>
      </c>
      <c r="C25" s="1" t="s">
        <v>691</v>
      </c>
      <c r="D25">
        <v>203</v>
      </c>
      <c r="E25">
        <f>VLOOKUP(A25,'2021-2018'!$E$1:$I$560,5,FALSE)</f>
        <v>0</v>
      </c>
      <c r="F25" t="str">
        <f xml:space="preserve"> _xlfn.CONCAT("'",A25,"' : '",E25,"',")</f>
        <v>'3.1a-3' : '0',</v>
      </c>
      <c r="G25" t="str">
        <f xml:space="preserve"> _xlfn.CONCAT("'",A25,"',")</f>
        <v>'3.1a-3',</v>
      </c>
      <c r="H25" t="s">
        <v>5686</v>
      </c>
      <c r="I25" t="e">
        <f>VLOOKUP(E25,result_2018!$A:$C,1,FALSE)</f>
        <v>#N/A</v>
      </c>
      <c r="J25" t="e">
        <f>VLOOKUP(E25,result_2018!$A:$C,2,FALSE)</f>
        <v>#N/A</v>
      </c>
      <c r="M25" t="s">
        <v>5896</v>
      </c>
    </row>
    <row r="26" spans="1:13" hidden="1" x14ac:dyDescent="0.25">
      <c r="A26" t="s">
        <v>759</v>
      </c>
      <c r="B26" s="1" t="s">
        <v>760</v>
      </c>
      <c r="C26" s="1" t="s">
        <v>691</v>
      </c>
      <c r="D26">
        <v>185</v>
      </c>
      <c r="E26">
        <f>VLOOKUP(A26,'2021-2018'!$E$1:$I$560,5,FALSE)</f>
        <v>0</v>
      </c>
      <c r="F26" t="str">
        <f xml:space="preserve"> _xlfn.CONCAT("'",A26,"' : '",E26,"',")</f>
        <v>'3.1a-5' : '0',</v>
      </c>
      <c r="G26" t="str">
        <f xml:space="preserve"> _xlfn.CONCAT("'",A26,"',")</f>
        <v>'3.1a-5',</v>
      </c>
      <c r="H26" t="s">
        <v>5687</v>
      </c>
      <c r="I26" t="e">
        <f>VLOOKUP(E26,result_2018!$A:$C,1,FALSE)</f>
        <v>#N/A</v>
      </c>
      <c r="J26" t="e">
        <f>VLOOKUP(E26,result_2018!$A:$C,2,FALSE)</f>
        <v>#N/A</v>
      </c>
      <c r="M26" t="s">
        <v>5897</v>
      </c>
    </row>
    <row r="27" spans="1:13" hidden="1" x14ac:dyDescent="0.25">
      <c r="A27" t="s">
        <v>835</v>
      </c>
      <c r="B27" s="1" t="s">
        <v>836</v>
      </c>
      <c r="C27" s="1" t="s">
        <v>691</v>
      </c>
      <c r="D27">
        <v>219</v>
      </c>
      <c r="E27">
        <f>VLOOKUP(A27,'2021-2018'!$E$1:$I$560,5,FALSE)</f>
        <v>0</v>
      </c>
      <c r="F27" t="str">
        <f xml:space="preserve"> _xlfn.CONCAT("'",A27,"' : '",E27,"',")</f>
        <v>'3.1a-7' : '0',</v>
      </c>
      <c r="G27" t="str">
        <f xml:space="preserve"> _xlfn.CONCAT("'",A27,"',")</f>
        <v>'3.1a-7',</v>
      </c>
      <c r="H27" t="s">
        <v>5688</v>
      </c>
      <c r="I27" t="e">
        <f>VLOOKUP(E27,result_2018!$A:$C,1,FALSE)</f>
        <v>#N/A</v>
      </c>
      <c r="J27" t="e">
        <f>VLOOKUP(E27,result_2018!$A:$C,2,FALSE)</f>
        <v>#N/A</v>
      </c>
      <c r="M27" t="s">
        <v>5898</v>
      </c>
    </row>
    <row r="28" spans="1:13" hidden="1" x14ac:dyDescent="0.25">
      <c r="A28" t="s">
        <v>722</v>
      </c>
      <c r="B28" s="1" t="s">
        <v>945</v>
      </c>
      <c r="C28" s="1" t="s">
        <v>691</v>
      </c>
      <c r="D28">
        <v>1375</v>
      </c>
      <c r="E28">
        <f>VLOOKUP(A28,'2021-2018'!$E$1:$I$560,5,FALSE)</f>
        <v>0</v>
      </c>
      <c r="F28" t="str">
        <f xml:space="preserve"> _xlfn.CONCAT("'",A28,"' : '",E28,"',")</f>
        <v>'3.3-2' : '0',</v>
      </c>
      <c r="G28" t="str">
        <f xml:space="preserve"> _xlfn.CONCAT("'",A28,"',")</f>
        <v>'3.3-2',</v>
      </c>
      <c r="H28" t="s">
        <v>5694</v>
      </c>
      <c r="I28" t="e">
        <f>VLOOKUP(E28,result_2018!$A:$C,1,FALSE)</f>
        <v>#N/A</v>
      </c>
      <c r="J28" t="e">
        <f>VLOOKUP(E28,result_2018!$A:$C,2,FALSE)</f>
        <v>#N/A</v>
      </c>
      <c r="M28" t="s">
        <v>5899</v>
      </c>
    </row>
    <row r="29" spans="1:13" hidden="1" x14ac:dyDescent="0.25">
      <c r="A29" t="s">
        <v>946</v>
      </c>
      <c r="B29" s="1" t="s">
        <v>947</v>
      </c>
      <c r="C29" s="1" t="s">
        <v>691</v>
      </c>
      <c r="D29">
        <v>1310</v>
      </c>
      <c r="E29">
        <f>VLOOKUP(A29,'2021-2018'!$E$1:$I$560,5,FALSE)</f>
        <v>0</v>
      </c>
      <c r="F29" t="str">
        <f xml:space="preserve"> _xlfn.CONCAT("'",A29,"' : '",E29,"',")</f>
        <v>'3.3-3' : '0',</v>
      </c>
      <c r="G29" t="str">
        <f xml:space="preserve"> _xlfn.CONCAT("'",A29,"',")</f>
        <v>'3.3-3',</v>
      </c>
      <c r="H29" t="s">
        <v>5695</v>
      </c>
      <c r="I29" t="e">
        <f>VLOOKUP(E29,result_2018!$A:$C,1,FALSE)</f>
        <v>#N/A</v>
      </c>
      <c r="J29" t="e">
        <f>VLOOKUP(E29,result_2018!$A:$C,2,FALSE)</f>
        <v>#N/A</v>
      </c>
      <c r="M29" t="s">
        <v>5900</v>
      </c>
    </row>
    <row r="30" spans="1:13" hidden="1" x14ac:dyDescent="0.25">
      <c r="A30" t="s">
        <v>724</v>
      </c>
      <c r="B30" s="1" t="s">
        <v>725</v>
      </c>
      <c r="C30" s="1" t="s">
        <v>691</v>
      </c>
      <c r="D30">
        <v>401</v>
      </c>
      <c r="E30">
        <f>VLOOKUP(A30,'2021-2018'!$E$1:$I$560,5,FALSE)</f>
        <v>0</v>
      </c>
      <c r="F30" t="str">
        <f xml:space="preserve"> _xlfn.CONCAT("'",A30,"' : '",E30,"',")</f>
        <v>'3.4-1' : '0',</v>
      </c>
      <c r="G30" t="str">
        <f xml:space="preserve"> _xlfn.CONCAT("'",A30,"',")</f>
        <v>'3.4-1',</v>
      </c>
      <c r="H30" t="s">
        <v>5696</v>
      </c>
      <c r="I30" t="e">
        <f>VLOOKUP(E30,result_2018!$A:$C,1,FALSE)</f>
        <v>#N/A</v>
      </c>
      <c r="J30" t="e">
        <f>VLOOKUP(E30,result_2018!$A:$C,2,FALSE)</f>
        <v>#N/A</v>
      </c>
      <c r="M30" t="s">
        <v>5901</v>
      </c>
    </row>
    <row r="31" spans="1:13" hidden="1" x14ac:dyDescent="0.25">
      <c r="A31" t="s">
        <v>1204</v>
      </c>
      <c r="B31" s="1" t="s">
        <v>1205</v>
      </c>
      <c r="C31" s="1" t="s">
        <v>691</v>
      </c>
      <c r="D31">
        <v>301</v>
      </c>
      <c r="E31">
        <f>VLOOKUP(A31,'2021-2018'!$E$1:$I$560,5,FALSE)</f>
        <v>0</v>
      </c>
      <c r="F31" t="str">
        <f xml:space="preserve"> _xlfn.CONCAT("'",A31,"' : '",E31,"',")</f>
        <v>'3.4-3' : '0',</v>
      </c>
      <c r="G31" t="str">
        <f xml:space="preserve"> _xlfn.CONCAT("'",A31,"',")</f>
        <v>'3.4-3',</v>
      </c>
      <c r="H31" t="s">
        <v>5697</v>
      </c>
      <c r="I31" t="e">
        <f>VLOOKUP(E31,result_2018!$A:$C,1,FALSE)</f>
        <v>#N/A</v>
      </c>
      <c r="J31" t="e">
        <f>VLOOKUP(E31,result_2018!$A:$C,2,FALSE)</f>
        <v>#N/A</v>
      </c>
      <c r="M31" t="s">
        <v>5902</v>
      </c>
    </row>
    <row r="32" spans="1:13" hidden="1" x14ac:dyDescent="0.25">
      <c r="A32" t="s">
        <v>958</v>
      </c>
      <c r="B32" s="1" t="s">
        <v>1277</v>
      </c>
      <c r="C32" s="1" t="s">
        <v>691</v>
      </c>
      <c r="D32">
        <v>438</v>
      </c>
      <c r="E32">
        <f>VLOOKUP(A32,'2021-2018'!$E$1:$I$560,5,FALSE)</f>
        <v>0</v>
      </c>
      <c r="F32" t="str">
        <f xml:space="preserve"> _xlfn.CONCAT("'",A32,"' : '",E32,"',")</f>
        <v>'4.0-0' : '0',</v>
      </c>
      <c r="G32" t="str">
        <f xml:space="preserve"> _xlfn.CONCAT("'",A32,"',")</f>
        <v>'4.0-0',</v>
      </c>
      <c r="H32" t="s">
        <v>5712</v>
      </c>
      <c r="I32" t="e">
        <f>VLOOKUP(E32,result_2018!$A:$C,1,FALSE)</f>
        <v>#N/A</v>
      </c>
      <c r="J32" t="e">
        <f>VLOOKUP(E32,result_2018!$A:$C,2,FALSE)</f>
        <v>#N/A</v>
      </c>
      <c r="M32" t="s">
        <v>5903</v>
      </c>
    </row>
    <row r="33" spans="1:13" hidden="1" x14ac:dyDescent="0.25">
      <c r="A33" t="s">
        <v>889</v>
      </c>
      <c r="B33" s="1" t="s">
        <v>890</v>
      </c>
      <c r="C33" s="1" t="s">
        <v>691</v>
      </c>
      <c r="D33">
        <v>797</v>
      </c>
      <c r="E33">
        <f>VLOOKUP(A33,'2021-2018'!$E$1:$I$560,5,FALSE)</f>
        <v>0</v>
      </c>
      <c r="F33" t="str">
        <f xml:space="preserve"> _xlfn.CONCAT("'",A33,"' : '",E33,"',")</f>
        <v>'5.2-2' : '0',</v>
      </c>
      <c r="G33" t="str">
        <f xml:space="preserve"> _xlfn.CONCAT("'",A33,"',")</f>
        <v>'5.2-2',</v>
      </c>
      <c r="H33" t="s">
        <v>5721</v>
      </c>
      <c r="I33" t="e">
        <f>VLOOKUP(E33,result_2018!$A:$C,1,FALSE)</f>
        <v>#N/A</v>
      </c>
      <c r="J33" t="e">
        <f>VLOOKUP(E33,result_2018!$A:$C,2,FALSE)</f>
        <v>#N/A</v>
      </c>
      <c r="M33" t="s">
        <v>5904</v>
      </c>
    </row>
    <row r="34" spans="1:13" hidden="1" x14ac:dyDescent="0.25">
      <c r="A34" t="s">
        <v>893</v>
      </c>
      <c r="B34" s="1" t="s">
        <v>894</v>
      </c>
      <c r="C34" s="1" t="s">
        <v>691</v>
      </c>
      <c r="D34">
        <v>762</v>
      </c>
      <c r="E34">
        <f>VLOOKUP(A34,'2021-2018'!$E$1:$I$560,5,FALSE)</f>
        <v>0</v>
      </c>
      <c r="F34" t="str">
        <f xml:space="preserve"> _xlfn.CONCAT("'",A34,"' : '",E34,"',")</f>
        <v>'5.2-3' : '0',</v>
      </c>
      <c r="G34" t="str">
        <f xml:space="preserve"> _xlfn.CONCAT("'",A34,"',")</f>
        <v>'5.2-3',</v>
      </c>
      <c r="H34" t="s">
        <v>5722</v>
      </c>
      <c r="I34" t="e">
        <f>VLOOKUP(E34,result_2018!$A:$C,1,FALSE)</f>
        <v>#N/A</v>
      </c>
      <c r="J34" t="e">
        <f>VLOOKUP(E34,result_2018!$A:$C,2,FALSE)</f>
        <v>#N/A</v>
      </c>
      <c r="M34" t="s">
        <v>5905</v>
      </c>
    </row>
    <row r="35" spans="1:13" hidden="1" x14ac:dyDescent="0.25">
      <c r="A35" t="s">
        <v>1250</v>
      </c>
      <c r="B35" s="1" t="s">
        <v>1251</v>
      </c>
      <c r="C35" s="1" t="s">
        <v>691</v>
      </c>
      <c r="D35">
        <v>838</v>
      </c>
      <c r="E35">
        <f>VLOOKUP(A35,'2021-2018'!$E$1:$I$560,5,FALSE)</f>
        <v>0</v>
      </c>
      <c r="F35" t="str">
        <f xml:space="preserve"> _xlfn.CONCAT("'",A35,"' : '",E35,"',")</f>
        <v>'5.2-4' : '0',</v>
      </c>
      <c r="G35" t="str">
        <f xml:space="preserve"> _xlfn.CONCAT("'",A35,"',")</f>
        <v>'5.2-4',</v>
      </c>
      <c r="H35" t="s">
        <v>5723</v>
      </c>
      <c r="I35" t="e">
        <f>VLOOKUP(E35,result_2018!$A:$C,1,FALSE)</f>
        <v>#N/A</v>
      </c>
      <c r="J35" t="e">
        <f>VLOOKUP(E35,result_2018!$A:$C,2,FALSE)</f>
        <v>#N/A</v>
      </c>
      <c r="M35" t="s">
        <v>5906</v>
      </c>
    </row>
    <row r="36" spans="1:13" hidden="1" x14ac:dyDescent="0.25">
      <c r="A36" t="s">
        <v>244</v>
      </c>
      <c r="B36" s="1" t="s">
        <v>1003</v>
      </c>
      <c r="C36" s="1" t="s">
        <v>675</v>
      </c>
      <c r="D36">
        <v>179</v>
      </c>
      <c r="E36">
        <f>VLOOKUP(A36,'2021-2018'!$E$1:$I$560,5,FALSE)</f>
        <v>0</v>
      </c>
      <c r="F36" t="str">
        <f xml:space="preserve"> _xlfn.CONCAT("'",A36,"' : '",E36,"',")</f>
        <v>'6.7-2-1' : '0',</v>
      </c>
      <c r="G36" t="str">
        <f xml:space="preserve"> _xlfn.CONCAT("'",A36,"',")</f>
        <v>'6.7-2-1',</v>
      </c>
      <c r="H36" t="s">
        <v>5738</v>
      </c>
      <c r="I36" t="e">
        <f>VLOOKUP(E36,result_2018!$A:$C,1,FALSE)</f>
        <v>#N/A</v>
      </c>
      <c r="J36" t="e">
        <f>VLOOKUP(E36,result_2018!$A:$C,2,FALSE)</f>
        <v>#N/A</v>
      </c>
      <c r="M36" t="s">
        <v>5907</v>
      </c>
    </row>
    <row r="37" spans="1:13" hidden="1" x14ac:dyDescent="0.25">
      <c r="A37" t="s">
        <v>246</v>
      </c>
      <c r="B37" s="1" t="s">
        <v>1002</v>
      </c>
      <c r="C37" s="1" t="s">
        <v>675</v>
      </c>
      <c r="D37">
        <v>180</v>
      </c>
      <c r="E37">
        <f>VLOOKUP(A37,'2021-2018'!$E$1:$I$560,5,FALSE)</f>
        <v>0</v>
      </c>
      <c r="F37" t="str">
        <f xml:space="preserve"> _xlfn.CONCAT("'",A37,"' : '",E37,"',")</f>
        <v>'6.7-3-1' : '0',</v>
      </c>
      <c r="G37" t="str">
        <f xml:space="preserve"> _xlfn.CONCAT("'",A37,"',")</f>
        <v>'6.7-3-1',</v>
      </c>
      <c r="H37" t="s">
        <v>5739</v>
      </c>
      <c r="I37" t="e">
        <f>VLOOKUP(E37,result_2018!$A:$C,1,FALSE)</f>
        <v>#N/A</v>
      </c>
      <c r="J37" t="e">
        <f>VLOOKUP(E37,result_2018!$A:$C,2,FALSE)</f>
        <v>#N/A</v>
      </c>
      <c r="M37" t="s">
        <v>5908</v>
      </c>
    </row>
    <row r="38" spans="1:13" hidden="1" x14ac:dyDescent="0.25">
      <c r="A38" t="s">
        <v>467</v>
      </c>
      <c r="B38" s="1" t="s">
        <v>1206</v>
      </c>
      <c r="C38" s="1" t="s">
        <v>675</v>
      </c>
      <c r="D38">
        <v>31</v>
      </c>
      <c r="E38">
        <f>VLOOKUP(A38,'2021-2018'!$E$1:$I$560,5,FALSE)</f>
        <v>0</v>
      </c>
      <c r="F38" t="str">
        <f xml:space="preserve"> _xlfn.CONCAT("'",A38,"' : '",E38,"',")</f>
        <v>'7.12a-4-1' : '0',</v>
      </c>
      <c r="G38" t="str">
        <f xml:space="preserve"> _xlfn.CONCAT("'",A38,"',")</f>
        <v>'7.12a-4-1',</v>
      </c>
      <c r="H38" t="s">
        <v>5749</v>
      </c>
      <c r="I38" t="e">
        <f>VLOOKUP(E38,result_2018!$A:$C,1,FALSE)</f>
        <v>#N/A</v>
      </c>
      <c r="J38" t="e">
        <f>VLOOKUP(E38,result_2018!$A:$C,2,FALSE)</f>
        <v>#N/A</v>
      </c>
      <c r="M38" t="s">
        <v>5909</v>
      </c>
    </row>
    <row r="39" spans="1:13" hidden="1" x14ac:dyDescent="0.25">
      <c r="A39" t="s">
        <v>1058</v>
      </c>
      <c r="B39" s="1" t="s">
        <v>1059</v>
      </c>
      <c r="C39" s="1" t="s">
        <v>691</v>
      </c>
      <c r="D39">
        <v>79</v>
      </c>
      <c r="E39">
        <f>VLOOKUP(A39,'2021-2018'!$E$1:$I$560,5,FALSE)</f>
        <v>0</v>
      </c>
      <c r="F39" t="str">
        <f xml:space="preserve"> _xlfn.CONCAT("'",A39,"' : '",E39,"',")</f>
        <v>'7.13a-3' : '0',</v>
      </c>
      <c r="G39" t="str">
        <f xml:space="preserve"> _xlfn.CONCAT("'",A39,"',")</f>
        <v>'7.13a-3',</v>
      </c>
      <c r="H39" t="s">
        <v>5755</v>
      </c>
      <c r="I39" t="e">
        <f>VLOOKUP(E39,result_2018!$A:$C,1,FALSE)</f>
        <v>#N/A</v>
      </c>
      <c r="J39" t="e">
        <f>VLOOKUP(E39,result_2018!$A:$C,2,FALSE)</f>
        <v>#N/A</v>
      </c>
      <c r="M39" t="s">
        <v>5910</v>
      </c>
    </row>
    <row r="40" spans="1:13" hidden="1" x14ac:dyDescent="0.25">
      <c r="A40" t="s">
        <v>284</v>
      </c>
      <c r="B40" s="1" t="s">
        <v>283</v>
      </c>
      <c r="C40" s="1" t="s">
        <v>675</v>
      </c>
      <c r="D40">
        <v>171</v>
      </c>
      <c r="E40">
        <f>VLOOKUP(A40,'2021-2018'!$E$1:$I$560,5,FALSE)</f>
        <v>0</v>
      </c>
      <c r="F40" t="str">
        <f xml:space="preserve"> _xlfn.CONCAT("'",A40,"' : '",E40,"',")</f>
        <v>'7.3a-1-1' : '0',</v>
      </c>
      <c r="G40" t="str">
        <f xml:space="preserve"> _xlfn.CONCAT("'",A40,"',")</f>
        <v>'7.3a-1-1',</v>
      </c>
      <c r="H40" t="s">
        <v>5761</v>
      </c>
      <c r="I40" t="e">
        <f>VLOOKUP(E40,result_2018!$A:$C,1,FALSE)</f>
        <v>#N/A</v>
      </c>
      <c r="J40" t="e">
        <f>VLOOKUP(E40,result_2018!$A:$C,2,FALSE)</f>
        <v>#N/A</v>
      </c>
      <c r="M40" t="s">
        <v>5911</v>
      </c>
    </row>
    <row r="41" spans="1:13" hidden="1" x14ac:dyDescent="0.25">
      <c r="A41" t="s">
        <v>417</v>
      </c>
      <c r="B41" s="1" t="s">
        <v>416</v>
      </c>
      <c r="C41" s="1" t="s">
        <v>675</v>
      </c>
      <c r="D41">
        <v>97</v>
      </c>
      <c r="E41">
        <f>VLOOKUP(A41,'2021-2018'!$E$1:$I$560,5,FALSE)</f>
        <v>0</v>
      </c>
      <c r="F41" t="str">
        <f xml:space="preserve"> _xlfn.CONCAT("'",A41,"' : '",E41,"',")</f>
        <v>'7.3a-1-10' : '0',</v>
      </c>
      <c r="G41" t="str">
        <f xml:space="preserve"> _xlfn.CONCAT("'",A41,"',")</f>
        <v>'7.3a-1-10',</v>
      </c>
      <c r="H41" t="s">
        <v>5762</v>
      </c>
      <c r="I41" t="e">
        <f>VLOOKUP(E41,result_2018!$A:$C,1,FALSE)</f>
        <v>#N/A</v>
      </c>
      <c r="J41" t="e">
        <f>VLOOKUP(E41,result_2018!$A:$C,2,FALSE)</f>
        <v>#N/A</v>
      </c>
      <c r="M41" t="s">
        <v>5912</v>
      </c>
    </row>
    <row r="42" spans="1:13" hidden="1" x14ac:dyDescent="0.25">
      <c r="A42" t="s">
        <v>188</v>
      </c>
      <c r="B42" s="1" t="s">
        <v>408</v>
      </c>
      <c r="C42" s="1" t="s">
        <v>675</v>
      </c>
      <c r="D42">
        <v>104</v>
      </c>
      <c r="E42">
        <f>VLOOKUP(A42,'2021-2018'!$E$1:$I$560,5,FALSE)</f>
        <v>0</v>
      </c>
      <c r="F42" t="str">
        <f xml:space="preserve"> _xlfn.CONCAT("'",A42,"' : '",E42,"',")</f>
        <v>'7.3a-1-11' : '0',</v>
      </c>
      <c r="G42" t="str">
        <f xml:space="preserve"> _xlfn.CONCAT("'",A42,"',")</f>
        <v>'7.3a-1-11',</v>
      </c>
      <c r="H42" t="s">
        <v>5763</v>
      </c>
      <c r="I42" t="e">
        <f>VLOOKUP(E42,result_2018!$A:$C,1,FALSE)</f>
        <v>#N/A</v>
      </c>
      <c r="J42" t="e">
        <f>VLOOKUP(E42,result_2018!$A:$C,2,FALSE)</f>
        <v>#N/A</v>
      </c>
      <c r="M42" t="s">
        <v>5913</v>
      </c>
    </row>
    <row r="43" spans="1:13" hidden="1" x14ac:dyDescent="0.25">
      <c r="A43" t="s">
        <v>527</v>
      </c>
      <c r="B43" s="1" t="s">
        <v>526</v>
      </c>
      <c r="C43" s="1" t="s">
        <v>675</v>
      </c>
      <c r="D43">
        <v>106</v>
      </c>
      <c r="E43">
        <f>VLOOKUP(A43,'2021-2018'!$E$1:$I$560,5,FALSE)</f>
        <v>0</v>
      </c>
      <c r="F43" t="str">
        <f xml:space="preserve"> _xlfn.CONCAT("'",A43,"' : '",E43,"',")</f>
        <v>'7.3a-1-12' : '0',</v>
      </c>
      <c r="G43" t="str">
        <f xml:space="preserve"> _xlfn.CONCAT("'",A43,"',")</f>
        <v>'7.3a-1-12',</v>
      </c>
      <c r="H43" t="s">
        <v>5764</v>
      </c>
      <c r="I43" t="e">
        <f>VLOOKUP(E43,result_2018!$A:$C,1,FALSE)</f>
        <v>#N/A</v>
      </c>
      <c r="J43" t="e">
        <f>VLOOKUP(E43,result_2018!$A:$C,2,FALSE)</f>
        <v>#N/A</v>
      </c>
      <c r="M43" t="s">
        <v>5914</v>
      </c>
    </row>
    <row r="44" spans="1:13" hidden="1" x14ac:dyDescent="0.25">
      <c r="A44" t="s">
        <v>138</v>
      </c>
      <c r="B44" s="1" t="s">
        <v>419</v>
      </c>
      <c r="C44" s="1" t="s">
        <v>675</v>
      </c>
      <c r="D44">
        <v>164</v>
      </c>
      <c r="E44">
        <f>VLOOKUP(A44,'2021-2018'!$E$1:$I$560,5,FALSE)</f>
        <v>0</v>
      </c>
      <c r="F44" t="str">
        <f xml:space="preserve"> _xlfn.CONCAT("'",A44,"' : '",E44,"',")</f>
        <v>'7.3a-1-13' : '0',</v>
      </c>
      <c r="G44" t="str">
        <f xml:space="preserve"> _xlfn.CONCAT("'",A44,"',")</f>
        <v>'7.3a-1-13',</v>
      </c>
      <c r="H44" t="s">
        <v>5765</v>
      </c>
      <c r="I44" t="e">
        <f>VLOOKUP(E44,result_2018!$A:$C,1,FALSE)</f>
        <v>#N/A</v>
      </c>
      <c r="J44" t="e">
        <f>VLOOKUP(E44,result_2018!$A:$C,2,FALSE)</f>
        <v>#N/A</v>
      </c>
      <c r="M44" t="s">
        <v>5915</v>
      </c>
    </row>
    <row r="45" spans="1:13" hidden="1" x14ac:dyDescent="0.25">
      <c r="A45" t="s">
        <v>490</v>
      </c>
      <c r="B45" s="1" t="s">
        <v>489</v>
      </c>
      <c r="C45" s="1" t="s">
        <v>675</v>
      </c>
      <c r="D45">
        <v>120</v>
      </c>
      <c r="E45">
        <f>VLOOKUP(A45,'2021-2018'!$E$1:$I$560,5,FALSE)</f>
        <v>0</v>
      </c>
      <c r="F45" t="str">
        <f xml:space="preserve"> _xlfn.CONCAT("'",A45,"' : '",E45,"',")</f>
        <v>'7.3a-1-15' : '0',</v>
      </c>
      <c r="G45" t="str">
        <f xml:space="preserve"> _xlfn.CONCAT("'",A45,"',")</f>
        <v>'7.3a-1-15',</v>
      </c>
      <c r="H45" t="s">
        <v>5766</v>
      </c>
      <c r="I45" t="e">
        <f>VLOOKUP(E45,result_2018!$A:$C,1,FALSE)</f>
        <v>#N/A</v>
      </c>
      <c r="J45" t="e">
        <f>VLOOKUP(E45,result_2018!$A:$C,2,FALSE)</f>
        <v>#N/A</v>
      </c>
      <c r="M45" t="s">
        <v>5916</v>
      </c>
    </row>
    <row r="46" spans="1:13" hidden="1" x14ac:dyDescent="0.25">
      <c r="A46" t="s">
        <v>73</v>
      </c>
      <c r="B46" s="1" t="s">
        <v>72</v>
      </c>
      <c r="C46" s="1" t="s">
        <v>675</v>
      </c>
      <c r="D46">
        <v>159</v>
      </c>
      <c r="E46">
        <f>VLOOKUP(A46,'2021-2018'!$E$1:$I$560,5,FALSE)</f>
        <v>0</v>
      </c>
      <c r="F46" t="str">
        <f xml:space="preserve"> _xlfn.CONCAT("'",A46,"' : '",E46,"',")</f>
        <v>'7.3a-1-16' : '0',</v>
      </c>
      <c r="G46" t="str">
        <f xml:space="preserve"> _xlfn.CONCAT("'",A46,"',")</f>
        <v>'7.3a-1-16',</v>
      </c>
      <c r="H46" t="s">
        <v>5767</v>
      </c>
      <c r="I46" t="e">
        <f>VLOOKUP(E46,result_2018!$A:$C,1,FALSE)</f>
        <v>#N/A</v>
      </c>
      <c r="J46" t="e">
        <f>VLOOKUP(E46,result_2018!$A:$C,2,FALSE)</f>
        <v>#N/A</v>
      </c>
      <c r="M46" t="s">
        <v>5917</v>
      </c>
    </row>
    <row r="47" spans="1:13" hidden="1" x14ac:dyDescent="0.25">
      <c r="A47" t="s">
        <v>74</v>
      </c>
      <c r="B47" s="1" t="s">
        <v>583</v>
      </c>
      <c r="C47" s="1" t="s">
        <v>675</v>
      </c>
      <c r="D47">
        <v>113</v>
      </c>
      <c r="E47">
        <f>VLOOKUP(A47,'2021-2018'!$E$1:$I$560,5,FALSE)</f>
        <v>0</v>
      </c>
      <c r="F47" t="str">
        <f xml:space="preserve"> _xlfn.CONCAT("'",A47,"' : '",E47,"',")</f>
        <v>'7.3a-1-17' : '0',</v>
      </c>
      <c r="G47" t="str">
        <f xml:space="preserve"> _xlfn.CONCAT("'",A47,"',")</f>
        <v>'7.3a-1-17',</v>
      </c>
      <c r="H47" t="s">
        <v>5768</v>
      </c>
      <c r="I47" t="e">
        <f>VLOOKUP(E47,result_2018!$A:$C,1,FALSE)</f>
        <v>#N/A</v>
      </c>
      <c r="J47" t="e">
        <f>VLOOKUP(E47,result_2018!$A:$C,2,FALSE)</f>
        <v>#N/A</v>
      </c>
      <c r="M47" t="s">
        <v>5918</v>
      </c>
    </row>
    <row r="48" spans="1:13" hidden="1" x14ac:dyDescent="0.25">
      <c r="A48" t="s">
        <v>254</v>
      </c>
      <c r="B48" s="1" t="s">
        <v>335</v>
      </c>
      <c r="C48" s="1" t="s">
        <v>675</v>
      </c>
      <c r="D48">
        <v>168</v>
      </c>
      <c r="E48">
        <f>VLOOKUP(A48,'2021-2018'!$E$1:$I$560,5,FALSE)</f>
        <v>0</v>
      </c>
      <c r="F48" t="str">
        <f xml:space="preserve"> _xlfn.CONCAT("'",A48,"' : '",E48,"',")</f>
        <v>'7.3a-1-2' : '0',</v>
      </c>
      <c r="G48" t="str">
        <f xml:space="preserve"> _xlfn.CONCAT("'",A48,"',")</f>
        <v>'7.3a-1-2',</v>
      </c>
      <c r="H48" t="s">
        <v>5769</v>
      </c>
      <c r="I48" t="e">
        <f>VLOOKUP(E48,result_2018!$A:$C,1,FALSE)</f>
        <v>#N/A</v>
      </c>
      <c r="J48" t="e">
        <f>VLOOKUP(E48,result_2018!$A:$C,2,FALSE)</f>
        <v>#N/A</v>
      </c>
      <c r="M48" t="s">
        <v>5919</v>
      </c>
    </row>
    <row r="49" spans="1:13" hidden="1" x14ac:dyDescent="0.25">
      <c r="A49" t="s">
        <v>276</v>
      </c>
      <c r="B49" s="1" t="s">
        <v>275</v>
      </c>
      <c r="C49" s="1" t="s">
        <v>675</v>
      </c>
      <c r="D49">
        <v>99</v>
      </c>
      <c r="E49">
        <f>VLOOKUP(A49,'2021-2018'!$E$1:$I$560,5,FALSE)</f>
        <v>0</v>
      </c>
      <c r="F49" t="str">
        <f xml:space="preserve"> _xlfn.CONCAT("'",A49,"' : '",E49,"',")</f>
        <v>'7.3a-1-3' : '0',</v>
      </c>
      <c r="G49" t="str">
        <f xml:space="preserve"> _xlfn.CONCAT("'",A49,"',")</f>
        <v>'7.3a-1-3',</v>
      </c>
      <c r="H49" t="s">
        <v>5770</v>
      </c>
      <c r="I49" t="e">
        <f>VLOOKUP(E49,result_2018!$A:$C,1,FALSE)</f>
        <v>#N/A</v>
      </c>
      <c r="J49" t="e">
        <f>VLOOKUP(E49,result_2018!$A:$C,2,FALSE)</f>
        <v>#N/A</v>
      </c>
      <c r="M49" t="s">
        <v>5920</v>
      </c>
    </row>
    <row r="50" spans="1:13" hidden="1" x14ac:dyDescent="0.25">
      <c r="A50" t="s">
        <v>121</v>
      </c>
      <c r="B50" s="1" t="s">
        <v>120</v>
      </c>
      <c r="C50" s="1" t="s">
        <v>675</v>
      </c>
      <c r="D50">
        <v>113</v>
      </c>
      <c r="E50">
        <f>VLOOKUP(A50,'2021-2018'!$E$1:$I$560,5,FALSE)</f>
        <v>0</v>
      </c>
      <c r="F50" t="str">
        <f xml:space="preserve"> _xlfn.CONCAT("'",A50,"' : '",E50,"',")</f>
        <v>'7.3a-1-4' : '0',</v>
      </c>
      <c r="G50" t="str">
        <f xml:space="preserve"> _xlfn.CONCAT("'",A50,"',")</f>
        <v>'7.3a-1-4',</v>
      </c>
      <c r="H50" t="s">
        <v>5771</v>
      </c>
      <c r="I50" t="e">
        <f>VLOOKUP(E50,result_2018!$A:$C,1,FALSE)</f>
        <v>#N/A</v>
      </c>
      <c r="J50" t="e">
        <f>VLOOKUP(E50,result_2018!$A:$C,2,FALSE)</f>
        <v>#N/A</v>
      </c>
      <c r="M50" t="s">
        <v>5921</v>
      </c>
    </row>
    <row r="51" spans="1:13" hidden="1" x14ac:dyDescent="0.25">
      <c r="A51" t="s">
        <v>422</v>
      </c>
      <c r="B51" s="1" t="s">
        <v>585</v>
      </c>
      <c r="C51" s="1" t="s">
        <v>675</v>
      </c>
      <c r="D51">
        <v>172</v>
      </c>
      <c r="E51">
        <f>VLOOKUP(A51,'2021-2018'!$E$1:$I$560,5,FALSE)</f>
        <v>0</v>
      </c>
      <c r="F51" t="str">
        <f xml:space="preserve"> _xlfn.CONCAT("'",A51,"' : '",E51,"',")</f>
        <v>'7.3a-1-5' : '0',</v>
      </c>
      <c r="G51" t="str">
        <f xml:space="preserve"> _xlfn.CONCAT("'",A51,"',")</f>
        <v>'7.3a-1-5',</v>
      </c>
      <c r="H51" t="s">
        <v>5772</v>
      </c>
      <c r="I51" t="e">
        <f>VLOOKUP(E51,result_2018!$A:$C,1,FALSE)</f>
        <v>#N/A</v>
      </c>
      <c r="J51" t="e">
        <f>VLOOKUP(E51,result_2018!$A:$C,2,FALSE)</f>
        <v>#N/A</v>
      </c>
      <c r="M51" t="s">
        <v>5922</v>
      </c>
    </row>
    <row r="52" spans="1:13" hidden="1" x14ac:dyDescent="0.25">
      <c r="A52" t="s">
        <v>375</v>
      </c>
      <c r="B52" s="1" t="s">
        <v>624</v>
      </c>
      <c r="C52" s="1" t="s">
        <v>675</v>
      </c>
      <c r="D52">
        <v>123</v>
      </c>
      <c r="E52">
        <f>VLOOKUP(A52,'2021-2018'!$E$1:$I$560,5,FALSE)</f>
        <v>0</v>
      </c>
      <c r="F52" t="str">
        <f xml:space="preserve"> _xlfn.CONCAT("'",A52,"' : '",E52,"',")</f>
        <v>'7.3a-1-6' : '0',</v>
      </c>
      <c r="G52" t="str">
        <f xml:space="preserve"> _xlfn.CONCAT("'",A52,"',")</f>
        <v>'7.3a-1-6',</v>
      </c>
      <c r="H52" t="s">
        <v>5773</v>
      </c>
      <c r="I52" t="e">
        <f>VLOOKUP(E52,result_2018!$A:$C,1,FALSE)</f>
        <v>#N/A</v>
      </c>
      <c r="J52" t="e">
        <f>VLOOKUP(E52,result_2018!$A:$C,2,FALSE)</f>
        <v>#N/A</v>
      </c>
      <c r="M52" t="s">
        <v>5923</v>
      </c>
    </row>
    <row r="53" spans="1:13" hidden="1" x14ac:dyDescent="0.25">
      <c r="A53" t="s">
        <v>238</v>
      </c>
      <c r="B53" s="1" t="s">
        <v>237</v>
      </c>
      <c r="C53" s="1" t="s">
        <v>675</v>
      </c>
      <c r="D53">
        <v>112</v>
      </c>
      <c r="E53">
        <f>VLOOKUP(A53,'2021-2018'!$E$1:$I$560,5,FALSE)</f>
        <v>0</v>
      </c>
      <c r="F53" t="str">
        <f xml:space="preserve"> _xlfn.CONCAT("'",A53,"' : '",E53,"',")</f>
        <v>'7.3a-1-7' : '0',</v>
      </c>
      <c r="G53" t="str">
        <f xml:space="preserve"> _xlfn.CONCAT("'",A53,"',")</f>
        <v>'7.3a-1-7',</v>
      </c>
      <c r="H53" t="s">
        <v>5774</v>
      </c>
      <c r="I53" t="e">
        <f>VLOOKUP(E53,result_2018!$A:$C,1,FALSE)</f>
        <v>#N/A</v>
      </c>
      <c r="J53" t="e">
        <f>VLOOKUP(E53,result_2018!$A:$C,2,FALSE)</f>
        <v>#N/A</v>
      </c>
      <c r="M53" t="s">
        <v>5924</v>
      </c>
    </row>
    <row r="54" spans="1:13" hidden="1" x14ac:dyDescent="0.25">
      <c r="A54" t="s">
        <v>44</v>
      </c>
      <c r="B54" s="1" t="s">
        <v>43</v>
      </c>
      <c r="C54" s="1" t="s">
        <v>675</v>
      </c>
      <c r="D54">
        <v>150</v>
      </c>
      <c r="E54">
        <f>VLOOKUP(A54,'2021-2018'!$E$1:$I$560,5,FALSE)</f>
        <v>0</v>
      </c>
      <c r="F54" t="str">
        <f xml:space="preserve"> _xlfn.CONCAT("'",A54,"' : '",E54,"',")</f>
        <v>'7.3a-1-8' : '0',</v>
      </c>
      <c r="G54" t="str">
        <f xml:space="preserve"> _xlfn.CONCAT("'",A54,"',")</f>
        <v>'7.3a-1-8',</v>
      </c>
      <c r="H54" t="s">
        <v>5775</v>
      </c>
      <c r="I54" t="e">
        <f>VLOOKUP(E54,result_2018!$A:$C,1,FALSE)</f>
        <v>#N/A</v>
      </c>
      <c r="J54" t="e">
        <f>VLOOKUP(E54,result_2018!$A:$C,2,FALSE)</f>
        <v>#N/A</v>
      </c>
      <c r="M54" t="s">
        <v>5925</v>
      </c>
    </row>
    <row r="55" spans="1:13" hidden="1" x14ac:dyDescent="0.25">
      <c r="A55" t="s">
        <v>141</v>
      </c>
      <c r="B55" s="1" t="s">
        <v>469</v>
      </c>
      <c r="C55" s="1" t="s">
        <v>675</v>
      </c>
      <c r="D55">
        <v>137</v>
      </c>
      <c r="E55">
        <f>VLOOKUP(A55,'2021-2018'!$E$1:$I$560,5,FALSE)</f>
        <v>0</v>
      </c>
      <c r="F55" t="str">
        <f xml:space="preserve"> _xlfn.CONCAT("'",A55,"' : '",E55,"',")</f>
        <v>'7.3a-1-9' : '0',</v>
      </c>
      <c r="G55" t="str">
        <f xml:space="preserve"> _xlfn.CONCAT("'",A55,"',")</f>
        <v>'7.3a-1-9',</v>
      </c>
      <c r="H55" t="s">
        <v>5776</v>
      </c>
      <c r="I55" t="e">
        <f>VLOOKUP(E55,result_2018!$A:$C,1,FALSE)</f>
        <v>#N/A</v>
      </c>
      <c r="J55" t="e">
        <f>VLOOKUP(E55,result_2018!$A:$C,2,FALSE)</f>
        <v>#N/A</v>
      </c>
      <c r="M55" t="s">
        <v>5926</v>
      </c>
    </row>
    <row r="56" spans="1:13" hidden="1" x14ac:dyDescent="0.25">
      <c r="A56" t="s">
        <v>999</v>
      </c>
      <c r="B56" s="1" t="s">
        <v>998</v>
      </c>
      <c r="C56" s="1" t="s">
        <v>691</v>
      </c>
      <c r="D56">
        <v>152</v>
      </c>
      <c r="E56">
        <f>VLOOKUP(A56,'2021-2018'!$E$1:$I$560,5,FALSE)</f>
        <v>0</v>
      </c>
      <c r="F56" t="str">
        <f xml:space="preserve"> _xlfn.CONCAT("'",A56,"' : '",E56,"',")</f>
        <v>'7.4a-0' : '0',</v>
      </c>
      <c r="G56" t="str">
        <f xml:space="preserve"> _xlfn.CONCAT("'",A56,"',")</f>
        <v>'7.4a-0',</v>
      </c>
      <c r="H56" t="s">
        <v>5777</v>
      </c>
      <c r="I56" t="e">
        <f>VLOOKUP(E56,result_2018!$A:$C,1,FALSE)</f>
        <v>#N/A</v>
      </c>
      <c r="J56" t="e">
        <f>VLOOKUP(E56,result_2018!$A:$C,2,FALSE)</f>
        <v>#N/A</v>
      </c>
      <c r="M56" t="s">
        <v>5927</v>
      </c>
    </row>
    <row r="57" spans="1:13" hidden="1" x14ac:dyDescent="0.25">
      <c r="A57" t="s">
        <v>158</v>
      </c>
      <c r="B57" s="1" t="s">
        <v>192</v>
      </c>
      <c r="C57" s="1" t="s">
        <v>675</v>
      </c>
      <c r="D57">
        <v>33</v>
      </c>
      <c r="E57">
        <f>VLOOKUP(A57,'2021-2018'!$E$1:$I$560,5,FALSE)</f>
        <v>0</v>
      </c>
      <c r="F57" t="str">
        <f xml:space="preserve"> _xlfn.CONCAT("'",A57,"' : '",E57,"',")</f>
        <v>'7.4b-12-1' : '0',</v>
      </c>
      <c r="G57" t="str">
        <f xml:space="preserve"> _xlfn.CONCAT("'",A57,"',")</f>
        <v>'7.4b-12-1',</v>
      </c>
      <c r="H57" t="s">
        <v>5778</v>
      </c>
      <c r="I57" t="e">
        <f>VLOOKUP(E57,result_2018!$A:$C,1,FALSE)</f>
        <v>#N/A</v>
      </c>
      <c r="J57" t="e">
        <f>VLOOKUP(E57,result_2018!$A:$C,2,FALSE)</f>
        <v>#N/A</v>
      </c>
      <c r="M57" t="s">
        <v>5928</v>
      </c>
    </row>
    <row r="58" spans="1:13" hidden="1" x14ac:dyDescent="0.25">
      <c r="A58" t="s">
        <v>164</v>
      </c>
      <c r="B58" s="1" t="s">
        <v>210</v>
      </c>
      <c r="C58" s="1" t="s">
        <v>675</v>
      </c>
      <c r="D58">
        <v>19</v>
      </c>
      <c r="E58">
        <f>VLOOKUP(A58,'2021-2018'!$E$1:$I$560,5,FALSE)</f>
        <v>0</v>
      </c>
      <c r="F58" t="str">
        <f xml:space="preserve"> _xlfn.CONCAT("'",A58,"' : '",E58,"',")</f>
        <v>'7.4b-13-1' : '0',</v>
      </c>
      <c r="G58" t="str">
        <f xml:space="preserve"> _xlfn.CONCAT("'",A58,"',")</f>
        <v>'7.4b-13-1',</v>
      </c>
      <c r="H58" t="s">
        <v>5779</v>
      </c>
      <c r="I58" t="e">
        <f>VLOOKUP(E58,result_2018!$A:$C,1,FALSE)</f>
        <v>#N/A</v>
      </c>
      <c r="J58" t="e">
        <f>VLOOKUP(E58,result_2018!$A:$C,2,FALSE)</f>
        <v>#N/A</v>
      </c>
      <c r="M58" t="s">
        <v>5929</v>
      </c>
    </row>
    <row r="59" spans="1:13" hidden="1" x14ac:dyDescent="0.25">
      <c r="A59" t="s">
        <v>163</v>
      </c>
      <c r="B59" s="1" t="s">
        <v>192</v>
      </c>
      <c r="C59" s="1" t="s">
        <v>675</v>
      </c>
      <c r="D59">
        <v>18</v>
      </c>
      <c r="E59">
        <f>VLOOKUP(A59,'2021-2018'!$E$1:$I$560,5,FALSE)</f>
        <v>0</v>
      </c>
      <c r="F59" t="str">
        <f xml:space="preserve"> _xlfn.CONCAT("'",A59,"' : '",E59,"',")</f>
        <v>'7.4b-14-1' : '0',</v>
      </c>
      <c r="G59" t="str">
        <f xml:space="preserve"> _xlfn.CONCAT("'",A59,"',")</f>
        <v>'7.4b-14-1',</v>
      </c>
      <c r="H59" t="s">
        <v>5780</v>
      </c>
      <c r="I59" t="e">
        <f>VLOOKUP(E59,result_2018!$A:$C,1,FALSE)</f>
        <v>#N/A</v>
      </c>
      <c r="J59" t="e">
        <f>VLOOKUP(E59,result_2018!$A:$C,2,FALSE)</f>
        <v>#N/A</v>
      </c>
      <c r="M59" t="s">
        <v>5930</v>
      </c>
    </row>
    <row r="60" spans="1:13" hidden="1" x14ac:dyDescent="0.25">
      <c r="A60" t="s">
        <v>159</v>
      </c>
      <c r="B60" s="1" t="s">
        <v>192</v>
      </c>
      <c r="C60" s="1" t="s">
        <v>675</v>
      </c>
      <c r="D60">
        <v>37</v>
      </c>
      <c r="E60">
        <f>VLOOKUP(A60,'2021-2018'!$E$1:$I$560,5,FALSE)</f>
        <v>0</v>
      </c>
      <c r="F60" t="str">
        <f xml:space="preserve"> _xlfn.CONCAT("'",A60,"' : '",E60,"',")</f>
        <v>'7.4b-2-1' : '0',</v>
      </c>
      <c r="G60" t="str">
        <f xml:space="preserve"> _xlfn.CONCAT("'",A60,"',")</f>
        <v>'7.4b-2-1',</v>
      </c>
      <c r="H60" t="s">
        <v>5781</v>
      </c>
      <c r="I60" t="e">
        <f>VLOOKUP(E60,result_2018!$A:$C,1,FALSE)</f>
        <v>#N/A</v>
      </c>
      <c r="J60" t="e">
        <f>VLOOKUP(E60,result_2018!$A:$C,2,FALSE)</f>
        <v>#N/A</v>
      </c>
      <c r="M60" t="s">
        <v>5931</v>
      </c>
    </row>
    <row r="61" spans="1:13" hidden="1" x14ac:dyDescent="0.25">
      <c r="A61" t="s">
        <v>160</v>
      </c>
      <c r="B61" s="1" t="s">
        <v>192</v>
      </c>
      <c r="C61" s="1" t="s">
        <v>675</v>
      </c>
      <c r="D61">
        <v>31</v>
      </c>
      <c r="E61">
        <f>VLOOKUP(A61,'2021-2018'!$E$1:$I$560,5,FALSE)</f>
        <v>0</v>
      </c>
      <c r="F61" t="str">
        <f xml:space="preserve"> _xlfn.CONCAT("'",A61,"' : '",E61,"',")</f>
        <v>'7.4b-4-1' : '0',</v>
      </c>
      <c r="G61" t="str">
        <f xml:space="preserve"> _xlfn.CONCAT("'",A61,"',")</f>
        <v>'7.4b-4-1',</v>
      </c>
      <c r="H61" t="s">
        <v>5782</v>
      </c>
      <c r="I61" t="e">
        <f>VLOOKUP(E61,result_2018!$A:$C,1,FALSE)</f>
        <v>#N/A</v>
      </c>
      <c r="J61" t="e">
        <f>VLOOKUP(E61,result_2018!$A:$C,2,FALSE)</f>
        <v>#N/A</v>
      </c>
      <c r="M61" t="s">
        <v>5932</v>
      </c>
    </row>
    <row r="62" spans="1:13" hidden="1" x14ac:dyDescent="0.25">
      <c r="A62" t="s">
        <v>161</v>
      </c>
      <c r="B62" s="1" t="s">
        <v>192</v>
      </c>
      <c r="C62" s="1" t="s">
        <v>675</v>
      </c>
      <c r="D62">
        <v>34</v>
      </c>
      <c r="E62">
        <f>VLOOKUP(A62,'2021-2018'!$E$1:$I$560,5,FALSE)</f>
        <v>0</v>
      </c>
      <c r="F62" t="str">
        <f xml:space="preserve"> _xlfn.CONCAT("'",A62,"' : '",E62,"',")</f>
        <v>'7.4b-7-1' : '0',</v>
      </c>
      <c r="G62" t="str">
        <f xml:space="preserve"> _xlfn.CONCAT("'",A62,"',")</f>
        <v>'7.4b-7-1',</v>
      </c>
      <c r="H62" t="s">
        <v>5783</v>
      </c>
      <c r="I62" t="e">
        <f>VLOOKUP(E62,result_2018!$A:$C,1,FALSE)</f>
        <v>#N/A</v>
      </c>
      <c r="J62" t="e">
        <f>VLOOKUP(E62,result_2018!$A:$C,2,FALSE)</f>
        <v>#N/A</v>
      </c>
      <c r="M62" t="s">
        <v>5945</v>
      </c>
    </row>
    <row r="63" spans="1:13" hidden="1" x14ac:dyDescent="0.25">
      <c r="A63" t="s">
        <v>165</v>
      </c>
      <c r="B63" s="1" t="s">
        <v>229</v>
      </c>
      <c r="C63" s="1" t="s">
        <v>675</v>
      </c>
      <c r="D63">
        <v>35</v>
      </c>
      <c r="E63">
        <f>VLOOKUP(A63,'2021-2018'!$E$1:$I$560,5,FALSE)</f>
        <v>0</v>
      </c>
      <c r="F63" t="str">
        <f xml:space="preserve"> _xlfn.CONCAT("'",A63,"' : '",E63,"',")</f>
        <v>'7.4b-8-1' : '0',</v>
      </c>
      <c r="G63" t="str">
        <f xml:space="preserve"> _xlfn.CONCAT("'",A63,"',")</f>
        <v>'7.4b-8-1',</v>
      </c>
      <c r="H63" t="s">
        <v>5784</v>
      </c>
      <c r="I63" t="e">
        <f>VLOOKUP(E63,result_2018!$A:$C,1,FALSE)</f>
        <v>#N/A</v>
      </c>
      <c r="J63" t="e">
        <f>VLOOKUP(E63,result_2018!$A:$C,2,FALSE)</f>
        <v>#N/A</v>
      </c>
      <c r="M63" t="s">
        <v>5933</v>
      </c>
    </row>
    <row r="64" spans="1:13" hidden="1" x14ac:dyDescent="0.25">
      <c r="A64" t="s">
        <v>162</v>
      </c>
      <c r="B64" s="1" t="s">
        <v>192</v>
      </c>
      <c r="C64" s="1" t="s">
        <v>675</v>
      </c>
      <c r="D64">
        <v>31</v>
      </c>
      <c r="E64">
        <f>VLOOKUP(A64,'2021-2018'!$E$1:$I$560,5,FALSE)</f>
        <v>0</v>
      </c>
      <c r="F64" t="str">
        <f xml:space="preserve"> _xlfn.CONCAT("'",A64,"' : '",E64,"',")</f>
        <v>'7.4b-9-1' : '0',</v>
      </c>
      <c r="G64" t="str">
        <f xml:space="preserve"> _xlfn.CONCAT("'",A64,"',")</f>
        <v>'7.4b-9-1',</v>
      </c>
      <c r="H64" t="s">
        <v>5785</v>
      </c>
      <c r="I64" t="e">
        <f>VLOOKUP(E64,result_2018!$A:$C,1,FALSE)</f>
        <v>#N/A</v>
      </c>
      <c r="J64" t="e">
        <f>VLOOKUP(E64,result_2018!$A:$C,2,FALSE)</f>
        <v>#N/A</v>
      </c>
      <c r="M64" t="s">
        <v>5934</v>
      </c>
    </row>
    <row r="65" spans="1:13" hidden="1" x14ac:dyDescent="0.25">
      <c r="A65" t="s">
        <v>732</v>
      </c>
      <c r="B65" s="1" t="s">
        <v>733</v>
      </c>
      <c r="C65" s="1" t="s">
        <v>691</v>
      </c>
      <c r="D65">
        <v>57</v>
      </c>
      <c r="E65">
        <f>VLOOKUP(A65,'2021-2018'!$E$1:$I$560,5,FALSE)</f>
        <v>0</v>
      </c>
      <c r="F65" t="str">
        <f xml:space="preserve"> _xlfn.CONCAT("'",A65,"' : '",E65,"',")</f>
        <v>'7.6d-2' : '0',</v>
      </c>
      <c r="G65" t="str">
        <f xml:space="preserve"> _xlfn.CONCAT("'",A65,"',")</f>
        <v>'7.6d-2',</v>
      </c>
      <c r="H65" t="s">
        <v>5791</v>
      </c>
      <c r="I65" t="e">
        <f>VLOOKUP(E65,result_2018!$A:$C,1,FALSE)</f>
        <v>#N/A</v>
      </c>
      <c r="J65" t="e">
        <f>VLOOKUP(E65,result_2018!$A:$C,2,FALSE)</f>
        <v>#N/A</v>
      </c>
      <c r="M65" t="s">
        <v>5935</v>
      </c>
    </row>
    <row r="66" spans="1:13" hidden="1" x14ac:dyDescent="0.25">
      <c r="A66" t="s">
        <v>1142</v>
      </c>
      <c r="B66" s="1" t="s">
        <v>1143</v>
      </c>
      <c r="C66" s="1" t="s">
        <v>691</v>
      </c>
      <c r="D66">
        <v>154</v>
      </c>
      <c r="E66">
        <f>VLOOKUP(A66,'2021-2018'!$E$1:$I$560,5,FALSE)</f>
        <v>0</v>
      </c>
      <c r="F66" t="str">
        <f xml:space="preserve"> _xlfn.CONCAT("'",A66,"' : '",E66,"',")</f>
        <v>'8.0a-7' : '0',</v>
      </c>
      <c r="G66" t="str">
        <f xml:space="preserve"> _xlfn.CONCAT("'",A66,"',")</f>
        <v>'8.0a-7',</v>
      </c>
      <c r="H66" t="s">
        <v>5812</v>
      </c>
      <c r="I66" t="e">
        <f>VLOOKUP(E66,result_2018!$A:$C,1,FALSE)</f>
        <v>#N/A</v>
      </c>
      <c r="J66" t="e">
        <f>VLOOKUP(E66,result_2018!$A:$C,2,FALSE)</f>
        <v>#N/A</v>
      </c>
      <c r="M66" t="s">
        <v>5936</v>
      </c>
    </row>
    <row r="67" spans="1:13" hidden="1" x14ac:dyDescent="0.25">
      <c r="A67" t="s">
        <v>1081</v>
      </c>
      <c r="B67" s="1" t="s">
        <v>1082</v>
      </c>
      <c r="C67" s="1" t="s">
        <v>691</v>
      </c>
      <c r="D67">
        <v>244</v>
      </c>
      <c r="E67">
        <f>VLOOKUP(A67,'2021-2018'!$E$1:$I$560,5,FALSE)</f>
        <v>0</v>
      </c>
      <c r="F67" t="str">
        <f xml:space="preserve"> _xlfn.CONCAT("'",A67,"' : '",E67,"',")</f>
        <v>'8.2a-3' : '0',</v>
      </c>
      <c r="G67" t="str">
        <f xml:space="preserve"> _xlfn.CONCAT("'",A67,"',")</f>
        <v>'8.2a-3',</v>
      </c>
      <c r="H67" t="s">
        <v>5821</v>
      </c>
      <c r="I67" t="e">
        <f>VLOOKUP(E67,result_2018!$A:$C,1,FALSE)</f>
        <v>#N/A</v>
      </c>
      <c r="J67" t="e">
        <f>VLOOKUP(E67,result_2018!$A:$C,2,FALSE)</f>
        <v>#N/A</v>
      </c>
      <c r="M67" t="s">
        <v>5938</v>
      </c>
    </row>
    <row r="68" spans="1:13" hidden="1" x14ac:dyDescent="0.25">
      <c r="A68" t="s">
        <v>741</v>
      </c>
      <c r="B68" s="1" t="s">
        <v>742</v>
      </c>
      <c r="C68" s="1" t="s">
        <v>691</v>
      </c>
      <c r="D68">
        <v>299</v>
      </c>
      <c r="E68">
        <f>VLOOKUP(A68,'2021-2018'!$E$1:$I$560,5,FALSE)</f>
        <v>0</v>
      </c>
      <c r="F68" t="str">
        <f xml:space="preserve"> _xlfn.CONCAT("'",A68,"' : '",E68,"',")</f>
        <v>'8.3a-3' : '0',</v>
      </c>
      <c r="G68" t="str">
        <f xml:space="preserve"> _xlfn.CONCAT("'",A68,"',")</f>
        <v>'8.3a-3',</v>
      </c>
      <c r="H68" t="s">
        <v>5835</v>
      </c>
      <c r="I68" t="e">
        <f>VLOOKUP(E68,result_2018!$A:$C,1,FALSE)</f>
        <v>#N/A</v>
      </c>
      <c r="J68" t="e">
        <f>VLOOKUP(E68,result_2018!$A:$C,2,FALSE)</f>
        <v>#N/A</v>
      </c>
      <c r="M68" t="s">
        <v>5937</v>
      </c>
    </row>
    <row r="69" spans="1:13" hidden="1" x14ac:dyDescent="0.25">
      <c r="A69" t="s">
        <v>853</v>
      </c>
      <c r="B69" s="1" t="s">
        <v>854</v>
      </c>
      <c r="C69" s="1" t="s">
        <v>691</v>
      </c>
      <c r="D69">
        <v>254</v>
      </c>
      <c r="E69">
        <f>VLOOKUP(A69,'2021-2018'!$E$1:$I$560,5,FALSE)</f>
        <v>0</v>
      </c>
      <c r="F69" t="str">
        <f xml:space="preserve"> _xlfn.CONCAT("'",A69,"' : '",E69,"',")</f>
        <v>'8.3a-4' : '0',</v>
      </c>
      <c r="G69" t="str">
        <f xml:space="preserve"> _xlfn.CONCAT("'",A69,"',")</f>
        <v>'8.3a-4',</v>
      </c>
      <c r="H69" t="s">
        <v>5836</v>
      </c>
      <c r="I69" t="e">
        <f>VLOOKUP(E69,result_2018!$A:$C,1,FALSE)</f>
        <v>#N/A</v>
      </c>
      <c r="J69" t="e">
        <f>VLOOKUP(E69,result_2018!$A:$C,2,FALSE)</f>
        <v>#N/A</v>
      </c>
      <c r="M69" t="s">
        <v>5939</v>
      </c>
    </row>
    <row r="70" spans="1:13" hidden="1" x14ac:dyDescent="0.25">
      <c r="A70" t="s">
        <v>1069</v>
      </c>
      <c r="B70" s="1" t="s">
        <v>1070</v>
      </c>
      <c r="C70" s="1" t="s">
        <v>691</v>
      </c>
      <c r="D70">
        <v>291</v>
      </c>
      <c r="E70">
        <f>VLOOKUP(A70,'2021-2018'!$E$1:$I$560,5,FALSE)</f>
        <v>0</v>
      </c>
      <c r="F70" t="str">
        <f xml:space="preserve"> _xlfn.CONCAT("'",A70,"' : '",E70,"',")</f>
        <v>'8.3a-5' : '0',</v>
      </c>
      <c r="G70" t="str">
        <f xml:space="preserve"> _xlfn.CONCAT("'",A70,"',")</f>
        <v>'8.3a-5',</v>
      </c>
      <c r="H70" t="s">
        <v>5837</v>
      </c>
      <c r="I70" t="e">
        <f>VLOOKUP(E70,result_2018!$A:$C,1,FALSE)</f>
        <v>#N/A</v>
      </c>
      <c r="J70" t="e">
        <f>VLOOKUP(E70,result_2018!$A:$C,2,FALSE)</f>
        <v>#N/A</v>
      </c>
      <c r="M70" t="s">
        <v>5940</v>
      </c>
    </row>
    <row r="71" spans="1:13" hidden="1" x14ac:dyDescent="0.25">
      <c r="A71" t="s">
        <v>747</v>
      </c>
      <c r="B71" s="1" t="s">
        <v>748</v>
      </c>
      <c r="C71" s="1" t="s">
        <v>691</v>
      </c>
      <c r="D71">
        <v>299</v>
      </c>
      <c r="E71">
        <f>VLOOKUP(A71,'2021-2018'!$E$1:$I$560,5,FALSE)</f>
        <v>0</v>
      </c>
      <c r="F71" t="str">
        <f xml:space="preserve"> _xlfn.CONCAT("'",A71,"' : '",E71,"',")</f>
        <v>'8.3a-6' : '0',</v>
      </c>
      <c r="G71" t="str">
        <f xml:space="preserve"> _xlfn.CONCAT("'",A71,"',")</f>
        <v>'8.3a-6',</v>
      </c>
      <c r="H71" t="s">
        <v>5838</v>
      </c>
      <c r="I71" t="e">
        <f>VLOOKUP(E71,result_2018!$A:$C,1,FALSE)</f>
        <v>#N/A</v>
      </c>
      <c r="J71" t="e">
        <f>VLOOKUP(E71,result_2018!$A:$C,2,FALSE)</f>
        <v>#N/A</v>
      </c>
      <c r="M71" t="s">
        <v>5941</v>
      </c>
    </row>
    <row r="72" spans="1:13" hidden="1" x14ac:dyDescent="0.25">
      <c r="A72" t="s">
        <v>978</v>
      </c>
      <c r="B72" s="1" t="s">
        <v>979</v>
      </c>
      <c r="C72" s="1" t="s">
        <v>691</v>
      </c>
      <c r="D72">
        <v>16</v>
      </c>
      <c r="E72">
        <f>VLOOKUP(A72,'2021-2018'!$E$1:$I$560,5,FALSE)</f>
        <v>0</v>
      </c>
      <c r="F72" t="str">
        <f xml:space="preserve"> _xlfn.CONCAT("'",A72,"' : '",E72,"',")</f>
        <v>'8.3b-1' : '0',</v>
      </c>
      <c r="G72" t="str">
        <f xml:space="preserve"> _xlfn.CONCAT("'",A72,"',")</f>
        <v>'8.3b-1',</v>
      </c>
      <c r="H72" t="s">
        <v>5839</v>
      </c>
      <c r="I72" t="e">
        <f>VLOOKUP(E72,result_2018!$A:$C,1,FALSE)</f>
        <v>#N/A</v>
      </c>
      <c r="J72" t="e">
        <f>VLOOKUP(E72,result_2018!$A:$C,2,FALSE)</f>
        <v>#N/A</v>
      </c>
      <c r="M72" t="s">
        <v>5942</v>
      </c>
    </row>
    <row r="73" spans="1:13" hidden="1" x14ac:dyDescent="0.25">
      <c r="A73" t="s">
        <v>1294</v>
      </c>
      <c r="B73" s="1" t="s">
        <v>1295</v>
      </c>
      <c r="C73" s="1" t="s">
        <v>691</v>
      </c>
      <c r="D73">
        <v>17</v>
      </c>
      <c r="E73">
        <f>VLOOKUP(A73,'2021-2018'!$E$1:$I$560,5,FALSE)</f>
        <v>0</v>
      </c>
      <c r="F73" t="str">
        <f xml:space="preserve"> _xlfn.CONCAT("'",A73,"' : '",E73,"',")</f>
        <v>'8.3b-2' : '0',</v>
      </c>
      <c r="G73" t="str">
        <f xml:space="preserve"> _xlfn.CONCAT("'",A73,"',")</f>
        <v>'8.3b-2',</v>
      </c>
      <c r="H73" t="s">
        <v>5840</v>
      </c>
      <c r="I73" t="e">
        <f>VLOOKUP(E73,result_2018!$A:$C,1,FALSE)</f>
        <v>#N/A</v>
      </c>
      <c r="J73" t="e">
        <f>VLOOKUP(E73,result_2018!$A:$C,2,FALSE)</f>
        <v>#N/A</v>
      </c>
      <c r="M73" t="s">
        <v>5943</v>
      </c>
    </row>
    <row r="74" spans="1:13" hidden="1" x14ac:dyDescent="0.25">
      <c r="A74" t="s">
        <v>753</v>
      </c>
      <c r="B74" s="1" t="s">
        <v>754</v>
      </c>
      <c r="C74" s="1" t="s">
        <v>691</v>
      </c>
      <c r="D74">
        <v>15</v>
      </c>
      <c r="E74">
        <f>VLOOKUP(A74,'2021-2018'!$E$1:$I$560,5,FALSE)</f>
        <v>0</v>
      </c>
      <c r="F74" t="str">
        <f xml:space="preserve"> _xlfn.CONCAT("'",A74,"' : '",E74,"',")</f>
        <v>'8.3b-3' : '0',</v>
      </c>
      <c r="G74" t="str">
        <f xml:space="preserve"> _xlfn.CONCAT("'",A74,"',")</f>
        <v>'8.3b-3',</v>
      </c>
      <c r="H74" t="s">
        <v>5841</v>
      </c>
      <c r="I74" t="e">
        <f>VLOOKUP(E74,result_2018!$A:$C,1,FALSE)</f>
        <v>#N/A</v>
      </c>
      <c r="J74" t="e">
        <f>VLOOKUP(E74,result_2018!$A:$C,2,FALSE)</f>
        <v>#N/A</v>
      </c>
      <c r="M74" t="s">
        <v>5951</v>
      </c>
    </row>
    <row r="75" spans="1:13" hidden="1" x14ac:dyDescent="0.25">
      <c r="A75" t="s">
        <v>751</v>
      </c>
      <c r="B75" s="1" t="s">
        <v>752</v>
      </c>
      <c r="C75" s="1" t="s">
        <v>691</v>
      </c>
      <c r="D75">
        <v>17</v>
      </c>
      <c r="E75">
        <f>VLOOKUP(A75,'2021-2018'!$E$1:$I$560,5,FALSE)</f>
        <v>0</v>
      </c>
      <c r="F75" t="str">
        <f xml:space="preserve"> _xlfn.CONCAT("'",A75,"' : '",E75,"',")</f>
        <v>'8.3b-4' : '0',</v>
      </c>
      <c r="G75" t="str">
        <f xml:space="preserve"> _xlfn.CONCAT("'",A75,"',")</f>
        <v>'8.3b-4',</v>
      </c>
      <c r="H75" t="s">
        <v>5842</v>
      </c>
      <c r="I75" t="e">
        <f>VLOOKUP(E75,result_2018!$A:$C,1,FALSE)</f>
        <v>#N/A</v>
      </c>
      <c r="J75" t="e">
        <f>VLOOKUP(E75,result_2018!$A:$C,2,FALSE)</f>
        <v>#N/A</v>
      </c>
      <c r="M75" t="s">
        <v>5952</v>
      </c>
    </row>
    <row r="76" spans="1:13" hidden="1" x14ac:dyDescent="0.25">
      <c r="A76" t="s">
        <v>861</v>
      </c>
      <c r="B76" s="1" t="s">
        <v>862</v>
      </c>
      <c r="C76" s="1" t="s">
        <v>691</v>
      </c>
      <c r="D76">
        <v>15</v>
      </c>
      <c r="E76">
        <f>VLOOKUP(A76,'2021-2018'!$E$1:$I$560,5,FALSE)</f>
        <v>0</v>
      </c>
      <c r="F76" t="str">
        <f xml:space="preserve"> _xlfn.CONCAT("'",A76,"' : '",E76,"',")</f>
        <v>'8.3b-5' : '0',</v>
      </c>
      <c r="G76" t="str">
        <f xml:space="preserve"> _xlfn.CONCAT("'",A76,"',")</f>
        <v>'8.3b-5',</v>
      </c>
      <c r="H76" t="s">
        <v>5843</v>
      </c>
      <c r="I76" t="e">
        <f>VLOOKUP(E76,result_2018!$A:$C,1,FALSE)</f>
        <v>#N/A</v>
      </c>
      <c r="J76" t="e">
        <f>VLOOKUP(E76,result_2018!$A:$C,2,FALSE)</f>
        <v>#N/A</v>
      </c>
      <c r="M76" t="s">
        <v>5954</v>
      </c>
    </row>
    <row r="77" spans="1:13" hidden="1" x14ac:dyDescent="0.25">
      <c r="A77" t="s">
        <v>869</v>
      </c>
      <c r="B77" s="1" t="s">
        <v>870</v>
      </c>
      <c r="C77" s="1" t="s">
        <v>691</v>
      </c>
      <c r="D77">
        <v>14</v>
      </c>
      <c r="E77">
        <f>VLOOKUP(A77,'2021-2018'!$E$1:$I$560,5,FALSE)</f>
        <v>0</v>
      </c>
      <c r="F77" t="str">
        <f xml:space="preserve"> _xlfn.CONCAT("'",A77,"' : '",E77,"',")</f>
        <v>'8.3c-9' : '0',</v>
      </c>
      <c r="G77" t="str">
        <f xml:space="preserve"> _xlfn.CONCAT("'",A77,"',")</f>
        <v>'8.3c-9',</v>
      </c>
      <c r="H77" t="s">
        <v>5846</v>
      </c>
      <c r="I77" t="e">
        <f>VLOOKUP(E77,result_2018!$A:$C,1,FALSE)</f>
        <v>#N/A</v>
      </c>
      <c r="J77" t="e">
        <f>VLOOKUP(E77,result_2018!$A:$C,2,FALSE)</f>
        <v>#N/A</v>
      </c>
      <c r="M77" t="s">
        <v>5944</v>
      </c>
    </row>
    <row r="78" spans="1:13" hidden="1" x14ac:dyDescent="0.25">
      <c r="A78" t="s">
        <v>107</v>
      </c>
      <c r="B78" s="1" t="s">
        <v>779</v>
      </c>
      <c r="C78" s="1" t="s">
        <v>675</v>
      </c>
      <c r="D78">
        <v>228</v>
      </c>
      <c r="E78">
        <f>VLOOKUP(A78,'2021-2018'!$E$1:$I$560,5,FALSE)</f>
        <v>0</v>
      </c>
      <c r="F78" t="str">
        <f xml:space="preserve"> _xlfn.CONCAT("'",A78,"' : '",E78,"',")</f>
        <v>'9.0-6-1' : '0',</v>
      </c>
      <c r="G78" t="str">
        <f xml:space="preserve"> _xlfn.CONCAT("'",A78,"',")</f>
        <v>'9.0-6-1',</v>
      </c>
      <c r="H78" t="s">
        <v>5853</v>
      </c>
      <c r="I78" t="e">
        <f>VLOOKUP(E78,result_2018!$A:$C,1,FALSE)</f>
        <v>#N/A</v>
      </c>
      <c r="J78" t="e">
        <f>VLOOKUP(E78,result_2018!$A:$C,2,FALSE)</f>
        <v>#N/A</v>
      </c>
      <c r="M78" t="s">
        <v>5948</v>
      </c>
    </row>
    <row r="79" spans="1:13" hidden="1" x14ac:dyDescent="0.25">
      <c r="A79" t="s">
        <v>776</v>
      </c>
      <c r="B79" s="1" t="s">
        <v>777</v>
      </c>
      <c r="C79" s="1" t="s">
        <v>691</v>
      </c>
      <c r="D79">
        <v>154</v>
      </c>
      <c r="E79">
        <f>VLOOKUP(A79,'2021-2018'!$E$1:$I$560,5,FALSE)</f>
        <v>0</v>
      </c>
      <c r="F79" t="str">
        <f xml:space="preserve"> _xlfn.CONCAT("'",A79,"' : '",E79,"',")</f>
        <v>'9.2a-6' : '0',</v>
      </c>
      <c r="G79" t="str">
        <f xml:space="preserve"> _xlfn.CONCAT("'",A79,"',")</f>
        <v>'9.2a-6',</v>
      </c>
      <c r="H79" t="s">
        <v>5861</v>
      </c>
      <c r="I79" t="e">
        <f>VLOOKUP(E79,result_2018!$A:$C,1,FALSE)</f>
        <v>#N/A</v>
      </c>
      <c r="J79" t="e">
        <f>VLOOKUP(E79,result_2018!$A:$C,2,FALSE)</f>
        <v>#N/A</v>
      </c>
      <c r="M79" t="s">
        <v>5946</v>
      </c>
    </row>
    <row r="80" spans="1:13" hidden="1" x14ac:dyDescent="0.25">
      <c r="A80" t="s">
        <v>1140</v>
      </c>
      <c r="B80" s="1" t="s">
        <v>1141</v>
      </c>
      <c r="C80" s="1" t="s">
        <v>691</v>
      </c>
      <c r="D80">
        <v>75</v>
      </c>
      <c r="E80">
        <f>VLOOKUP(A80,'2021-2018'!$E$1:$I$560,5,FALSE)</f>
        <v>0</v>
      </c>
      <c r="F80" t="str">
        <f xml:space="preserve"> _xlfn.CONCAT("'",A80,"' : '",E80,"',")</f>
        <v>'9.2a-9' : '0',</v>
      </c>
      <c r="G80" t="str">
        <f xml:space="preserve"> _xlfn.CONCAT("'",A80,"',")</f>
        <v>'9.2a-9',</v>
      </c>
      <c r="H80" t="s">
        <v>5862</v>
      </c>
      <c r="I80" t="e">
        <f>VLOOKUP(E80,result_2018!$A:$C,1,FALSE)</f>
        <v>#N/A</v>
      </c>
      <c r="J80" t="e">
        <f>VLOOKUP(E80,result_2018!$A:$C,2,FALSE)</f>
        <v>#N/A</v>
      </c>
      <c r="M80" t="s">
        <v>5947</v>
      </c>
    </row>
    <row r="81" spans="1:12" x14ac:dyDescent="0.25">
      <c r="A81" t="s">
        <v>459</v>
      </c>
      <c r="B81" s="1" t="s">
        <v>1175</v>
      </c>
      <c r="C81" s="1" t="s">
        <v>675</v>
      </c>
      <c r="D81">
        <v>481</v>
      </c>
      <c r="E81" t="str">
        <f>VLOOKUP(A81,'2021-2018'!$E$1:$I$580,5,FALSE)</f>
        <v>0.1-1-1</v>
      </c>
      <c r="F81" t="str">
        <f xml:space="preserve"> _xlfn.CONCAT("'",A81,"' : '",E81,"',")</f>
        <v>'0.1-1-1' : '0.1-1-1',</v>
      </c>
      <c r="G81" t="str">
        <f xml:space="preserve"> _xlfn.CONCAT("'",A81,"',")</f>
        <v>'0.1-1-1',</v>
      </c>
      <c r="H81" t="s">
        <v>5868</v>
      </c>
      <c r="I81" t="str">
        <f>VLOOKUP(E81,result_2018!$A:$C,1,FALSE)</f>
        <v>0.1-1-1</v>
      </c>
      <c r="J81" t="str">
        <f>VLOOKUP(E81,result_2018!$A:$C,2,FALSE)</f>
        <v>0.1-1-1</v>
      </c>
      <c r="K81">
        <f>IF(E81=I81,1,0)</f>
        <v>1</v>
      </c>
      <c r="L81">
        <f>IF(A81=J81,1,0)</f>
        <v>1</v>
      </c>
    </row>
    <row r="82" spans="1:12" x14ac:dyDescent="0.25">
      <c r="A82" t="s">
        <v>332</v>
      </c>
      <c r="B82" s="1" t="s">
        <v>1009</v>
      </c>
      <c r="C82" s="1" t="s">
        <v>675</v>
      </c>
      <c r="D82">
        <v>467</v>
      </c>
      <c r="E82" t="str">
        <f>VLOOKUP(A82,'2021-2018'!$E$1:$I$580,5,FALSE)</f>
        <v>0.1-2-1</v>
      </c>
      <c r="F82" t="str">
        <f xml:space="preserve"> _xlfn.CONCAT("'",A82,"' : '",E82,"',")</f>
        <v>'0.1-2-1' : '0.1-2-1',</v>
      </c>
      <c r="G82" t="str">
        <f t="shared" ref="G82:G145" si="0" xml:space="preserve"> _xlfn.CONCAT("'",A82,"',")</f>
        <v>'0.1-2-1',</v>
      </c>
      <c r="H82" t="s">
        <v>5869</v>
      </c>
      <c r="I82" t="str">
        <f>VLOOKUP(E82,result_2018!$A:$C,1,FALSE)</f>
        <v>0.1-2-1</v>
      </c>
      <c r="J82" t="str">
        <f>VLOOKUP(E82,result_2018!$A:$C,2,FALSE)</f>
        <v>0.1-2-1</v>
      </c>
      <c r="K82">
        <f t="shared" ref="K82:K145" si="1">IF(E82=I82,1,0)</f>
        <v>1</v>
      </c>
      <c r="L82">
        <f t="shared" ref="L82:L145" si="2">IF(A82=J82,1,0)</f>
        <v>1</v>
      </c>
    </row>
    <row r="83" spans="1:12" x14ac:dyDescent="0.25">
      <c r="A83" t="s">
        <v>1315</v>
      </c>
      <c r="B83" s="1" t="s">
        <v>1317</v>
      </c>
      <c r="C83" s="1" t="s">
        <v>691</v>
      </c>
      <c r="D83">
        <v>0</v>
      </c>
      <c r="E83" t="str">
        <f>VLOOKUP(A83,'2021-2018'!$E$1:$I$580,5,FALSE)</f>
        <v>0.2-0</v>
      </c>
      <c r="F83" t="str">
        <f xml:space="preserve"> _xlfn.CONCAT("'",A83,"' : '",E83,"',")</f>
        <v>'0.2-0' : '0.2-0',</v>
      </c>
      <c r="G83" t="str">
        <f t="shared" si="0"/>
        <v>'0.2-0',</v>
      </c>
      <c r="H83" t="s">
        <v>5870</v>
      </c>
      <c r="I83" t="str">
        <f>VLOOKUP(E83,result_2018!$A:$C,1,FALSE)</f>
        <v>0.2-0</v>
      </c>
      <c r="J83" t="str">
        <f>VLOOKUP(E83,result_2018!$A:$C,2,FALSE)</f>
        <v>0.2-0</v>
      </c>
      <c r="K83">
        <f t="shared" si="1"/>
        <v>1</v>
      </c>
      <c r="L83">
        <f t="shared" si="2"/>
        <v>1</v>
      </c>
    </row>
    <row r="84" spans="1:12" x14ac:dyDescent="0.25">
      <c r="A84" t="s">
        <v>202</v>
      </c>
      <c r="B84" s="1" t="s">
        <v>924</v>
      </c>
      <c r="C84" s="1" t="s">
        <v>675</v>
      </c>
      <c r="D84">
        <v>462</v>
      </c>
      <c r="E84" t="str">
        <f>VLOOKUP(A84,'2021-2018'!$E$1:$I$580,5,FALSE)</f>
        <v>0.3-1-1</v>
      </c>
      <c r="F84" t="str">
        <f xml:space="preserve"> _xlfn.CONCAT("'",A84,"' : '",E84,"',")</f>
        <v>'0.3-1-1' : '0.3-1-1',</v>
      </c>
      <c r="G84" t="str">
        <f t="shared" si="0"/>
        <v>'0.3-1-1',</v>
      </c>
      <c r="H84" t="s">
        <v>5871</v>
      </c>
      <c r="I84" t="str">
        <f>VLOOKUP(E84,result_2018!$A:$C,1,FALSE)</f>
        <v>0.3-1-1</v>
      </c>
      <c r="J84" t="str">
        <f>VLOOKUP(E84,result_2018!$A:$C,2,FALSE)</f>
        <v>0.3-1-1</v>
      </c>
      <c r="K84">
        <f t="shared" si="1"/>
        <v>1</v>
      </c>
      <c r="L84">
        <f t="shared" si="2"/>
        <v>1</v>
      </c>
    </row>
    <row r="85" spans="1:12" x14ac:dyDescent="0.25">
      <c r="A85" t="s">
        <v>430</v>
      </c>
      <c r="B85" s="1" t="s">
        <v>1102</v>
      </c>
      <c r="C85" s="1" t="s">
        <v>675</v>
      </c>
      <c r="D85">
        <v>462</v>
      </c>
      <c r="E85" t="str">
        <f>VLOOKUP(A85,'2021-2018'!$E$1:$I$580,5,FALSE)</f>
        <v>0.3-2-1</v>
      </c>
      <c r="F85" t="str">
        <f xml:space="preserve"> _xlfn.CONCAT("'",A85,"' : '",E85,"',")</f>
        <v>'0.3-2-1' : '0.3-2-1',</v>
      </c>
      <c r="G85" t="str">
        <f t="shared" si="0"/>
        <v>'0.3-2-1',</v>
      </c>
      <c r="H85" t="s">
        <v>5872</v>
      </c>
      <c r="I85" t="str">
        <f>VLOOKUP(E85,result_2018!$A:$C,1,FALSE)</f>
        <v>0.3-2-1</v>
      </c>
      <c r="J85" t="str">
        <f>VLOOKUP(E85,result_2018!$A:$C,2,FALSE)</f>
        <v>0.3-2-1</v>
      </c>
      <c r="K85">
        <f t="shared" si="1"/>
        <v>1</v>
      </c>
      <c r="L85">
        <f t="shared" si="2"/>
        <v>1</v>
      </c>
    </row>
    <row r="86" spans="1:12" x14ac:dyDescent="0.25">
      <c r="A86" t="s">
        <v>403</v>
      </c>
      <c r="B86" s="1" t="s">
        <v>1103</v>
      </c>
      <c r="C86" s="1" t="s">
        <v>675</v>
      </c>
      <c r="D86">
        <v>446</v>
      </c>
      <c r="E86" t="str">
        <f>VLOOKUP(A86,'2021-2018'!$E$1:$I$580,5,FALSE)</f>
        <v>0.3-3-1</v>
      </c>
      <c r="F86" t="str">
        <f xml:space="preserve"> _xlfn.CONCAT("'",A86,"' : '",E86,"',")</f>
        <v>'0.3-4-1' : '0.3-3-1',</v>
      </c>
      <c r="G86" t="str">
        <f t="shared" si="0"/>
        <v>'0.3-4-1',</v>
      </c>
      <c r="H86" t="s">
        <v>5873</v>
      </c>
      <c r="I86" t="str">
        <f>VLOOKUP(E86,result_2018!$A:$C,1,FALSE)</f>
        <v>0.3-3-1</v>
      </c>
      <c r="J86" t="str">
        <f>VLOOKUP(E86,result_2018!$A:$C,2,FALSE)</f>
        <v>0.3-4-1</v>
      </c>
      <c r="K86">
        <f t="shared" si="1"/>
        <v>1</v>
      </c>
      <c r="L86">
        <f t="shared" si="2"/>
        <v>1</v>
      </c>
    </row>
    <row r="87" spans="1:12" x14ac:dyDescent="0.25">
      <c r="A87" t="s">
        <v>1010</v>
      </c>
      <c r="B87" s="1" t="s">
        <v>1011</v>
      </c>
      <c r="C87" s="1" t="s">
        <v>691</v>
      </c>
      <c r="D87">
        <v>429</v>
      </c>
      <c r="E87" t="str">
        <f>VLOOKUP(A87,'2021-2018'!$E$1:$I$580,5,FALSE)</f>
        <v>0.4-0</v>
      </c>
      <c r="F87" t="str">
        <f xml:space="preserve"> _xlfn.CONCAT("'",A87,"' : '",E87,"',")</f>
        <v>'0.4-0' : '0.4-0',</v>
      </c>
      <c r="G87" t="str">
        <f t="shared" si="0"/>
        <v>'0.4-0',</v>
      </c>
      <c r="H87" t="s">
        <v>5874</v>
      </c>
      <c r="I87" t="str">
        <f>VLOOKUP(E87,result_2018!$A:$C,1,FALSE)</f>
        <v>0.4-0</v>
      </c>
      <c r="J87" t="str">
        <f>VLOOKUP(E87,result_2018!$A:$C,2,FALSE)</f>
        <v>0.4-0</v>
      </c>
      <c r="K87">
        <f t="shared" si="1"/>
        <v>1</v>
      </c>
      <c r="L87">
        <f t="shared" si="2"/>
        <v>1</v>
      </c>
    </row>
    <row r="88" spans="1:12" x14ac:dyDescent="0.25">
      <c r="A88" t="s">
        <v>110</v>
      </c>
      <c r="B88" s="1" t="s">
        <v>788</v>
      </c>
      <c r="C88" s="1" t="s">
        <v>675</v>
      </c>
      <c r="D88">
        <v>451</v>
      </c>
      <c r="E88" t="str">
        <f>VLOOKUP(A88,'2021-2018'!$E$1:$I$580,5,FALSE)</f>
        <v>0.5-2-1</v>
      </c>
      <c r="F88" t="str">
        <f xml:space="preserve"> _xlfn.CONCAT("'",A88,"' : '",E88,"',")</f>
        <v>'0.6-2-1' : '0.5-2-1',</v>
      </c>
      <c r="G88" t="str">
        <f t="shared" si="0"/>
        <v>'0.6-2-1',</v>
      </c>
      <c r="H88" t="s">
        <v>5875</v>
      </c>
      <c r="I88" t="str">
        <f>VLOOKUP(E88,result_2018!$A:$C,1,FALSE)</f>
        <v>0.5-2-1</v>
      </c>
      <c r="J88" t="str">
        <f>VLOOKUP(E88,result_2018!$A:$C,2,FALSE)</f>
        <v>0.6-2-1</v>
      </c>
      <c r="K88">
        <f t="shared" si="1"/>
        <v>1</v>
      </c>
      <c r="L88">
        <f t="shared" si="2"/>
        <v>1</v>
      </c>
    </row>
    <row r="89" spans="1:12" x14ac:dyDescent="0.25">
      <c r="A89" t="s">
        <v>113</v>
      </c>
      <c r="B89" s="1" t="s">
        <v>676</v>
      </c>
      <c r="C89" s="1" t="s">
        <v>675</v>
      </c>
      <c r="D89">
        <v>397</v>
      </c>
      <c r="E89" t="str">
        <f>VLOOKUP(A89,'2021-2018'!$E$1:$I$580,5,FALSE)</f>
        <v>0.6-1-1</v>
      </c>
      <c r="F89" t="str">
        <f xml:space="preserve"> _xlfn.CONCAT("'",A89,"' : '",E89,"',")</f>
        <v>'0.8-2-1' : '0.6-1-1',</v>
      </c>
      <c r="G89" t="str">
        <f t="shared" si="0"/>
        <v>'0.8-2-1',</v>
      </c>
      <c r="H89" t="s">
        <v>5876</v>
      </c>
      <c r="I89" t="str">
        <f>VLOOKUP(E89,result_2018!$A:$C,1,FALSE)</f>
        <v>0.6-1-1</v>
      </c>
      <c r="J89" t="str">
        <f>VLOOKUP(E89,result_2018!$A:$C,2,FALSE)</f>
        <v>0.8-2-1</v>
      </c>
      <c r="K89">
        <f t="shared" si="1"/>
        <v>1</v>
      </c>
      <c r="L89">
        <f t="shared" si="2"/>
        <v>1</v>
      </c>
    </row>
    <row r="90" spans="1:12" x14ac:dyDescent="0.25">
      <c r="A90" t="s">
        <v>93</v>
      </c>
      <c r="B90" s="1" t="s">
        <v>786</v>
      </c>
      <c r="C90" s="1" t="s">
        <v>675</v>
      </c>
      <c r="D90">
        <v>55</v>
      </c>
      <c r="E90" t="str">
        <f>VLOOKUP(A90,'2021-2018'!$E$1:$I$580,5,FALSE)</f>
        <v>9.1-1-1</v>
      </c>
      <c r="F90" t="str">
        <f xml:space="preserve"> _xlfn.CONCAT("'",A90,"' : '",E90,"',")</f>
        <v>'10.0-1-1' : '9.1-1-1',</v>
      </c>
      <c r="G90" t="str">
        <f t="shared" si="0"/>
        <v>'10.0-1-1',</v>
      </c>
      <c r="H90" t="s">
        <v>5877</v>
      </c>
      <c r="I90" t="str">
        <f>VLOOKUP(E90,result_2018!$A:$C,1,FALSE)</f>
        <v>9.1-1-1</v>
      </c>
      <c r="J90" t="str">
        <f>VLOOKUP(E90,result_2018!$A:$C,2,FALSE)</f>
        <v>10.0-1-1</v>
      </c>
      <c r="K90">
        <f t="shared" si="1"/>
        <v>1</v>
      </c>
      <c r="L90">
        <f t="shared" si="2"/>
        <v>1</v>
      </c>
    </row>
    <row r="91" spans="1:12" x14ac:dyDescent="0.25">
      <c r="A91" t="s">
        <v>235</v>
      </c>
      <c r="B91" s="1" t="s">
        <v>1007</v>
      </c>
      <c r="C91" s="1" t="s">
        <v>675</v>
      </c>
      <c r="D91">
        <v>54</v>
      </c>
      <c r="E91" t="str">
        <f>VLOOKUP(A91,'2021-2018'!$E$1:$I$580,5,FALSE)</f>
        <v>9.1-1-2</v>
      </c>
      <c r="F91" t="str">
        <f xml:space="preserve"> _xlfn.CONCAT("'",A91,"' : '",E91,"',")</f>
        <v>'10.0-1-2' : '9.1-1-2',</v>
      </c>
      <c r="G91" t="str">
        <f t="shared" si="0"/>
        <v>'10.0-1-2',</v>
      </c>
      <c r="H91" t="s">
        <v>5878</v>
      </c>
      <c r="I91" t="str">
        <f>VLOOKUP(E91,result_2018!$A:$C,1,FALSE)</f>
        <v>9.1-1-2</v>
      </c>
      <c r="J91" t="str">
        <f>VLOOKUP(E91,result_2018!$A:$C,2,FALSE)</f>
        <v>10.0-1-2</v>
      </c>
      <c r="K91">
        <f t="shared" si="1"/>
        <v>1</v>
      </c>
      <c r="L91">
        <f t="shared" si="2"/>
        <v>1</v>
      </c>
    </row>
    <row r="92" spans="1:12" x14ac:dyDescent="0.25">
      <c r="A92" t="s">
        <v>267</v>
      </c>
      <c r="B92" s="1" t="s">
        <v>1101</v>
      </c>
      <c r="C92" s="1" t="s">
        <v>675</v>
      </c>
      <c r="D92">
        <v>55</v>
      </c>
      <c r="E92" t="str">
        <f>VLOOKUP(A92,'2021-2018'!$E$1:$I$580,5,FALSE)</f>
        <v>9.1-1-3</v>
      </c>
      <c r="F92" t="str">
        <f xml:space="preserve"> _xlfn.CONCAT("'",A92,"' : '",E92,"',")</f>
        <v>'10.0-1-3' : '9.1-1-3',</v>
      </c>
      <c r="G92" t="str">
        <f t="shared" si="0"/>
        <v>'10.0-1-3',</v>
      </c>
      <c r="H92" t="s">
        <v>5879</v>
      </c>
      <c r="I92" t="str">
        <f>VLOOKUP(E92,result_2018!$A:$C,1,FALSE)</f>
        <v>9.1-1-3</v>
      </c>
      <c r="J92" t="str">
        <f>VLOOKUP(E92,result_2018!$A:$C,2,FALSE)</f>
        <v>10.0-1-3</v>
      </c>
      <c r="K92">
        <f t="shared" si="1"/>
        <v>1</v>
      </c>
      <c r="L92">
        <f t="shared" si="2"/>
        <v>1</v>
      </c>
    </row>
    <row r="93" spans="1:12" x14ac:dyDescent="0.25">
      <c r="A93" t="s">
        <v>89</v>
      </c>
      <c r="B93" s="1" t="s">
        <v>785</v>
      </c>
      <c r="C93" s="1" t="s">
        <v>675</v>
      </c>
      <c r="D93">
        <v>54</v>
      </c>
      <c r="E93" t="str">
        <f>VLOOKUP(A93,'2021-2018'!$E$1:$I$580,5,FALSE)</f>
        <v>9.1-1-4</v>
      </c>
      <c r="F93" t="str">
        <f xml:space="preserve"> _xlfn.CONCAT("'",A93,"' : '",E93,"',")</f>
        <v>'10.0-1-4' : '9.1-1-4',</v>
      </c>
      <c r="G93" t="str">
        <f t="shared" si="0"/>
        <v>'10.0-1-4',</v>
      </c>
      <c r="H93" t="s">
        <v>5880</v>
      </c>
      <c r="I93" t="str">
        <f>VLOOKUP(E93,result_2018!$A:$C,1,FALSE)</f>
        <v>9.1-1-4</v>
      </c>
      <c r="J93" t="str">
        <f>VLOOKUP(E93,result_2018!$A:$C,2,FALSE)</f>
        <v>10.0-1-4</v>
      </c>
      <c r="K93">
        <f t="shared" si="1"/>
        <v>1</v>
      </c>
      <c r="L93">
        <f t="shared" si="2"/>
        <v>1</v>
      </c>
    </row>
    <row r="94" spans="1:12" x14ac:dyDescent="0.25">
      <c r="A94" t="s">
        <v>80</v>
      </c>
      <c r="B94" s="1" t="s">
        <v>677</v>
      </c>
      <c r="C94" s="1" t="s">
        <v>675</v>
      </c>
      <c r="D94">
        <v>229</v>
      </c>
      <c r="E94" t="str">
        <f>VLOOKUP(A94,'2021-2018'!$E$1:$I$580,5,FALSE)</f>
        <v>10.1-1-1</v>
      </c>
      <c r="F94" t="str">
        <f xml:space="preserve"> _xlfn.CONCAT("'",A94,"' : '",E94,"',")</f>
        <v>'11.0-1-1' : '10.1-1-1',</v>
      </c>
      <c r="G94" t="str">
        <f t="shared" si="0"/>
        <v>'11.0-1-1',</v>
      </c>
      <c r="H94" t="s">
        <v>5881</v>
      </c>
      <c r="I94" t="str">
        <f>VLOOKUP(E94,result_2018!$A:$C,1,FALSE)</f>
        <v>10.1-1-1</v>
      </c>
      <c r="J94" t="str">
        <f>VLOOKUP(E94,result_2018!$A:$C,2,FALSE)</f>
        <v>11.0-1-1</v>
      </c>
      <c r="K94">
        <f t="shared" si="1"/>
        <v>1</v>
      </c>
      <c r="L94">
        <f t="shared" si="2"/>
        <v>1</v>
      </c>
    </row>
    <row r="95" spans="1:12" x14ac:dyDescent="0.25">
      <c r="A95" t="s">
        <v>151</v>
      </c>
      <c r="B95" s="1" t="s">
        <v>790</v>
      </c>
      <c r="C95" s="1" t="s">
        <v>675</v>
      </c>
      <c r="D95">
        <v>185</v>
      </c>
      <c r="E95" t="str">
        <f>VLOOKUP(A95,'2021-2018'!$E$1:$I$580,5,FALSE)</f>
        <v>10.1-2-1</v>
      </c>
      <c r="F95" t="str">
        <f xml:space="preserve"> _xlfn.CONCAT("'",A95,"' : '",E95,"',")</f>
        <v>'11.0-2-1' : '10.1-2-1',</v>
      </c>
      <c r="G95" t="str">
        <f t="shared" si="0"/>
        <v>'11.0-2-1',</v>
      </c>
      <c r="H95" t="s">
        <v>5882</v>
      </c>
      <c r="I95" t="str">
        <f>VLOOKUP(E95,result_2018!$A:$C,1,FALSE)</f>
        <v>10.1-2-1</v>
      </c>
      <c r="J95" t="str">
        <f>VLOOKUP(E95,result_2018!$A:$C,2,FALSE)</f>
        <v>11.0-2-1</v>
      </c>
      <c r="K95">
        <f t="shared" si="1"/>
        <v>1</v>
      </c>
      <c r="L95">
        <f t="shared" si="2"/>
        <v>1</v>
      </c>
    </row>
    <row r="96" spans="1:12" x14ac:dyDescent="0.25">
      <c r="A96" t="s">
        <v>487</v>
      </c>
      <c r="B96" s="1" t="s">
        <v>1178</v>
      </c>
      <c r="C96" s="1" t="s">
        <v>675</v>
      </c>
      <c r="D96">
        <v>213</v>
      </c>
      <c r="E96" t="str">
        <f>VLOOKUP(A96,'2021-2018'!$E$1:$I$580,5,FALSE)</f>
        <v>10.1-3-1</v>
      </c>
      <c r="F96" t="str">
        <f xml:space="preserve"> _xlfn.CONCAT("'",A96,"' : '",E96,"',")</f>
        <v>'11.0-3-1' : '10.1-3-1',</v>
      </c>
      <c r="G96" t="str">
        <f t="shared" si="0"/>
        <v>'11.0-3-1',</v>
      </c>
      <c r="H96" t="s">
        <v>5883</v>
      </c>
      <c r="I96" t="str">
        <f>VLOOKUP(E96,result_2018!$A:$C,1,FALSE)</f>
        <v>10.1-3-1</v>
      </c>
      <c r="J96" t="str">
        <f>VLOOKUP(E96,result_2018!$A:$C,2,FALSE)</f>
        <v>11.0-3-1</v>
      </c>
      <c r="K96">
        <f t="shared" si="1"/>
        <v>1</v>
      </c>
      <c r="L96">
        <f t="shared" si="2"/>
        <v>1</v>
      </c>
    </row>
    <row r="97" spans="1:12" x14ac:dyDescent="0.25">
      <c r="A97" t="s">
        <v>386</v>
      </c>
      <c r="B97" s="1" t="s">
        <v>1104</v>
      </c>
      <c r="C97" s="1" t="s">
        <v>675</v>
      </c>
      <c r="D97">
        <v>158</v>
      </c>
      <c r="E97" t="str">
        <f>VLOOKUP(A97,'2021-2018'!$E$1:$I$580,5,FALSE)</f>
        <v>10.1-4-1</v>
      </c>
      <c r="F97" t="str">
        <f xml:space="preserve"> _xlfn.CONCAT("'",A97,"' : '",E97,"',")</f>
        <v>'11.0-4-1' : '10.1-4-1',</v>
      </c>
      <c r="G97" t="str">
        <f t="shared" si="0"/>
        <v>'11.0-4-1',</v>
      </c>
      <c r="H97" t="s">
        <v>5884</v>
      </c>
      <c r="I97" t="str">
        <f>VLOOKUP(E97,result_2018!$A:$C,1,FALSE)</f>
        <v>10.1-4-1</v>
      </c>
      <c r="J97" t="str">
        <f>VLOOKUP(E97,result_2018!$A:$C,2,FALSE)</f>
        <v>11.0-4-1</v>
      </c>
      <c r="K97">
        <f t="shared" si="1"/>
        <v>1</v>
      </c>
      <c r="L97">
        <f t="shared" si="2"/>
        <v>1</v>
      </c>
    </row>
    <row r="98" spans="1:12" x14ac:dyDescent="0.25">
      <c r="A98" t="s">
        <v>38</v>
      </c>
      <c r="B98" s="1" t="s">
        <v>678</v>
      </c>
      <c r="C98" s="1" t="s">
        <v>675</v>
      </c>
      <c r="D98">
        <v>216</v>
      </c>
      <c r="E98" t="str">
        <f>VLOOKUP(A98,'2021-2018'!$E$1:$I$580,5,FALSE)</f>
        <v>10.1-5-1</v>
      </c>
      <c r="F98" t="str">
        <f xml:space="preserve"> _xlfn.CONCAT("'",A98,"' : '",E98,"',")</f>
        <v>'11.0-5-1' : '10.1-5-1',</v>
      </c>
      <c r="G98" t="str">
        <f t="shared" si="0"/>
        <v>'11.0-5-1',</v>
      </c>
      <c r="H98" t="s">
        <v>5885</v>
      </c>
      <c r="I98" t="str">
        <f>VLOOKUP(E98,result_2018!$A:$C,1,FALSE)</f>
        <v>10.1-5-1</v>
      </c>
      <c r="J98" t="str">
        <f>VLOOKUP(E98,result_2018!$A:$C,2,FALSE)</f>
        <v>11.0-5-1</v>
      </c>
      <c r="K98">
        <f t="shared" si="1"/>
        <v>1</v>
      </c>
      <c r="L98">
        <f t="shared" si="2"/>
        <v>1</v>
      </c>
    </row>
    <row r="99" spans="1:12" x14ac:dyDescent="0.25">
      <c r="A99" t="s">
        <v>300</v>
      </c>
      <c r="B99" s="1" t="s">
        <v>1012</v>
      </c>
      <c r="C99" s="1" t="s">
        <v>675</v>
      </c>
      <c r="D99">
        <v>163</v>
      </c>
      <c r="E99" t="str">
        <f>VLOOKUP(A99,'2021-2018'!$E$1:$I$580,5,FALSE)</f>
        <v>10.1-7-1</v>
      </c>
      <c r="F99" t="str">
        <f xml:space="preserve"> _xlfn.CONCAT("'",A99,"' : '",E99,"',")</f>
        <v>'11.0-7-1' : '10.1-7-1',</v>
      </c>
      <c r="G99" t="str">
        <f t="shared" si="0"/>
        <v>'11.0-7-1',</v>
      </c>
      <c r="H99" t="s">
        <v>5886</v>
      </c>
      <c r="I99" t="str">
        <f>VLOOKUP(E99,result_2018!$A:$C,1,FALSE)</f>
        <v>10.1-7-1</v>
      </c>
      <c r="J99" t="str">
        <f>VLOOKUP(E99,result_2018!$A:$C,2,FALSE)</f>
        <v>11.0-7-1</v>
      </c>
      <c r="K99">
        <f t="shared" si="1"/>
        <v>1</v>
      </c>
      <c r="L99">
        <f t="shared" si="2"/>
        <v>1</v>
      </c>
    </row>
    <row r="100" spans="1:12" x14ac:dyDescent="0.25">
      <c r="A100" t="s">
        <v>568</v>
      </c>
      <c r="B100" s="1" t="s">
        <v>1260</v>
      </c>
      <c r="C100" s="1" t="s">
        <v>675</v>
      </c>
      <c r="D100">
        <v>158</v>
      </c>
      <c r="E100" t="str">
        <f>VLOOKUP(A100,'2021-2018'!$E$1:$I$580,5,FALSE)</f>
        <v>10.1-9-1</v>
      </c>
      <c r="F100" t="str">
        <f xml:space="preserve"> _xlfn.CONCAT("'",A100,"' : '",E100,"',")</f>
        <v>'11.0-8-1' : '10.1-9-1',</v>
      </c>
      <c r="G100" t="str">
        <f t="shared" si="0"/>
        <v>'11.0-8-1',</v>
      </c>
      <c r="H100" t="s">
        <v>5887</v>
      </c>
      <c r="I100" t="str">
        <f>VLOOKUP(E100,result_2018!$A:$C,1,FALSE)</f>
        <v>10.1-9-1</v>
      </c>
      <c r="J100" t="str">
        <f>VLOOKUP(E100,result_2018!$A:$C,2,FALSE)</f>
        <v>11.0-8-1</v>
      </c>
      <c r="K100">
        <f t="shared" si="1"/>
        <v>1</v>
      </c>
      <c r="L100">
        <f t="shared" si="2"/>
        <v>1</v>
      </c>
    </row>
    <row r="101" spans="1:12" x14ac:dyDescent="0.25">
      <c r="A101" t="s">
        <v>324</v>
      </c>
      <c r="B101" s="1" t="s">
        <v>1013</v>
      </c>
      <c r="C101" s="1" t="s">
        <v>675</v>
      </c>
      <c r="D101">
        <v>138</v>
      </c>
      <c r="E101" t="str">
        <f>VLOOKUP(A101,'2021-2018'!$E$1:$I$580,5,FALSE)</f>
        <v>10.3-1-1</v>
      </c>
      <c r="F101" t="str">
        <f xml:space="preserve"> _xlfn.CONCAT("'",A101,"' : '",E101,"',")</f>
        <v>'11.4-1-1' : '10.3-1-1',</v>
      </c>
      <c r="G101" t="str">
        <f t="shared" si="0"/>
        <v>'11.4-1-1',</v>
      </c>
      <c r="H101" t="s">
        <v>5888</v>
      </c>
      <c r="I101" t="str">
        <f>VLOOKUP(E101,result_2018!$A:$C,1,FALSE)</f>
        <v>10.3-1-1</v>
      </c>
      <c r="J101" t="str">
        <f>VLOOKUP(E101,result_2018!$A:$C,2,FALSE)</f>
        <v>11.4-1-1</v>
      </c>
      <c r="K101">
        <f t="shared" si="1"/>
        <v>1</v>
      </c>
      <c r="L101">
        <f t="shared" si="2"/>
        <v>1</v>
      </c>
    </row>
    <row r="102" spans="1:12" x14ac:dyDescent="0.25">
      <c r="A102" t="s">
        <v>3</v>
      </c>
      <c r="B102" s="1" t="s">
        <v>679</v>
      </c>
      <c r="C102" s="1" t="s">
        <v>675</v>
      </c>
      <c r="D102">
        <v>105</v>
      </c>
      <c r="E102" t="str">
        <f>VLOOKUP(A102,'2021-2018'!$E$1:$I$580,5,FALSE)</f>
        <v>10.3-1-2</v>
      </c>
      <c r="F102" t="str">
        <f xml:space="preserve"> _xlfn.CONCAT("'",A102,"' : '",E102,"',")</f>
        <v>'11.4-1-2' : '10.3-1-2',</v>
      </c>
      <c r="G102" t="str">
        <f t="shared" si="0"/>
        <v>'11.4-1-2',</v>
      </c>
      <c r="H102" t="s">
        <v>5889</v>
      </c>
      <c r="I102" t="str">
        <f>VLOOKUP(E102,result_2018!$A:$C,1,FALSE)</f>
        <v>10.3-1-2</v>
      </c>
      <c r="J102" t="str">
        <f>VLOOKUP(E102,result_2018!$A:$C,2,FALSE)</f>
        <v>11.4-1-2</v>
      </c>
      <c r="K102">
        <f t="shared" si="1"/>
        <v>1</v>
      </c>
      <c r="L102">
        <f t="shared" si="2"/>
        <v>1</v>
      </c>
    </row>
    <row r="103" spans="1:12" x14ac:dyDescent="0.25">
      <c r="A103" t="s">
        <v>352</v>
      </c>
      <c r="B103" s="1" t="s">
        <v>1105</v>
      </c>
      <c r="C103" s="1" t="s">
        <v>675</v>
      </c>
      <c r="D103">
        <v>95</v>
      </c>
      <c r="E103" t="str">
        <f>VLOOKUP(A103,'2021-2018'!$E$1:$I$580,5,FALSE)</f>
        <v>10.3-1-3</v>
      </c>
      <c r="F103" t="str">
        <f xml:space="preserve"> _xlfn.CONCAT("'",A103,"' : '",E103,"',")</f>
        <v>'11.4-1-3' : '10.3-1-3',</v>
      </c>
      <c r="G103" t="str">
        <f t="shared" si="0"/>
        <v>'11.4-1-3',</v>
      </c>
      <c r="H103" t="s">
        <v>5890</v>
      </c>
      <c r="I103" t="str">
        <f>VLOOKUP(E103,result_2018!$A:$C,1,FALSE)</f>
        <v>10.3-1-3</v>
      </c>
      <c r="J103" t="str">
        <f>VLOOKUP(E103,result_2018!$A:$C,2,FALSE)</f>
        <v>11.4-1-3</v>
      </c>
      <c r="K103">
        <f t="shared" si="1"/>
        <v>1</v>
      </c>
      <c r="L103">
        <f t="shared" si="2"/>
        <v>1</v>
      </c>
    </row>
    <row r="104" spans="1:12" x14ac:dyDescent="0.25">
      <c r="A104" t="s">
        <v>97</v>
      </c>
      <c r="B104" s="1" t="s">
        <v>680</v>
      </c>
      <c r="C104" s="1" t="s">
        <v>675</v>
      </c>
      <c r="D104">
        <v>82</v>
      </c>
      <c r="E104" t="str">
        <f>VLOOKUP(A104,'2021-2018'!$E$1:$I$580,5,FALSE)</f>
        <v>10.3-1-4</v>
      </c>
      <c r="F104" t="str">
        <f xml:space="preserve"> _xlfn.CONCAT("'",A104,"' : '",E104,"',")</f>
        <v>'11.4-1-4' : '10.3-1-4',</v>
      </c>
      <c r="G104" t="str">
        <f t="shared" si="0"/>
        <v>'11.4-1-4',</v>
      </c>
      <c r="H104" t="s">
        <v>5891</v>
      </c>
      <c r="I104" t="str">
        <f>VLOOKUP(E104,result_2018!$A:$C,1,FALSE)</f>
        <v>10.3-1-4</v>
      </c>
      <c r="J104" t="str">
        <f>VLOOKUP(E104,result_2018!$A:$C,2,FALSE)</f>
        <v>11.4-1-4</v>
      </c>
      <c r="K104">
        <f t="shared" si="1"/>
        <v>1</v>
      </c>
      <c r="L104">
        <f t="shared" si="2"/>
        <v>1</v>
      </c>
    </row>
    <row r="105" spans="1:12" x14ac:dyDescent="0.25">
      <c r="A105" t="s">
        <v>540</v>
      </c>
      <c r="B105" s="1" t="s">
        <v>1261</v>
      </c>
      <c r="C105" s="1" t="s">
        <v>675</v>
      </c>
      <c r="D105">
        <v>79</v>
      </c>
      <c r="E105" t="str">
        <f>VLOOKUP(A105,'2021-2018'!$E$1:$I$580,5,FALSE)</f>
        <v>10.3-1-5</v>
      </c>
      <c r="F105" t="str">
        <f xml:space="preserve"> _xlfn.CONCAT("'",A105,"' : '",E105,"',")</f>
        <v>'11.4-1-5' : '10.3-1-5',</v>
      </c>
      <c r="G105" t="str">
        <f t="shared" si="0"/>
        <v>'11.4-1-5',</v>
      </c>
      <c r="H105" t="s">
        <v>5892</v>
      </c>
      <c r="I105" t="str">
        <f>VLOOKUP(E105,result_2018!$A:$C,1,FALSE)</f>
        <v>10.3-1-5</v>
      </c>
      <c r="J105" t="str">
        <f>VLOOKUP(E105,result_2018!$A:$C,2,FALSE)</f>
        <v>11.4-1-5</v>
      </c>
      <c r="K105">
        <f t="shared" si="1"/>
        <v>1</v>
      </c>
      <c r="L105">
        <f t="shared" si="2"/>
        <v>1</v>
      </c>
    </row>
    <row r="106" spans="1:12" x14ac:dyDescent="0.25">
      <c r="A106" t="s">
        <v>216</v>
      </c>
      <c r="B106" s="1" t="s">
        <v>929</v>
      </c>
      <c r="C106" s="1" t="s">
        <v>675</v>
      </c>
      <c r="D106">
        <v>139</v>
      </c>
      <c r="E106" t="str">
        <f>VLOOKUP(A106,'2021-2018'!$E$1:$I$580,5,FALSE)</f>
        <v>10.3-2-1</v>
      </c>
      <c r="F106" t="str">
        <f xml:space="preserve"> _xlfn.CONCAT("'",A106,"' : '",E106,"',")</f>
        <v>'11.4-2-1' : '10.3-2-1',</v>
      </c>
      <c r="G106" t="str">
        <f t="shared" si="0"/>
        <v>'11.4-2-1',</v>
      </c>
      <c r="H106" t="s">
        <v>5893</v>
      </c>
      <c r="I106" t="str">
        <f>VLOOKUP(E106,result_2018!$A:$C,1,FALSE)</f>
        <v>10.3-2-1</v>
      </c>
      <c r="J106" t="str">
        <f>VLOOKUP(E106,result_2018!$A:$C,2,FALSE)</f>
        <v>11.4-2-1</v>
      </c>
      <c r="K106">
        <f t="shared" si="1"/>
        <v>1</v>
      </c>
      <c r="L106">
        <f t="shared" si="2"/>
        <v>1</v>
      </c>
    </row>
    <row r="107" spans="1:12" x14ac:dyDescent="0.25">
      <c r="A107" t="s">
        <v>406</v>
      </c>
      <c r="B107" s="1" t="s">
        <v>1106</v>
      </c>
      <c r="C107" s="1" t="s">
        <v>675</v>
      </c>
      <c r="D107">
        <v>107</v>
      </c>
      <c r="E107" t="str">
        <f>VLOOKUP(A107,'2021-2018'!$E$1:$I$580,5,FALSE)</f>
        <v>10.3-2-2</v>
      </c>
      <c r="F107" t="str">
        <f xml:space="preserve"> _xlfn.CONCAT("'",A107,"' : '",E107,"',")</f>
        <v>'11.4-2-2' : '10.3-2-2',</v>
      </c>
      <c r="G107" t="str">
        <f t="shared" si="0"/>
        <v>'11.4-2-2',</v>
      </c>
      <c r="H107" t="s">
        <v>5894</v>
      </c>
      <c r="I107" t="str">
        <f>VLOOKUP(E107,result_2018!$A:$C,1,FALSE)</f>
        <v>10.3-2-2</v>
      </c>
      <c r="J107" t="str">
        <f>VLOOKUP(E107,result_2018!$A:$C,2,FALSE)</f>
        <v>11.4-2-2</v>
      </c>
      <c r="K107">
        <f t="shared" si="1"/>
        <v>1</v>
      </c>
      <c r="L107">
        <f t="shared" si="2"/>
        <v>1</v>
      </c>
    </row>
    <row r="108" spans="1:12" x14ac:dyDescent="0.25">
      <c r="A108" t="s">
        <v>251</v>
      </c>
      <c r="B108" s="1" t="s">
        <v>930</v>
      </c>
      <c r="C108" s="1" t="s">
        <v>675</v>
      </c>
      <c r="D108">
        <v>97</v>
      </c>
      <c r="E108" t="str">
        <f>VLOOKUP(A108,'2021-2018'!$E$1:$I$580,5,FALSE)</f>
        <v>10.3-2-3</v>
      </c>
      <c r="F108" t="str">
        <f xml:space="preserve"> _xlfn.CONCAT("'",A108,"' : '",E108,"',")</f>
        <v>'11.4-2-3' : '10.3-2-3',</v>
      </c>
      <c r="G108" t="str">
        <f t="shared" si="0"/>
        <v>'11.4-2-3',</v>
      </c>
      <c r="H108" t="s">
        <v>5895</v>
      </c>
      <c r="I108" t="str">
        <f>VLOOKUP(E108,result_2018!$A:$C,1,FALSE)</f>
        <v>10.3-2-3</v>
      </c>
      <c r="J108" t="str">
        <f>VLOOKUP(E108,result_2018!$A:$C,2,FALSE)</f>
        <v>11.4-2-3</v>
      </c>
      <c r="K108">
        <f t="shared" si="1"/>
        <v>1</v>
      </c>
      <c r="L108">
        <f t="shared" si="2"/>
        <v>1</v>
      </c>
    </row>
    <row r="109" spans="1:12" x14ac:dyDescent="0.25">
      <c r="A109" t="s">
        <v>6</v>
      </c>
      <c r="B109" s="1" t="s">
        <v>681</v>
      </c>
      <c r="C109" s="1" t="s">
        <v>675</v>
      </c>
      <c r="D109">
        <v>84</v>
      </c>
      <c r="E109" t="str">
        <f>VLOOKUP(A109,'2021-2018'!$E$1:$I$580,5,FALSE)</f>
        <v>10.3-2-4</v>
      </c>
      <c r="F109" t="str">
        <f xml:space="preserve"> _xlfn.CONCAT("'",A109,"' : '",E109,"',")</f>
        <v>'11.4-2-4' : '10.3-2-4',</v>
      </c>
      <c r="G109" t="str">
        <f t="shared" si="0"/>
        <v>'11.4-2-4',</v>
      </c>
      <c r="H109" t="s">
        <v>5896</v>
      </c>
      <c r="I109" t="str">
        <f>VLOOKUP(E109,result_2018!$A:$C,1,FALSE)</f>
        <v>10.3-2-4</v>
      </c>
      <c r="J109" t="str">
        <f>VLOOKUP(E109,result_2018!$A:$C,2,FALSE)</f>
        <v>11.4-2-4</v>
      </c>
      <c r="K109">
        <f t="shared" si="1"/>
        <v>1</v>
      </c>
      <c r="L109">
        <f t="shared" si="2"/>
        <v>1</v>
      </c>
    </row>
    <row r="110" spans="1:12" x14ac:dyDescent="0.25">
      <c r="A110" t="s">
        <v>638</v>
      </c>
      <c r="B110" s="1" t="s">
        <v>1318</v>
      </c>
      <c r="C110" s="1" t="s">
        <v>675</v>
      </c>
      <c r="D110">
        <v>89</v>
      </c>
      <c r="E110" t="str">
        <f>VLOOKUP(A110,'2021-2018'!$E$1:$I$580,5,FALSE)</f>
        <v>10.3-2-5</v>
      </c>
      <c r="F110" t="str">
        <f xml:space="preserve"> _xlfn.CONCAT("'",A110,"' : '",E110,"',")</f>
        <v>'11.4-2-5' : '10.3-2-5',</v>
      </c>
      <c r="G110" t="str">
        <f t="shared" si="0"/>
        <v>'11.4-2-5',</v>
      </c>
      <c r="H110" t="s">
        <v>5897</v>
      </c>
      <c r="I110" t="str">
        <f>VLOOKUP(E110,result_2018!$A:$C,1,FALSE)</f>
        <v>10.3-2-5</v>
      </c>
      <c r="J110" t="str">
        <f>VLOOKUP(E110,result_2018!$A:$C,2,FALSE)</f>
        <v>11.4-2-5</v>
      </c>
      <c r="K110">
        <f t="shared" si="1"/>
        <v>1</v>
      </c>
      <c r="L110">
        <f t="shared" si="2"/>
        <v>1</v>
      </c>
    </row>
    <row r="111" spans="1:12" x14ac:dyDescent="0.25">
      <c r="A111" t="s">
        <v>281</v>
      </c>
      <c r="B111" s="1" t="s">
        <v>1014</v>
      </c>
      <c r="C111" s="1" t="s">
        <v>675</v>
      </c>
      <c r="D111">
        <v>137</v>
      </c>
      <c r="E111" t="str">
        <f>VLOOKUP(A111,'2021-2018'!$E$1:$I$580,5,FALSE)</f>
        <v>10.3-3-1</v>
      </c>
      <c r="F111" t="str">
        <f xml:space="preserve"> _xlfn.CONCAT("'",A111,"' : '",E111,"',")</f>
        <v>'11.4-3-1' : '10.3-3-1',</v>
      </c>
      <c r="G111" t="str">
        <f t="shared" si="0"/>
        <v>'11.4-3-1',</v>
      </c>
      <c r="H111" t="s">
        <v>5898</v>
      </c>
      <c r="I111" t="str">
        <f>VLOOKUP(E111,result_2018!$A:$C,1,FALSE)</f>
        <v>10.3-3-1</v>
      </c>
      <c r="J111" t="str">
        <f>VLOOKUP(E111,result_2018!$A:$C,2,FALSE)</f>
        <v>11.4-3-1</v>
      </c>
      <c r="K111">
        <f t="shared" si="1"/>
        <v>1</v>
      </c>
      <c r="L111">
        <f t="shared" si="2"/>
        <v>1</v>
      </c>
    </row>
    <row r="112" spans="1:12" x14ac:dyDescent="0.25">
      <c r="A112" t="s">
        <v>557</v>
      </c>
      <c r="B112" s="1" t="s">
        <v>1262</v>
      </c>
      <c r="C112" s="1" t="s">
        <v>675</v>
      </c>
      <c r="D112">
        <v>127</v>
      </c>
      <c r="E112" t="str">
        <f>VLOOKUP(A112,'2021-2018'!$E$1:$I$580,5,FALSE)</f>
        <v>10.3-3-2</v>
      </c>
      <c r="F112" t="str">
        <f xml:space="preserve"> _xlfn.CONCAT("'",A112,"' : '",E112,"',")</f>
        <v>'11.4-3-2' : '10.3-3-2',</v>
      </c>
      <c r="G112" t="str">
        <f t="shared" si="0"/>
        <v>'11.4-3-2',</v>
      </c>
      <c r="H112" t="s">
        <v>5899</v>
      </c>
      <c r="I112" t="str">
        <f>VLOOKUP(E112,result_2018!$A:$C,1,FALSE)</f>
        <v>10.3-3-2</v>
      </c>
      <c r="J112" t="str">
        <f>VLOOKUP(E112,result_2018!$A:$C,2,FALSE)</f>
        <v>11.4-3-2</v>
      </c>
      <c r="K112">
        <f t="shared" si="1"/>
        <v>1</v>
      </c>
      <c r="L112">
        <f t="shared" si="2"/>
        <v>1</v>
      </c>
    </row>
    <row r="113" spans="1:12" x14ac:dyDescent="0.25">
      <c r="A113" t="s">
        <v>100</v>
      </c>
      <c r="B113" s="1" t="s">
        <v>682</v>
      </c>
      <c r="C113" s="1" t="s">
        <v>675</v>
      </c>
      <c r="D113">
        <v>115</v>
      </c>
      <c r="E113" t="str">
        <f>VLOOKUP(A113,'2021-2018'!$E$1:$I$580,5,FALSE)</f>
        <v>10.3-3-3</v>
      </c>
      <c r="F113" t="str">
        <f xml:space="preserve"> _xlfn.CONCAT("'",A113,"' : '",E113,"',")</f>
        <v>'11.4-3-3' : '10.3-3-3',</v>
      </c>
      <c r="G113" t="str">
        <f t="shared" si="0"/>
        <v>'11.4-3-3',</v>
      </c>
      <c r="H113" t="s">
        <v>5900</v>
      </c>
      <c r="I113" t="str">
        <f>VLOOKUP(E113,result_2018!$A:$C,1,FALSE)</f>
        <v>10.3-3-3</v>
      </c>
      <c r="J113" t="str">
        <f>VLOOKUP(E113,result_2018!$A:$C,2,FALSE)</f>
        <v>11.4-3-3</v>
      </c>
      <c r="K113">
        <f t="shared" si="1"/>
        <v>1</v>
      </c>
      <c r="L113">
        <f t="shared" si="2"/>
        <v>1</v>
      </c>
    </row>
    <row r="114" spans="1:12" x14ac:dyDescent="0.25">
      <c r="A114" t="s">
        <v>543</v>
      </c>
      <c r="B114" s="1" t="s">
        <v>1263</v>
      </c>
      <c r="C114" s="1" t="s">
        <v>675</v>
      </c>
      <c r="D114">
        <v>98</v>
      </c>
      <c r="E114" t="str">
        <f>VLOOKUP(A114,'2021-2018'!$E$1:$I$580,5,FALSE)</f>
        <v>10.3-3-4</v>
      </c>
      <c r="F114" t="str">
        <f xml:space="preserve"> _xlfn.CONCAT("'",A114,"' : '",E114,"',")</f>
        <v>'11.4-3-4' : '10.3-3-4',</v>
      </c>
      <c r="G114" t="str">
        <f t="shared" si="0"/>
        <v>'11.4-3-4',</v>
      </c>
      <c r="H114" t="s">
        <v>5901</v>
      </c>
      <c r="I114" t="str">
        <f>VLOOKUP(E114,result_2018!$A:$C,1,FALSE)</f>
        <v>10.3-3-4</v>
      </c>
      <c r="J114" t="str">
        <f>VLOOKUP(E114,result_2018!$A:$C,2,FALSE)</f>
        <v>11.4-3-4</v>
      </c>
      <c r="K114">
        <f t="shared" si="1"/>
        <v>1</v>
      </c>
      <c r="L114">
        <f t="shared" si="2"/>
        <v>1</v>
      </c>
    </row>
    <row r="115" spans="1:12" x14ac:dyDescent="0.25">
      <c r="A115" t="s">
        <v>498</v>
      </c>
      <c r="B115" s="1" t="s">
        <v>1264</v>
      </c>
      <c r="C115" s="1" t="s">
        <v>675</v>
      </c>
      <c r="D115">
        <v>91</v>
      </c>
      <c r="E115" t="str">
        <f>VLOOKUP(A115,'2021-2018'!$E$1:$I$580,5,FALSE)</f>
        <v>10.3-3-5</v>
      </c>
      <c r="F115" t="str">
        <f xml:space="preserve"> _xlfn.CONCAT("'",A115,"' : '",E115,"',")</f>
        <v>'11.4-3-5' : '10.3-3-5',</v>
      </c>
      <c r="G115" t="str">
        <f t="shared" si="0"/>
        <v>'11.4-3-5',</v>
      </c>
      <c r="H115" t="s">
        <v>5902</v>
      </c>
      <c r="I115" t="str">
        <f>VLOOKUP(E115,result_2018!$A:$C,1,FALSE)</f>
        <v>10.3-3-5</v>
      </c>
      <c r="J115" t="str">
        <f>VLOOKUP(E115,result_2018!$A:$C,2,FALSE)</f>
        <v>11.4-3-5</v>
      </c>
      <c r="K115">
        <f t="shared" si="1"/>
        <v>1</v>
      </c>
      <c r="L115">
        <f t="shared" si="2"/>
        <v>1</v>
      </c>
    </row>
    <row r="116" spans="1:12" x14ac:dyDescent="0.25">
      <c r="A116" t="s">
        <v>116</v>
      </c>
      <c r="B116" s="1" t="s">
        <v>683</v>
      </c>
      <c r="C116" s="1" t="s">
        <v>675</v>
      </c>
      <c r="D116">
        <v>96</v>
      </c>
      <c r="E116" t="str">
        <f>VLOOKUP(A116,'2021-2018'!$E$1:$I$580,5,FALSE)</f>
        <v>10.3-4-1</v>
      </c>
      <c r="F116" t="str">
        <f xml:space="preserve"> _xlfn.CONCAT("'",A116,"' : '",E116,"',")</f>
        <v>'11.4-4-1' : '10.3-4-1',</v>
      </c>
      <c r="G116" t="str">
        <f t="shared" si="0"/>
        <v>'11.4-4-1',</v>
      </c>
      <c r="H116" t="s">
        <v>5903</v>
      </c>
      <c r="I116" t="str">
        <f>VLOOKUP(E116,result_2018!$A:$C,1,FALSE)</f>
        <v>10.3-4-1</v>
      </c>
      <c r="J116" t="str">
        <f>VLOOKUP(E116,result_2018!$A:$C,2,FALSE)</f>
        <v>11.4-4-1</v>
      </c>
      <c r="K116">
        <f t="shared" si="1"/>
        <v>1</v>
      </c>
      <c r="L116">
        <f t="shared" si="2"/>
        <v>1</v>
      </c>
    </row>
    <row r="117" spans="1:12" x14ac:dyDescent="0.25">
      <c r="A117" t="s">
        <v>629</v>
      </c>
      <c r="B117" s="1" t="s">
        <v>1319</v>
      </c>
      <c r="C117" s="1" t="s">
        <v>675</v>
      </c>
      <c r="D117">
        <v>69</v>
      </c>
      <c r="E117" t="str">
        <f>VLOOKUP(A117,'2021-2018'!$E$1:$I$580,5,FALSE)</f>
        <v>10.3-4-2</v>
      </c>
      <c r="F117" t="str">
        <f xml:space="preserve"> _xlfn.CONCAT("'",A117,"' : '",E117,"',")</f>
        <v>'11.4-4-2' : '10.3-4-2',</v>
      </c>
      <c r="G117" t="str">
        <f t="shared" si="0"/>
        <v>'11.4-4-2',</v>
      </c>
      <c r="H117" t="s">
        <v>5904</v>
      </c>
      <c r="I117" t="str">
        <f>VLOOKUP(E117,result_2018!$A:$C,1,FALSE)</f>
        <v>10.3-4-2</v>
      </c>
      <c r="J117" t="str">
        <f>VLOOKUP(E117,result_2018!$A:$C,2,FALSE)</f>
        <v>11.4-4-2</v>
      </c>
      <c r="K117">
        <f t="shared" si="1"/>
        <v>1</v>
      </c>
      <c r="L117">
        <f t="shared" si="2"/>
        <v>1</v>
      </c>
    </row>
    <row r="118" spans="1:12" x14ac:dyDescent="0.25">
      <c r="A118" t="s">
        <v>303</v>
      </c>
      <c r="B118" s="1" t="s">
        <v>1015</v>
      </c>
      <c r="C118" s="1" t="s">
        <v>675</v>
      </c>
      <c r="D118">
        <v>65</v>
      </c>
      <c r="E118" t="str">
        <f>VLOOKUP(A118,'2021-2018'!$E$1:$I$580,5,FALSE)</f>
        <v>10.3-4-3</v>
      </c>
      <c r="F118" t="str">
        <f xml:space="preserve"> _xlfn.CONCAT("'",A118,"' : '",E118,"',")</f>
        <v>'11.4-4-3' : '10.3-4-3',</v>
      </c>
      <c r="G118" t="str">
        <f t="shared" si="0"/>
        <v>'11.4-4-3',</v>
      </c>
      <c r="H118" t="s">
        <v>5905</v>
      </c>
      <c r="I118" t="str">
        <f>VLOOKUP(E118,result_2018!$A:$C,1,FALSE)</f>
        <v>10.3-4-3</v>
      </c>
      <c r="J118" t="str">
        <f>VLOOKUP(E118,result_2018!$A:$C,2,FALSE)</f>
        <v>11.4-4-3</v>
      </c>
      <c r="K118">
        <f t="shared" si="1"/>
        <v>1</v>
      </c>
      <c r="L118">
        <f t="shared" si="2"/>
        <v>1</v>
      </c>
    </row>
    <row r="119" spans="1:12" x14ac:dyDescent="0.25">
      <c r="A119" t="s">
        <v>389</v>
      </c>
      <c r="B119" s="1" t="s">
        <v>1107</v>
      </c>
      <c r="C119" s="1" t="s">
        <v>675</v>
      </c>
      <c r="D119">
        <v>61</v>
      </c>
      <c r="E119" t="str">
        <f>VLOOKUP(A119,'2021-2018'!$E$1:$I$580,5,FALSE)</f>
        <v>10.3-4-4</v>
      </c>
      <c r="F119" t="str">
        <f xml:space="preserve"> _xlfn.CONCAT("'",A119,"' : '",E119,"',")</f>
        <v>'11.4-4-4' : '10.3-4-4',</v>
      </c>
      <c r="G119" t="str">
        <f t="shared" si="0"/>
        <v>'11.4-4-4',</v>
      </c>
      <c r="H119" t="s">
        <v>5906</v>
      </c>
      <c r="I119" t="str">
        <f>VLOOKUP(E119,result_2018!$A:$C,1,FALSE)</f>
        <v>10.3-4-4</v>
      </c>
      <c r="J119" t="str">
        <f>VLOOKUP(E119,result_2018!$A:$C,2,FALSE)</f>
        <v>11.4-4-4</v>
      </c>
      <c r="K119">
        <f t="shared" si="1"/>
        <v>1</v>
      </c>
      <c r="L119">
        <f t="shared" si="2"/>
        <v>1</v>
      </c>
    </row>
    <row r="120" spans="1:12" x14ac:dyDescent="0.25">
      <c r="A120" t="s">
        <v>154</v>
      </c>
      <c r="B120" s="1" t="s">
        <v>791</v>
      </c>
      <c r="C120" s="1" t="s">
        <v>675</v>
      </c>
      <c r="D120">
        <v>66</v>
      </c>
      <c r="E120" t="str">
        <f>VLOOKUP(A120,'2021-2018'!$E$1:$I$580,5,FALSE)</f>
        <v>10.3-4-5</v>
      </c>
      <c r="F120" t="str">
        <f xml:space="preserve"> _xlfn.CONCAT("'",A120,"' : '",E120,"',")</f>
        <v>'11.4-4-5' : '10.3-4-5',</v>
      </c>
      <c r="G120" t="str">
        <f t="shared" si="0"/>
        <v>'11.4-4-5',</v>
      </c>
      <c r="H120" t="s">
        <v>5907</v>
      </c>
      <c r="I120" t="str">
        <f>VLOOKUP(E120,result_2018!$A:$C,1,FALSE)</f>
        <v>10.3-4-5</v>
      </c>
      <c r="J120" t="str">
        <f>VLOOKUP(E120,result_2018!$A:$C,2,FALSE)</f>
        <v>11.4-4-5</v>
      </c>
      <c r="K120">
        <f t="shared" si="1"/>
        <v>1</v>
      </c>
      <c r="L120">
        <f t="shared" si="2"/>
        <v>1</v>
      </c>
    </row>
    <row r="121" spans="1:12" x14ac:dyDescent="0.25">
      <c r="A121" t="s">
        <v>306</v>
      </c>
      <c r="B121" s="1" t="s">
        <v>1017</v>
      </c>
      <c r="C121" s="1" t="s">
        <v>675</v>
      </c>
      <c r="D121">
        <v>65</v>
      </c>
      <c r="E121" t="str">
        <f>VLOOKUP(A121,'2021-2018'!$E$1:$I$580,5,FALSE)</f>
        <v>10.3-6-1</v>
      </c>
      <c r="F121" t="str">
        <f xml:space="preserve"> _xlfn.CONCAT("'",A121,"' : '",E121,"',")</f>
        <v>'11.4-6-1' : '10.3-6-1',</v>
      </c>
      <c r="G121" t="str">
        <f t="shared" si="0"/>
        <v>'11.4-6-1',</v>
      </c>
      <c r="H121" t="s">
        <v>5908</v>
      </c>
      <c r="I121" t="str">
        <f>VLOOKUP(E121,result_2018!$A:$C,1,FALSE)</f>
        <v>10.3-6-1</v>
      </c>
      <c r="J121" t="str">
        <f>VLOOKUP(E121,result_2018!$A:$C,2,FALSE)</f>
        <v>11.4-6-1</v>
      </c>
      <c r="K121">
        <f t="shared" si="1"/>
        <v>1</v>
      </c>
      <c r="L121">
        <f t="shared" si="2"/>
        <v>1</v>
      </c>
    </row>
    <row r="122" spans="1:12" x14ac:dyDescent="0.25">
      <c r="A122" t="s">
        <v>47</v>
      </c>
      <c r="B122" s="1" t="s">
        <v>685</v>
      </c>
      <c r="C122" s="1" t="s">
        <v>675</v>
      </c>
      <c r="D122">
        <v>59</v>
      </c>
      <c r="E122" t="str">
        <f>VLOOKUP(A122,'2021-2018'!$E$1:$I$580,5,FALSE)</f>
        <v>10.3-6-2</v>
      </c>
      <c r="F122" t="str">
        <f xml:space="preserve"> _xlfn.CONCAT("'",A122,"' : '",E122,"',")</f>
        <v>'11.4-6-2' : '10.3-6-2',</v>
      </c>
      <c r="G122" t="str">
        <f t="shared" si="0"/>
        <v>'11.4-6-2',</v>
      </c>
      <c r="H122" t="s">
        <v>5909</v>
      </c>
      <c r="I122" t="str">
        <f>VLOOKUP(E122,result_2018!$A:$C,1,FALSE)</f>
        <v>10.3-6-2</v>
      </c>
      <c r="J122" t="str">
        <f>VLOOKUP(E122,result_2018!$A:$C,2,FALSE)</f>
        <v>11.4-6-2</v>
      </c>
      <c r="K122">
        <f t="shared" si="1"/>
        <v>1</v>
      </c>
      <c r="L122">
        <f t="shared" si="2"/>
        <v>1</v>
      </c>
    </row>
    <row r="123" spans="1:12" x14ac:dyDescent="0.25">
      <c r="A123" t="s">
        <v>58</v>
      </c>
      <c r="B123" s="1" t="s">
        <v>686</v>
      </c>
      <c r="C123" s="1" t="s">
        <v>675</v>
      </c>
      <c r="D123">
        <v>59</v>
      </c>
      <c r="E123" t="str">
        <f>VLOOKUP(A123,'2021-2018'!$E$1:$I$580,5,FALSE)</f>
        <v>10.3-6-3</v>
      </c>
      <c r="F123" t="str">
        <f xml:space="preserve"> _xlfn.CONCAT("'",A123,"' : '",E123,"',")</f>
        <v>'11.4-6-3' : '10.3-6-3',</v>
      </c>
      <c r="G123" t="str">
        <f t="shared" si="0"/>
        <v>'11.4-6-3',</v>
      </c>
      <c r="H123" t="s">
        <v>5910</v>
      </c>
      <c r="I123" t="str">
        <f>VLOOKUP(E123,result_2018!$A:$C,1,FALSE)</f>
        <v>10.3-6-3</v>
      </c>
      <c r="J123" t="str">
        <f>VLOOKUP(E123,result_2018!$A:$C,2,FALSE)</f>
        <v>11.4-6-3</v>
      </c>
      <c r="K123">
        <f t="shared" si="1"/>
        <v>1</v>
      </c>
      <c r="L123">
        <f t="shared" si="2"/>
        <v>1</v>
      </c>
    </row>
    <row r="124" spans="1:12" x14ac:dyDescent="0.25">
      <c r="A124" t="s">
        <v>372</v>
      </c>
      <c r="B124" s="1" t="s">
        <v>1108</v>
      </c>
      <c r="C124" s="1" t="s">
        <v>675</v>
      </c>
      <c r="D124">
        <v>60</v>
      </c>
      <c r="E124" t="str">
        <f>VLOOKUP(A124,'2021-2018'!$E$1:$I$580,5,FALSE)</f>
        <v>10.3-6-4</v>
      </c>
      <c r="F124" t="str">
        <f xml:space="preserve"> _xlfn.CONCAT("'",A124,"' : '",E124,"',")</f>
        <v>'11.4-6-4' : '10.3-6-4',</v>
      </c>
      <c r="G124" t="str">
        <f t="shared" si="0"/>
        <v>'11.4-6-4',</v>
      </c>
      <c r="H124" t="s">
        <v>5911</v>
      </c>
      <c r="I124" t="str">
        <f>VLOOKUP(E124,result_2018!$A:$C,1,FALSE)</f>
        <v>10.3-6-4</v>
      </c>
      <c r="J124" t="str">
        <f>VLOOKUP(E124,result_2018!$A:$C,2,FALSE)</f>
        <v>11.4-6-4</v>
      </c>
      <c r="K124">
        <f t="shared" si="1"/>
        <v>1</v>
      </c>
      <c r="L124">
        <f t="shared" si="2"/>
        <v>1</v>
      </c>
    </row>
    <row r="125" spans="1:12" x14ac:dyDescent="0.25">
      <c r="A125" t="s">
        <v>595</v>
      </c>
      <c r="B125" s="1" t="s">
        <v>1320</v>
      </c>
      <c r="C125" s="1" t="s">
        <v>675</v>
      </c>
      <c r="D125">
        <v>66</v>
      </c>
      <c r="E125" t="str">
        <f>VLOOKUP(A125,'2021-2018'!$E$1:$I$580,5,FALSE)</f>
        <v>10.3-6-5</v>
      </c>
      <c r="F125" t="str">
        <f xml:space="preserve"> _xlfn.CONCAT("'",A125,"' : '",E125,"',")</f>
        <v>'11.4-6-5' : '10.3-6-5',</v>
      </c>
      <c r="G125" t="str">
        <f t="shared" si="0"/>
        <v>'11.4-6-5',</v>
      </c>
      <c r="H125" t="s">
        <v>5912</v>
      </c>
      <c r="I125" t="str">
        <f>VLOOKUP(E125,result_2018!$A:$C,1,FALSE)</f>
        <v>10.3-6-5</v>
      </c>
      <c r="J125" t="str">
        <f>VLOOKUP(E125,result_2018!$A:$C,2,FALSE)</f>
        <v>11.4-6-5</v>
      </c>
      <c r="K125">
        <f t="shared" si="1"/>
        <v>1</v>
      </c>
      <c r="L125">
        <f t="shared" si="2"/>
        <v>1</v>
      </c>
    </row>
    <row r="126" spans="1:12" x14ac:dyDescent="0.25">
      <c r="A126" t="s">
        <v>309</v>
      </c>
      <c r="B126" s="1" t="s">
        <v>1018</v>
      </c>
      <c r="C126" s="1" t="s">
        <v>675</v>
      </c>
      <c r="D126">
        <v>71</v>
      </c>
      <c r="E126" t="str">
        <f>VLOOKUP(A126,'2021-2018'!$E$1:$I$580,5,FALSE)</f>
        <v>10.3-7-1</v>
      </c>
      <c r="F126" t="str">
        <f xml:space="preserve"> _xlfn.CONCAT("'",A126,"' : '",E126,"',")</f>
        <v>'11.4-7-1' : '10.3-7-1',</v>
      </c>
      <c r="G126" t="str">
        <f t="shared" si="0"/>
        <v>'11.4-7-1',</v>
      </c>
      <c r="H126" t="s">
        <v>5913</v>
      </c>
      <c r="I126" t="str">
        <f>VLOOKUP(E126,result_2018!$A:$C,1,FALSE)</f>
        <v>10.3-7-1</v>
      </c>
      <c r="J126" t="str">
        <f>VLOOKUP(E126,result_2018!$A:$C,2,FALSE)</f>
        <v>11.4-7-1</v>
      </c>
      <c r="K126">
        <f t="shared" si="1"/>
        <v>1</v>
      </c>
      <c r="L126">
        <f t="shared" si="2"/>
        <v>1</v>
      </c>
    </row>
    <row r="127" spans="1:12" x14ac:dyDescent="0.25">
      <c r="A127" t="s">
        <v>227</v>
      </c>
      <c r="B127" s="1" t="s">
        <v>931</v>
      </c>
      <c r="C127" s="1" t="s">
        <v>675</v>
      </c>
      <c r="D127">
        <v>72</v>
      </c>
      <c r="E127" t="str">
        <f>VLOOKUP(A127,'2021-2018'!$E$1:$I$580,5,FALSE)</f>
        <v>10.3-7-2</v>
      </c>
      <c r="F127" t="str">
        <f xml:space="preserve"> _xlfn.CONCAT("'",A127,"' : '",E127,"',")</f>
        <v>'11.4-7-2' : '10.3-7-2',</v>
      </c>
      <c r="G127" t="str">
        <f t="shared" si="0"/>
        <v>'11.4-7-2',</v>
      </c>
      <c r="H127" t="s">
        <v>5914</v>
      </c>
      <c r="I127" t="str">
        <f>VLOOKUP(E127,result_2018!$A:$C,1,FALSE)</f>
        <v>10.3-7-2</v>
      </c>
      <c r="J127" t="str">
        <f>VLOOKUP(E127,result_2018!$A:$C,2,FALSE)</f>
        <v>11.4-7-2</v>
      </c>
      <c r="K127">
        <f t="shared" si="1"/>
        <v>1</v>
      </c>
      <c r="L127">
        <f t="shared" si="2"/>
        <v>1</v>
      </c>
    </row>
    <row r="128" spans="1:12" x14ac:dyDescent="0.25">
      <c r="A128" t="s">
        <v>632</v>
      </c>
      <c r="B128" s="1" t="s">
        <v>1321</v>
      </c>
      <c r="C128" s="1" t="s">
        <v>675</v>
      </c>
      <c r="D128">
        <v>67</v>
      </c>
      <c r="E128" t="str">
        <f>VLOOKUP(A128,'2021-2018'!$E$1:$I$580,5,FALSE)</f>
        <v>10.3-7-3</v>
      </c>
      <c r="F128" t="str">
        <f xml:space="preserve"> _xlfn.CONCAT("'",A128,"' : '",E128,"',")</f>
        <v>'11.4-7-3' : '10.3-7-3',</v>
      </c>
      <c r="G128" t="str">
        <f t="shared" si="0"/>
        <v>'11.4-7-3',</v>
      </c>
      <c r="H128" t="s">
        <v>5915</v>
      </c>
      <c r="I128" t="str">
        <f>VLOOKUP(E128,result_2018!$A:$C,1,FALSE)</f>
        <v>10.3-7-3</v>
      </c>
      <c r="J128" t="str">
        <f>VLOOKUP(E128,result_2018!$A:$C,2,FALSE)</f>
        <v>11.4-7-3</v>
      </c>
      <c r="K128">
        <f t="shared" si="1"/>
        <v>1</v>
      </c>
      <c r="L128">
        <f t="shared" si="2"/>
        <v>1</v>
      </c>
    </row>
    <row r="129" spans="1:12" x14ac:dyDescent="0.25">
      <c r="A129" t="s">
        <v>219</v>
      </c>
      <c r="B129" s="1" t="s">
        <v>932</v>
      </c>
      <c r="C129" s="1" t="s">
        <v>675</v>
      </c>
      <c r="D129">
        <v>67</v>
      </c>
      <c r="E129" t="str">
        <f>VLOOKUP(A129,'2021-2018'!$E$1:$I$580,5,FALSE)</f>
        <v>10.3-7-4</v>
      </c>
      <c r="F129" t="str">
        <f xml:space="preserve"> _xlfn.CONCAT("'",A129,"' : '",E129,"',")</f>
        <v>'11.4-7-4' : '10.3-7-4',</v>
      </c>
      <c r="G129" t="str">
        <f t="shared" si="0"/>
        <v>'11.4-7-4',</v>
      </c>
      <c r="H129" t="s">
        <v>5916</v>
      </c>
      <c r="I129" t="str">
        <f>VLOOKUP(E129,result_2018!$A:$C,1,FALSE)</f>
        <v>10.3-7-4</v>
      </c>
      <c r="J129" t="str">
        <f>VLOOKUP(E129,result_2018!$A:$C,2,FALSE)</f>
        <v>11.4-7-4</v>
      </c>
      <c r="K129">
        <f t="shared" si="1"/>
        <v>1</v>
      </c>
      <c r="L129">
        <f t="shared" si="2"/>
        <v>1</v>
      </c>
    </row>
    <row r="130" spans="1:12" x14ac:dyDescent="0.25">
      <c r="A130" t="s">
        <v>206</v>
      </c>
      <c r="B130" s="1" t="s">
        <v>933</v>
      </c>
      <c r="C130" s="1" t="s">
        <v>675</v>
      </c>
      <c r="D130">
        <v>71</v>
      </c>
      <c r="E130" t="str">
        <f>VLOOKUP(A130,'2021-2018'!$E$1:$I$580,5,FALSE)</f>
        <v>10.3-7-5</v>
      </c>
      <c r="F130" t="str">
        <f xml:space="preserve"> _xlfn.CONCAT("'",A130,"' : '",E130,"',")</f>
        <v>'11.4-7-5' : '10.3-7-5',</v>
      </c>
      <c r="G130" t="str">
        <f t="shared" si="0"/>
        <v>'11.4-7-5',</v>
      </c>
      <c r="H130" t="s">
        <v>5917</v>
      </c>
      <c r="I130" t="str">
        <f>VLOOKUP(E130,result_2018!$A:$C,1,FALSE)</f>
        <v>10.3-7-5</v>
      </c>
      <c r="J130" t="str">
        <f>VLOOKUP(E130,result_2018!$A:$C,2,FALSE)</f>
        <v>11.4-7-5</v>
      </c>
      <c r="K130">
        <f t="shared" si="1"/>
        <v>1</v>
      </c>
      <c r="L130">
        <f t="shared" si="2"/>
        <v>1</v>
      </c>
    </row>
    <row r="131" spans="1:12" x14ac:dyDescent="0.25">
      <c r="A131" t="s">
        <v>795</v>
      </c>
      <c r="B131" s="1" t="s">
        <v>794</v>
      </c>
      <c r="C131" s="1" t="s">
        <v>691</v>
      </c>
      <c r="D131">
        <v>41</v>
      </c>
      <c r="E131" t="str">
        <f>VLOOKUP(A131,'2021-2018'!$E$1:$I$580,5,FALSE)</f>
        <v>11.0-0</v>
      </c>
      <c r="F131" t="str">
        <f xml:space="preserve"> _xlfn.CONCAT("'",A131,"' : '",E131,"',")</f>
        <v>'12.0-0' : '11.0-0',</v>
      </c>
      <c r="G131" t="str">
        <f t="shared" si="0"/>
        <v>'12.0-0',</v>
      </c>
      <c r="H131" t="s">
        <v>5918</v>
      </c>
      <c r="I131" t="str">
        <f>VLOOKUP(E131,result_2018!$A:$C,1,FALSE)</f>
        <v>11.0-0</v>
      </c>
      <c r="J131" t="str">
        <f>VLOOKUP(E131,result_2018!$A:$C,2,FALSE)</f>
        <v>12.0-0</v>
      </c>
      <c r="K131">
        <f t="shared" si="1"/>
        <v>1</v>
      </c>
      <c r="L131">
        <f t="shared" si="2"/>
        <v>1</v>
      </c>
    </row>
    <row r="132" spans="1:12" x14ac:dyDescent="0.25">
      <c r="A132" t="s">
        <v>3701</v>
      </c>
      <c r="B132" s="1" t="s">
        <v>3703</v>
      </c>
      <c r="C132" s="1" t="s">
        <v>675</v>
      </c>
      <c r="D132">
        <v>55</v>
      </c>
      <c r="E132" t="str">
        <f>VLOOKUP(A132,'2021-2018'!$E$1:$I$580,5,FALSE)</f>
        <v>13.3-1-1</v>
      </c>
      <c r="F132" t="str">
        <f xml:space="preserve"> _xlfn.CONCAT("'",A132,"' : '",E132,"',")</f>
        <v>'14.0-1-1' : '13.3-1-1',</v>
      </c>
      <c r="G132" t="str">
        <f t="shared" si="0"/>
        <v>'14.0-1-1',</v>
      </c>
      <c r="H132" t="s">
        <v>5919</v>
      </c>
      <c r="I132" t="str">
        <f>VLOOKUP(E132,result_2018!$A:$C,1,FALSE)</f>
        <v>13.3-1-1</v>
      </c>
      <c r="J132" t="str">
        <f>VLOOKUP(E132,result_2018!$A:$C,2,FALSE)</f>
        <v>14.0-1-1</v>
      </c>
      <c r="K132">
        <f t="shared" si="1"/>
        <v>1</v>
      </c>
      <c r="L132">
        <f t="shared" si="2"/>
        <v>1</v>
      </c>
    </row>
    <row r="133" spans="1:12" x14ac:dyDescent="0.25">
      <c r="A133" t="s">
        <v>3702</v>
      </c>
      <c r="B133" s="1" t="s">
        <v>3704</v>
      </c>
      <c r="C133" s="1" t="s">
        <v>675</v>
      </c>
      <c r="D133">
        <v>33</v>
      </c>
      <c r="E133" t="str">
        <f>VLOOKUP(A133,'2021-2018'!$E$1:$I$580,5,FALSE)</f>
        <v>13.3-1-2</v>
      </c>
      <c r="F133" t="str">
        <f xml:space="preserve"> _xlfn.CONCAT("'",A133,"' : '",E133,"',")</f>
        <v>'14.0-1-2' : '13.3-1-2',</v>
      </c>
      <c r="G133" t="str">
        <f t="shared" si="0"/>
        <v>'14.0-1-2',</v>
      </c>
      <c r="H133" t="s">
        <v>5920</v>
      </c>
      <c r="I133" t="str">
        <f>VLOOKUP(E133,result_2018!$A:$C,1,FALSE)</f>
        <v>13.3-1-2</v>
      </c>
      <c r="J133" t="str">
        <f>VLOOKUP(E133,result_2018!$A:$C,2,FALSE)</f>
        <v>14.0-1-2</v>
      </c>
      <c r="K133">
        <f t="shared" si="1"/>
        <v>1</v>
      </c>
      <c r="L133">
        <f t="shared" si="2"/>
        <v>1</v>
      </c>
    </row>
    <row r="134" spans="1:12" x14ac:dyDescent="0.25">
      <c r="A134" t="s">
        <v>357</v>
      </c>
      <c r="B134" s="1" t="s">
        <v>1109</v>
      </c>
      <c r="C134" s="1" t="s">
        <v>675</v>
      </c>
      <c r="D134">
        <v>20</v>
      </c>
      <c r="E134" t="str">
        <f>VLOOKUP(A134,'2021-2018'!$E$1:$I$580,5,FALSE)</f>
        <v>13.3-1-3</v>
      </c>
      <c r="F134" t="str">
        <f xml:space="preserve"> _xlfn.CONCAT("'",A134,"' : '",E134,"',")</f>
        <v>'14.0-1-3' : '13.3-1-3',</v>
      </c>
      <c r="G134" t="str">
        <f t="shared" si="0"/>
        <v>'14.0-1-3',</v>
      </c>
      <c r="H134" t="s">
        <v>5921</v>
      </c>
      <c r="I134" t="str">
        <f>VLOOKUP(E134,result_2018!$A:$C,1,FALSE)</f>
        <v>13.3-1-3</v>
      </c>
      <c r="J134" t="str">
        <f>VLOOKUP(E134,result_2018!$A:$C,2,FALSE)</f>
        <v>14.0-1-3</v>
      </c>
      <c r="K134">
        <f t="shared" si="1"/>
        <v>1</v>
      </c>
      <c r="L134">
        <f t="shared" si="2"/>
        <v>1</v>
      </c>
    </row>
    <row r="135" spans="1:12" x14ac:dyDescent="0.25">
      <c r="A135" t="s">
        <v>328</v>
      </c>
      <c r="B135" s="1" t="s">
        <v>692</v>
      </c>
      <c r="C135" s="1" t="s">
        <v>675</v>
      </c>
      <c r="D135">
        <v>13</v>
      </c>
      <c r="E135" t="str">
        <f>VLOOKUP(A135,'2021-2018'!$E$1:$I$580,5,FALSE)</f>
        <v>13.3-1-4</v>
      </c>
      <c r="F135" t="str">
        <f xml:space="preserve"> _xlfn.CONCAT("'",A135,"' : '",E135,"',")</f>
        <v>'14.0-1-4' : '13.3-1-4',</v>
      </c>
      <c r="G135" t="str">
        <f t="shared" si="0"/>
        <v>'14.0-1-4',</v>
      </c>
      <c r="H135" t="s">
        <v>5922</v>
      </c>
      <c r="I135" t="str">
        <f>VLOOKUP(E135,result_2018!$A:$C,1,FALSE)</f>
        <v>13.3-1-4</v>
      </c>
      <c r="J135" t="str">
        <f>VLOOKUP(E135,result_2018!$A:$C,2,FALSE)</f>
        <v>14.0-1-4</v>
      </c>
      <c r="K135">
        <f t="shared" si="1"/>
        <v>1</v>
      </c>
      <c r="L135">
        <f t="shared" si="2"/>
        <v>1</v>
      </c>
    </row>
    <row r="136" spans="1:12" x14ac:dyDescent="0.25">
      <c r="A136" t="s">
        <v>3705</v>
      </c>
      <c r="B136" s="1" t="s">
        <v>3707</v>
      </c>
      <c r="C136" s="1" t="s">
        <v>675</v>
      </c>
      <c r="D136">
        <v>22</v>
      </c>
      <c r="E136" t="str">
        <f>VLOOKUP(A136,'2021-2018'!$E$1:$I$580,5,FALSE)</f>
        <v>13.3-1-5</v>
      </c>
      <c r="F136" t="str">
        <f xml:space="preserve"> _xlfn.CONCAT("'",A136,"' : '",E136,"',")</f>
        <v>'14.0-1-5' : '13.3-1-5',</v>
      </c>
      <c r="G136" t="str">
        <f t="shared" si="0"/>
        <v>'14.0-1-5',</v>
      </c>
      <c r="H136" t="s">
        <v>5923</v>
      </c>
      <c r="I136" t="str">
        <f>VLOOKUP(E136,result_2018!$A:$C,1,FALSE)</f>
        <v>13.3-1-5</v>
      </c>
      <c r="J136" t="str">
        <f>VLOOKUP(E136,result_2018!$A:$C,2,FALSE)</f>
        <v>14.0-1-5</v>
      </c>
      <c r="K136">
        <f t="shared" si="1"/>
        <v>1</v>
      </c>
      <c r="L136">
        <f t="shared" si="2"/>
        <v>1</v>
      </c>
    </row>
    <row r="137" spans="1:12" x14ac:dyDescent="0.25">
      <c r="A137" t="s">
        <v>3706</v>
      </c>
      <c r="B137" s="1" t="s">
        <v>3708</v>
      </c>
      <c r="C137" s="1" t="s">
        <v>675</v>
      </c>
      <c r="D137">
        <v>12</v>
      </c>
      <c r="E137" t="str">
        <f>VLOOKUP(A137,'2021-2018'!$E$1:$I$580,5,FALSE)</f>
        <v>13.3-1-6</v>
      </c>
      <c r="F137" t="str">
        <f xml:space="preserve"> _xlfn.CONCAT("'",A137,"' : '",E137,"',")</f>
        <v>'14.0-1-6' : '13.3-1-6',</v>
      </c>
      <c r="G137" t="str">
        <f t="shared" si="0"/>
        <v>'14.0-1-6',</v>
      </c>
      <c r="H137" t="s">
        <v>5924</v>
      </c>
      <c r="I137" t="str">
        <f>VLOOKUP(E137,result_2018!$A:$C,1,FALSE)</f>
        <v>13.3-1-6</v>
      </c>
      <c r="J137" t="str">
        <f>VLOOKUP(E137,result_2018!$A:$C,2,FALSE)</f>
        <v>14.0-1-6</v>
      </c>
      <c r="K137">
        <f t="shared" si="1"/>
        <v>1</v>
      </c>
      <c r="L137">
        <f t="shared" si="2"/>
        <v>1</v>
      </c>
    </row>
    <row r="138" spans="1:12" x14ac:dyDescent="0.25">
      <c r="A138" t="s">
        <v>1021</v>
      </c>
      <c r="B138" s="1" t="s">
        <v>1020</v>
      </c>
      <c r="C138" s="1" t="s">
        <v>691</v>
      </c>
      <c r="D138">
        <v>642</v>
      </c>
      <c r="E138" t="str">
        <f>VLOOKUP(A138,'2021-2018'!$E$1:$I$580,5,FALSE)</f>
        <v>14.0-0</v>
      </c>
      <c r="F138" t="str">
        <f xml:space="preserve"> _xlfn.CONCAT("'",A138,"' : '",E138,"',")</f>
        <v>'15.0-0' : '14.0-0',</v>
      </c>
      <c r="G138" t="str">
        <f t="shared" si="0"/>
        <v>'15.0-0',</v>
      </c>
      <c r="H138" t="s">
        <v>5925</v>
      </c>
      <c r="I138" t="str">
        <f>VLOOKUP(E138,result_2018!$A:$C,1,FALSE)</f>
        <v>14.0-0</v>
      </c>
      <c r="J138" t="str">
        <f>VLOOKUP(E138,result_2018!$A:$C,2,FALSE)</f>
        <v>15.0-0</v>
      </c>
      <c r="K138">
        <f t="shared" si="1"/>
        <v>1</v>
      </c>
      <c r="L138">
        <f t="shared" si="2"/>
        <v>1</v>
      </c>
    </row>
    <row r="139" spans="1:12" x14ac:dyDescent="0.25">
      <c r="A139" t="s">
        <v>696</v>
      </c>
      <c r="B139" s="1" t="s">
        <v>697</v>
      </c>
      <c r="C139" s="1" t="s">
        <v>691</v>
      </c>
      <c r="D139">
        <v>56</v>
      </c>
      <c r="E139" t="str">
        <f>VLOOKUP(A139,'2021-2018'!$E$1:$I$580,5,FALSE)</f>
        <v>14.1-0</v>
      </c>
      <c r="F139" t="str">
        <f xml:space="preserve"> _xlfn.CONCAT("'",A139,"' : '",E139,"',")</f>
        <v>'15.1-0' : '14.1-0',</v>
      </c>
      <c r="G139" t="str">
        <f t="shared" si="0"/>
        <v>'15.1-0',</v>
      </c>
      <c r="H139" t="s">
        <v>5926</v>
      </c>
      <c r="I139" t="str">
        <f>VLOOKUP(E139,result_2018!$A:$C,1,FALSE)</f>
        <v>14.1-0</v>
      </c>
      <c r="J139" t="str">
        <f>VLOOKUP(E139,result_2018!$A:$C,2,FALSE)</f>
        <v>15.1-0</v>
      </c>
      <c r="K139">
        <f t="shared" si="1"/>
        <v>1</v>
      </c>
      <c r="L139">
        <f t="shared" si="2"/>
        <v>1</v>
      </c>
    </row>
    <row r="140" spans="1:12" x14ac:dyDescent="0.25">
      <c r="A140" t="s">
        <v>648</v>
      </c>
      <c r="B140" s="1" t="s">
        <v>699</v>
      </c>
      <c r="C140" s="1" t="s">
        <v>691</v>
      </c>
      <c r="D140">
        <v>568</v>
      </c>
      <c r="E140" t="str">
        <f>VLOOKUP(A140,'2021-2018'!$E$1:$I$580,5,FALSE)</f>
        <v>14.2a-1</v>
      </c>
      <c r="F140" t="str">
        <f xml:space="preserve"> _xlfn.CONCAT("'",A140,"' : '",E140,"',")</f>
        <v>'15.3a-1' : '14.2a-1',</v>
      </c>
      <c r="G140" t="str">
        <f t="shared" si="0"/>
        <v>'15.3a-1',</v>
      </c>
      <c r="H140" t="s">
        <v>5927</v>
      </c>
      <c r="I140" t="str">
        <f>VLOOKUP(E140,result_2018!$A:$C,1,FALSE)</f>
        <v>14.2a-1</v>
      </c>
      <c r="J140" t="str">
        <f>VLOOKUP(E140,result_2018!$A:$C,2,FALSE)</f>
        <v>15.3a-1</v>
      </c>
      <c r="K140">
        <f t="shared" si="1"/>
        <v>1</v>
      </c>
      <c r="L140">
        <f t="shared" si="2"/>
        <v>1</v>
      </c>
    </row>
    <row r="141" spans="1:12" x14ac:dyDescent="0.25">
      <c r="A141" t="s">
        <v>652</v>
      </c>
      <c r="B141" s="1" t="s">
        <v>1323</v>
      </c>
      <c r="C141" s="1" t="s">
        <v>691</v>
      </c>
      <c r="D141">
        <v>449</v>
      </c>
      <c r="E141" t="str">
        <f>VLOOKUP(A141,'2021-2018'!$E$1:$I$580,5,FALSE)</f>
        <v>14.2a-3</v>
      </c>
      <c r="F141" t="str">
        <f xml:space="preserve"> _xlfn.CONCAT("'",A141,"' : '",E141,"',")</f>
        <v>'15.3a-3' : '14.2a-3',</v>
      </c>
      <c r="G141" t="str">
        <f t="shared" si="0"/>
        <v>'15.3a-3',</v>
      </c>
      <c r="H141" t="s">
        <v>5928</v>
      </c>
      <c r="I141" t="str">
        <f>VLOOKUP(E141,result_2018!$A:$C,1,FALSE)</f>
        <v>14.2a-3</v>
      </c>
      <c r="J141" t="str">
        <f>VLOOKUP(E141,result_2018!$A:$C,2,FALSE)</f>
        <v>15.3a-3</v>
      </c>
      <c r="K141">
        <f t="shared" si="1"/>
        <v>1</v>
      </c>
      <c r="L141">
        <f t="shared" si="2"/>
        <v>1</v>
      </c>
    </row>
    <row r="142" spans="1:12" x14ac:dyDescent="0.25">
      <c r="A142" t="s">
        <v>654</v>
      </c>
      <c r="B142" s="1" t="s">
        <v>935</v>
      </c>
      <c r="C142" s="1" t="s">
        <v>691</v>
      </c>
      <c r="D142">
        <v>501</v>
      </c>
      <c r="E142" t="str">
        <f>VLOOKUP(A142,'2021-2018'!$E$1:$I$580,5,FALSE)</f>
        <v>14.2a-5</v>
      </c>
      <c r="F142" t="str">
        <f xml:space="preserve"> _xlfn.CONCAT("'",A142,"' : '",E142,"',")</f>
        <v>'15.3a-4' : '14.2a-5',</v>
      </c>
      <c r="G142" t="str">
        <f t="shared" si="0"/>
        <v>'15.3a-4',</v>
      </c>
      <c r="H142" t="s">
        <v>5929</v>
      </c>
      <c r="I142" t="str">
        <f>VLOOKUP(E142,result_2018!$A:$C,1,FALSE)</f>
        <v>14.2a-5</v>
      </c>
      <c r="J142" t="str">
        <f>VLOOKUP(E142,result_2018!$A:$C,2,FALSE)</f>
        <v>15.3a-4</v>
      </c>
      <c r="K142">
        <f t="shared" si="1"/>
        <v>1</v>
      </c>
      <c r="L142">
        <f t="shared" si="2"/>
        <v>1</v>
      </c>
    </row>
    <row r="143" spans="1:12" x14ac:dyDescent="0.25">
      <c r="A143" t="s">
        <v>656</v>
      </c>
      <c r="B143" s="1" t="s">
        <v>799</v>
      </c>
      <c r="C143" s="1" t="s">
        <v>691</v>
      </c>
      <c r="D143">
        <v>610</v>
      </c>
      <c r="E143" t="str">
        <f>VLOOKUP(A143,'2021-2018'!$E$1:$I$580,5,FALSE)</f>
        <v>14.3-1</v>
      </c>
      <c r="F143" t="str">
        <f xml:space="preserve"> _xlfn.CONCAT("'",A143,"' : '",E143,"',")</f>
        <v>'15.4-1' : '14.3-1',</v>
      </c>
      <c r="G143" t="str">
        <f t="shared" si="0"/>
        <v>'15.4-1',</v>
      </c>
      <c r="H143" t="s">
        <v>5930</v>
      </c>
      <c r="I143" t="str">
        <f>VLOOKUP(E143,result_2018!$A:$C,1,FALSE)</f>
        <v>14.3-1</v>
      </c>
      <c r="J143" t="str">
        <f>VLOOKUP(E143,result_2018!$A:$C,2,FALSE)</f>
        <v>15.4-1</v>
      </c>
      <c r="K143">
        <f t="shared" si="1"/>
        <v>1</v>
      </c>
      <c r="L143">
        <f t="shared" si="2"/>
        <v>1</v>
      </c>
    </row>
    <row r="144" spans="1:12" x14ac:dyDescent="0.25">
      <c r="A144" t="s">
        <v>658</v>
      </c>
      <c r="B144" s="1" t="s">
        <v>1023</v>
      </c>
      <c r="C144" s="1" t="s">
        <v>691</v>
      </c>
      <c r="D144">
        <v>666</v>
      </c>
      <c r="E144" t="str">
        <f>VLOOKUP(A144,'2021-2018'!$E$1:$I$580,5,FALSE)</f>
        <v>14.3-2</v>
      </c>
      <c r="F144" t="str">
        <f xml:space="preserve"> _xlfn.CONCAT("'",A144,"' : '",E144,"',")</f>
        <v>'15.4-2' : '14.3-2',</v>
      </c>
      <c r="G144" t="str">
        <f t="shared" si="0"/>
        <v>'15.4-2',</v>
      </c>
      <c r="H144" t="s">
        <v>5931</v>
      </c>
      <c r="I144" t="str">
        <f>VLOOKUP(E144,result_2018!$A:$C,1,FALSE)</f>
        <v>14.3-2</v>
      </c>
      <c r="J144" t="str">
        <f>VLOOKUP(E144,result_2018!$A:$C,2,FALSE)</f>
        <v>15.4-2</v>
      </c>
      <c r="K144">
        <f t="shared" si="1"/>
        <v>1</v>
      </c>
      <c r="L144">
        <f t="shared" si="2"/>
        <v>1</v>
      </c>
    </row>
    <row r="145" spans="1:12" x14ac:dyDescent="0.25">
      <c r="A145" t="s">
        <v>1026</v>
      </c>
      <c r="B145" s="1" t="s">
        <v>1027</v>
      </c>
      <c r="C145" s="1" t="s">
        <v>691</v>
      </c>
      <c r="D145">
        <v>539</v>
      </c>
      <c r="E145" t="str">
        <f>VLOOKUP(A145,'2021-2018'!$E$1:$I$580,5,FALSE)</f>
        <v>14.3-4</v>
      </c>
      <c r="F145" t="str">
        <f xml:space="preserve"> _xlfn.CONCAT("'",A145,"' : '",E145,"',")</f>
        <v>'15.4-3' : '14.3-4',</v>
      </c>
      <c r="G145" t="str">
        <f t="shared" si="0"/>
        <v>'15.4-3',</v>
      </c>
      <c r="H145" t="s">
        <v>5932</v>
      </c>
      <c r="I145" t="str">
        <f>VLOOKUP(E145,result_2018!$A:$C,1,FALSE)</f>
        <v>14.3-4</v>
      </c>
      <c r="J145" t="str">
        <f>VLOOKUP(E145,result_2018!$A:$C,2,FALSE)</f>
        <v>15.4-3</v>
      </c>
      <c r="K145">
        <f t="shared" si="1"/>
        <v>1</v>
      </c>
      <c r="L145">
        <f t="shared" si="2"/>
        <v>1</v>
      </c>
    </row>
    <row r="146" spans="1:12" x14ac:dyDescent="0.25">
      <c r="A146" t="s">
        <v>1180</v>
      </c>
      <c r="B146" s="1" t="s">
        <v>1182</v>
      </c>
      <c r="C146" s="1" t="s">
        <v>691</v>
      </c>
      <c r="D146">
        <v>469</v>
      </c>
      <c r="E146" t="str">
        <f>VLOOKUP(A146,'2021-2018'!$E$1:$I$580,5,FALSE)</f>
        <v>2.0-0</v>
      </c>
      <c r="F146" t="str">
        <f xml:space="preserve"> _xlfn.CONCAT("'",A146,"' : '",E146,"',")</f>
        <v>'2.0-0' : '2.0-0',</v>
      </c>
      <c r="G146" t="str">
        <f t="shared" ref="G146:G209" si="3" xml:space="preserve"> _xlfn.CONCAT("'",A146,"',")</f>
        <v>'2.0-0',</v>
      </c>
      <c r="H146" t="s">
        <v>5933</v>
      </c>
      <c r="I146" t="str">
        <f>VLOOKUP(E146,result_2018!$A:$C,1,FALSE)</f>
        <v>2.0-0</v>
      </c>
      <c r="J146" t="str">
        <f>VLOOKUP(E146,result_2018!$A:$C,2,FALSE)</f>
        <v>2.0-0</v>
      </c>
      <c r="K146">
        <f t="shared" ref="K146:K209" si="4">IF(E146=I146,1,0)</f>
        <v>1</v>
      </c>
      <c r="L146">
        <f t="shared" ref="L146:L209" si="5">IF(A146=J146,1,0)</f>
        <v>1</v>
      </c>
    </row>
    <row r="147" spans="1:12" x14ac:dyDescent="0.25">
      <c r="A147" t="s">
        <v>269</v>
      </c>
      <c r="B147" s="1" t="s">
        <v>1028</v>
      </c>
      <c r="C147" s="1" t="s">
        <v>675</v>
      </c>
      <c r="D147">
        <v>291</v>
      </c>
      <c r="E147" t="str">
        <f>VLOOKUP(A147,'2021-2018'!$E$1:$I$580,5,FALSE)</f>
        <v>2.0a-1-1</v>
      </c>
      <c r="F147" t="str">
        <f xml:space="preserve"> _xlfn.CONCAT("'",A147,"' : '",E147,"',")</f>
        <v>'2.0a-1-1' : '2.0a-1-1',</v>
      </c>
      <c r="G147" t="str">
        <f t="shared" si="3"/>
        <v>'2.0a-1-1',</v>
      </c>
      <c r="H147" t="s">
        <v>5934</v>
      </c>
      <c r="I147" t="str">
        <f>VLOOKUP(E147,result_2018!$A:$C,1,FALSE)</f>
        <v>2.0a-1-1</v>
      </c>
      <c r="J147" t="str">
        <f>VLOOKUP(E147,result_2018!$A:$C,2,FALSE)</f>
        <v>2.0a-1-1</v>
      </c>
      <c r="K147">
        <f t="shared" si="4"/>
        <v>1</v>
      </c>
      <c r="L147">
        <f t="shared" si="5"/>
        <v>1</v>
      </c>
    </row>
    <row r="148" spans="1:12" x14ac:dyDescent="0.25">
      <c r="A148" t="s">
        <v>613</v>
      </c>
      <c r="B148" s="1" t="s">
        <v>1324</v>
      </c>
      <c r="C148" s="1" t="s">
        <v>675</v>
      </c>
      <c r="D148">
        <v>265</v>
      </c>
      <c r="E148" t="str">
        <f>VLOOKUP(A148,'2021-2018'!$E$1:$I$580,5,FALSE)</f>
        <v>2.0a-2-1</v>
      </c>
      <c r="F148" t="str">
        <f xml:space="preserve"> _xlfn.CONCAT("'",A148,"' : '",E148,"',")</f>
        <v>'2.0a-2-1' : '2.0a-2-1',</v>
      </c>
      <c r="G148" t="str">
        <f t="shared" si="3"/>
        <v>'2.0a-2-1',</v>
      </c>
      <c r="H148" t="s">
        <v>5935</v>
      </c>
      <c r="I148" t="str">
        <f>VLOOKUP(E148,result_2018!$A:$C,1,FALSE)</f>
        <v>2.0a-2-1</v>
      </c>
      <c r="J148" t="str">
        <f>VLOOKUP(E148,result_2018!$A:$C,2,FALSE)</f>
        <v>2.0a-2-1</v>
      </c>
      <c r="K148">
        <f t="shared" si="4"/>
        <v>1</v>
      </c>
      <c r="L148">
        <f t="shared" si="5"/>
        <v>1</v>
      </c>
    </row>
    <row r="149" spans="1:12" x14ac:dyDescent="0.25">
      <c r="A149" t="s">
        <v>1265</v>
      </c>
      <c r="B149" s="1" t="s">
        <v>1267</v>
      </c>
      <c r="C149" s="1" t="s">
        <v>691</v>
      </c>
      <c r="D149">
        <v>326</v>
      </c>
      <c r="E149" t="str">
        <f>VLOOKUP(A149,'2021-2018'!$E$1:$I$580,5,FALSE)</f>
        <v>2.0b-1</v>
      </c>
      <c r="F149" t="str">
        <f xml:space="preserve"> _xlfn.CONCAT("'",A149,"' : '",E149,"',")</f>
        <v>'2.0b-1' : '2.0b-1',</v>
      </c>
      <c r="G149" t="str">
        <f t="shared" si="3"/>
        <v>'2.0b-1',</v>
      </c>
      <c r="H149" t="s">
        <v>5936</v>
      </c>
      <c r="I149" t="str">
        <f>VLOOKUP(E149,result_2018!$A:$C,1,FALSE)</f>
        <v>2.0b-1</v>
      </c>
      <c r="J149" t="str">
        <f>VLOOKUP(E149,result_2018!$A:$C,2,FALSE)</f>
        <v>2.0b-1</v>
      </c>
      <c r="K149">
        <f t="shared" si="4"/>
        <v>1</v>
      </c>
      <c r="L149">
        <f t="shared" si="5"/>
        <v>1</v>
      </c>
    </row>
    <row r="150" spans="1:12" x14ac:dyDescent="0.25">
      <c r="A150" t="s">
        <v>659</v>
      </c>
      <c r="B150" s="1" t="s">
        <v>1326</v>
      </c>
      <c r="C150" s="1" t="s">
        <v>691</v>
      </c>
      <c r="D150">
        <v>322</v>
      </c>
      <c r="E150" t="str">
        <f>VLOOKUP(A150,'2021-2018'!$E$1:$I$580,5,FALSE)</f>
        <v>2.0b-3</v>
      </c>
      <c r="F150" t="str">
        <f xml:space="preserve"> _xlfn.CONCAT("'",A150,"' : '",E150,"',")</f>
        <v>'2.0b-2' : '2.0b-3',</v>
      </c>
      <c r="G150" t="str">
        <f t="shared" si="3"/>
        <v>'2.0b-2',</v>
      </c>
      <c r="H150" t="s">
        <v>5937</v>
      </c>
      <c r="I150" t="str">
        <f>VLOOKUP(E150,result_2018!$A:$C,1,FALSE)</f>
        <v>2.0b-3</v>
      </c>
      <c r="J150" t="str">
        <f>VLOOKUP(E150,result_2018!$A:$C,2,FALSE)</f>
        <v>2.0b-2</v>
      </c>
      <c r="K150">
        <f t="shared" si="4"/>
        <v>1</v>
      </c>
      <c r="L150">
        <f t="shared" si="5"/>
        <v>1</v>
      </c>
    </row>
    <row r="151" spans="1:12" x14ac:dyDescent="0.25">
      <c r="A151" t="s">
        <v>937</v>
      </c>
      <c r="B151" s="1" t="s">
        <v>938</v>
      </c>
      <c r="C151" s="1" t="s">
        <v>691</v>
      </c>
      <c r="D151">
        <v>263</v>
      </c>
      <c r="E151" t="str">
        <f>VLOOKUP(A151,'2021-2018'!$E$1:$I$580,5,FALSE)</f>
        <v>2.0b-2</v>
      </c>
      <c r="F151" t="str">
        <f xml:space="preserve"> _xlfn.CONCAT("'",A151,"' : '",E151,"',")</f>
        <v>'2.0b-3' : '2.0b-2',</v>
      </c>
      <c r="G151" t="str">
        <f t="shared" si="3"/>
        <v>'2.0b-3',</v>
      </c>
      <c r="H151" t="s">
        <v>5938</v>
      </c>
      <c r="I151" t="str">
        <f>VLOOKUP(E151,result_2018!$A:$C,1,FALSE)</f>
        <v>2.0b-2</v>
      </c>
      <c r="J151" t="str">
        <f>VLOOKUP(E151,result_2018!$A:$C,2,FALSE)</f>
        <v>2.0b-3</v>
      </c>
      <c r="K151">
        <f t="shared" si="4"/>
        <v>1</v>
      </c>
      <c r="L151">
        <f t="shared" si="5"/>
        <v>1</v>
      </c>
    </row>
    <row r="152" spans="1:12" x14ac:dyDescent="0.25">
      <c r="A152" t="s">
        <v>1268</v>
      </c>
      <c r="B152" s="1" t="s">
        <v>1270</v>
      </c>
      <c r="C152" s="1" t="s">
        <v>691</v>
      </c>
      <c r="D152">
        <v>312</v>
      </c>
      <c r="E152" t="str">
        <f>VLOOKUP(A152,'2021-2018'!$E$1:$I$580,5,FALSE)</f>
        <v>2.0b-4</v>
      </c>
      <c r="F152" t="str">
        <f xml:space="preserve"> _xlfn.CONCAT("'",A152,"' : '",E152,"',")</f>
        <v>'2.0b-4' : '2.0b-4',</v>
      </c>
      <c r="G152" t="str">
        <f t="shared" si="3"/>
        <v>'2.0b-4',</v>
      </c>
      <c r="H152" t="s">
        <v>5939</v>
      </c>
      <c r="I152" t="str">
        <f>VLOOKUP(E152,result_2018!$A:$C,1,FALSE)</f>
        <v>2.0b-4</v>
      </c>
      <c r="J152" t="str">
        <f>VLOOKUP(E152,result_2018!$A:$C,2,FALSE)</f>
        <v>2.0b-4</v>
      </c>
      <c r="K152">
        <f t="shared" si="4"/>
        <v>1</v>
      </c>
      <c r="L152">
        <f t="shared" si="5"/>
        <v>1</v>
      </c>
    </row>
    <row r="153" spans="1:12" x14ac:dyDescent="0.25">
      <c r="A153" t="s">
        <v>704</v>
      </c>
      <c r="B153" s="1" t="s">
        <v>706</v>
      </c>
      <c r="C153" s="1" t="s">
        <v>691</v>
      </c>
      <c r="D153">
        <v>260</v>
      </c>
      <c r="E153" t="str">
        <f>VLOOKUP(A153,'2021-2018'!$E$1:$I$580,5,FALSE)</f>
        <v>2.0b-5</v>
      </c>
      <c r="F153" t="str">
        <f xml:space="preserve"> _xlfn.CONCAT("'",A153,"' : '",E153,"',")</f>
        <v>'2.0b-5' : '2.0b-5',</v>
      </c>
      <c r="G153" t="str">
        <f t="shared" si="3"/>
        <v>'2.0b-5',</v>
      </c>
      <c r="H153" t="s">
        <v>5940</v>
      </c>
      <c r="I153" t="str">
        <f>VLOOKUP(E153,result_2018!$A:$C,1,FALSE)</f>
        <v>2.0b-5</v>
      </c>
      <c r="J153" t="str">
        <f>VLOOKUP(E153,result_2018!$A:$C,2,FALSE)</f>
        <v>2.0b-5</v>
      </c>
      <c r="K153">
        <f t="shared" si="4"/>
        <v>1</v>
      </c>
      <c r="L153">
        <f t="shared" si="5"/>
        <v>1</v>
      </c>
    </row>
    <row r="154" spans="1:12" x14ac:dyDescent="0.25">
      <c r="A154" t="s">
        <v>1327</v>
      </c>
      <c r="B154" s="1" t="s">
        <v>1329</v>
      </c>
      <c r="C154" s="1" t="s">
        <v>691</v>
      </c>
      <c r="D154">
        <v>280</v>
      </c>
      <c r="E154" t="str">
        <f>VLOOKUP(A154,'2021-2018'!$E$1:$I$580,5,FALSE)</f>
        <v>2.0b-7</v>
      </c>
      <c r="F154" t="str">
        <f xml:space="preserve"> _xlfn.CONCAT("'",A154,"' : '",E154,"',")</f>
        <v>'2.0b-7' : '2.0b-7',</v>
      </c>
      <c r="G154" t="str">
        <f t="shared" si="3"/>
        <v>'2.0b-7',</v>
      </c>
      <c r="H154" t="s">
        <v>5941</v>
      </c>
      <c r="I154" t="str">
        <f>VLOOKUP(E154,result_2018!$A:$C,1,FALSE)</f>
        <v>2.0b-7</v>
      </c>
      <c r="J154" t="str">
        <f>VLOOKUP(E154,result_2018!$A:$C,2,FALSE)</f>
        <v>2.0b-7</v>
      </c>
      <c r="K154">
        <f t="shared" si="4"/>
        <v>1</v>
      </c>
      <c r="L154">
        <f t="shared" si="5"/>
        <v>1</v>
      </c>
    </row>
    <row r="155" spans="1:12" x14ac:dyDescent="0.25">
      <c r="A155" t="s">
        <v>1185</v>
      </c>
      <c r="B155" s="1" t="s">
        <v>1186</v>
      </c>
      <c r="C155" s="1" t="s">
        <v>691</v>
      </c>
      <c r="D155">
        <v>1920</v>
      </c>
      <c r="E155" t="str">
        <f>VLOOKUP(A155,'2021-2018'!$E$1:$I$580,5,FALSE)</f>
        <v>2.1-1</v>
      </c>
      <c r="F155" t="str">
        <f xml:space="preserve"> _xlfn.CONCAT("'",A155,"' : '",E155,"',")</f>
        <v>'2.2a-1' : '2.1-1',</v>
      </c>
      <c r="G155" t="str">
        <f t="shared" si="3"/>
        <v>'2.2a-1',</v>
      </c>
      <c r="H155" t="s">
        <v>5942</v>
      </c>
      <c r="I155" t="str">
        <f>VLOOKUP(E155,result_2018!$A:$C,1,FALSE)</f>
        <v>2.1-1</v>
      </c>
      <c r="J155" t="str">
        <f>VLOOKUP(E155,result_2018!$A:$C,2,FALSE)</f>
        <v>2.2a-1</v>
      </c>
      <c r="K155">
        <f t="shared" si="4"/>
        <v>1</v>
      </c>
      <c r="L155">
        <f t="shared" si="5"/>
        <v>1</v>
      </c>
    </row>
    <row r="156" spans="1:12" x14ac:dyDescent="0.25">
      <c r="A156" t="s">
        <v>713</v>
      </c>
      <c r="B156" s="1" t="s">
        <v>714</v>
      </c>
      <c r="C156" s="1" t="s">
        <v>691</v>
      </c>
      <c r="D156">
        <v>1865</v>
      </c>
      <c r="E156" t="str">
        <f>VLOOKUP(A156,'2021-2018'!$E$1:$I$580,5,FALSE)</f>
        <v>2.1-8</v>
      </c>
      <c r="F156" t="str">
        <f xml:space="preserve"> _xlfn.CONCAT("'",A156,"' : '",E156,"',")</f>
        <v>'2.2a-7' : '2.1-8',</v>
      </c>
      <c r="G156" t="str">
        <f t="shared" si="3"/>
        <v>'2.2a-7',</v>
      </c>
      <c r="H156" t="s">
        <v>5943</v>
      </c>
      <c r="I156" t="str">
        <f>VLOOKUP(E156,result_2018!$A:$C,1,FALSE)</f>
        <v>2.1-8</v>
      </c>
      <c r="J156" t="str">
        <f>VLOOKUP(E156,result_2018!$A:$C,2,FALSE)</f>
        <v>2.2a-7</v>
      </c>
      <c r="K156">
        <f t="shared" si="4"/>
        <v>1</v>
      </c>
      <c r="L156">
        <f t="shared" si="5"/>
        <v>1</v>
      </c>
    </row>
    <row r="157" spans="1:12" x14ac:dyDescent="0.25">
      <c r="A157" t="s">
        <v>821</v>
      </c>
      <c r="B157" s="1" t="s">
        <v>822</v>
      </c>
      <c r="C157" s="1" t="s">
        <v>691</v>
      </c>
      <c r="D157">
        <v>459</v>
      </c>
      <c r="E157" t="str">
        <f>VLOOKUP(A157,'2021-2018'!$E$1:$I$580,5,FALSE)</f>
        <v>3.2-0</v>
      </c>
      <c r="F157" t="str">
        <f xml:space="preserve"> _xlfn.CONCAT("'",A157,"' : '",E157,"',")</f>
        <v>'3.1-0' : '3.2-0',</v>
      </c>
      <c r="G157" t="str">
        <f t="shared" si="3"/>
        <v>'3.1-0',</v>
      </c>
      <c r="H157" t="s">
        <v>5944</v>
      </c>
      <c r="I157" t="str">
        <f>VLOOKUP(E157,result_2018!$A:$C,1,FALSE)</f>
        <v>3.2-0</v>
      </c>
      <c r="J157" t="str">
        <f>VLOOKUP(E157,result_2018!$A:$C,2,FALSE)</f>
        <v>3.1-0</v>
      </c>
      <c r="K157">
        <f t="shared" si="4"/>
        <v>1</v>
      </c>
      <c r="L157">
        <f t="shared" si="5"/>
        <v>1</v>
      </c>
    </row>
    <row r="158" spans="1:12" x14ac:dyDescent="0.25">
      <c r="A158" t="s">
        <v>825</v>
      </c>
      <c r="B158" s="1" t="s">
        <v>826</v>
      </c>
      <c r="C158" s="1" t="s">
        <v>691</v>
      </c>
      <c r="D158">
        <v>257</v>
      </c>
      <c r="E158" t="str">
        <f>VLOOKUP(A158,'2021-2018'!$E$1:$I$580,5,FALSE)</f>
        <v>14.4a-1</v>
      </c>
      <c r="F158" t="str">
        <f xml:space="preserve"> _xlfn.CONCAT("'",A158,"' : '",E158,"',")</f>
        <v>'3.1a-1' : '14.4a-1',</v>
      </c>
      <c r="G158" t="str">
        <f t="shared" si="3"/>
        <v>'3.1a-1',</v>
      </c>
      <c r="H158" t="s">
        <v>5945</v>
      </c>
      <c r="I158" t="str">
        <f>VLOOKUP(E158,result_2018!$A:$C,1,FALSE)</f>
        <v>14.4a-1</v>
      </c>
      <c r="J158" t="str">
        <f>VLOOKUP(E158,result_2018!$A:$C,2,FALSE)</f>
        <v>3.1a-1</v>
      </c>
      <c r="K158">
        <f t="shared" si="4"/>
        <v>1</v>
      </c>
      <c r="L158">
        <f t="shared" si="5"/>
        <v>1</v>
      </c>
    </row>
    <row r="159" spans="1:12" x14ac:dyDescent="0.25">
      <c r="A159" t="s">
        <v>956</v>
      </c>
      <c r="B159" s="1" t="s">
        <v>957</v>
      </c>
      <c r="C159" s="1" t="s">
        <v>691</v>
      </c>
      <c r="D159">
        <v>251</v>
      </c>
      <c r="E159" t="str">
        <f>VLOOKUP(A159,'2021-2018'!$E$1:$I$580,5,FALSE)</f>
        <v>3.2a-5</v>
      </c>
      <c r="F159" t="str">
        <f xml:space="preserve"> _xlfn.CONCAT("'",A159,"' : '",E159,"',")</f>
        <v>'3.1a-2' : '3.2a-5',</v>
      </c>
      <c r="G159" t="str">
        <f t="shared" si="3"/>
        <v>'3.1a-2',</v>
      </c>
      <c r="H159" t="s">
        <v>5946</v>
      </c>
      <c r="I159" t="str">
        <f>VLOOKUP(E159,result_2018!$A:$C,1,FALSE)</f>
        <v>3.2a-5</v>
      </c>
      <c r="J159" t="str">
        <f>VLOOKUP(E159,result_2018!$A:$C,2,FALSE)</f>
        <v>3.1a-2</v>
      </c>
      <c r="K159">
        <f t="shared" si="4"/>
        <v>1</v>
      </c>
      <c r="L159">
        <f t="shared" si="5"/>
        <v>1</v>
      </c>
    </row>
    <row r="160" spans="1:12" x14ac:dyDescent="0.25">
      <c r="A160" t="s">
        <v>720</v>
      </c>
      <c r="B160" s="1" t="s">
        <v>721</v>
      </c>
      <c r="C160" s="1" t="s">
        <v>691</v>
      </c>
      <c r="D160">
        <v>232</v>
      </c>
      <c r="E160" t="str">
        <f>VLOOKUP(A160,'2021-2018'!$E$1:$I$580,5,FALSE)</f>
        <v>3.2a-6</v>
      </c>
      <c r="F160" t="str">
        <f xml:space="preserve"> _xlfn.CONCAT("'",A160,"' : '",E160,"',")</f>
        <v>'3.1a-4' : '3.2a-6',</v>
      </c>
      <c r="G160" t="str">
        <f t="shared" si="3"/>
        <v>'3.1a-4',</v>
      </c>
      <c r="H160" t="s">
        <v>5947</v>
      </c>
      <c r="I160" t="str">
        <f>VLOOKUP(E160,result_2018!$A:$C,1,FALSE)</f>
        <v>3.2a-6</v>
      </c>
      <c r="J160" t="str">
        <f>VLOOKUP(E160,result_2018!$A:$C,2,FALSE)</f>
        <v>3.1a-4</v>
      </c>
      <c r="K160">
        <f t="shared" si="4"/>
        <v>1</v>
      </c>
      <c r="L160">
        <f t="shared" si="5"/>
        <v>1</v>
      </c>
    </row>
    <row r="161" spans="1:12" x14ac:dyDescent="0.25">
      <c r="A161" t="s">
        <v>829</v>
      </c>
      <c r="B161" s="1" t="s">
        <v>830</v>
      </c>
      <c r="C161" s="1" t="s">
        <v>691</v>
      </c>
      <c r="D161">
        <v>247</v>
      </c>
      <c r="E161" t="str">
        <f>VLOOKUP(A161,'2021-2018'!$E$1:$I$580,5,FALSE)</f>
        <v>3.2a-12</v>
      </c>
      <c r="F161" t="str">
        <f xml:space="preserve"> _xlfn.CONCAT("'",A161,"' : '",E161,"',")</f>
        <v>'3.1a-6' : '3.2a-12',</v>
      </c>
      <c r="G161" t="str">
        <f t="shared" si="3"/>
        <v>'3.1a-6',</v>
      </c>
      <c r="H161" t="s">
        <v>5948</v>
      </c>
      <c r="I161" t="str">
        <f>VLOOKUP(E161,result_2018!$A:$C,1,FALSE)</f>
        <v>3.2a-12</v>
      </c>
      <c r="J161" t="str">
        <f>VLOOKUP(E161,result_2018!$A:$C,2,FALSE)</f>
        <v>3.1a-6</v>
      </c>
      <c r="K161">
        <f t="shared" si="4"/>
        <v>1</v>
      </c>
      <c r="L161">
        <f t="shared" si="5"/>
        <v>1</v>
      </c>
    </row>
    <row r="162" spans="1:12" x14ac:dyDescent="0.25">
      <c r="A162" t="s">
        <v>273</v>
      </c>
      <c r="B162" s="1" t="s">
        <v>1049</v>
      </c>
      <c r="C162" s="1" t="s">
        <v>675</v>
      </c>
      <c r="D162">
        <v>76</v>
      </c>
      <c r="E162" t="str">
        <f>VLOOKUP(A162,'2021-2018'!$E$1:$I$580,5,FALSE)</f>
        <v>3.2b-1-1</v>
      </c>
      <c r="F162" t="str">
        <f xml:space="preserve"> _xlfn.CONCAT("'",A162,"' : '",E162,"',")</f>
        <v>'3.1b-1-1' : '3.2b-1-1',</v>
      </c>
      <c r="G162" t="str">
        <f t="shared" si="3"/>
        <v>'3.1b-1-1',</v>
      </c>
      <c r="H162" t="s">
        <v>5949</v>
      </c>
      <c r="I162" t="str">
        <f>VLOOKUP(E162,result_2018!$A:$C,1,FALSE)</f>
        <v>3.2b-1-1</v>
      </c>
      <c r="J162" t="str">
        <f>VLOOKUP(E162,result_2018!$A:$C,2,FALSE)</f>
        <v>3.1b-1-1</v>
      </c>
      <c r="K162">
        <f t="shared" si="4"/>
        <v>1</v>
      </c>
      <c r="L162">
        <f t="shared" si="5"/>
        <v>1</v>
      </c>
    </row>
    <row r="163" spans="1:12" x14ac:dyDescent="0.25">
      <c r="A163" t="s">
        <v>392</v>
      </c>
      <c r="B163" s="1" t="s">
        <v>1123</v>
      </c>
      <c r="C163" s="1" t="s">
        <v>675</v>
      </c>
      <c r="D163">
        <v>90</v>
      </c>
      <c r="E163" t="str">
        <f>VLOOKUP(A163,'2021-2018'!$E$1:$I$580,5,FALSE)</f>
        <v>3.2b-2-1</v>
      </c>
      <c r="F163" t="str">
        <f xml:space="preserve"> _xlfn.CONCAT("'",A163,"' : '",E163,"',")</f>
        <v>'3.1b-2-1' : '3.2b-2-1',</v>
      </c>
      <c r="G163" t="str">
        <f t="shared" si="3"/>
        <v>'3.1b-2-1',</v>
      </c>
      <c r="H163" t="s">
        <v>5950</v>
      </c>
      <c r="I163" t="str">
        <f>VLOOKUP(E163,result_2018!$A:$C,1,FALSE)</f>
        <v>3.2b-2-1</v>
      </c>
      <c r="J163" t="str">
        <f>VLOOKUP(E163,result_2018!$A:$C,2,FALSE)</f>
        <v>3.1b-2-1</v>
      </c>
      <c r="K163">
        <f t="shared" si="4"/>
        <v>1</v>
      </c>
      <c r="L163">
        <f t="shared" si="5"/>
        <v>1</v>
      </c>
    </row>
    <row r="164" spans="1:12" x14ac:dyDescent="0.25">
      <c r="A164" t="s">
        <v>813</v>
      </c>
      <c r="B164" s="1" t="s">
        <v>814</v>
      </c>
      <c r="C164" s="1" t="s">
        <v>691</v>
      </c>
      <c r="D164">
        <v>1305</v>
      </c>
      <c r="E164" t="str">
        <f>VLOOKUP(A164,'2021-2018'!$E$1:$I$580,5,FALSE)</f>
        <v>3.0-1</v>
      </c>
      <c r="F164" t="str">
        <f xml:space="preserve"> _xlfn.CONCAT("'",A164,"' : '",E164,"',")</f>
        <v>'3.3-1' : '3.0-1',</v>
      </c>
      <c r="G164" t="str">
        <f t="shared" si="3"/>
        <v>'3.3-1',</v>
      </c>
      <c r="H164" t="s">
        <v>5951</v>
      </c>
      <c r="I164" t="str">
        <f>VLOOKUP(E164,result_2018!$A:$C,1,FALSE)</f>
        <v>3.0-1</v>
      </c>
      <c r="J164" t="str">
        <f>VLOOKUP(E164,result_2018!$A:$C,2,FALSE)</f>
        <v>3.3-1</v>
      </c>
      <c r="K164">
        <f t="shared" si="4"/>
        <v>1</v>
      </c>
      <c r="L164">
        <f t="shared" si="5"/>
        <v>1</v>
      </c>
    </row>
    <row r="165" spans="1:12" x14ac:dyDescent="0.25">
      <c r="A165" t="s">
        <v>817</v>
      </c>
      <c r="B165" s="1" t="s">
        <v>818</v>
      </c>
      <c r="C165" s="1" t="s">
        <v>691</v>
      </c>
      <c r="D165">
        <v>1185</v>
      </c>
      <c r="E165" t="str">
        <f>VLOOKUP(A165,'2021-2018'!$E$1:$I$580,5,FALSE)</f>
        <v>3.0-8</v>
      </c>
      <c r="F165" t="str">
        <f xml:space="preserve"> _xlfn.CONCAT("'",A165,"' : '",E165,"',")</f>
        <v>'3.3-4' : '3.0-8',</v>
      </c>
      <c r="G165" t="str">
        <f t="shared" si="3"/>
        <v>'3.3-4',</v>
      </c>
      <c r="H165" t="s">
        <v>5952</v>
      </c>
      <c r="I165" t="str">
        <f>VLOOKUP(E165,result_2018!$A:$C,1,FALSE)</f>
        <v>3.0-8</v>
      </c>
      <c r="J165" t="str">
        <f>VLOOKUP(E165,result_2018!$A:$C,2,FALSE)</f>
        <v>3.3-4</v>
      </c>
      <c r="K165">
        <f t="shared" si="4"/>
        <v>1</v>
      </c>
      <c r="L165">
        <f t="shared" si="5"/>
        <v>1</v>
      </c>
    </row>
    <row r="166" spans="1:12" x14ac:dyDescent="0.25">
      <c r="A166" t="s">
        <v>1200</v>
      </c>
      <c r="B166" s="1" t="s">
        <v>1201</v>
      </c>
      <c r="C166" s="1" t="s">
        <v>691</v>
      </c>
      <c r="D166">
        <v>257</v>
      </c>
      <c r="E166" t="str">
        <f>VLOOKUP(A166,'2021-2018'!$E$1:$I$580,5,FALSE)</f>
        <v>3.3-3</v>
      </c>
      <c r="F166" t="str">
        <f xml:space="preserve"> _xlfn.CONCAT("'",A166,"' : '",E166,"',")</f>
        <v>'3.4-2' : '3.3-3',</v>
      </c>
      <c r="G166" t="str">
        <f t="shared" si="3"/>
        <v>'3.4-2',</v>
      </c>
      <c r="H166" t="s">
        <v>5953</v>
      </c>
      <c r="I166" t="str">
        <f>VLOOKUP(E166,result_2018!$A:$C,1,FALSE)</f>
        <v>3.3-3</v>
      </c>
      <c r="J166" t="str">
        <f>VLOOKUP(E166,result_2018!$A:$C,2,FALSE)</f>
        <v>3.4-2</v>
      </c>
      <c r="K166">
        <f t="shared" si="4"/>
        <v>1</v>
      </c>
      <c r="L166">
        <f t="shared" si="5"/>
        <v>1</v>
      </c>
    </row>
    <row r="167" spans="1:12" x14ac:dyDescent="0.25">
      <c r="A167" t="s">
        <v>1195</v>
      </c>
      <c r="B167" s="1" t="s">
        <v>1196</v>
      </c>
      <c r="C167" s="1" t="s">
        <v>691</v>
      </c>
      <c r="D167">
        <v>123</v>
      </c>
      <c r="E167" t="str">
        <f>VLOOKUP(A167,'2021-2018'!$E$1:$I$580,5,FALSE)</f>
        <v>3.1-1-1</v>
      </c>
      <c r="F167" t="str">
        <f xml:space="preserve"> _xlfn.CONCAT("'",A167,"' : '",E167,"',")</f>
        <v>'3.5-1' : '3.1-1-1',</v>
      </c>
      <c r="G167" t="str">
        <f t="shared" si="3"/>
        <v>'3.5-1',</v>
      </c>
      <c r="H167" t="s">
        <v>5954</v>
      </c>
      <c r="I167" t="str">
        <f>VLOOKUP(E167,result_2018!$A:$C,1,FALSE)</f>
        <v>3.1-1-1</v>
      </c>
      <c r="J167" t="str">
        <f>VLOOKUP(E167,result_2018!$A:$C,2,FALSE)</f>
        <v>3.5-1</v>
      </c>
      <c r="K167">
        <f t="shared" si="4"/>
        <v>1</v>
      </c>
      <c r="L167">
        <f t="shared" si="5"/>
        <v>1</v>
      </c>
    </row>
    <row r="168" spans="1:12" x14ac:dyDescent="0.25">
      <c r="A168" t="s">
        <v>1242</v>
      </c>
      <c r="B168" s="1" t="s">
        <v>1243</v>
      </c>
      <c r="C168" s="1" t="s">
        <v>691</v>
      </c>
      <c r="D168">
        <v>1335</v>
      </c>
      <c r="E168" t="str">
        <f>VLOOKUP(A168,'2021-2018'!$E$1:$I$580,5,FALSE)</f>
        <v>6.0-1</v>
      </c>
      <c r="F168" t="str">
        <f xml:space="preserve"> _xlfn.CONCAT("'",A168,"' : '",E168,"',")</f>
        <v>'5.0a-1' : '6.0-1',</v>
      </c>
      <c r="G168" t="str">
        <f t="shared" si="3"/>
        <v>'5.0a-1',</v>
      </c>
      <c r="H168" t="s">
        <v>5955</v>
      </c>
      <c r="I168" t="str">
        <f>VLOOKUP(E168,result_2018!$A:$C,1,FALSE)</f>
        <v>6.0-1</v>
      </c>
      <c r="J168" t="str">
        <f>VLOOKUP(E168,result_2018!$A:$C,2,FALSE)</f>
        <v>5.0a-1</v>
      </c>
      <c r="K168">
        <f t="shared" si="4"/>
        <v>1</v>
      </c>
      <c r="L168">
        <f t="shared" si="5"/>
        <v>1</v>
      </c>
    </row>
    <row r="169" spans="1:12" x14ac:dyDescent="0.25">
      <c r="A169" t="s">
        <v>1156</v>
      </c>
      <c r="B169" s="1" t="s">
        <v>1157</v>
      </c>
      <c r="C169" s="1" t="s">
        <v>691</v>
      </c>
      <c r="D169">
        <v>1231</v>
      </c>
      <c r="E169" t="str">
        <f>VLOOKUP(A169,'2021-2018'!$E$1:$I$580,5,FALSE)</f>
        <v>6.0-2</v>
      </c>
      <c r="F169" t="str">
        <f xml:space="preserve"> _xlfn.CONCAT("'",A169,"' : '",E169,"',")</f>
        <v>'5.0a-2' : '6.0-2',</v>
      </c>
      <c r="G169" t="str">
        <f t="shared" si="3"/>
        <v>'5.0a-2',</v>
      </c>
      <c r="H169" t="s">
        <v>5956</v>
      </c>
      <c r="I169" t="str">
        <f>VLOOKUP(E169,result_2018!$A:$C,1,FALSE)</f>
        <v>6.0-2</v>
      </c>
      <c r="J169" t="str">
        <f>VLOOKUP(E169,result_2018!$A:$C,2,FALSE)</f>
        <v>5.0a-2</v>
      </c>
      <c r="K169">
        <f t="shared" si="4"/>
        <v>1</v>
      </c>
      <c r="L169">
        <f t="shared" si="5"/>
        <v>1</v>
      </c>
    </row>
    <row r="170" spans="1:12" x14ac:dyDescent="0.25">
      <c r="A170" t="s">
        <v>1088</v>
      </c>
      <c r="B170" s="1" t="s">
        <v>1089</v>
      </c>
      <c r="C170" s="1" t="s">
        <v>691</v>
      </c>
      <c r="D170">
        <v>401</v>
      </c>
      <c r="E170" t="str">
        <f>VLOOKUP(A170,'2021-2018'!$E$1:$I$580,5,FALSE)</f>
        <v>6.2-0</v>
      </c>
      <c r="F170" t="str">
        <f xml:space="preserve"> _xlfn.CONCAT("'",A170,"' : '",E170,"',")</f>
        <v>'5.1-0' : '6.2-0',</v>
      </c>
      <c r="G170" t="str">
        <f t="shared" si="3"/>
        <v>'5.1-0',</v>
      </c>
      <c r="H170" t="s">
        <v>5957</v>
      </c>
      <c r="I170" t="str">
        <f>VLOOKUP(E170,result_2018!$A:$C,1,FALSE)</f>
        <v>6.2-0</v>
      </c>
      <c r="J170" t="str">
        <f>VLOOKUP(E170,result_2018!$A:$C,2,FALSE)</f>
        <v>5.1-0</v>
      </c>
      <c r="K170">
        <f t="shared" si="4"/>
        <v>1</v>
      </c>
      <c r="L170">
        <f t="shared" si="5"/>
        <v>1</v>
      </c>
    </row>
    <row r="171" spans="1:12" x14ac:dyDescent="0.25">
      <c r="A171" t="s">
        <v>881</v>
      </c>
      <c r="B171" s="1" t="s">
        <v>882</v>
      </c>
      <c r="C171" s="1" t="s">
        <v>691</v>
      </c>
      <c r="D171">
        <v>32</v>
      </c>
      <c r="E171" t="str">
        <f>VLOOKUP(A171,'2021-2018'!$E$1:$I$580,5,FALSE)</f>
        <v>6.13-1-1</v>
      </c>
      <c r="F171" t="str">
        <f xml:space="preserve"> _xlfn.CONCAT("'",A171,"' : '",E171,"',")</f>
        <v>'5.10-0' : '6.13-1-1',</v>
      </c>
      <c r="G171" t="str">
        <f t="shared" si="3"/>
        <v>'5.10-0',</v>
      </c>
      <c r="H171" t="s">
        <v>5958</v>
      </c>
      <c r="I171" t="str">
        <f>VLOOKUP(E171,result_2018!$A:$C,1,FALSE)</f>
        <v>6.13-1-1</v>
      </c>
      <c r="J171" t="str">
        <f>VLOOKUP(E171,result_2018!$A:$C,2,FALSE)</f>
        <v>5.10-0</v>
      </c>
      <c r="K171">
        <f t="shared" si="4"/>
        <v>1</v>
      </c>
      <c r="L171">
        <f t="shared" si="5"/>
        <v>1</v>
      </c>
    </row>
    <row r="172" spans="1:12" x14ac:dyDescent="0.25">
      <c r="A172" t="s">
        <v>885</v>
      </c>
      <c r="B172" s="1" t="s">
        <v>886</v>
      </c>
      <c r="C172" s="1" t="s">
        <v>691</v>
      </c>
      <c r="D172">
        <v>480</v>
      </c>
      <c r="E172" t="str">
        <f>VLOOKUP(A172,'2021-2018'!$E$1:$I$580,5,FALSE)</f>
        <v>6.2a-1</v>
      </c>
      <c r="F172" t="str">
        <f xml:space="preserve"> _xlfn.CONCAT("'",A172,"' : '",E172,"',")</f>
        <v>'5.1a-1' : '6.2a-1',</v>
      </c>
      <c r="G172" t="str">
        <f t="shared" si="3"/>
        <v>'5.1a-1',</v>
      </c>
      <c r="H172" t="s">
        <v>5959</v>
      </c>
      <c r="I172" t="str">
        <f>VLOOKUP(E172,result_2018!$A:$C,1,FALSE)</f>
        <v>6.2a-1</v>
      </c>
      <c r="J172" t="str">
        <f>VLOOKUP(E172,result_2018!$A:$C,2,FALSE)</f>
        <v>5.1a-1</v>
      </c>
      <c r="K172">
        <f t="shared" si="4"/>
        <v>1</v>
      </c>
      <c r="L172">
        <f t="shared" si="5"/>
        <v>1</v>
      </c>
    </row>
    <row r="173" spans="1:12" x14ac:dyDescent="0.25">
      <c r="A173" t="s">
        <v>763</v>
      </c>
      <c r="B173" s="1" t="s">
        <v>764</v>
      </c>
      <c r="C173" s="1" t="s">
        <v>691</v>
      </c>
      <c r="D173">
        <v>465</v>
      </c>
      <c r="E173" t="str">
        <f>VLOOKUP(A173,'2021-2018'!$E$1:$I$580,5,FALSE)</f>
        <v>6.2a-3</v>
      </c>
      <c r="F173" t="str">
        <f xml:space="preserve"> _xlfn.CONCAT("'",A173,"' : '",E173,"',")</f>
        <v>'5.1a-2' : '6.2a-3',</v>
      </c>
      <c r="G173" t="str">
        <f t="shared" si="3"/>
        <v>'5.1a-2',</v>
      </c>
      <c r="H173" t="s">
        <v>5960</v>
      </c>
      <c r="I173" t="str">
        <f>VLOOKUP(E173,result_2018!$A:$C,1,FALSE)</f>
        <v>6.2a-3</v>
      </c>
      <c r="J173" t="str">
        <f>VLOOKUP(E173,result_2018!$A:$C,2,FALSE)</f>
        <v>5.1a-2</v>
      </c>
      <c r="K173">
        <f t="shared" si="4"/>
        <v>1</v>
      </c>
      <c r="L173">
        <f t="shared" si="5"/>
        <v>1</v>
      </c>
    </row>
    <row r="174" spans="1:12" x14ac:dyDescent="0.25">
      <c r="A174" t="s">
        <v>891</v>
      </c>
      <c r="B174" s="1" t="s">
        <v>892</v>
      </c>
      <c r="C174" s="1" t="s">
        <v>691</v>
      </c>
      <c r="D174">
        <v>952</v>
      </c>
      <c r="E174" t="str">
        <f>VLOOKUP(A174,'2021-2018'!$E$1:$I$580,5,FALSE)</f>
        <v>6.5-1</v>
      </c>
      <c r="F174" t="str">
        <f xml:space="preserve"> _xlfn.CONCAT("'",A174,"' : '",E174,"',")</f>
        <v>'5.2-1' : '6.5-1',</v>
      </c>
      <c r="G174" t="str">
        <f t="shared" si="3"/>
        <v>'5.2-1',</v>
      </c>
      <c r="H174" t="s">
        <v>5961</v>
      </c>
      <c r="I174" t="str">
        <f>VLOOKUP(E174,result_2018!$A:$C,1,FALSE)</f>
        <v>6.5-1</v>
      </c>
      <c r="J174" t="str">
        <f>VLOOKUP(E174,result_2018!$A:$C,2,FALSE)</f>
        <v>5.2-1</v>
      </c>
      <c r="K174">
        <f t="shared" si="4"/>
        <v>1</v>
      </c>
      <c r="L174">
        <f t="shared" si="5"/>
        <v>1</v>
      </c>
    </row>
    <row r="175" spans="1:12" x14ac:dyDescent="0.25">
      <c r="A175" t="s">
        <v>1092</v>
      </c>
      <c r="B175" s="1" t="s">
        <v>1093</v>
      </c>
      <c r="C175" s="1" t="s">
        <v>691</v>
      </c>
      <c r="D175">
        <v>586</v>
      </c>
      <c r="E175" t="str">
        <f>VLOOKUP(A175,'2021-2018'!$E$1:$I$580,5,FALSE)</f>
        <v>6.5-8</v>
      </c>
      <c r="F175" t="str">
        <f xml:space="preserve"> _xlfn.CONCAT("'",A175,"' : '",E175,"',")</f>
        <v>'5.2-5' : '6.5-8',</v>
      </c>
      <c r="G175" t="str">
        <f t="shared" si="3"/>
        <v>'5.2-5',</v>
      </c>
      <c r="H175" t="s">
        <v>5962</v>
      </c>
      <c r="I175" t="str">
        <f>VLOOKUP(E175,result_2018!$A:$C,1,FALSE)</f>
        <v>6.5-8</v>
      </c>
      <c r="J175" t="str">
        <f>VLOOKUP(E175,result_2018!$A:$C,2,FALSE)</f>
        <v>5.2-5</v>
      </c>
      <c r="K175">
        <f t="shared" si="4"/>
        <v>1</v>
      </c>
      <c r="L175">
        <f t="shared" si="5"/>
        <v>1</v>
      </c>
    </row>
    <row r="176" spans="1:12" x14ac:dyDescent="0.25">
      <c r="A176" t="s">
        <v>1162</v>
      </c>
      <c r="B176" s="1" t="s">
        <v>1163</v>
      </c>
      <c r="C176" s="1" t="s">
        <v>691</v>
      </c>
      <c r="D176">
        <v>332</v>
      </c>
      <c r="E176" t="str">
        <f>VLOOKUP(A176,'2021-2018'!$E$1:$I$580,5,FALSE)</f>
        <v>6.5-9</v>
      </c>
      <c r="F176" t="str">
        <f xml:space="preserve"> _xlfn.CONCAT("'",A176,"' : '",E176,"',")</f>
        <v>'5.2-6' : '6.5-9',</v>
      </c>
      <c r="G176" t="str">
        <f t="shared" si="3"/>
        <v>'5.2-6',</v>
      </c>
      <c r="H176" t="s">
        <v>5963</v>
      </c>
      <c r="I176" t="str">
        <f>VLOOKUP(E176,result_2018!$A:$C,1,FALSE)</f>
        <v>6.5-9</v>
      </c>
      <c r="J176" t="str">
        <f>VLOOKUP(E176,result_2018!$A:$C,2,FALSE)</f>
        <v>5.2-6</v>
      </c>
      <c r="K176">
        <f t="shared" si="4"/>
        <v>1</v>
      </c>
      <c r="L176">
        <f t="shared" si="5"/>
        <v>1</v>
      </c>
    </row>
    <row r="177" spans="1:12" x14ac:dyDescent="0.25">
      <c r="A177" t="s">
        <v>1164</v>
      </c>
      <c r="B177" s="1" t="s">
        <v>1165</v>
      </c>
      <c r="C177" s="1" t="s">
        <v>691</v>
      </c>
      <c r="D177">
        <v>65</v>
      </c>
      <c r="E177" t="str">
        <f>VLOOKUP(A177,'2021-2018'!$E$1:$I$580,5,FALSE)</f>
        <v>6.7-1-1</v>
      </c>
      <c r="F177" t="str">
        <f xml:space="preserve"> _xlfn.CONCAT("'",A177,"' : '",E177,"',")</f>
        <v>'5.3-0' : '6.7-1-1',</v>
      </c>
      <c r="G177" t="str">
        <f t="shared" si="3"/>
        <v>'5.3-0',</v>
      </c>
      <c r="H177" t="s">
        <v>5964</v>
      </c>
      <c r="I177" t="str">
        <f>VLOOKUP(E177,result_2018!$A:$C,1,FALSE)</f>
        <v>6.7-1-1</v>
      </c>
      <c r="J177" t="str">
        <f>VLOOKUP(E177,result_2018!$A:$C,2,FALSE)</f>
        <v>5.3-0</v>
      </c>
      <c r="K177">
        <f t="shared" si="4"/>
        <v>1</v>
      </c>
      <c r="L177">
        <f t="shared" si="5"/>
        <v>1</v>
      </c>
    </row>
    <row r="178" spans="1:12" x14ac:dyDescent="0.25">
      <c r="A178" t="s">
        <v>364</v>
      </c>
      <c r="B178" s="1" t="s">
        <v>363</v>
      </c>
      <c r="C178" s="1" t="s">
        <v>675</v>
      </c>
      <c r="D178">
        <v>53</v>
      </c>
      <c r="E178" t="str">
        <f>VLOOKUP(A178,'2021-2018'!$E$1:$I$580,5,FALSE)</f>
        <v>6.11-1-1</v>
      </c>
      <c r="F178" t="str">
        <f xml:space="preserve"> _xlfn.CONCAT("'",A178,"' : '",E178,"',")</f>
        <v>'5.5-1-1' : '6.11-1-1',</v>
      </c>
      <c r="G178" t="str">
        <f t="shared" si="3"/>
        <v>'5.5-1-1',</v>
      </c>
      <c r="H178" t="s">
        <v>5965</v>
      </c>
      <c r="I178" t="str">
        <f>VLOOKUP(E178,result_2018!$A:$C,1,FALSE)</f>
        <v>6.11-1-1</v>
      </c>
      <c r="J178" t="str">
        <f>VLOOKUP(E178,result_2018!$A:$C,2,FALSE)</f>
        <v>5.5-1-1</v>
      </c>
      <c r="K178">
        <f t="shared" si="4"/>
        <v>1</v>
      </c>
      <c r="L178">
        <f t="shared" si="5"/>
        <v>1</v>
      </c>
    </row>
    <row r="179" spans="1:12" x14ac:dyDescent="0.25">
      <c r="A179" t="s">
        <v>400</v>
      </c>
      <c r="B179" s="1" t="s">
        <v>399</v>
      </c>
      <c r="C179" s="1" t="s">
        <v>675</v>
      </c>
      <c r="D179">
        <v>51</v>
      </c>
      <c r="E179" t="str">
        <f>VLOOKUP(A179,'2021-2018'!$E$1:$I$580,5,FALSE)</f>
        <v>6.11-1-2</v>
      </c>
      <c r="F179" t="str">
        <f xml:space="preserve"> _xlfn.CONCAT("'",A179,"' : '",E179,"',")</f>
        <v>'5.5-1-2' : '6.11-1-2',</v>
      </c>
      <c r="G179" t="str">
        <f t="shared" si="3"/>
        <v>'5.5-1-2',</v>
      </c>
      <c r="H179" t="s">
        <v>5966</v>
      </c>
      <c r="I179" t="str">
        <f>VLOOKUP(E179,result_2018!$A:$C,1,FALSE)</f>
        <v>6.11-1-2</v>
      </c>
      <c r="J179" t="str">
        <f>VLOOKUP(E179,result_2018!$A:$C,2,FALSE)</f>
        <v>5.5-1-2</v>
      </c>
      <c r="K179">
        <f t="shared" si="4"/>
        <v>1</v>
      </c>
      <c r="L179">
        <f t="shared" si="5"/>
        <v>1</v>
      </c>
    </row>
    <row r="180" spans="1:12" x14ac:dyDescent="0.25">
      <c r="A180" t="s">
        <v>425</v>
      </c>
      <c r="B180" s="1" t="s">
        <v>424</v>
      </c>
      <c r="C180" s="1" t="s">
        <v>675</v>
      </c>
      <c r="D180">
        <v>21</v>
      </c>
      <c r="E180" t="str">
        <f>VLOOKUP(A180,'2021-2018'!$E$1:$I$580,5,FALSE)</f>
        <v>6.11-2-1</v>
      </c>
      <c r="F180" t="str">
        <f xml:space="preserve"> _xlfn.CONCAT("'",A180,"' : '",E180,"',")</f>
        <v>'5.5-2-1' : '6.11-2-1',</v>
      </c>
      <c r="G180" t="str">
        <f t="shared" si="3"/>
        <v>'5.5-2-1',</v>
      </c>
      <c r="H180" t="s">
        <v>5967</v>
      </c>
      <c r="I180" t="str">
        <f>VLOOKUP(E180,result_2018!$A:$C,1,FALSE)</f>
        <v>6.11-2-1</v>
      </c>
      <c r="J180" t="str">
        <f>VLOOKUP(E180,result_2018!$A:$C,2,FALSE)</f>
        <v>5.5-2-1</v>
      </c>
      <c r="K180">
        <f t="shared" si="4"/>
        <v>1</v>
      </c>
      <c r="L180">
        <f t="shared" si="5"/>
        <v>1</v>
      </c>
    </row>
    <row r="181" spans="1:12" x14ac:dyDescent="0.25">
      <c r="A181" t="s">
        <v>295</v>
      </c>
      <c r="B181" s="1" t="s">
        <v>294</v>
      </c>
      <c r="C181" s="1" t="s">
        <v>675</v>
      </c>
      <c r="D181">
        <v>18</v>
      </c>
      <c r="E181" t="str">
        <f>VLOOKUP(A181,'2021-2018'!$E$1:$I$580,5,FALSE)</f>
        <v>6.11-2-2</v>
      </c>
      <c r="F181" t="str">
        <f xml:space="preserve"> _xlfn.CONCAT("'",A181,"' : '",E181,"',")</f>
        <v>'5.5-2-2' : '6.11-2-2',</v>
      </c>
      <c r="G181" t="str">
        <f t="shared" si="3"/>
        <v>'5.5-2-2',</v>
      </c>
      <c r="H181" t="s">
        <v>5968</v>
      </c>
      <c r="I181" t="str">
        <f>VLOOKUP(E181,result_2018!$A:$C,1,FALSE)</f>
        <v>6.11-2-2</v>
      </c>
      <c r="J181" t="str">
        <f>VLOOKUP(E181,result_2018!$A:$C,2,FALSE)</f>
        <v>5.5-2-2</v>
      </c>
      <c r="K181">
        <f t="shared" si="4"/>
        <v>1</v>
      </c>
      <c r="L181">
        <f t="shared" si="5"/>
        <v>1</v>
      </c>
    </row>
    <row r="182" spans="1:12" x14ac:dyDescent="0.25">
      <c r="A182" t="s">
        <v>367</v>
      </c>
      <c r="B182" s="1" t="s">
        <v>366</v>
      </c>
      <c r="C182" s="1" t="s">
        <v>675</v>
      </c>
      <c r="D182">
        <v>28</v>
      </c>
      <c r="E182" t="str">
        <f>VLOOKUP(A182,'2021-2018'!$E$1:$I$580,5,FALSE)</f>
        <v>6.11-3-1</v>
      </c>
      <c r="F182" t="str">
        <f xml:space="preserve"> _xlfn.CONCAT("'",A182,"' : '",E182,"',")</f>
        <v>'5.5-3-1' : '6.11-3-1',</v>
      </c>
      <c r="G182" t="str">
        <f t="shared" si="3"/>
        <v>'5.5-3-1',</v>
      </c>
      <c r="H182" t="s">
        <v>5969</v>
      </c>
      <c r="I182" t="str">
        <f>VLOOKUP(E182,result_2018!$A:$C,1,FALSE)</f>
        <v>6.11-3-1</v>
      </c>
      <c r="J182" t="str">
        <f>VLOOKUP(E182,result_2018!$A:$C,2,FALSE)</f>
        <v>5.5-3-1</v>
      </c>
      <c r="K182">
        <f t="shared" si="4"/>
        <v>1</v>
      </c>
      <c r="L182">
        <f t="shared" si="5"/>
        <v>1</v>
      </c>
    </row>
    <row r="183" spans="1:12" x14ac:dyDescent="0.25">
      <c r="A183" t="s">
        <v>223</v>
      </c>
      <c r="B183" s="1" t="s">
        <v>222</v>
      </c>
      <c r="C183" s="1" t="s">
        <v>675</v>
      </c>
      <c r="D183">
        <v>23</v>
      </c>
      <c r="E183" t="str">
        <f>VLOOKUP(A183,'2021-2018'!$E$1:$I$580,5,FALSE)</f>
        <v>6.11-3-2</v>
      </c>
      <c r="F183" t="str">
        <f xml:space="preserve"> _xlfn.CONCAT("'",A183,"' : '",E183,"',")</f>
        <v>'5.5-3-2' : '6.11-3-2',</v>
      </c>
      <c r="G183" t="str">
        <f t="shared" si="3"/>
        <v>'5.5-3-2',</v>
      </c>
      <c r="H183" t="s">
        <v>5970</v>
      </c>
      <c r="I183" t="str">
        <f>VLOOKUP(E183,result_2018!$A:$C,1,FALSE)</f>
        <v>6.11-3-2</v>
      </c>
      <c r="J183" t="str">
        <f>VLOOKUP(E183,result_2018!$A:$C,2,FALSE)</f>
        <v>5.5-3-2</v>
      </c>
      <c r="K183">
        <f t="shared" si="4"/>
        <v>1</v>
      </c>
      <c r="L183">
        <f t="shared" si="5"/>
        <v>1</v>
      </c>
    </row>
    <row r="184" spans="1:12" x14ac:dyDescent="0.25">
      <c r="A184" t="s">
        <v>1253</v>
      </c>
      <c r="B184" s="1" t="s">
        <v>1252</v>
      </c>
      <c r="C184" s="1" t="s">
        <v>691</v>
      </c>
      <c r="D184">
        <v>445</v>
      </c>
      <c r="E184" t="str">
        <f>VLOOKUP(A184,'2021-2018'!$E$1:$I$580,5,FALSE)</f>
        <v>7.0-0</v>
      </c>
      <c r="F184" t="str">
        <f xml:space="preserve"> _xlfn.CONCAT("'",A184,"' : '",E184,"',")</f>
        <v>'6.0-0' : '7.0-0',</v>
      </c>
      <c r="G184" t="str">
        <f t="shared" si="3"/>
        <v>'6.0-0',</v>
      </c>
      <c r="H184" t="s">
        <v>5971</v>
      </c>
      <c r="I184" t="str">
        <f>VLOOKUP(E184,result_2018!$A:$C,1,FALSE)</f>
        <v>7.0-0</v>
      </c>
      <c r="J184" t="str">
        <f>VLOOKUP(E184,result_2018!$A:$C,2,FALSE)</f>
        <v>6.0-0</v>
      </c>
      <c r="K184">
        <f t="shared" si="4"/>
        <v>1</v>
      </c>
      <c r="L184">
        <f t="shared" si="5"/>
        <v>1</v>
      </c>
    </row>
    <row r="185" spans="1:12" x14ac:dyDescent="0.25">
      <c r="A185" t="s">
        <v>1397</v>
      </c>
      <c r="B185" s="1" t="s">
        <v>1396</v>
      </c>
      <c r="C185" s="1" t="s">
        <v>691</v>
      </c>
      <c r="D185">
        <v>215</v>
      </c>
      <c r="E185" t="str">
        <f>VLOOKUP(A185,'2021-2018'!$E$1:$I$580,5,FALSE)</f>
        <v>7.9-0</v>
      </c>
      <c r="F185" t="str">
        <f xml:space="preserve"> _xlfn.CONCAT("'",A185,"' : '",E185,"',")</f>
        <v>'6.10-0' : '7.9-0',</v>
      </c>
      <c r="G185" t="str">
        <f t="shared" si="3"/>
        <v>'6.10-0',</v>
      </c>
      <c r="H185" t="s">
        <v>5972</v>
      </c>
      <c r="I185" t="str">
        <f>VLOOKUP(E185,result_2018!$A:$C,1,FALSE)</f>
        <v>7.9-0</v>
      </c>
      <c r="J185" t="str">
        <f>VLOOKUP(E185,result_2018!$A:$C,2,FALSE)</f>
        <v>6.10-0</v>
      </c>
      <c r="K185">
        <f t="shared" si="4"/>
        <v>1</v>
      </c>
      <c r="L185">
        <f t="shared" si="5"/>
        <v>1</v>
      </c>
    </row>
    <row r="186" spans="1:12" x14ac:dyDescent="0.25">
      <c r="A186" t="s">
        <v>316</v>
      </c>
      <c r="B186" s="1" t="s">
        <v>1095</v>
      </c>
      <c r="C186" s="1" t="s">
        <v>675</v>
      </c>
      <c r="D186">
        <v>32</v>
      </c>
      <c r="E186" t="str">
        <f>VLOOKUP(A186,'2021-2018'!$E$1:$I$580,5,FALSE)</f>
        <v>7.9a-1-1</v>
      </c>
      <c r="F186" t="str">
        <f xml:space="preserve"> _xlfn.CONCAT("'",A186,"' : '",E186,"',")</f>
        <v>'6.10a-1-1' : '7.9a-1-1',</v>
      </c>
      <c r="G186" t="str">
        <f t="shared" si="3"/>
        <v>'6.10a-1-1',</v>
      </c>
      <c r="H186" t="s">
        <v>5973</v>
      </c>
      <c r="I186" t="str">
        <f>VLOOKUP(E186,result_2018!$A:$C,1,FALSE)</f>
        <v>7.9a-1-1</v>
      </c>
      <c r="J186" t="str">
        <f>VLOOKUP(E186,result_2018!$A:$C,2,FALSE)</f>
        <v>6.10a-1-1</v>
      </c>
      <c r="K186">
        <f t="shared" si="4"/>
        <v>1</v>
      </c>
      <c r="L186">
        <f t="shared" si="5"/>
        <v>1</v>
      </c>
    </row>
    <row r="187" spans="1:12" x14ac:dyDescent="0.25">
      <c r="A187" t="s">
        <v>548</v>
      </c>
      <c r="B187" s="1" t="s">
        <v>547</v>
      </c>
      <c r="C187" s="1" t="s">
        <v>675</v>
      </c>
      <c r="D187">
        <v>30</v>
      </c>
      <c r="E187" t="str">
        <f>VLOOKUP(A187,'2021-2018'!$E$1:$I$580,5,FALSE)</f>
        <v>7.9a-2-1</v>
      </c>
      <c r="F187" t="str">
        <f xml:space="preserve"> _xlfn.CONCAT("'",A187,"' : '",E187,"',")</f>
        <v>'6.10a-3-1' : '7.9a-2-1',</v>
      </c>
      <c r="G187" t="str">
        <f t="shared" si="3"/>
        <v>'6.10a-3-1',</v>
      </c>
      <c r="H187" t="s">
        <v>5974</v>
      </c>
      <c r="I187" t="str">
        <f>VLOOKUP(E187,result_2018!$A:$C,1,FALSE)</f>
        <v>7.9a-2-1</v>
      </c>
      <c r="J187" t="str">
        <f>VLOOKUP(E187,result_2018!$A:$C,2,FALSE)</f>
        <v>6.10a-3-1</v>
      </c>
      <c r="K187">
        <f t="shared" si="4"/>
        <v>1</v>
      </c>
      <c r="L187">
        <f t="shared" si="5"/>
        <v>1</v>
      </c>
    </row>
    <row r="188" spans="1:12" x14ac:dyDescent="0.25">
      <c r="A188" t="s">
        <v>340</v>
      </c>
      <c r="B188" s="1" t="s">
        <v>339</v>
      </c>
      <c r="C188" s="1" t="s">
        <v>675</v>
      </c>
      <c r="D188">
        <v>132</v>
      </c>
      <c r="E188" t="str">
        <f>VLOOKUP(A188,'2021-2018'!$E$1:$I$580,5,FALSE)</f>
        <v>7.9b-1-1</v>
      </c>
      <c r="F188" t="str">
        <f xml:space="preserve"> _xlfn.CONCAT("'",A188,"' : '",E188,"',")</f>
        <v>'6.10b-1-1' : '7.9b-1-1',</v>
      </c>
      <c r="G188" t="str">
        <f t="shared" si="3"/>
        <v>'6.10b-1-1',</v>
      </c>
      <c r="H188" t="s">
        <v>5975</v>
      </c>
      <c r="I188" t="str">
        <f>VLOOKUP(E188,result_2018!$A:$C,1,FALSE)</f>
        <v>7.9b-1-1</v>
      </c>
      <c r="J188" t="str">
        <f>VLOOKUP(E188,result_2018!$A:$C,2,FALSE)</f>
        <v>6.10b-1-1</v>
      </c>
      <c r="K188">
        <f t="shared" si="4"/>
        <v>1</v>
      </c>
      <c r="L188">
        <f t="shared" si="5"/>
        <v>1</v>
      </c>
    </row>
    <row r="189" spans="1:12" x14ac:dyDescent="0.25">
      <c r="A189" t="s">
        <v>481</v>
      </c>
      <c r="B189" s="1" t="s">
        <v>480</v>
      </c>
      <c r="C189" s="1" t="s">
        <v>675</v>
      </c>
      <c r="D189">
        <v>219</v>
      </c>
      <c r="E189" t="str">
        <f>VLOOKUP(A189,'2021-2018'!$E$1:$I$580,5,FALSE)</f>
        <v>7.1-1-1</v>
      </c>
      <c r="F189" t="str">
        <f xml:space="preserve"> _xlfn.CONCAT("'",A189,"' : '",E189,"',")</f>
        <v>'6.1-1-1' : '7.1-1-1',</v>
      </c>
      <c r="G189" t="str">
        <f t="shared" si="3"/>
        <v>'6.1-1-1',</v>
      </c>
      <c r="H189" t="s">
        <v>5976</v>
      </c>
      <c r="I189" t="str">
        <f>VLOOKUP(E189,result_2018!$A:$C,1,FALSE)</f>
        <v>7.1-1-1</v>
      </c>
      <c r="J189" t="str">
        <f>VLOOKUP(E189,result_2018!$A:$C,2,FALSE)</f>
        <v>6.1-1-1</v>
      </c>
      <c r="K189">
        <f t="shared" si="4"/>
        <v>1</v>
      </c>
      <c r="L189">
        <f t="shared" si="5"/>
        <v>1</v>
      </c>
    </row>
    <row r="190" spans="1:12" x14ac:dyDescent="0.25">
      <c r="A190" t="s">
        <v>313</v>
      </c>
      <c r="B190" s="1" t="s">
        <v>312</v>
      </c>
      <c r="C190" s="1" t="s">
        <v>675</v>
      </c>
      <c r="D190">
        <v>216</v>
      </c>
      <c r="E190" t="str">
        <f>VLOOKUP(A190,'2021-2018'!$E$1:$I$580,5,FALSE)</f>
        <v>7.1-2-1</v>
      </c>
      <c r="F190" t="str">
        <f xml:space="preserve"> _xlfn.CONCAT("'",A190,"' : '",E190,"',")</f>
        <v>'6.1-2-1' : '7.1-2-1',</v>
      </c>
      <c r="G190" t="str">
        <f t="shared" si="3"/>
        <v>'6.1-2-1',</v>
      </c>
      <c r="H190" t="s">
        <v>5977</v>
      </c>
      <c r="I190" t="str">
        <f>VLOOKUP(E190,result_2018!$A:$C,1,FALSE)</f>
        <v>7.1-2-1</v>
      </c>
      <c r="J190" t="str">
        <f>VLOOKUP(E190,result_2018!$A:$C,2,FALSE)</f>
        <v>6.1-2-1</v>
      </c>
      <c r="K190">
        <f t="shared" si="4"/>
        <v>1</v>
      </c>
      <c r="L190">
        <f t="shared" si="5"/>
        <v>1</v>
      </c>
    </row>
    <row r="191" spans="1:12" x14ac:dyDescent="0.25">
      <c r="A191" t="s">
        <v>1086</v>
      </c>
      <c r="B191" s="1" t="s">
        <v>1166</v>
      </c>
      <c r="C191" s="1" t="s">
        <v>691</v>
      </c>
      <c r="D191">
        <v>228</v>
      </c>
      <c r="E191" t="str">
        <f>VLOOKUP(A191,'2021-2018'!$E$1:$I$580,5,FALSE)</f>
        <v>7.2-0</v>
      </c>
      <c r="F191" t="str">
        <f xml:space="preserve"> _xlfn.CONCAT("'",A191,"' : '",E191,"',")</f>
        <v>'6.2-0' : '7.2-0',</v>
      </c>
      <c r="G191" t="str">
        <f t="shared" si="3"/>
        <v>'6.2-0',</v>
      </c>
      <c r="H191" t="s">
        <v>5978</v>
      </c>
      <c r="I191" t="str">
        <f>VLOOKUP(E191,result_2018!$A:$C,1,FALSE)</f>
        <v>7.2-0</v>
      </c>
      <c r="J191" t="str">
        <f>VLOOKUP(E191,result_2018!$A:$C,2,FALSE)</f>
        <v>6.2-0</v>
      </c>
      <c r="K191">
        <f t="shared" si="4"/>
        <v>1</v>
      </c>
      <c r="L191">
        <f t="shared" si="5"/>
        <v>1</v>
      </c>
    </row>
    <row r="192" spans="1:12" x14ac:dyDescent="0.25">
      <c r="A192" t="s">
        <v>503</v>
      </c>
      <c r="B192" s="1" t="s">
        <v>1306</v>
      </c>
      <c r="C192" s="1" t="s">
        <v>675</v>
      </c>
      <c r="D192">
        <v>218</v>
      </c>
      <c r="E192" t="str">
        <f>VLOOKUP(A192,'2021-2018'!$E$1:$I$580,5,FALSE)</f>
        <v>7.3-1-1</v>
      </c>
      <c r="F192" t="str">
        <f xml:space="preserve"> _xlfn.CONCAT("'",A192,"' : '",E192,"',")</f>
        <v>'6.3-1-1' : '7.3-1-1',</v>
      </c>
      <c r="G192" t="str">
        <f t="shared" si="3"/>
        <v>'6.3-1-1',</v>
      </c>
      <c r="H192" t="s">
        <v>5979</v>
      </c>
      <c r="I192" t="str">
        <f>VLOOKUP(E192,result_2018!$A:$C,1,FALSE)</f>
        <v>7.3-1-1</v>
      </c>
      <c r="J192" t="str">
        <f>VLOOKUP(E192,result_2018!$A:$C,2,FALSE)</f>
        <v>6.3-1-1</v>
      </c>
      <c r="K192">
        <f t="shared" si="4"/>
        <v>1</v>
      </c>
      <c r="L192">
        <f t="shared" si="5"/>
        <v>1</v>
      </c>
    </row>
    <row r="193" spans="1:12" x14ac:dyDescent="0.25">
      <c r="A193" t="s">
        <v>436</v>
      </c>
      <c r="B193" s="1" t="s">
        <v>1167</v>
      </c>
      <c r="C193" s="1" t="s">
        <v>675</v>
      </c>
      <c r="D193">
        <v>104</v>
      </c>
      <c r="E193" t="str">
        <f>VLOOKUP(A193,'2021-2018'!$E$1:$I$580,5,FALSE)</f>
        <v>7.3-2-1</v>
      </c>
      <c r="F193" t="str">
        <f xml:space="preserve"> _xlfn.CONCAT("'",A193,"' : '",E193,"',")</f>
        <v>'6.3-2-1' : '7.3-2-1',</v>
      </c>
      <c r="G193" t="str">
        <f t="shared" si="3"/>
        <v>'6.3-2-1',</v>
      </c>
      <c r="H193" t="s">
        <v>5980</v>
      </c>
      <c r="I193" t="str">
        <f>VLOOKUP(E193,result_2018!$A:$C,1,FALSE)</f>
        <v>7.3-2-1</v>
      </c>
      <c r="J193" t="str">
        <f>VLOOKUP(E193,result_2018!$A:$C,2,FALSE)</f>
        <v>6.3-2-1</v>
      </c>
      <c r="K193">
        <f t="shared" si="4"/>
        <v>1</v>
      </c>
      <c r="L193">
        <f t="shared" si="5"/>
        <v>1</v>
      </c>
    </row>
    <row r="194" spans="1:12" x14ac:dyDescent="0.25">
      <c r="A194" t="s">
        <v>997</v>
      </c>
      <c r="B194" s="1" t="s">
        <v>998</v>
      </c>
      <c r="C194" s="1" t="s">
        <v>691</v>
      </c>
      <c r="D194">
        <v>574</v>
      </c>
      <c r="E194" t="str">
        <f>VLOOKUP(A194,'2021-2018'!$E$1:$I$580,5,FALSE)</f>
        <v>7.4-0</v>
      </c>
      <c r="F194" t="str">
        <f xml:space="preserve"> _xlfn.CONCAT("'",A194,"' : '",E194,"',")</f>
        <v>'6.4-0' : '7.4-0',</v>
      </c>
      <c r="G194" t="str">
        <f t="shared" si="3"/>
        <v>'6.4-0',</v>
      </c>
      <c r="H194" t="s">
        <v>5981</v>
      </c>
      <c r="I194" t="str">
        <f>VLOOKUP(E194,result_2018!$A:$C,1,FALSE)</f>
        <v>7.4-0</v>
      </c>
      <c r="J194" t="str">
        <f>VLOOKUP(E194,result_2018!$A:$C,2,FALSE)</f>
        <v>6.4-0</v>
      </c>
      <c r="K194">
        <f t="shared" si="4"/>
        <v>1</v>
      </c>
      <c r="L194">
        <f t="shared" si="5"/>
        <v>1</v>
      </c>
    </row>
    <row r="195" spans="1:12" x14ac:dyDescent="0.25">
      <c r="A195" t="s">
        <v>899</v>
      </c>
      <c r="B195" s="1" t="s">
        <v>898</v>
      </c>
      <c r="C195" s="1" t="s">
        <v>691</v>
      </c>
      <c r="D195">
        <v>911</v>
      </c>
      <c r="E195" t="str">
        <f>VLOOKUP(A195,'2021-2018'!$E$1:$I$580,5,FALSE)</f>
        <v>7.5-1</v>
      </c>
      <c r="F195" t="str">
        <f xml:space="preserve"> _xlfn.CONCAT("'",A195,"' : '",E195,"',")</f>
        <v>'6.5-1' : '7.5-1',</v>
      </c>
      <c r="G195" t="str">
        <f t="shared" si="3"/>
        <v>'6.5-1',</v>
      </c>
      <c r="H195" t="s">
        <v>5982</v>
      </c>
      <c r="I195" t="str">
        <f>VLOOKUP(E195,result_2018!$A:$C,1,FALSE)</f>
        <v>7.5-1</v>
      </c>
      <c r="J195" t="str">
        <f>VLOOKUP(E195,result_2018!$A:$C,2,FALSE)</f>
        <v>6.5-1</v>
      </c>
      <c r="K195">
        <f t="shared" si="4"/>
        <v>1</v>
      </c>
      <c r="L195">
        <f t="shared" si="5"/>
        <v>1</v>
      </c>
    </row>
    <row r="196" spans="1:12" x14ac:dyDescent="0.25">
      <c r="A196" t="s">
        <v>902</v>
      </c>
      <c r="B196" s="1" t="s">
        <v>903</v>
      </c>
      <c r="C196" s="1" t="s">
        <v>691</v>
      </c>
      <c r="D196">
        <v>927</v>
      </c>
      <c r="E196" t="str">
        <f>VLOOKUP(A196,'2021-2018'!$E$1:$I$580,5,FALSE)</f>
        <v>7.5-2</v>
      </c>
      <c r="F196" t="str">
        <f xml:space="preserve"> _xlfn.CONCAT("'",A196,"' : '",E196,"',")</f>
        <v>'6.5-2' : '7.5-2',</v>
      </c>
      <c r="G196" t="str">
        <f t="shared" si="3"/>
        <v>'6.5-2',</v>
      </c>
      <c r="H196" t="s">
        <v>5983</v>
      </c>
      <c r="I196" t="str">
        <f>VLOOKUP(E196,result_2018!$A:$C,1,FALSE)</f>
        <v>7.5-2</v>
      </c>
      <c r="J196" t="str">
        <f>VLOOKUP(E196,result_2018!$A:$C,2,FALSE)</f>
        <v>6.5-2</v>
      </c>
      <c r="K196">
        <f t="shared" si="4"/>
        <v>1</v>
      </c>
      <c r="L196">
        <f t="shared" si="5"/>
        <v>1</v>
      </c>
    </row>
    <row r="197" spans="1:12" x14ac:dyDescent="0.25">
      <c r="A197" t="s">
        <v>904</v>
      </c>
      <c r="B197" s="1" t="s">
        <v>905</v>
      </c>
      <c r="C197" s="1" t="s">
        <v>691</v>
      </c>
      <c r="D197">
        <v>917</v>
      </c>
      <c r="E197" t="str">
        <f>VLOOKUP(A197,'2021-2018'!$E$1:$I$580,5,FALSE)</f>
        <v>7.5-3</v>
      </c>
      <c r="F197" t="str">
        <f xml:space="preserve"> _xlfn.CONCAT("'",A197,"' : '",E197,"',")</f>
        <v>'6.5-3' : '7.5-3',</v>
      </c>
      <c r="G197" t="str">
        <f t="shared" si="3"/>
        <v>'6.5-3',</v>
      </c>
      <c r="H197" t="s">
        <v>5984</v>
      </c>
      <c r="I197" t="str">
        <f>VLOOKUP(E197,result_2018!$A:$C,1,FALSE)</f>
        <v>7.5-3</v>
      </c>
      <c r="J197" t="str">
        <f>VLOOKUP(E197,result_2018!$A:$C,2,FALSE)</f>
        <v>6.5-3</v>
      </c>
      <c r="K197">
        <f t="shared" si="4"/>
        <v>1</v>
      </c>
      <c r="L197">
        <f t="shared" si="5"/>
        <v>1</v>
      </c>
    </row>
    <row r="198" spans="1:12" x14ac:dyDescent="0.25">
      <c r="A198" t="s">
        <v>887</v>
      </c>
      <c r="B198" s="1" t="s">
        <v>1000</v>
      </c>
      <c r="C198" s="1" t="s">
        <v>691</v>
      </c>
      <c r="D198">
        <v>905</v>
      </c>
      <c r="E198" t="str">
        <f>VLOOKUP(A198,'2021-2018'!$E$1:$I$580,5,FALSE)</f>
        <v>7.5-4</v>
      </c>
      <c r="F198" t="str">
        <f xml:space="preserve"> _xlfn.CONCAT("'",A198,"' : '",E198,"',")</f>
        <v>'6.5-4' : '7.5-4',</v>
      </c>
      <c r="G198" t="str">
        <f t="shared" si="3"/>
        <v>'6.5-4',</v>
      </c>
      <c r="H198" t="s">
        <v>5985</v>
      </c>
      <c r="I198" t="str">
        <f>VLOOKUP(E198,result_2018!$A:$C,1,FALSE)</f>
        <v>7.5-4</v>
      </c>
      <c r="J198" t="str">
        <f>VLOOKUP(E198,result_2018!$A:$C,2,FALSE)</f>
        <v>6.5-4</v>
      </c>
      <c r="K198">
        <f t="shared" si="4"/>
        <v>1</v>
      </c>
      <c r="L198">
        <f t="shared" si="5"/>
        <v>1</v>
      </c>
    </row>
    <row r="199" spans="1:12" x14ac:dyDescent="0.25">
      <c r="A199" t="s">
        <v>245</v>
      </c>
      <c r="B199" s="1" t="s">
        <v>1001</v>
      </c>
      <c r="C199" s="1" t="s">
        <v>675</v>
      </c>
      <c r="D199">
        <v>192</v>
      </c>
      <c r="E199" t="str">
        <f>VLOOKUP(A199,'2021-2018'!$E$1:$I$580,5,FALSE)</f>
        <v>7.6-1-1</v>
      </c>
      <c r="F199" t="str">
        <f xml:space="preserve"> _xlfn.CONCAT("'",A199,"' : '",E199,"',")</f>
        <v>'6.7-1-1' : '7.6-1-1',</v>
      </c>
      <c r="G199" t="str">
        <f t="shared" si="3"/>
        <v>'6.7-1-1',</v>
      </c>
      <c r="H199" t="s">
        <v>5986</v>
      </c>
      <c r="I199" t="str">
        <f>VLOOKUP(E199,result_2018!$A:$C,1,FALSE)</f>
        <v>7.6-1-1</v>
      </c>
      <c r="J199" t="str">
        <f>VLOOKUP(E199,result_2018!$A:$C,2,FALSE)</f>
        <v>6.7-1-1</v>
      </c>
      <c r="K199">
        <f t="shared" si="4"/>
        <v>1</v>
      </c>
      <c r="L199">
        <f t="shared" si="5"/>
        <v>1</v>
      </c>
    </row>
    <row r="200" spans="1:12" x14ac:dyDescent="0.25">
      <c r="A200" t="s">
        <v>35</v>
      </c>
      <c r="B200" s="1" t="s">
        <v>765</v>
      </c>
      <c r="C200" s="1" t="s">
        <v>675</v>
      </c>
      <c r="D200">
        <v>63</v>
      </c>
      <c r="E200" t="str">
        <f>VLOOKUP(A200,'2021-2018'!$E$1:$I$580,5,FALSE)</f>
        <v>7.6-4-1</v>
      </c>
      <c r="F200" t="str">
        <f xml:space="preserve"> _xlfn.CONCAT("'",A200,"' : '",E200,"',")</f>
        <v>'6.7-4-1' : '7.6-4-1',</v>
      </c>
      <c r="G200" t="str">
        <f t="shared" si="3"/>
        <v>'6.7-4-1',</v>
      </c>
      <c r="H200" t="s">
        <v>5987</v>
      </c>
      <c r="I200" t="str">
        <f>VLOOKUP(E200,result_2018!$A:$C,1,FALSE)</f>
        <v>7.6-4-1</v>
      </c>
      <c r="J200" t="str">
        <f>VLOOKUP(E200,result_2018!$A:$C,2,FALSE)</f>
        <v>6.7-4-1</v>
      </c>
      <c r="K200">
        <f t="shared" si="4"/>
        <v>1</v>
      </c>
      <c r="L200">
        <f t="shared" si="5"/>
        <v>1</v>
      </c>
    </row>
    <row r="201" spans="1:12" x14ac:dyDescent="0.25">
      <c r="A201" t="s">
        <v>908</v>
      </c>
      <c r="B201" s="1" t="s">
        <v>909</v>
      </c>
      <c r="C201" s="1" t="s">
        <v>691</v>
      </c>
      <c r="D201">
        <v>205</v>
      </c>
      <c r="E201" t="str">
        <f>VLOOKUP(A201,'2021-2018'!$E$1:$I$580,5,FALSE)</f>
        <v>7.7-0</v>
      </c>
      <c r="F201" t="str">
        <f xml:space="preserve"> _xlfn.CONCAT("'",A201,"' : '",E201,"',")</f>
        <v>'6.8-0' : '7.7-0',</v>
      </c>
      <c r="G201" t="str">
        <f t="shared" si="3"/>
        <v>'6.8-0',</v>
      </c>
      <c r="H201" t="s">
        <v>5988</v>
      </c>
      <c r="I201" t="str">
        <f>VLOOKUP(E201,result_2018!$A:$C,1,FALSE)</f>
        <v>7.7-0</v>
      </c>
      <c r="J201" t="str">
        <f>VLOOKUP(E201,result_2018!$A:$C,2,FALSE)</f>
        <v>6.8-0</v>
      </c>
      <c r="K201">
        <f t="shared" si="4"/>
        <v>1</v>
      </c>
      <c r="L201">
        <f t="shared" si="5"/>
        <v>1</v>
      </c>
    </row>
    <row r="202" spans="1:12" x14ac:dyDescent="0.25">
      <c r="A202" t="s">
        <v>1386</v>
      </c>
      <c r="B202" s="1" t="s">
        <v>1387</v>
      </c>
      <c r="C202" s="1" t="s">
        <v>691</v>
      </c>
      <c r="D202">
        <v>194</v>
      </c>
      <c r="E202" t="str">
        <f>VLOOKUP(A202,'2021-2018'!$E$1:$I$580,5,FALSE)</f>
        <v>7.7a-1</v>
      </c>
      <c r="F202" t="str">
        <f xml:space="preserve"> _xlfn.CONCAT("'",A202,"' : '",E202,"',")</f>
        <v>'6.8a-1' : '7.7a-1',</v>
      </c>
      <c r="G202" t="str">
        <f t="shared" si="3"/>
        <v>'6.8a-1',</v>
      </c>
      <c r="H202" t="s">
        <v>5989</v>
      </c>
      <c r="I202" t="str">
        <f>VLOOKUP(E202,result_2018!$A:$C,1,FALSE)</f>
        <v>7.7a-1</v>
      </c>
      <c r="J202" t="str">
        <f>VLOOKUP(E202,result_2018!$A:$C,2,FALSE)</f>
        <v>6.8a-1</v>
      </c>
      <c r="K202">
        <f t="shared" si="4"/>
        <v>1</v>
      </c>
      <c r="L202">
        <f t="shared" si="5"/>
        <v>1</v>
      </c>
    </row>
    <row r="203" spans="1:12" x14ac:dyDescent="0.25">
      <c r="A203" t="s">
        <v>3711</v>
      </c>
      <c r="B203" s="1" t="s">
        <v>3713</v>
      </c>
      <c r="C203" s="1" t="s">
        <v>691</v>
      </c>
      <c r="D203">
        <v>193</v>
      </c>
      <c r="E203" t="str">
        <f>VLOOKUP(A203,'2021-2018'!$E$1:$I$580,5,FALSE)</f>
        <v>7.7a-2</v>
      </c>
      <c r="F203" t="str">
        <f xml:space="preserve"> _xlfn.CONCAT("'",A203,"' : '",E203,"',")</f>
        <v>'6.8a-2' : '7.7a-2',</v>
      </c>
      <c r="G203" t="str">
        <f t="shared" si="3"/>
        <v>'6.8a-2',</v>
      </c>
      <c r="H203" t="s">
        <v>5990</v>
      </c>
      <c r="I203" t="str">
        <f>VLOOKUP(E203,result_2018!$A:$C,1,FALSE)</f>
        <v>7.7a-2</v>
      </c>
      <c r="J203" t="str">
        <f>VLOOKUP(E203,result_2018!$A:$C,2,FALSE)</f>
        <v>6.8a-2</v>
      </c>
      <c r="K203">
        <f t="shared" si="4"/>
        <v>1</v>
      </c>
      <c r="L203">
        <f t="shared" si="5"/>
        <v>1</v>
      </c>
    </row>
    <row r="204" spans="1:12" x14ac:dyDescent="0.25">
      <c r="A204" t="s">
        <v>3712</v>
      </c>
      <c r="B204" s="1" t="s">
        <v>3714</v>
      </c>
      <c r="C204" s="1" t="s">
        <v>691</v>
      </c>
      <c r="D204">
        <v>118</v>
      </c>
      <c r="E204" t="str">
        <f>VLOOKUP(A204,'2021-2018'!$E$1:$I$580,5,FALSE)</f>
        <v>7.7a-3</v>
      </c>
      <c r="F204" t="str">
        <f xml:space="preserve"> _xlfn.CONCAT("'",A204,"' : '",E204,"',")</f>
        <v>'6.8a-3' : '7.7a-3',</v>
      </c>
      <c r="G204" t="str">
        <f t="shared" si="3"/>
        <v>'6.8a-3',</v>
      </c>
      <c r="H204" t="s">
        <v>5991</v>
      </c>
      <c r="I204" t="str">
        <f>VLOOKUP(E204,result_2018!$A:$C,1,FALSE)</f>
        <v>7.7a-3</v>
      </c>
      <c r="J204" t="str">
        <f>VLOOKUP(E204,result_2018!$A:$C,2,FALSE)</f>
        <v>6.8a-3</v>
      </c>
      <c r="K204">
        <f t="shared" si="4"/>
        <v>1</v>
      </c>
      <c r="L204">
        <f t="shared" si="5"/>
        <v>1</v>
      </c>
    </row>
    <row r="205" spans="1:12" x14ac:dyDescent="0.25">
      <c r="A205" t="s">
        <v>148</v>
      </c>
      <c r="B205" s="1" t="s">
        <v>147</v>
      </c>
      <c r="C205" s="1" t="s">
        <v>675</v>
      </c>
      <c r="D205">
        <v>199</v>
      </c>
      <c r="E205" t="str">
        <f>VLOOKUP(A205,'2021-2018'!$E$1:$I$580,5,FALSE)</f>
        <v>7.8-1-1</v>
      </c>
      <c r="F205" t="str">
        <f xml:space="preserve"> _xlfn.CONCAT("'",A205,"' : '",E205,"',")</f>
        <v>'6.9-1-1' : '7.8-1-1',</v>
      </c>
      <c r="G205" t="str">
        <f t="shared" si="3"/>
        <v>'6.9-1-1',</v>
      </c>
      <c r="H205" t="s">
        <v>5992</v>
      </c>
      <c r="I205" t="str">
        <f>VLOOKUP(E205,result_2018!$A:$C,1,FALSE)</f>
        <v>7.8-1-1</v>
      </c>
      <c r="J205" t="str">
        <f>VLOOKUP(E205,result_2018!$A:$C,2,FALSE)</f>
        <v>6.9-1-1</v>
      </c>
      <c r="K205">
        <f t="shared" si="4"/>
        <v>1</v>
      </c>
      <c r="L205">
        <f t="shared" si="5"/>
        <v>1</v>
      </c>
    </row>
    <row r="206" spans="1:12" x14ac:dyDescent="0.25">
      <c r="A206" t="s">
        <v>621</v>
      </c>
      <c r="B206" s="1" t="s">
        <v>1394</v>
      </c>
      <c r="C206" s="1" t="s">
        <v>675</v>
      </c>
      <c r="D206">
        <v>152</v>
      </c>
      <c r="E206" t="str">
        <f>VLOOKUP(A206,'2021-2018'!$E$1:$I$580,5,FALSE)</f>
        <v>7.8-2-1</v>
      </c>
      <c r="F206" t="str">
        <f xml:space="preserve"> _xlfn.CONCAT("'",A206,"' : '",E206,"',")</f>
        <v>'6.9-2-1' : '7.8-2-1',</v>
      </c>
      <c r="G206" t="str">
        <f t="shared" si="3"/>
        <v>'6.9-2-1',</v>
      </c>
      <c r="H206" t="s">
        <v>5993</v>
      </c>
      <c r="I206" t="str">
        <f>VLOOKUP(E206,result_2018!$A:$C,1,FALSE)</f>
        <v>7.8-2-1</v>
      </c>
      <c r="J206" t="str">
        <f>VLOOKUP(E206,result_2018!$A:$C,2,FALSE)</f>
        <v>6.9-2-1</v>
      </c>
      <c r="K206">
        <f t="shared" si="4"/>
        <v>1</v>
      </c>
      <c r="L206">
        <f t="shared" si="5"/>
        <v>1</v>
      </c>
    </row>
    <row r="207" spans="1:12" x14ac:dyDescent="0.25">
      <c r="A207" t="s">
        <v>728</v>
      </c>
      <c r="B207" s="1" t="s">
        <v>729</v>
      </c>
      <c r="C207" s="1" t="s">
        <v>691</v>
      </c>
      <c r="D207">
        <v>437</v>
      </c>
      <c r="E207" t="str">
        <f>VLOOKUP(A207,'2021-2018'!$E$1:$I$580,5,FALSE)</f>
        <v>4.4-0</v>
      </c>
      <c r="F207" t="str">
        <f xml:space="preserve"> _xlfn.CONCAT("'",A207,"' : '",E207,"',")</f>
        <v>'7.0-0' : '4.4-0',</v>
      </c>
      <c r="G207" t="str">
        <f t="shared" si="3"/>
        <v>'7.0-0',</v>
      </c>
      <c r="H207" t="s">
        <v>5994</v>
      </c>
      <c r="I207" t="str">
        <f>VLOOKUP(E207,result_2018!$A:$C,1,FALSE)</f>
        <v>4.4-0</v>
      </c>
      <c r="J207" t="str">
        <f>VLOOKUP(E207,result_2018!$A:$C,2,FALSE)</f>
        <v>7.0-0</v>
      </c>
      <c r="K207">
        <f t="shared" si="4"/>
        <v>1</v>
      </c>
      <c r="L207">
        <f t="shared" si="5"/>
        <v>1</v>
      </c>
    </row>
    <row r="208" spans="1:12" x14ac:dyDescent="0.25">
      <c r="A208" t="s">
        <v>875</v>
      </c>
      <c r="B208" s="1" t="s">
        <v>876</v>
      </c>
      <c r="C208" s="1" t="s">
        <v>691</v>
      </c>
      <c r="D208">
        <v>16</v>
      </c>
      <c r="E208" t="str">
        <f>VLOOKUP(A208,'2021-2018'!$E$1:$I$580,5,FALSE)</f>
        <v>5.3a-2</v>
      </c>
      <c r="F208" t="str">
        <f xml:space="preserve"> _xlfn.CONCAT("'",A208,"' : '",E208,"',")</f>
        <v>'7.10a-2' : '5.3a-2',</v>
      </c>
      <c r="G208" t="str">
        <f t="shared" si="3"/>
        <v>'7.10a-2',</v>
      </c>
      <c r="H208" t="s">
        <v>5995</v>
      </c>
      <c r="I208" t="str">
        <f>VLOOKUP(E208,result_2018!$A:$C,1,FALSE)</f>
        <v>5.3a-2</v>
      </c>
      <c r="J208" t="str">
        <f>VLOOKUP(E208,result_2018!$A:$C,2,FALSE)</f>
        <v>7.10a-2</v>
      </c>
      <c r="K208">
        <f t="shared" si="4"/>
        <v>1</v>
      </c>
      <c r="L208">
        <f t="shared" si="5"/>
        <v>1</v>
      </c>
    </row>
    <row r="209" spans="1:12" x14ac:dyDescent="0.25">
      <c r="A209" t="s">
        <v>479</v>
      </c>
      <c r="B209" s="1" t="s">
        <v>1339</v>
      </c>
      <c r="C209" s="1" t="s">
        <v>675</v>
      </c>
      <c r="D209">
        <v>264</v>
      </c>
      <c r="E209" t="str">
        <f>VLOOKUP(A209,'2021-2018'!$E$1:$I$580,5,FALSE)</f>
        <v>4.1-1-1</v>
      </c>
      <c r="F209" t="str">
        <f xml:space="preserve"> _xlfn.CONCAT("'",A209,"' : '",E209,"',")</f>
        <v>'7.1-1-1' : '4.1-1-1',</v>
      </c>
      <c r="G209" t="str">
        <f t="shared" si="3"/>
        <v>'7.1-1-1',</v>
      </c>
      <c r="H209" t="s">
        <v>5996</v>
      </c>
      <c r="I209" t="str">
        <f>VLOOKUP(E209,result_2018!$A:$C,1,FALSE)</f>
        <v>4.1-1-1</v>
      </c>
      <c r="J209" t="str">
        <f>VLOOKUP(E209,result_2018!$A:$C,2,FALSE)</f>
        <v>7.1-1-1</v>
      </c>
      <c r="K209">
        <f t="shared" si="4"/>
        <v>1</v>
      </c>
      <c r="L209">
        <f t="shared" si="5"/>
        <v>1</v>
      </c>
    </row>
    <row r="210" spans="1:12" x14ac:dyDescent="0.25">
      <c r="A210" t="s">
        <v>124</v>
      </c>
      <c r="B210" s="1" t="s">
        <v>738</v>
      </c>
      <c r="C210" s="1" t="s">
        <v>675</v>
      </c>
      <c r="D210">
        <v>210</v>
      </c>
      <c r="E210" t="str">
        <f>VLOOKUP(A210,'2021-2018'!$E$1:$I$580,5,FALSE)</f>
        <v>4.8-1-1</v>
      </c>
      <c r="F210" t="str">
        <f xml:space="preserve"> _xlfn.CONCAT("'",A210,"' : '",E210,"',")</f>
        <v>'7.11-1-1' : '4.8-1-1',</v>
      </c>
      <c r="G210" t="str">
        <f t="shared" ref="G210:G273" si="6" xml:space="preserve"> _xlfn.CONCAT("'",A210,"',")</f>
        <v>'7.11-1-1',</v>
      </c>
      <c r="H210" t="s">
        <v>5997</v>
      </c>
      <c r="I210" t="str">
        <f>VLOOKUP(E210,result_2018!$A:$C,1,FALSE)</f>
        <v>4.8-1-1</v>
      </c>
      <c r="J210" t="str">
        <f>VLOOKUP(E210,result_2018!$A:$C,2,FALSE)</f>
        <v>7.11-1-1</v>
      </c>
      <c r="K210">
        <f t="shared" ref="K210:K273" si="7">IF(E210=I210,1,0)</f>
        <v>1</v>
      </c>
      <c r="L210">
        <f t="shared" ref="L210:L273" si="8">IF(A210=J210,1,0)</f>
        <v>1</v>
      </c>
    </row>
    <row r="211" spans="1:12" x14ac:dyDescent="0.25">
      <c r="A211" t="s">
        <v>331</v>
      </c>
      <c r="B211" s="1" t="s">
        <v>1066</v>
      </c>
      <c r="C211" s="1" t="s">
        <v>675</v>
      </c>
      <c r="D211">
        <v>181</v>
      </c>
      <c r="E211" t="str">
        <f>VLOOKUP(A211,'2021-2018'!$E$1:$I$580,5,FALSE)</f>
        <v>4.8-2-1</v>
      </c>
      <c r="F211" t="str">
        <f xml:space="preserve"> _xlfn.CONCAT("'",A211,"' : '",E211,"',")</f>
        <v>'7.11-2-1' : '4.8-2-1',</v>
      </c>
      <c r="G211" t="str">
        <f t="shared" si="6"/>
        <v>'7.11-2-1',</v>
      </c>
      <c r="H211" t="s">
        <v>5998</v>
      </c>
      <c r="I211" t="str">
        <f>VLOOKUP(E211,result_2018!$A:$C,1,FALSE)</f>
        <v>4.8-2-1</v>
      </c>
      <c r="J211" t="str">
        <f>VLOOKUP(E211,result_2018!$A:$C,2,FALSE)</f>
        <v>7.11-2-1</v>
      </c>
      <c r="K211">
        <f t="shared" si="7"/>
        <v>1</v>
      </c>
      <c r="L211">
        <f t="shared" si="8"/>
        <v>1</v>
      </c>
    </row>
    <row r="212" spans="1:12" x14ac:dyDescent="0.25">
      <c r="A212" t="s">
        <v>842</v>
      </c>
      <c r="B212" s="1" t="s">
        <v>841</v>
      </c>
      <c r="C212" s="1" t="s">
        <v>691</v>
      </c>
      <c r="D212">
        <v>259</v>
      </c>
      <c r="E212" t="str">
        <f>VLOOKUP(A212,'2021-2018'!$E$1:$I$580,5,FALSE)</f>
        <v>4.12-0</v>
      </c>
      <c r="F212" t="str">
        <f xml:space="preserve"> _xlfn.CONCAT("'",A212,"' : '",E212,"',")</f>
        <v>'7.12-0' : '4.12-0',</v>
      </c>
      <c r="G212" t="str">
        <f t="shared" si="6"/>
        <v>'7.12-0',</v>
      </c>
      <c r="H212" t="s">
        <v>5999</v>
      </c>
      <c r="I212" t="str">
        <f>VLOOKUP(E212,result_2018!$A:$C,1,FALSE)</f>
        <v>4.12-0</v>
      </c>
      <c r="J212" t="str">
        <f>VLOOKUP(E212,result_2018!$A:$C,2,FALSE)</f>
        <v>7.12-0</v>
      </c>
      <c r="K212">
        <f t="shared" si="7"/>
        <v>1</v>
      </c>
      <c r="L212">
        <f t="shared" si="8"/>
        <v>1</v>
      </c>
    </row>
    <row r="213" spans="1:12" x14ac:dyDescent="0.25">
      <c r="A213" t="s">
        <v>311</v>
      </c>
      <c r="B213" s="1" t="s">
        <v>1278</v>
      </c>
      <c r="C213" s="1" t="s">
        <v>675</v>
      </c>
      <c r="D213">
        <v>265</v>
      </c>
      <c r="E213" t="str">
        <f>VLOOKUP(A213,'2021-2018'!$E$1:$I$580,5,FALSE)</f>
        <v>4.1-2-1</v>
      </c>
      <c r="F213" t="str">
        <f xml:space="preserve"> _xlfn.CONCAT("'",A213,"' : '",E213,"',")</f>
        <v>'7.1-2-1' : '4.1-2-1',</v>
      </c>
      <c r="G213" t="str">
        <f t="shared" si="6"/>
        <v>'7.1-2-1',</v>
      </c>
      <c r="H213" t="s">
        <v>6000</v>
      </c>
      <c r="I213" t="str">
        <f>VLOOKUP(E213,result_2018!$A:$C,1,FALSE)</f>
        <v>4.1-2-1</v>
      </c>
      <c r="J213" t="str">
        <f>VLOOKUP(E213,result_2018!$A:$C,2,FALSE)</f>
        <v>7.1-2-1</v>
      </c>
      <c r="K213">
        <f t="shared" si="7"/>
        <v>1</v>
      </c>
      <c r="L213">
        <f t="shared" si="8"/>
        <v>1</v>
      </c>
    </row>
    <row r="214" spans="1:12" x14ac:dyDescent="0.25">
      <c r="A214" t="s">
        <v>600</v>
      </c>
      <c r="B214" s="1" t="s">
        <v>1340</v>
      </c>
      <c r="C214" s="1" t="s">
        <v>675</v>
      </c>
      <c r="D214">
        <v>40</v>
      </c>
      <c r="E214" t="str">
        <f>VLOOKUP(A214,'2021-2018'!$E$1:$I$580,5,FALSE)</f>
        <v>4.12a-1-1</v>
      </c>
      <c r="F214" t="str">
        <f xml:space="preserve"> _xlfn.CONCAT("'",A214,"' : '",E214,"',")</f>
        <v>'7.12a-1-1' : '4.12a-1-1',</v>
      </c>
      <c r="G214" t="str">
        <f t="shared" si="6"/>
        <v>'7.12a-1-1',</v>
      </c>
      <c r="H214" t="s">
        <v>6001</v>
      </c>
      <c r="I214" t="str">
        <f>VLOOKUP(E214,result_2018!$A:$C,1,FALSE)</f>
        <v>4.12a-1-1</v>
      </c>
      <c r="J214" t="str">
        <f>VLOOKUP(E214,result_2018!$A:$C,2,FALSE)</f>
        <v>7.12a-1-1</v>
      </c>
      <c r="K214">
        <f t="shared" si="7"/>
        <v>1</v>
      </c>
      <c r="L214">
        <f t="shared" si="8"/>
        <v>1</v>
      </c>
    </row>
    <row r="215" spans="1:12" x14ac:dyDescent="0.25">
      <c r="A215" t="s">
        <v>522</v>
      </c>
      <c r="B215" s="1" t="s">
        <v>1279</v>
      </c>
      <c r="C215" s="1" t="s">
        <v>675</v>
      </c>
      <c r="D215">
        <v>38</v>
      </c>
      <c r="E215" t="str">
        <f>VLOOKUP(A215,'2021-2018'!$E$1:$I$580,5,FALSE)</f>
        <v>4.12a-2-1</v>
      </c>
      <c r="F215" t="str">
        <f xml:space="preserve"> _xlfn.CONCAT("'",A215,"' : '",E215,"',")</f>
        <v>'7.12a-3-1' : '4.12a-2-1',</v>
      </c>
      <c r="G215" t="str">
        <f t="shared" si="6"/>
        <v>'7.12a-3-1',</v>
      </c>
      <c r="H215" t="s">
        <v>6002</v>
      </c>
      <c r="I215" t="str">
        <f>VLOOKUP(E215,result_2018!$A:$C,1,FALSE)</f>
        <v>4.12a-2-1</v>
      </c>
      <c r="J215" t="str">
        <f>VLOOKUP(E215,result_2018!$A:$C,2,FALSE)</f>
        <v>7.12a-3-1</v>
      </c>
      <c r="K215">
        <f t="shared" si="7"/>
        <v>1</v>
      </c>
      <c r="L215">
        <f t="shared" si="8"/>
        <v>1</v>
      </c>
    </row>
    <row r="216" spans="1:12" x14ac:dyDescent="0.25">
      <c r="A216" t="s">
        <v>843</v>
      </c>
      <c r="B216" s="1" t="s">
        <v>844</v>
      </c>
      <c r="C216" s="1" t="s">
        <v>691</v>
      </c>
      <c r="D216">
        <v>267</v>
      </c>
      <c r="E216" t="str">
        <f>VLOOKUP(A216,'2021-2018'!$E$1:$I$580,5,FALSE)</f>
        <v>4.2-1-1</v>
      </c>
      <c r="F216" t="str">
        <f xml:space="preserve"> _xlfn.CONCAT("'",A216,"' : '",E216,"',")</f>
        <v>'7.2-0' : '4.2-1-1',</v>
      </c>
      <c r="G216" t="str">
        <f t="shared" si="6"/>
        <v>'7.2-0',</v>
      </c>
      <c r="H216" t="s">
        <v>6003</v>
      </c>
      <c r="I216" t="str">
        <f>VLOOKUP(E216,result_2018!$A:$C,1,FALSE)</f>
        <v>4.2-1-1</v>
      </c>
      <c r="J216" t="str">
        <f>VLOOKUP(E216,result_2018!$A:$C,2,FALSE)</f>
        <v>7.2-0</v>
      </c>
      <c r="K216">
        <f t="shared" si="7"/>
        <v>1</v>
      </c>
      <c r="L216">
        <f t="shared" si="8"/>
        <v>1</v>
      </c>
    </row>
    <row r="217" spans="1:12" x14ac:dyDescent="0.25">
      <c r="A217" t="s">
        <v>185</v>
      </c>
      <c r="B217" s="1" t="s">
        <v>184</v>
      </c>
      <c r="C217" s="1" t="s">
        <v>675</v>
      </c>
      <c r="D217">
        <v>139</v>
      </c>
      <c r="E217" t="str">
        <f>VLOOKUP(A217,'2021-2018'!$E$1:$I$580,5,FALSE)</f>
        <v>4.6b-1-14</v>
      </c>
      <c r="F217" t="str">
        <f xml:space="preserve"> _xlfn.CONCAT("'",A217,"' : '",E217,"',")</f>
        <v>'7.3a-1-14' : '4.6b-1-14',</v>
      </c>
      <c r="G217" t="str">
        <f t="shared" si="6"/>
        <v>'7.3a-1-14',</v>
      </c>
      <c r="H217" t="s">
        <v>6004</v>
      </c>
      <c r="I217" t="str">
        <f>VLOOKUP(E217,result_2018!$A:$C,1,FALSE)</f>
        <v>4.6b-1-14</v>
      </c>
      <c r="J217" t="str">
        <f>VLOOKUP(E217,result_2018!$A:$C,2,FALSE)</f>
        <v>7.3a-1-14</v>
      </c>
      <c r="K217">
        <f t="shared" si="7"/>
        <v>1</v>
      </c>
      <c r="L217">
        <f t="shared" si="8"/>
        <v>1</v>
      </c>
    </row>
    <row r="218" spans="1:12" x14ac:dyDescent="0.25">
      <c r="A218" t="s">
        <v>175</v>
      </c>
      <c r="B218" s="1" t="s">
        <v>174</v>
      </c>
      <c r="C218" s="1" t="s">
        <v>675</v>
      </c>
      <c r="D218">
        <v>53</v>
      </c>
      <c r="E218" t="str">
        <f>VLOOKUP(A218,'2021-2018'!$E$1:$I$580,5,FALSE)</f>
        <v>4.3-1-1</v>
      </c>
      <c r="F218" t="str">
        <f xml:space="preserve"> _xlfn.CONCAT("'",A218,"' : '",E218,"',")</f>
        <v>'7.4-1-1' : '4.3-1-1',</v>
      </c>
      <c r="G218" t="str">
        <f t="shared" si="6"/>
        <v>'7.4-1-1',</v>
      </c>
      <c r="H218" t="s">
        <v>6005</v>
      </c>
      <c r="I218" t="str">
        <f>VLOOKUP(E218,result_2018!$A:$C,1,FALSE)</f>
        <v>4.3-1-1</v>
      </c>
      <c r="J218" t="str">
        <f>VLOOKUP(E218,result_2018!$A:$C,2,FALSE)</f>
        <v>7.4-1-1</v>
      </c>
      <c r="K218">
        <f t="shared" si="7"/>
        <v>1</v>
      </c>
      <c r="L218">
        <f t="shared" si="8"/>
        <v>1</v>
      </c>
    </row>
    <row r="219" spans="1:12" x14ac:dyDescent="0.25">
      <c r="A219" t="s">
        <v>429</v>
      </c>
      <c r="B219" s="1" t="s">
        <v>428</v>
      </c>
      <c r="C219" s="1" t="s">
        <v>675</v>
      </c>
      <c r="D219">
        <v>36</v>
      </c>
      <c r="E219" t="str">
        <f>VLOOKUP(A219,'2021-2018'!$E$1:$I$580,5,FALSE)</f>
        <v>4.3-2-1</v>
      </c>
      <c r="F219" t="str">
        <f xml:space="preserve"> _xlfn.CONCAT("'",A219,"' : '",E219,"',")</f>
        <v>'7.4-2-1' : '4.3-2-1',</v>
      </c>
      <c r="G219" t="str">
        <f t="shared" si="6"/>
        <v>'7.4-2-1',</v>
      </c>
      <c r="H219" t="s">
        <v>6006</v>
      </c>
      <c r="I219" t="str">
        <f>VLOOKUP(E219,result_2018!$A:$C,1,FALSE)</f>
        <v>4.3-2-1</v>
      </c>
      <c r="J219" t="str">
        <f>VLOOKUP(E219,result_2018!$A:$C,2,FALSE)</f>
        <v>7.4-2-1</v>
      </c>
      <c r="K219">
        <f t="shared" si="7"/>
        <v>1</v>
      </c>
      <c r="L219">
        <f t="shared" si="8"/>
        <v>1</v>
      </c>
    </row>
    <row r="220" spans="1:12" x14ac:dyDescent="0.25">
      <c r="A220" t="s">
        <v>378</v>
      </c>
      <c r="B220" s="1" t="s">
        <v>377</v>
      </c>
      <c r="C220" s="1" t="s">
        <v>675</v>
      </c>
      <c r="D220">
        <v>61</v>
      </c>
      <c r="E220" t="str">
        <f>VLOOKUP(A220,'2021-2018'!$E$1:$I$580,5,FALSE)</f>
        <v>4.6c-10-1</v>
      </c>
      <c r="F220" t="str">
        <f xml:space="preserve"> _xlfn.CONCAT("'",A220,"' : '",E220,"',")</f>
        <v>'7.4b-10-1' : '4.6c-10-1',</v>
      </c>
      <c r="G220" t="str">
        <f t="shared" si="6"/>
        <v>'7.4b-10-1',</v>
      </c>
      <c r="H220" t="s">
        <v>6007</v>
      </c>
      <c r="I220" t="str">
        <f>VLOOKUP(E220,result_2018!$A:$C,1,FALSE)</f>
        <v>4.6c-10-1</v>
      </c>
      <c r="J220" t="str">
        <f>VLOOKUP(E220,result_2018!$A:$C,2,FALSE)</f>
        <v>7.4b-10-1</v>
      </c>
      <c r="K220">
        <f t="shared" si="7"/>
        <v>1</v>
      </c>
      <c r="L220">
        <f t="shared" si="8"/>
        <v>1</v>
      </c>
    </row>
    <row r="221" spans="1:12" x14ac:dyDescent="0.25">
      <c r="A221" t="s">
        <v>22</v>
      </c>
      <c r="B221" s="1" t="s">
        <v>642</v>
      </c>
      <c r="C221" s="1" t="s">
        <v>675</v>
      </c>
      <c r="D221">
        <v>39</v>
      </c>
      <c r="E221" t="str">
        <f>VLOOKUP(A221,'2021-2018'!$E$1:$I$580,5,FALSE)</f>
        <v>4.6a-1-30</v>
      </c>
      <c r="F221" t="str">
        <f xml:space="preserve"> _xlfn.CONCAT("'",A221,"' : '",E221,"',")</f>
        <v>'7.4b-1-1' : '4.6a-1-30',</v>
      </c>
      <c r="G221" t="str">
        <f t="shared" si="6"/>
        <v>'7.4b-1-1',</v>
      </c>
      <c r="H221" t="s">
        <v>6008</v>
      </c>
      <c r="I221" t="str">
        <f>VLOOKUP(E221,result_2018!$A:$C,1,FALSE)</f>
        <v>4.6a-1-30</v>
      </c>
      <c r="J221" t="str">
        <f>VLOOKUP(E221,result_2018!$A:$C,2,FALSE)</f>
        <v>7.4b-1-1</v>
      </c>
      <c r="K221">
        <f t="shared" si="7"/>
        <v>1</v>
      </c>
      <c r="L221">
        <f t="shared" si="8"/>
        <v>1</v>
      </c>
    </row>
    <row r="222" spans="1:12" x14ac:dyDescent="0.25">
      <c r="A222" t="s">
        <v>257</v>
      </c>
      <c r="B222" s="1" t="s">
        <v>256</v>
      </c>
      <c r="C222" s="1" t="s">
        <v>675</v>
      </c>
      <c r="D222">
        <v>39</v>
      </c>
      <c r="E222" t="str">
        <f>VLOOKUP(A222,'2021-2018'!$E$1:$I$580,5,FALSE)</f>
        <v>4.6c-11-1</v>
      </c>
      <c r="F222" t="str">
        <f xml:space="preserve"> _xlfn.CONCAT("'",A222,"' : '",E222,"',")</f>
        <v>'7.4b-11-1' : '4.6c-11-1',</v>
      </c>
      <c r="G222" t="str">
        <f t="shared" si="6"/>
        <v>'7.4b-11-1',</v>
      </c>
      <c r="H222" t="s">
        <v>6009</v>
      </c>
      <c r="I222" t="str">
        <f>VLOOKUP(E222,result_2018!$A:$C,1,FALSE)</f>
        <v>4.6c-11-1</v>
      </c>
      <c r="J222" t="str">
        <f>VLOOKUP(E222,result_2018!$A:$C,2,FALSE)</f>
        <v>7.4b-11-1</v>
      </c>
      <c r="K222">
        <f t="shared" si="7"/>
        <v>1</v>
      </c>
      <c r="L222">
        <f t="shared" si="8"/>
        <v>1</v>
      </c>
    </row>
    <row r="223" spans="1:12" x14ac:dyDescent="0.25">
      <c r="A223" t="s">
        <v>397</v>
      </c>
      <c r="B223" s="1" t="s">
        <v>396</v>
      </c>
      <c r="C223" s="1" t="s">
        <v>675</v>
      </c>
      <c r="D223">
        <v>34</v>
      </c>
      <c r="E223" t="str">
        <f>VLOOKUP(A223,'2021-2018'!$E$1:$I$580,5,FALSE)</f>
        <v>4.6c-3-1</v>
      </c>
      <c r="F223" t="str">
        <f xml:space="preserve"> _xlfn.CONCAT("'",A223,"' : '",E223,"',")</f>
        <v>'7.4b-3-1' : '4.6c-3-1',</v>
      </c>
      <c r="G223" t="str">
        <f t="shared" si="6"/>
        <v>'7.4b-3-1',</v>
      </c>
      <c r="H223" t="s">
        <v>6010</v>
      </c>
      <c r="I223" t="str">
        <f>VLOOKUP(E223,result_2018!$A:$C,1,FALSE)</f>
        <v>4.6c-3-1</v>
      </c>
      <c r="J223" t="str">
        <f>VLOOKUP(E223,result_2018!$A:$C,2,FALSE)</f>
        <v>7.4b-3-1</v>
      </c>
      <c r="K223">
        <f t="shared" si="7"/>
        <v>1</v>
      </c>
      <c r="L223">
        <f t="shared" si="8"/>
        <v>1</v>
      </c>
    </row>
    <row r="224" spans="1:12" x14ac:dyDescent="0.25">
      <c r="A224" t="s">
        <v>532</v>
      </c>
      <c r="B224" s="1" t="s">
        <v>531</v>
      </c>
      <c r="C224" s="1" t="s">
        <v>675</v>
      </c>
      <c r="D224">
        <v>61</v>
      </c>
      <c r="E224" t="str">
        <f>VLOOKUP(A224,'2021-2018'!$E$1:$I$580,5,FALSE)</f>
        <v>4.6c-5-1</v>
      </c>
      <c r="F224" t="str">
        <f xml:space="preserve"> _xlfn.CONCAT("'",A224,"' : '",E224,"',")</f>
        <v>'7.4b-5-1' : '4.6c-5-1',</v>
      </c>
      <c r="G224" t="str">
        <f t="shared" si="6"/>
        <v>'7.4b-5-1',</v>
      </c>
      <c r="H224" t="s">
        <v>6011</v>
      </c>
      <c r="I224" t="str">
        <f>VLOOKUP(E224,result_2018!$A:$C,1,FALSE)</f>
        <v>4.6c-5-1</v>
      </c>
      <c r="J224" t="str">
        <f>VLOOKUP(E224,result_2018!$A:$C,2,FALSE)</f>
        <v>7.4b-5-1</v>
      </c>
      <c r="K224">
        <f t="shared" si="7"/>
        <v>1</v>
      </c>
      <c r="L224">
        <f t="shared" si="8"/>
        <v>1</v>
      </c>
    </row>
    <row r="225" spans="1:12" x14ac:dyDescent="0.25">
      <c r="A225" t="s">
        <v>635</v>
      </c>
      <c r="B225" s="1" t="s">
        <v>634</v>
      </c>
      <c r="C225" s="1" t="s">
        <v>675</v>
      </c>
      <c r="D225">
        <v>40</v>
      </c>
      <c r="E225" t="str">
        <f>VLOOKUP(A225,'2021-2018'!$E$1:$I$580,5,FALSE)</f>
        <v>4.6c-6-1</v>
      </c>
      <c r="F225" t="str">
        <f xml:space="preserve"> _xlfn.CONCAT("'",A225,"' : '",E225,"',")</f>
        <v>'7.4b-6-1' : '4.6c-6-1',</v>
      </c>
      <c r="G225" t="str">
        <f t="shared" si="6"/>
        <v>'7.4b-6-1',</v>
      </c>
      <c r="H225" t="s">
        <v>6012</v>
      </c>
      <c r="I225" t="str">
        <f>VLOOKUP(E225,result_2018!$A:$C,1,FALSE)</f>
        <v>4.6c-6-1</v>
      </c>
      <c r="J225" t="str">
        <f>VLOOKUP(E225,result_2018!$A:$C,2,FALSE)</f>
        <v>7.4b-6-1</v>
      </c>
      <c r="K225">
        <f t="shared" si="7"/>
        <v>1</v>
      </c>
      <c r="L225">
        <f t="shared" si="8"/>
        <v>1</v>
      </c>
    </row>
    <row r="226" spans="1:12" x14ac:dyDescent="0.25">
      <c r="A226" t="s">
        <v>897</v>
      </c>
      <c r="B226" s="1" t="s">
        <v>961</v>
      </c>
      <c r="C226" s="1" t="s">
        <v>691</v>
      </c>
      <c r="D226">
        <v>187</v>
      </c>
      <c r="E226" t="str">
        <f>VLOOKUP(A226,'2021-2018'!$E$1:$I$580,5,FALSE)</f>
        <v>4.5-2</v>
      </c>
      <c r="F226" t="str">
        <f xml:space="preserve"> _xlfn.CONCAT("'",A226,"' : '",E226,"',")</f>
        <v>'7.5-1' : '4.5-2',</v>
      </c>
      <c r="G226" t="str">
        <f t="shared" si="6"/>
        <v>'7.5-1',</v>
      </c>
      <c r="H226" t="s">
        <v>6013</v>
      </c>
      <c r="I226" t="str">
        <f>VLOOKUP(E226,result_2018!$A:$C,1,FALSE)</f>
        <v>4.5-2</v>
      </c>
      <c r="J226" t="str">
        <f>VLOOKUP(E226,result_2018!$A:$C,2,FALSE)</f>
        <v>7.5-1</v>
      </c>
      <c r="K226">
        <f t="shared" si="7"/>
        <v>1</v>
      </c>
      <c r="L226">
        <f t="shared" si="8"/>
        <v>1</v>
      </c>
    </row>
    <row r="227" spans="1:12" x14ac:dyDescent="0.25">
      <c r="A227" t="s">
        <v>1130</v>
      </c>
      <c r="B227" s="1" t="s">
        <v>1131</v>
      </c>
      <c r="C227" s="1" t="s">
        <v>691</v>
      </c>
      <c r="D227">
        <v>163</v>
      </c>
      <c r="E227" t="str">
        <f>VLOOKUP(A227,'2021-2018'!$E$1:$I$580,5,FALSE)</f>
        <v>4.5-1</v>
      </c>
      <c r="F227" t="str">
        <f xml:space="preserve"> _xlfn.CONCAT("'",A227,"' : '",E227,"',")</f>
        <v>'7.5-2' : '4.5-1',</v>
      </c>
      <c r="G227" t="str">
        <f t="shared" si="6"/>
        <v>'7.5-2',</v>
      </c>
      <c r="H227" t="s">
        <v>6014</v>
      </c>
      <c r="I227" t="str">
        <f>VLOOKUP(E227,result_2018!$A:$C,1,FALSE)</f>
        <v>4.5-1</v>
      </c>
      <c r="J227" t="str">
        <f>VLOOKUP(E227,result_2018!$A:$C,2,FALSE)</f>
        <v>7.5-2</v>
      </c>
      <c r="K227">
        <f t="shared" si="7"/>
        <v>1</v>
      </c>
      <c r="L227">
        <f t="shared" si="8"/>
        <v>1</v>
      </c>
    </row>
    <row r="228" spans="1:12" x14ac:dyDescent="0.25">
      <c r="A228" t="s">
        <v>964</v>
      </c>
      <c r="B228" s="1" t="s">
        <v>965</v>
      </c>
      <c r="C228" s="1" t="s">
        <v>691</v>
      </c>
      <c r="D228">
        <v>125</v>
      </c>
      <c r="E228" t="str">
        <f>VLOOKUP(A228,'2021-2018'!$E$1:$I$580,5,FALSE)</f>
        <v>4.5-9</v>
      </c>
      <c r="F228" t="str">
        <f xml:space="preserve"> _xlfn.CONCAT("'",A228,"' : '",E228,"',")</f>
        <v>'7.5-4' : '4.5-9',</v>
      </c>
      <c r="G228" t="str">
        <f t="shared" si="6"/>
        <v>'7.5-4',</v>
      </c>
      <c r="H228" t="s">
        <v>6015</v>
      </c>
      <c r="I228" t="str">
        <f>VLOOKUP(E228,result_2018!$A:$C,1,FALSE)</f>
        <v>4.5-9</v>
      </c>
      <c r="J228" t="str">
        <f>VLOOKUP(E228,result_2018!$A:$C,2,FALSE)</f>
        <v>7.5-4</v>
      </c>
      <c r="K228">
        <f t="shared" si="7"/>
        <v>1</v>
      </c>
      <c r="L228">
        <f t="shared" si="8"/>
        <v>1</v>
      </c>
    </row>
    <row r="229" spans="1:12" x14ac:dyDescent="0.25">
      <c r="A229" t="s">
        <v>1209</v>
      </c>
      <c r="B229" s="1" t="s">
        <v>1210</v>
      </c>
      <c r="C229" s="1" t="s">
        <v>691</v>
      </c>
      <c r="D229">
        <v>75</v>
      </c>
      <c r="E229" t="str">
        <f>VLOOKUP(A229,'2021-2018'!$E$1:$I$580,5,FALSE)</f>
        <v>4.6d-1</v>
      </c>
      <c r="F229" t="str">
        <f xml:space="preserve"> _xlfn.CONCAT("'",A229,"' : '",E229,"',")</f>
        <v>'7.6a-1' : '4.6d-1',</v>
      </c>
      <c r="G229" t="str">
        <f t="shared" si="6"/>
        <v>'7.6a-1',</v>
      </c>
      <c r="H229" t="s">
        <v>6016</v>
      </c>
      <c r="I229" t="str">
        <f>VLOOKUP(E229,result_2018!$A:$C,1,FALSE)</f>
        <v>4.6d-1</v>
      </c>
      <c r="J229" t="str">
        <f>VLOOKUP(E229,result_2018!$A:$C,2,FALSE)</f>
        <v>7.6a-1</v>
      </c>
      <c r="K229">
        <f t="shared" si="7"/>
        <v>1</v>
      </c>
      <c r="L229">
        <f t="shared" si="8"/>
        <v>1</v>
      </c>
    </row>
    <row r="230" spans="1:12" x14ac:dyDescent="0.25">
      <c r="A230" t="s">
        <v>1344</v>
      </c>
      <c r="B230" s="1" t="s">
        <v>1343</v>
      </c>
      <c r="C230" s="1" t="s">
        <v>691</v>
      </c>
      <c r="D230">
        <v>70</v>
      </c>
      <c r="E230" t="str">
        <f>VLOOKUP(A230,'2021-2018'!$E$1:$I$580,5,FALSE)</f>
        <v>4.6d-2</v>
      </c>
      <c r="F230" t="str">
        <f xml:space="preserve"> _xlfn.CONCAT("'",A230,"' : '",E230,"',")</f>
        <v>'7.6a-2' : '4.6d-2',</v>
      </c>
      <c r="G230" t="str">
        <f t="shared" si="6"/>
        <v>'7.6a-2',</v>
      </c>
      <c r="H230" t="s">
        <v>6017</v>
      </c>
      <c r="I230" t="str">
        <f>VLOOKUP(E230,result_2018!$A:$C,1,FALSE)</f>
        <v>4.6d-2</v>
      </c>
      <c r="J230" t="str">
        <f>VLOOKUP(E230,result_2018!$A:$C,2,FALSE)</f>
        <v>7.6a-2</v>
      </c>
      <c r="K230">
        <f t="shared" si="7"/>
        <v>1</v>
      </c>
      <c r="L230">
        <f t="shared" si="8"/>
        <v>1</v>
      </c>
    </row>
    <row r="231" spans="1:12" x14ac:dyDescent="0.25">
      <c r="A231" t="s">
        <v>1062</v>
      </c>
      <c r="B231" s="1" t="s">
        <v>1061</v>
      </c>
      <c r="C231" s="1" t="s">
        <v>691</v>
      </c>
      <c r="D231">
        <v>72</v>
      </c>
      <c r="E231" t="str">
        <f>VLOOKUP(A231,'2021-2018'!$E$1:$I$580,5,FALSE)</f>
        <v>4.6d-3</v>
      </c>
      <c r="F231" t="str">
        <f xml:space="preserve"> _xlfn.CONCAT("'",A231,"' : '",E231,"',")</f>
        <v>'7.6a-3' : '4.6d-3',</v>
      </c>
      <c r="G231" t="str">
        <f t="shared" si="6"/>
        <v>'7.6a-3',</v>
      </c>
      <c r="H231" t="s">
        <v>6018</v>
      </c>
      <c r="I231" t="str">
        <f>VLOOKUP(E231,result_2018!$A:$C,1,FALSE)</f>
        <v>4.6d-3</v>
      </c>
      <c r="J231" t="str">
        <f>VLOOKUP(E231,result_2018!$A:$C,2,FALSE)</f>
        <v>7.6a-3</v>
      </c>
      <c r="K231">
        <f t="shared" si="7"/>
        <v>1</v>
      </c>
      <c r="L231">
        <f t="shared" si="8"/>
        <v>1</v>
      </c>
    </row>
    <row r="232" spans="1:12" x14ac:dyDescent="0.25">
      <c r="A232" t="s">
        <v>1065</v>
      </c>
      <c r="B232" s="1" t="s">
        <v>1064</v>
      </c>
      <c r="C232" s="1" t="s">
        <v>691</v>
      </c>
      <c r="D232">
        <v>75</v>
      </c>
      <c r="E232" t="str">
        <f>VLOOKUP(A232,'2021-2018'!$E$1:$I$580,5,FALSE)</f>
        <v>4.6d-4</v>
      </c>
      <c r="F232" t="str">
        <f xml:space="preserve"> _xlfn.CONCAT("'",A232,"' : '",E232,"',")</f>
        <v>'7.6a-4' : '4.6d-4',</v>
      </c>
      <c r="G232" t="str">
        <f t="shared" si="6"/>
        <v>'7.6a-4',</v>
      </c>
      <c r="H232" t="s">
        <v>6019</v>
      </c>
      <c r="I232" t="str">
        <f>VLOOKUP(E232,result_2018!$A:$C,1,FALSE)</f>
        <v>4.6d-4</v>
      </c>
      <c r="J232" t="str">
        <f>VLOOKUP(E232,result_2018!$A:$C,2,FALSE)</f>
        <v>7.6a-4</v>
      </c>
      <c r="K232">
        <f t="shared" si="7"/>
        <v>1</v>
      </c>
      <c r="L232">
        <f t="shared" si="8"/>
        <v>1</v>
      </c>
    </row>
    <row r="233" spans="1:12" x14ac:dyDescent="0.25">
      <c r="A233" t="s">
        <v>846</v>
      </c>
      <c r="B233" s="1" t="s">
        <v>845</v>
      </c>
      <c r="C233" s="1" t="s">
        <v>691</v>
      </c>
      <c r="D233">
        <v>37</v>
      </c>
      <c r="E233" t="str">
        <f>VLOOKUP(A233,'2021-2018'!$E$1:$I$580,5,FALSE)</f>
        <v>4.6e-1</v>
      </c>
      <c r="F233" t="str">
        <f xml:space="preserve"> _xlfn.CONCAT("'",A233,"' : '",E233,"',")</f>
        <v>'7.6c-1' : '4.6e-1',</v>
      </c>
      <c r="G233" t="str">
        <f t="shared" si="6"/>
        <v>'7.6c-1',</v>
      </c>
      <c r="H233" t="s">
        <v>6020</v>
      </c>
      <c r="I233" t="str">
        <f>VLOOKUP(E233,result_2018!$A:$C,1,FALSE)</f>
        <v>4.6e-1</v>
      </c>
      <c r="J233" t="str">
        <f>VLOOKUP(E233,result_2018!$A:$C,2,FALSE)</f>
        <v>7.6c-1</v>
      </c>
      <c r="K233">
        <f t="shared" si="7"/>
        <v>1</v>
      </c>
      <c r="L233">
        <f t="shared" si="8"/>
        <v>1</v>
      </c>
    </row>
    <row r="234" spans="1:12" x14ac:dyDescent="0.25">
      <c r="A234" t="s">
        <v>967</v>
      </c>
      <c r="B234" s="1" t="s">
        <v>966</v>
      </c>
      <c r="C234" s="1" t="s">
        <v>691</v>
      </c>
      <c r="D234">
        <v>33</v>
      </c>
      <c r="E234" t="str">
        <f>VLOOKUP(A234,'2021-2018'!$E$1:$I$580,5,FALSE)</f>
        <v>4.6e-2</v>
      </c>
      <c r="F234" t="str">
        <f xml:space="preserve"> _xlfn.CONCAT("'",A234,"' : '",E234,"',")</f>
        <v>'7.6c-2' : '4.6e-2',</v>
      </c>
      <c r="G234" t="str">
        <f t="shared" si="6"/>
        <v>'7.6c-2',</v>
      </c>
      <c r="H234" t="s">
        <v>6021</v>
      </c>
      <c r="I234" t="str">
        <f>VLOOKUP(E234,result_2018!$A:$C,1,FALSE)</f>
        <v>4.6e-2</v>
      </c>
      <c r="J234" t="str">
        <f>VLOOKUP(E234,result_2018!$A:$C,2,FALSE)</f>
        <v>7.6c-2</v>
      </c>
      <c r="K234">
        <f t="shared" si="7"/>
        <v>1</v>
      </c>
      <c r="L234">
        <f t="shared" si="8"/>
        <v>1</v>
      </c>
    </row>
    <row r="235" spans="1:12" x14ac:dyDescent="0.25">
      <c r="A235" t="s">
        <v>1346</v>
      </c>
      <c r="B235" s="1" t="s">
        <v>1345</v>
      </c>
      <c r="C235" s="1" t="s">
        <v>691</v>
      </c>
      <c r="D235">
        <v>37</v>
      </c>
      <c r="E235" t="str">
        <f>VLOOKUP(A235,'2021-2018'!$E$1:$I$580,5,FALSE)</f>
        <v>4.6e-3</v>
      </c>
      <c r="F235" t="str">
        <f xml:space="preserve"> _xlfn.CONCAT("'",A235,"' : '",E235,"',")</f>
        <v>'7.6c-3' : '4.6e-3',</v>
      </c>
      <c r="G235" t="str">
        <f t="shared" si="6"/>
        <v>'7.6c-3',</v>
      </c>
      <c r="H235" t="s">
        <v>6022</v>
      </c>
      <c r="I235" t="str">
        <f>VLOOKUP(E235,result_2018!$A:$C,1,FALSE)</f>
        <v>4.6e-3</v>
      </c>
      <c r="J235" t="str">
        <f>VLOOKUP(E235,result_2018!$A:$C,2,FALSE)</f>
        <v>7.6c-3</v>
      </c>
      <c r="K235">
        <f t="shared" si="7"/>
        <v>1</v>
      </c>
      <c r="L235">
        <f t="shared" si="8"/>
        <v>1</v>
      </c>
    </row>
    <row r="236" spans="1:12" x14ac:dyDescent="0.25">
      <c r="A236" t="s">
        <v>1212</v>
      </c>
      <c r="B236" s="1" t="s">
        <v>1211</v>
      </c>
      <c r="C236" s="1" t="s">
        <v>691</v>
      </c>
      <c r="D236">
        <v>37</v>
      </c>
      <c r="E236" t="str">
        <f>VLOOKUP(A236,'2021-2018'!$E$1:$I$580,5,FALSE)</f>
        <v>4.6e-4</v>
      </c>
      <c r="F236" t="str">
        <f xml:space="preserve"> _xlfn.CONCAT("'",A236,"' : '",E236,"',")</f>
        <v>'7.6c-4' : '4.6e-4',</v>
      </c>
      <c r="G236" t="str">
        <f t="shared" si="6"/>
        <v>'7.6c-4',</v>
      </c>
      <c r="H236" t="s">
        <v>6023</v>
      </c>
      <c r="I236" t="str">
        <f>VLOOKUP(E236,result_2018!$A:$C,1,FALSE)</f>
        <v>4.6e-4</v>
      </c>
      <c r="J236" t="str">
        <f>VLOOKUP(E236,result_2018!$A:$C,2,FALSE)</f>
        <v>7.6c-4</v>
      </c>
      <c r="K236">
        <f t="shared" si="7"/>
        <v>1</v>
      </c>
      <c r="L236">
        <f t="shared" si="8"/>
        <v>1</v>
      </c>
    </row>
    <row r="237" spans="1:12" x14ac:dyDescent="0.25">
      <c r="A237" t="s">
        <v>1134</v>
      </c>
      <c r="B237" s="1" t="s">
        <v>1135</v>
      </c>
      <c r="C237" s="1" t="s">
        <v>691</v>
      </c>
      <c r="D237">
        <v>43</v>
      </c>
      <c r="E237" t="str">
        <f>VLOOKUP(A237,'2021-2018'!$E$1:$I$580,5,FALSE)</f>
        <v>4.6f-1</v>
      </c>
      <c r="F237" t="str">
        <f xml:space="preserve"> _xlfn.CONCAT("'",A237,"' : '",E237,"',")</f>
        <v>'7.6d-1' : '4.6f-1',</v>
      </c>
      <c r="G237" t="str">
        <f t="shared" si="6"/>
        <v>'7.6d-1',</v>
      </c>
      <c r="H237" t="s">
        <v>6024</v>
      </c>
      <c r="I237" t="str">
        <f>VLOOKUP(E237,result_2018!$A:$C,1,FALSE)</f>
        <v>4.6f-1</v>
      </c>
      <c r="J237" t="str">
        <f>VLOOKUP(E237,result_2018!$A:$C,2,FALSE)</f>
        <v>7.6d-1</v>
      </c>
      <c r="K237">
        <f t="shared" si="7"/>
        <v>1</v>
      </c>
      <c r="L237">
        <f t="shared" si="8"/>
        <v>1</v>
      </c>
    </row>
    <row r="238" spans="1:12" x14ac:dyDescent="0.25">
      <c r="A238" t="s">
        <v>3709</v>
      </c>
      <c r="B238" s="1" t="s">
        <v>3710</v>
      </c>
      <c r="C238" s="1" t="s">
        <v>691</v>
      </c>
      <c r="D238">
        <v>51</v>
      </c>
      <c r="E238" t="str">
        <f>VLOOKUP(A238,'2021-2018'!$E$1:$I$580,5,FALSE)</f>
        <v>4.6f-3</v>
      </c>
      <c r="F238" t="str">
        <f xml:space="preserve"> _xlfn.CONCAT("'",A238,"' : '",E238,"',")</f>
        <v>'7.6d-3' : '4.6f-3',</v>
      </c>
      <c r="G238" t="str">
        <f t="shared" si="6"/>
        <v>'7.6d-3',</v>
      </c>
      <c r="H238" t="s">
        <v>6025</v>
      </c>
      <c r="I238" t="str">
        <f>VLOOKUP(E238,result_2018!$A:$C,1,FALSE)</f>
        <v>4.6f-3</v>
      </c>
      <c r="J238" t="str">
        <f>VLOOKUP(E238,result_2018!$A:$C,2,FALSE)</f>
        <v>7.6d-3</v>
      </c>
      <c r="K238">
        <f t="shared" si="7"/>
        <v>1</v>
      </c>
      <c r="L238">
        <f t="shared" si="8"/>
        <v>1</v>
      </c>
    </row>
    <row r="239" spans="1:12" x14ac:dyDescent="0.25">
      <c r="A239" t="s">
        <v>736</v>
      </c>
      <c r="B239" s="1" t="s">
        <v>737</v>
      </c>
      <c r="C239" s="1" t="s">
        <v>691</v>
      </c>
      <c r="D239">
        <v>56</v>
      </c>
      <c r="E239" t="str">
        <f>VLOOKUP(A239,'2021-2018'!$E$1:$I$580,5,FALSE)</f>
        <v>4.6f-4</v>
      </c>
      <c r="F239" t="str">
        <f xml:space="preserve"> _xlfn.CONCAT("'",A239,"' : '",E239,"',")</f>
        <v>'7.6d-4' : '4.6f-4',</v>
      </c>
      <c r="G239" t="str">
        <f t="shared" si="6"/>
        <v>'7.6d-4',</v>
      </c>
      <c r="H239" t="s">
        <v>6026</v>
      </c>
      <c r="I239" t="str">
        <f>VLOOKUP(E239,result_2018!$A:$C,1,FALSE)</f>
        <v>4.6f-4</v>
      </c>
      <c r="J239" t="str">
        <f>VLOOKUP(E239,result_2018!$A:$C,2,FALSE)</f>
        <v>7.6d-4</v>
      </c>
      <c r="K239">
        <f t="shared" si="7"/>
        <v>1</v>
      </c>
      <c r="L239">
        <f t="shared" si="8"/>
        <v>1</v>
      </c>
    </row>
    <row r="240" spans="1:12" x14ac:dyDescent="0.25">
      <c r="A240" t="s">
        <v>768</v>
      </c>
      <c r="B240" s="1" t="s">
        <v>769</v>
      </c>
      <c r="C240" s="1" t="s">
        <v>691</v>
      </c>
      <c r="D240">
        <v>1</v>
      </c>
      <c r="E240" t="str">
        <f>VLOOKUP(A240,'2021-2018'!$E$1:$I$580,5,FALSE)</f>
        <v>7.7b-1-1</v>
      </c>
      <c r="F240" t="str">
        <f xml:space="preserve"> _xlfn.CONCAT("'",A240,"' : '",E240,"',")</f>
        <v>'7.9b-1' : '7.7b-1-1',</v>
      </c>
      <c r="G240" t="str">
        <f t="shared" si="6"/>
        <v>'7.9b-1',</v>
      </c>
      <c r="H240" t="s">
        <v>6027</v>
      </c>
      <c r="I240" t="str">
        <f>VLOOKUP(E240,result_2018!$A:$C,1,FALSE)</f>
        <v>7.7b-1-1</v>
      </c>
      <c r="J240" t="str">
        <f>VLOOKUP(E240,result_2018!$A:$C,2,FALSE)</f>
        <v>7.9b-1</v>
      </c>
      <c r="K240">
        <f t="shared" si="7"/>
        <v>1</v>
      </c>
      <c r="L240">
        <f t="shared" si="8"/>
        <v>1</v>
      </c>
    </row>
    <row r="241" spans="1:12" x14ac:dyDescent="0.25">
      <c r="A241" t="s">
        <v>1392</v>
      </c>
      <c r="B241" s="1" t="s">
        <v>1393</v>
      </c>
      <c r="C241" s="1" t="s">
        <v>691</v>
      </c>
      <c r="D241">
        <v>1</v>
      </c>
      <c r="E241" t="str">
        <f>VLOOKUP(A241,'2021-2018'!$E$1:$I$580,5,FALSE)</f>
        <v>7.7b-2-1</v>
      </c>
      <c r="F241" t="str">
        <f xml:space="preserve"> _xlfn.CONCAT("'",A241,"' : '",E241,"',")</f>
        <v>'7.9b-2' : '7.7b-2-1',</v>
      </c>
      <c r="G241" t="str">
        <f t="shared" si="6"/>
        <v>'7.9b-2',</v>
      </c>
      <c r="H241" t="s">
        <v>6028</v>
      </c>
      <c r="I241" t="str">
        <f>VLOOKUP(E241,result_2018!$A:$C,1,FALSE)</f>
        <v>7.7b-2-1</v>
      </c>
      <c r="J241" t="str">
        <f>VLOOKUP(E241,result_2018!$A:$C,2,FALSE)</f>
        <v>7.9b-2</v>
      </c>
      <c r="K241">
        <f t="shared" si="7"/>
        <v>1</v>
      </c>
      <c r="L241">
        <f t="shared" si="8"/>
        <v>1</v>
      </c>
    </row>
    <row r="242" spans="1:12" x14ac:dyDescent="0.25">
      <c r="A242" t="s">
        <v>974</v>
      </c>
      <c r="B242" s="1" t="s">
        <v>975</v>
      </c>
      <c r="C242" s="1" t="s">
        <v>691</v>
      </c>
      <c r="D242">
        <v>296</v>
      </c>
      <c r="E242" t="str">
        <f>VLOOKUP(A242,'2021-2018'!$E$1:$I$580,5,FALSE)</f>
        <v>5.0b-1</v>
      </c>
      <c r="F242" t="str">
        <f xml:space="preserve"> _xlfn.CONCAT("'",A242,"' : '",E242,"',")</f>
        <v>'8.0a-1' : '5.0b-1',</v>
      </c>
      <c r="G242" t="str">
        <f t="shared" si="6"/>
        <v>'8.0a-1',</v>
      </c>
      <c r="H242" t="s">
        <v>6029</v>
      </c>
      <c r="I242" t="str">
        <f>VLOOKUP(E242,result_2018!$A:$C,1,FALSE)</f>
        <v>5.0b-1</v>
      </c>
      <c r="J242" t="str">
        <f>VLOOKUP(E242,result_2018!$A:$C,2,FALSE)</f>
        <v>8.0a-1</v>
      </c>
      <c r="K242">
        <f t="shared" si="7"/>
        <v>1</v>
      </c>
      <c r="L242">
        <f t="shared" si="8"/>
        <v>1</v>
      </c>
    </row>
    <row r="243" spans="1:12" x14ac:dyDescent="0.25">
      <c r="A243" t="s">
        <v>1377</v>
      </c>
      <c r="B243" s="1" t="s">
        <v>1378</v>
      </c>
      <c r="C243" s="1" t="s">
        <v>691</v>
      </c>
      <c r="D243">
        <v>433</v>
      </c>
      <c r="E243" t="str">
        <f>VLOOKUP(A243,'2021-2018'!$E$1:$I$580,5,FALSE)</f>
        <v>5.4-7</v>
      </c>
      <c r="F243" t="str">
        <f xml:space="preserve"> _xlfn.CONCAT("'",A243,"' : '",E243,"',")</f>
        <v>'8.1-3' : '5.4-7',</v>
      </c>
      <c r="G243" t="str">
        <f t="shared" si="6"/>
        <v>'8.1-3',</v>
      </c>
      <c r="H243" t="s">
        <v>6030</v>
      </c>
      <c r="I243" t="str">
        <f>VLOOKUP(E243,result_2018!$A:$C,1,FALSE)</f>
        <v>5.4-7</v>
      </c>
      <c r="J243" t="str">
        <f>VLOOKUP(E243,result_2018!$A:$C,2,FALSE)</f>
        <v>8.1-3</v>
      </c>
      <c r="K243">
        <f t="shared" si="7"/>
        <v>1</v>
      </c>
      <c r="L243">
        <f t="shared" si="8"/>
        <v>1</v>
      </c>
    </row>
    <row r="244" spans="1:12" x14ac:dyDescent="0.25">
      <c r="A244" t="s">
        <v>986</v>
      </c>
      <c r="B244" s="1" t="s">
        <v>987</v>
      </c>
      <c r="C244" s="1" t="s">
        <v>691</v>
      </c>
      <c r="D244">
        <v>447</v>
      </c>
      <c r="E244" t="str">
        <f>VLOOKUP(A244,'2021-2018'!$E$1:$I$580,5,FALSE)</f>
        <v>5.5-0</v>
      </c>
      <c r="F244" t="str">
        <f xml:space="preserve"> _xlfn.CONCAT("'",A244,"' : '",E244,"',")</f>
        <v>'8.2-0' : '5.5-0',</v>
      </c>
      <c r="G244" t="str">
        <f t="shared" si="6"/>
        <v>'8.2-0',</v>
      </c>
      <c r="H244" t="s">
        <v>6031</v>
      </c>
      <c r="I244" t="str">
        <f>VLOOKUP(E244,result_2018!$A:$C,1,FALSE)</f>
        <v>5.5-0</v>
      </c>
      <c r="J244" t="str">
        <f>VLOOKUP(E244,result_2018!$A:$C,2,FALSE)</f>
        <v>8.2-0</v>
      </c>
      <c r="K244">
        <f t="shared" si="7"/>
        <v>1</v>
      </c>
      <c r="L244">
        <f t="shared" si="8"/>
        <v>1</v>
      </c>
    </row>
    <row r="245" spans="1:12" x14ac:dyDescent="0.25">
      <c r="A245" t="s">
        <v>879</v>
      </c>
      <c r="B245" s="1" t="s">
        <v>880</v>
      </c>
      <c r="C245" s="1" t="s">
        <v>691</v>
      </c>
      <c r="D245">
        <v>291</v>
      </c>
      <c r="E245" t="str">
        <f>VLOOKUP(A245,'2021-2018'!$E$1:$I$580,5,FALSE)</f>
        <v>5.5a-1</v>
      </c>
      <c r="F245" t="str">
        <f xml:space="preserve"> _xlfn.CONCAT("'",A245,"' : '",E245,"',")</f>
        <v>'8.2a-1' : '5.5a-1',</v>
      </c>
      <c r="G245" t="str">
        <f t="shared" si="6"/>
        <v>'8.2a-1',</v>
      </c>
      <c r="H245" t="s">
        <v>6032</v>
      </c>
      <c r="I245" t="str">
        <f>VLOOKUP(E245,result_2018!$A:$C,1,FALSE)</f>
        <v>5.5a-1</v>
      </c>
      <c r="J245" t="str">
        <f>VLOOKUP(E245,result_2018!$A:$C,2,FALSE)</f>
        <v>8.2a-1</v>
      </c>
      <c r="K245">
        <f t="shared" si="7"/>
        <v>1</v>
      </c>
      <c r="L245">
        <f t="shared" si="8"/>
        <v>1</v>
      </c>
    </row>
    <row r="246" spans="1:12" x14ac:dyDescent="0.25">
      <c r="A246" t="s">
        <v>992</v>
      </c>
      <c r="B246" s="1" t="s">
        <v>993</v>
      </c>
      <c r="C246" s="1" t="s">
        <v>691</v>
      </c>
      <c r="D246">
        <v>244</v>
      </c>
      <c r="E246" t="str">
        <f>VLOOKUP(A246,'2021-2018'!$E$1:$I$580,5,FALSE)</f>
        <v>5.5a-8</v>
      </c>
      <c r="F246" t="str">
        <f xml:space="preserve"> _xlfn.CONCAT("'",A246,"' : '",E246,"',")</f>
        <v>'8.2a-4' : '5.5a-8',</v>
      </c>
      <c r="G246" t="str">
        <f t="shared" si="6"/>
        <v>'8.2a-4',</v>
      </c>
      <c r="H246" t="s">
        <v>6033</v>
      </c>
      <c r="I246" t="str">
        <f>VLOOKUP(E246,result_2018!$A:$C,1,FALSE)</f>
        <v>5.5a-8</v>
      </c>
      <c r="J246" t="str">
        <f>VLOOKUP(E246,result_2018!$A:$C,2,FALSE)</f>
        <v>8.2a-4</v>
      </c>
      <c r="K246">
        <f t="shared" si="7"/>
        <v>1</v>
      </c>
      <c r="L246">
        <f t="shared" si="8"/>
        <v>1</v>
      </c>
    </row>
    <row r="247" spans="1:12" x14ac:dyDescent="0.25">
      <c r="A247" t="s">
        <v>289</v>
      </c>
      <c r="B247" s="1" t="s">
        <v>1085</v>
      </c>
      <c r="C247" s="1" t="s">
        <v>675</v>
      </c>
      <c r="D247">
        <v>100</v>
      </c>
      <c r="E247" t="str">
        <f>VLOOKUP(A247,'2021-2018'!$E$1:$I$580,5,FALSE)</f>
        <v>5.5b-1-1</v>
      </c>
      <c r="F247" t="str">
        <f xml:space="preserve"> _xlfn.CONCAT("'",A247,"' : '",E247,"',")</f>
        <v>'8.2c-1-1' : '5.5b-1-1',</v>
      </c>
      <c r="G247" t="str">
        <f t="shared" si="6"/>
        <v>'8.2c-1-1',</v>
      </c>
      <c r="H247" t="s">
        <v>6034</v>
      </c>
      <c r="I247" t="str">
        <f>VLOOKUP(E247,result_2018!$A:$C,1,FALSE)</f>
        <v>5.5b-1-1</v>
      </c>
      <c r="J247" t="str">
        <f>VLOOKUP(E247,result_2018!$A:$C,2,FALSE)</f>
        <v>8.2c-1-1</v>
      </c>
      <c r="K247">
        <f t="shared" si="7"/>
        <v>1</v>
      </c>
      <c r="L247">
        <f t="shared" si="8"/>
        <v>1</v>
      </c>
    </row>
    <row r="248" spans="1:12" x14ac:dyDescent="0.25">
      <c r="A248" t="s">
        <v>604</v>
      </c>
      <c r="B248" s="1" t="s">
        <v>1383</v>
      </c>
      <c r="C248" s="1" t="s">
        <v>675</v>
      </c>
      <c r="D248">
        <v>105</v>
      </c>
      <c r="E248" t="str">
        <f>VLOOKUP(A248,'2021-2018'!$E$1:$I$580,5,FALSE)</f>
        <v>5.5b-2-1</v>
      </c>
      <c r="F248" t="str">
        <f xml:space="preserve"> _xlfn.CONCAT("'",A248,"' : '",E248,"',")</f>
        <v>'8.2c-2-1' : '5.5b-2-1',</v>
      </c>
      <c r="G248" t="str">
        <f t="shared" si="6"/>
        <v>'8.2c-2-1',</v>
      </c>
      <c r="H248" t="s">
        <v>6035</v>
      </c>
      <c r="I248" t="str">
        <f>VLOOKUP(E248,result_2018!$A:$C,1,FALSE)</f>
        <v>5.5b-2-1</v>
      </c>
      <c r="J248" t="str">
        <f>VLOOKUP(E248,result_2018!$A:$C,2,FALSE)</f>
        <v>8.2c-2-1</v>
      </c>
      <c r="K248">
        <f t="shared" si="7"/>
        <v>1</v>
      </c>
      <c r="L248">
        <f t="shared" si="8"/>
        <v>1</v>
      </c>
    </row>
    <row r="249" spans="1:12" x14ac:dyDescent="0.25">
      <c r="A249" t="s">
        <v>849</v>
      </c>
      <c r="B249" s="1" t="s">
        <v>850</v>
      </c>
      <c r="C249" s="1" t="s">
        <v>691</v>
      </c>
      <c r="D249">
        <v>438</v>
      </c>
      <c r="E249" t="str">
        <f>VLOOKUP(A249,'2021-2018'!$E$1:$I$580,5,FALSE)</f>
        <v>5.0-0</v>
      </c>
      <c r="F249" t="str">
        <f xml:space="preserve"> _xlfn.CONCAT("'",A249,"' : '",E249,"',")</f>
        <v>'8.3-0' : '5.0-0',</v>
      </c>
      <c r="G249" t="str">
        <f t="shared" si="6"/>
        <v>'8.3-0',</v>
      </c>
      <c r="H249" t="s">
        <v>6036</v>
      </c>
      <c r="I249" t="str">
        <f>VLOOKUP(E249,result_2018!$A:$C,1,FALSE)</f>
        <v>5.0-0</v>
      </c>
      <c r="J249" t="str">
        <f>VLOOKUP(E249,result_2018!$A:$C,2,FALSE)</f>
        <v>8.3-0</v>
      </c>
      <c r="K249">
        <f t="shared" si="7"/>
        <v>1</v>
      </c>
      <c r="L249">
        <f t="shared" si="8"/>
        <v>1</v>
      </c>
    </row>
    <row r="250" spans="1:12" x14ac:dyDescent="0.25">
      <c r="A250" t="s">
        <v>745</v>
      </c>
      <c r="B250" s="1" t="s">
        <v>746</v>
      </c>
      <c r="C250" s="1" t="s">
        <v>691</v>
      </c>
      <c r="D250">
        <v>275</v>
      </c>
      <c r="E250" t="str">
        <f>VLOOKUP(A250,'2021-2018'!$E$1:$I$580,5,FALSE)</f>
        <v>5.0a-1</v>
      </c>
      <c r="F250" t="str">
        <f xml:space="preserve"> _xlfn.CONCAT("'",A250,"' : '",E250,"',")</f>
        <v>'8.3a-1' : '5.0a-1',</v>
      </c>
      <c r="G250" t="str">
        <f t="shared" si="6"/>
        <v>'8.3a-1',</v>
      </c>
      <c r="H250" t="s">
        <v>6037</v>
      </c>
      <c r="I250" t="str">
        <f>VLOOKUP(E250,result_2018!$A:$C,1,FALSE)</f>
        <v>5.0a-1</v>
      </c>
      <c r="J250" t="str">
        <f>VLOOKUP(E250,result_2018!$A:$C,2,FALSE)</f>
        <v>8.3a-1</v>
      </c>
      <c r="K250">
        <f t="shared" si="7"/>
        <v>1</v>
      </c>
      <c r="L250">
        <f t="shared" si="8"/>
        <v>1</v>
      </c>
    </row>
    <row r="251" spans="1:12" x14ac:dyDescent="0.25">
      <c r="A251" t="s">
        <v>780</v>
      </c>
      <c r="B251" s="1" t="s">
        <v>1215</v>
      </c>
      <c r="C251" s="1" t="s">
        <v>691</v>
      </c>
      <c r="D251">
        <v>167</v>
      </c>
      <c r="E251" t="str">
        <f>VLOOKUP(A251,'2021-2018'!$E$1:$I$580,5,FALSE)</f>
        <v>5.0a-11</v>
      </c>
      <c r="F251" t="str">
        <f xml:space="preserve"> _xlfn.CONCAT("'",A251,"' : '",E251,"',")</f>
        <v>'8.3a-7' : '5.0a-11',</v>
      </c>
      <c r="G251" t="str">
        <f t="shared" si="6"/>
        <v>'8.3a-7',</v>
      </c>
      <c r="H251" t="s">
        <v>6038</v>
      </c>
      <c r="I251" t="str">
        <f>VLOOKUP(E251,result_2018!$A:$C,1,FALSE)</f>
        <v>5.0a-11</v>
      </c>
      <c r="J251" t="str">
        <f>VLOOKUP(E251,result_2018!$A:$C,2,FALSE)</f>
        <v>8.3a-7</v>
      </c>
      <c r="K251">
        <f t="shared" si="7"/>
        <v>1</v>
      </c>
      <c r="L251">
        <f t="shared" si="8"/>
        <v>1</v>
      </c>
    </row>
    <row r="252" spans="1:12" x14ac:dyDescent="0.25">
      <c r="A252" t="s">
        <v>1126</v>
      </c>
      <c r="B252" s="1" t="s">
        <v>1127</v>
      </c>
      <c r="C252" s="1" t="s">
        <v>691</v>
      </c>
      <c r="D252">
        <v>167</v>
      </c>
      <c r="E252" t="str">
        <f>VLOOKUP(A252,'2021-2018'!$E$1:$I$580,5,FALSE)</f>
        <v>4.13-9</v>
      </c>
      <c r="F252" t="str">
        <f xml:space="preserve"> _xlfn.CONCAT("'",A252,"' : '",E252,"',")</f>
        <v>'8.3a-8' : '4.13-9',</v>
      </c>
      <c r="G252" t="str">
        <f t="shared" si="6"/>
        <v>'8.3a-8',</v>
      </c>
      <c r="H252" t="s">
        <v>6039</v>
      </c>
      <c r="I252" t="str">
        <f>VLOOKUP(E252,result_2018!$A:$C,1,FALSE)</f>
        <v>4.13-9</v>
      </c>
      <c r="J252" t="str">
        <f>VLOOKUP(E252,result_2018!$A:$C,2,FALSE)</f>
        <v>8.3a-8</v>
      </c>
      <c r="K252">
        <f t="shared" si="7"/>
        <v>1</v>
      </c>
      <c r="L252">
        <f t="shared" si="8"/>
        <v>1</v>
      </c>
    </row>
    <row r="253" spans="1:12" x14ac:dyDescent="0.25">
      <c r="A253" t="s">
        <v>1290</v>
      </c>
      <c r="B253" s="1" t="s">
        <v>1291</v>
      </c>
      <c r="C253" s="1" t="s">
        <v>691</v>
      </c>
      <c r="D253">
        <v>16</v>
      </c>
      <c r="E253" t="str">
        <f>VLOOKUP(A253,'2021-2018'!$E$1:$I$580,5,FALSE)</f>
        <v>5.0c-10</v>
      </c>
      <c r="F253" t="str">
        <f xml:space="preserve"> _xlfn.CONCAT("'",A253,"' : '",E253,"',")</f>
        <v>'8.3b-6' : '5.0c-10',</v>
      </c>
      <c r="G253" t="str">
        <f t="shared" si="6"/>
        <v>'8.3b-6',</v>
      </c>
      <c r="H253" t="s">
        <v>6040</v>
      </c>
      <c r="I253" t="str">
        <f>VLOOKUP(E253,result_2018!$A:$C,1,FALSE)</f>
        <v>5.0c-10</v>
      </c>
      <c r="J253" t="str">
        <f>VLOOKUP(E253,result_2018!$A:$C,2,FALSE)</f>
        <v>8.3b-6</v>
      </c>
      <c r="K253">
        <f t="shared" si="7"/>
        <v>1</v>
      </c>
      <c r="L253">
        <f t="shared" si="8"/>
        <v>1</v>
      </c>
    </row>
    <row r="254" spans="1:12" x14ac:dyDescent="0.25">
      <c r="A254" t="s">
        <v>755</v>
      </c>
      <c r="B254" s="1" t="s">
        <v>756</v>
      </c>
      <c r="C254" s="1" t="s">
        <v>691</v>
      </c>
      <c r="D254">
        <v>16</v>
      </c>
      <c r="E254" t="str">
        <f>VLOOKUP(A254,'2021-2018'!$E$1:$I$580,5,FALSE)</f>
        <v>5.0c-11</v>
      </c>
      <c r="F254" t="str">
        <f xml:space="preserve"> _xlfn.CONCAT("'",A254,"' : '",E254,"',")</f>
        <v>'8.3b-7' : '5.0c-11',</v>
      </c>
      <c r="G254" t="str">
        <f t="shared" si="6"/>
        <v>'8.3b-7',</v>
      </c>
      <c r="H254" t="s">
        <v>6041</v>
      </c>
      <c r="I254" t="str">
        <f>VLOOKUP(E254,result_2018!$A:$C,1,FALSE)</f>
        <v>5.0c-11</v>
      </c>
      <c r="J254" t="str">
        <f>VLOOKUP(E254,result_2018!$A:$C,2,FALSE)</f>
        <v>8.3b-7</v>
      </c>
      <c r="K254">
        <f t="shared" si="7"/>
        <v>1</v>
      </c>
      <c r="L254">
        <f t="shared" si="8"/>
        <v>1</v>
      </c>
    </row>
    <row r="255" spans="1:12" x14ac:dyDescent="0.25">
      <c r="A255" t="s">
        <v>1224</v>
      </c>
      <c r="B255" s="1" t="s">
        <v>1225</v>
      </c>
      <c r="C255" s="1" t="s">
        <v>691</v>
      </c>
      <c r="D255">
        <v>14</v>
      </c>
      <c r="E255" t="str">
        <f>VLOOKUP(A255,'2021-2018'!$E$1:$I$580,5,FALSE)</f>
        <v>5.0c-13</v>
      </c>
      <c r="F255" t="str">
        <f xml:space="preserve"> _xlfn.CONCAT("'",A255,"' : '",E255,"',")</f>
        <v>'8.3b-8' : '5.0c-13',</v>
      </c>
      <c r="G255" t="str">
        <f t="shared" si="6"/>
        <v>'8.3b-8',</v>
      </c>
      <c r="H255" t="s">
        <v>6042</v>
      </c>
      <c r="I255" t="str">
        <f>VLOOKUP(E255,result_2018!$A:$C,1,FALSE)</f>
        <v>5.0c-13</v>
      </c>
      <c r="J255" t="str">
        <f>VLOOKUP(E255,result_2018!$A:$C,2,FALSE)</f>
        <v>8.3b-8</v>
      </c>
      <c r="K255">
        <f t="shared" si="7"/>
        <v>1</v>
      </c>
      <c r="L255">
        <f t="shared" si="8"/>
        <v>1</v>
      </c>
    </row>
    <row r="256" spans="1:12" x14ac:dyDescent="0.25">
      <c r="A256" t="s">
        <v>1077</v>
      </c>
      <c r="B256" s="1" t="s">
        <v>1078</v>
      </c>
      <c r="C256" s="1" t="s">
        <v>691</v>
      </c>
      <c r="D256">
        <v>29</v>
      </c>
      <c r="E256" t="str">
        <f>VLOOKUP(A256,'2021-2018'!$E$1:$I$580,5,FALSE)</f>
        <v>5.0d-1</v>
      </c>
      <c r="F256" t="str">
        <f xml:space="preserve"> _xlfn.CONCAT("'",A256,"' : '",E256,"',")</f>
        <v>'8.3c-1' : '5.0d-1',</v>
      </c>
      <c r="G256" t="str">
        <f t="shared" si="6"/>
        <v>'8.3c-1',</v>
      </c>
      <c r="H256" t="s">
        <v>6043</v>
      </c>
      <c r="I256" t="str">
        <f>VLOOKUP(E256,result_2018!$A:$C,1,FALSE)</f>
        <v>5.0d-1</v>
      </c>
      <c r="J256" t="str">
        <f>VLOOKUP(E256,result_2018!$A:$C,2,FALSE)</f>
        <v>8.3c-1</v>
      </c>
      <c r="K256">
        <f t="shared" si="7"/>
        <v>1</v>
      </c>
      <c r="L256">
        <f t="shared" si="8"/>
        <v>1</v>
      </c>
    </row>
    <row r="257" spans="1:12" x14ac:dyDescent="0.25">
      <c r="A257" t="s">
        <v>1236</v>
      </c>
      <c r="B257" s="1" t="s">
        <v>1237</v>
      </c>
      <c r="C257" s="1" t="s">
        <v>691</v>
      </c>
      <c r="D257">
        <v>34</v>
      </c>
      <c r="E257" t="str">
        <f>VLOOKUP(A257,'2021-2018'!$E$1:$I$580,5,FALSE)</f>
        <v>5.0d-5</v>
      </c>
      <c r="F257" t="str">
        <f xml:space="preserve"> _xlfn.CONCAT("'",A257,"' : '",E257,"',")</f>
        <v>'8.3c-3' : '5.0d-5',</v>
      </c>
      <c r="G257" t="str">
        <f t="shared" si="6"/>
        <v>'8.3c-3',</v>
      </c>
      <c r="H257" t="s">
        <v>6044</v>
      </c>
      <c r="I257" t="str">
        <f>VLOOKUP(E257,result_2018!$A:$C,1,FALSE)</f>
        <v>5.0d-5</v>
      </c>
      <c r="J257" t="str">
        <f>VLOOKUP(E257,result_2018!$A:$C,2,FALSE)</f>
        <v>8.3c-3</v>
      </c>
      <c r="K257">
        <f t="shared" si="7"/>
        <v>1</v>
      </c>
      <c r="L257">
        <f t="shared" si="8"/>
        <v>1</v>
      </c>
    </row>
    <row r="258" spans="1:12" x14ac:dyDescent="0.25">
      <c r="A258" t="s">
        <v>1371</v>
      </c>
      <c r="B258" s="1" t="s">
        <v>1372</v>
      </c>
      <c r="C258" s="1" t="s">
        <v>691</v>
      </c>
      <c r="D258">
        <v>34</v>
      </c>
      <c r="E258" t="str">
        <f>VLOOKUP(A258,'2021-2018'!$E$1:$I$580,5,FALSE)</f>
        <v>5.0d-7</v>
      </c>
      <c r="F258" t="str">
        <f xml:space="preserve"> _xlfn.CONCAT("'",A258,"' : '",E258,"',")</f>
        <v>'8.3c-4' : '5.0d-7',</v>
      </c>
      <c r="G258" t="str">
        <f t="shared" si="6"/>
        <v>'8.3c-4',</v>
      </c>
      <c r="H258" t="s">
        <v>6045</v>
      </c>
      <c r="I258" t="str">
        <f>VLOOKUP(E258,result_2018!$A:$C,1,FALSE)</f>
        <v>5.0d-7</v>
      </c>
      <c r="J258" t="str">
        <f>VLOOKUP(E258,result_2018!$A:$C,2,FALSE)</f>
        <v>8.3c-4</v>
      </c>
      <c r="K258">
        <f t="shared" si="7"/>
        <v>1</v>
      </c>
      <c r="L258">
        <f t="shared" si="8"/>
        <v>1</v>
      </c>
    </row>
    <row r="259" spans="1:12" x14ac:dyDescent="0.25">
      <c r="A259" t="s">
        <v>1238</v>
      </c>
      <c r="B259" s="1" t="s">
        <v>1239</v>
      </c>
      <c r="C259" s="1" t="s">
        <v>691</v>
      </c>
      <c r="D259">
        <v>23</v>
      </c>
      <c r="E259" t="str">
        <f>VLOOKUP(A259,'2021-2018'!$E$1:$I$580,5,FALSE)</f>
        <v>5.0d-6</v>
      </c>
      <c r="F259" t="str">
        <f xml:space="preserve"> _xlfn.CONCAT("'",A259,"' : '",E259,"',")</f>
        <v>'8.3c-5' : '5.0d-6',</v>
      </c>
      <c r="G259" t="str">
        <f t="shared" si="6"/>
        <v>'8.3c-5',</v>
      </c>
      <c r="H259" t="s">
        <v>6046</v>
      </c>
      <c r="I259" t="str">
        <f>VLOOKUP(E259,result_2018!$A:$C,1,FALSE)</f>
        <v>5.0d-6</v>
      </c>
      <c r="J259" t="str">
        <f>VLOOKUP(E259,result_2018!$A:$C,2,FALSE)</f>
        <v>8.3c-5</v>
      </c>
      <c r="K259">
        <f t="shared" si="7"/>
        <v>1</v>
      </c>
      <c r="L259">
        <f t="shared" si="8"/>
        <v>1</v>
      </c>
    </row>
    <row r="260" spans="1:12" x14ac:dyDescent="0.25">
      <c r="A260" t="s">
        <v>1302</v>
      </c>
      <c r="B260" s="1" t="s">
        <v>1303</v>
      </c>
      <c r="C260" s="1" t="s">
        <v>691</v>
      </c>
      <c r="D260">
        <v>33</v>
      </c>
      <c r="E260" t="str">
        <f>VLOOKUP(A260,'2021-2018'!$E$1:$I$580,5,FALSE)</f>
        <v>5.0d-9</v>
      </c>
      <c r="F260" t="str">
        <f xml:space="preserve"> _xlfn.CONCAT("'",A260,"' : '",E260,"',")</f>
        <v>'8.3c-6' : '5.0d-9',</v>
      </c>
      <c r="G260" t="str">
        <f t="shared" si="6"/>
        <v>'8.3c-6',</v>
      </c>
      <c r="H260" t="s">
        <v>6047</v>
      </c>
      <c r="I260" t="str">
        <f>VLOOKUP(E260,result_2018!$A:$C,1,FALSE)</f>
        <v>5.0d-9</v>
      </c>
      <c r="J260" t="str">
        <f>VLOOKUP(E260,result_2018!$A:$C,2,FALSE)</f>
        <v>8.3c-6</v>
      </c>
      <c r="K260">
        <f t="shared" si="7"/>
        <v>1</v>
      </c>
      <c r="L260">
        <f t="shared" si="8"/>
        <v>1</v>
      </c>
    </row>
    <row r="261" spans="1:12" x14ac:dyDescent="0.25">
      <c r="A261" t="s">
        <v>982</v>
      </c>
      <c r="B261" s="1" t="s">
        <v>983</v>
      </c>
      <c r="C261" s="1" t="s">
        <v>691</v>
      </c>
      <c r="D261">
        <v>22</v>
      </c>
      <c r="E261" t="str">
        <f>VLOOKUP(A261,'2021-2018'!$E$1:$I$580,5,FALSE)</f>
        <v>5.0d-10</v>
      </c>
      <c r="F261" t="str">
        <f xml:space="preserve"> _xlfn.CONCAT("'",A261,"' : '",E261,"',")</f>
        <v>'8.3c-7' : '5.0d-10',</v>
      </c>
      <c r="G261" t="str">
        <f t="shared" si="6"/>
        <v>'8.3c-7',</v>
      </c>
      <c r="H261" t="s">
        <v>6048</v>
      </c>
      <c r="I261" t="str">
        <f>VLOOKUP(E261,result_2018!$A:$C,1,FALSE)</f>
        <v>5.0d-10</v>
      </c>
      <c r="J261" t="str">
        <f>VLOOKUP(E261,result_2018!$A:$C,2,FALSE)</f>
        <v>8.3c-7</v>
      </c>
      <c r="K261">
        <f t="shared" si="7"/>
        <v>1</v>
      </c>
      <c r="L261">
        <f t="shared" si="8"/>
        <v>1</v>
      </c>
    </row>
    <row r="262" spans="1:12" x14ac:dyDescent="0.25">
      <c r="A262" t="s">
        <v>865</v>
      </c>
      <c r="B262" s="1" t="s">
        <v>866</v>
      </c>
      <c r="C262" s="1" t="s">
        <v>691</v>
      </c>
      <c r="D262">
        <v>9</v>
      </c>
      <c r="E262" t="str">
        <f>VLOOKUP(A262,'2021-2018'!$E$1:$I$580,5,FALSE)</f>
        <v>5.0d-11</v>
      </c>
      <c r="F262" t="str">
        <f xml:space="preserve"> _xlfn.CONCAT("'",A262,"' : '",E262,"',")</f>
        <v>'8.3c-8' : '5.0d-11',</v>
      </c>
      <c r="G262" t="str">
        <f t="shared" si="6"/>
        <v>'8.3c-8',</v>
      </c>
      <c r="H262" t="s">
        <v>6049</v>
      </c>
      <c r="I262" t="str">
        <f>VLOOKUP(E262,result_2018!$A:$C,1,FALSE)</f>
        <v>5.0d-11</v>
      </c>
      <c r="J262" t="str">
        <f>VLOOKUP(E262,result_2018!$A:$C,2,FALSE)</f>
        <v>8.3c-8</v>
      </c>
      <c r="K262">
        <f t="shared" si="7"/>
        <v>1</v>
      </c>
      <c r="L262">
        <f t="shared" si="8"/>
        <v>1</v>
      </c>
    </row>
    <row r="263" spans="1:12" x14ac:dyDescent="0.25">
      <c r="A263" t="s">
        <v>25</v>
      </c>
      <c r="B263" s="1" t="s">
        <v>24</v>
      </c>
      <c r="C263" s="1" t="s">
        <v>675</v>
      </c>
      <c r="D263">
        <v>114</v>
      </c>
      <c r="E263" t="str">
        <f>VLOOKUP(A263,'2021-2018'!$E$1:$I$580,5,FALSE)</f>
        <v>5.0e-1-1</v>
      </c>
      <c r="F263" t="str">
        <f xml:space="preserve"> _xlfn.CONCAT("'",A263,"' : '",E263,"',")</f>
        <v>'8.3d-1-1' : '5.0e-1-1',</v>
      </c>
      <c r="G263" t="str">
        <f t="shared" si="6"/>
        <v>'8.3d-1-1',</v>
      </c>
      <c r="H263" t="s">
        <v>6050</v>
      </c>
      <c r="I263" t="str">
        <f>VLOOKUP(E263,result_2018!$A:$C,1,FALSE)</f>
        <v>5.0e-1-1</v>
      </c>
      <c r="J263" t="str">
        <f>VLOOKUP(E263,result_2018!$A:$C,2,FALSE)</f>
        <v>8.3d-1-1</v>
      </c>
      <c r="K263">
        <f t="shared" si="7"/>
        <v>1</v>
      </c>
      <c r="L263">
        <f t="shared" si="8"/>
        <v>1</v>
      </c>
    </row>
    <row r="264" spans="1:12" x14ac:dyDescent="0.25">
      <c r="A264" t="s">
        <v>381</v>
      </c>
      <c r="B264" s="1" t="s">
        <v>380</v>
      </c>
      <c r="C264" s="1" t="s">
        <v>675</v>
      </c>
      <c r="D264">
        <v>101</v>
      </c>
      <c r="E264" t="str">
        <f>VLOOKUP(A264,'2021-2018'!$E$1:$I$580,5,FALSE)</f>
        <v>5.0e-2-1</v>
      </c>
      <c r="F264" t="str">
        <f xml:space="preserve"> _xlfn.CONCAT("'",A264,"' : '",E264,"',")</f>
        <v>'8.3d-2-1' : '5.0e-2-1',</v>
      </c>
      <c r="G264" t="str">
        <f t="shared" si="6"/>
        <v>'8.3d-2-1',</v>
      </c>
      <c r="H264" t="s">
        <v>6051</v>
      </c>
      <c r="I264" t="str">
        <f>VLOOKUP(E264,result_2018!$A:$C,1,FALSE)</f>
        <v>5.0e-2-1</v>
      </c>
      <c r="J264" t="str">
        <f>VLOOKUP(E264,result_2018!$A:$C,2,FALSE)</f>
        <v>8.3d-2-1</v>
      </c>
      <c r="K264">
        <f t="shared" si="7"/>
        <v>1</v>
      </c>
      <c r="L264">
        <f t="shared" si="8"/>
        <v>1</v>
      </c>
    </row>
    <row r="265" spans="1:12" x14ac:dyDescent="0.25">
      <c r="A265" t="s">
        <v>77</v>
      </c>
      <c r="B265" s="1" t="s">
        <v>778</v>
      </c>
      <c r="C265" s="1" t="s">
        <v>675</v>
      </c>
      <c r="D265">
        <v>224</v>
      </c>
      <c r="E265" t="str">
        <f>VLOOKUP(A265,'2021-2018'!$E$1:$I$580,5,FALSE)</f>
        <v>8.1-11-1</v>
      </c>
      <c r="F265" t="str">
        <f xml:space="preserve"> _xlfn.CONCAT("'",A265,"' : '",E265,"',")</f>
        <v>'9.0-10-1' : '8.1-11-1',</v>
      </c>
      <c r="G265" t="str">
        <f t="shared" si="6"/>
        <v>'9.0-10-1',</v>
      </c>
      <c r="H265" t="s">
        <v>6052</v>
      </c>
      <c r="I265" t="str">
        <f>VLOOKUP(E265,result_2018!$A:$C,1,FALSE)</f>
        <v>8.1-11-1</v>
      </c>
      <c r="J265" t="str">
        <f>VLOOKUP(E265,result_2018!$A:$C,2,FALSE)</f>
        <v>9.0-10-1</v>
      </c>
      <c r="K265">
        <f t="shared" si="7"/>
        <v>1</v>
      </c>
      <c r="L265">
        <f t="shared" si="8"/>
        <v>1</v>
      </c>
    </row>
    <row r="266" spans="1:12" x14ac:dyDescent="0.25">
      <c r="A266" t="s">
        <v>292</v>
      </c>
      <c r="B266" s="1" t="s">
        <v>1098</v>
      </c>
      <c r="C266" s="1" t="s">
        <v>675</v>
      </c>
      <c r="D266">
        <v>248</v>
      </c>
      <c r="E266" t="str">
        <f>VLOOKUP(A266,'2021-2018'!$E$1:$I$580,5,FALSE)</f>
        <v>8.1-1-1</v>
      </c>
      <c r="F266" t="str">
        <f xml:space="preserve"> _xlfn.CONCAT("'",A266,"' : '",E266,"',")</f>
        <v>'9.0-1-1' : '8.1-1-1',</v>
      </c>
      <c r="G266" t="str">
        <f t="shared" si="6"/>
        <v>'9.0-1-1',</v>
      </c>
      <c r="H266" t="s">
        <v>6053</v>
      </c>
      <c r="I266" t="str">
        <f>VLOOKUP(E266,result_2018!$A:$C,1,FALSE)</f>
        <v>8.1-1-1</v>
      </c>
      <c r="J266" t="str">
        <f>VLOOKUP(E266,result_2018!$A:$C,2,FALSE)</f>
        <v>9.0-1-1</v>
      </c>
      <c r="K266">
        <f t="shared" si="7"/>
        <v>1</v>
      </c>
      <c r="L266">
        <f t="shared" si="8"/>
        <v>1</v>
      </c>
    </row>
    <row r="267" spans="1:12" x14ac:dyDescent="0.25">
      <c r="A267" t="s">
        <v>180</v>
      </c>
      <c r="B267" s="1" t="s">
        <v>922</v>
      </c>
      <c r="C267" s="1" t="s">
        <v>675</v>
      </c>
      <c r="D267">
        <v>468</v>
      </c>
      <c r="E267" t="str">
        <f>VLOOKUP(A267,'2021-2018'!$E$1:$I$580,5,FALSE)</f>
        <v>8.1-12-1</v>
      </c>
      <c r="F267" t="str">
        <f xml:space="preserve"> _xlfn.CONCAT("'",A267,"' : '",E267,"',")</f>
        <v>'9.0-11-1' : '8.1-12-1',</v>
      </c>
      <c r="G267" t="str">
        <f t="shared" si="6"/>
        <v>'9.0-11-1',</v>
      </c>
      <c r="H267" t="s">
        <v>6054</v>
      </c>
      <c r="I267" t="str">
        <f>VLOOKUP(E267,result_2018!$A:$C,1,FALSE)</f>
        <v>8.1-12-1</v>
      </c>
      <c r="J267" t="str">
        <f>VLOOKUP(E267,result_2018!$A:$C,2,FALSE)</f>
        <v>9.0-11-1</v>
      </c>
      <c r="K267">
        <f t="shared" si="7"/>
        <v>1</v>
      </c>
      <c r="L267">
        <f t="shared" si="8"/>
        <v>1</v>
      </c>
    </row>
    <row r="268" spans="1:12" x14ac:dyDescent="0.25">
      <c r="A268" t="s">
        <v>343</v>
      </c>
      <c r="B268" s="1" t="s">
        <v>1099</v>
      </c>
      <c r="C268" s="1" t="s">
        <v>675</v>
      </c>
      <c r="D268">
        <v>260</v>
      </c>
      <c r="E268" t="str">
        <f>VLOOKUP(A268,'2021-2018'!$E$1:$I$580,5,FALSE)</f>
        <v>8.1-2-1</v>
      </c>
      <c r="F268" t="str">
        <f xml:space="preserve"> _xlfn.CONCAT("'",A268,"' : '",E268,"',")</f>
        <v>'9.0-2-1' : '8.1-2-1',</v>
      </c>
      <c r="G268" t="str">
        <f t="shared" si="6"/>
        <v>'9.0-2-1',</v>
      </c>
      <c r="H268" t="s">
        <v>6055</v>
      </c>
      <c r="I268" t="str">
        <f>VLOOKUP(E268,result_2018!$A:$C,1,FALSE)</f>
        <v>8.1-2-1</v>
      </c>
      <c r="J268" t="str">
        <f>VLOOKUP(E268,result_2018!$A:$C,2,FALSE)</f>
        <v>9.0-2-1</v>
      </c>
      <c r="K268">
        <f t="shared" si="7"/>
        <v>1</v>
      </c>
      <c r="L268">
        <f t="shared" si="8"/>
        <v>1</v>
      </c>
    </row>
    <row r="269" spans="1:12" x14ac:dyDescent="0.25">
      <c r="A269" t="s">
        <v>369</v>
      </c>
      <c r="B269" s="1" t="s">
        <v>1170</v>
      </c>
      <c r="C269" s="1" t="s">
        <v>675</v>
      </c>
      <c r="D269">
        <v>232</v>
      </c>
      <c r="E269" t="str">
        <f>VLOOKUP(A269,'2021-2018'!$E$1:$I$580,5,FALSE)</f>
        <v>8.1-3-1</v>
      </c>
      <c r="F269" t="str">
        <f xml:space="preserve"> _xlfn.CONCAT("'",A269,"' : '",E269,"',")</f>
        <v>'9.0-3-1' : '8.1-3-1',</v>
      </c>
      <c r="G269" t="str">
        <f t="shared" si="6"/>
        <v>'9.0-3-1',</v>
      </c>
      <c r="H269" t="s">
        <v>6056</v>
      </c>
      <c r="I269" t="str">
        <f>VLOOKUP(E269,result_2018!$A:$C,1,FALSE)</f>
        <v>8.1-3-1</v>
      </c>
      <c r="J269" t="str">
        <f>VLOOKUP(E269,result_2018!$A:$C,2,FALSE)</f>
        <v>9.0-3-1</v>
      </c>
      <c r="K269">
        <f t="shared" si="7"/>
        <v>1</v>
      </c>
      <c r="L269">
        <f t="shared" si="8"/>
        <v>1</v>
      </c>
    </row>
    <row r="270" spans="1:12" x14ac:dyDescent="0.25">
      <c r="A270" t="s">
        <v>484</v>
      </c>
      <c r="B270" s="1" t="s">
        <v>1255</v>
      </c>
      <c r="C270" s="1" t="s">
        <v>675</v>
      </c>
      <c r="D270">
        <v>238</v>
      </c>
      <c r="E270" t="str">
        <f>VLOOKUP(A270,'2021-2018'!$E$1:$I$580,5,FALSE)</f>
        <v>8.1-4-1</v>
      </c>
      <c r="F270" t="str">
        <f xml:space="preserve"> _xlfn.CONCAT("'",A270,"' : '",E270,"',")</f>
        <v>'9.0-4-1' : '8.1-4-1',</v>
      </c>
      <c r="G270" t="str">
        <f t="shared" si="6"/>
        <v>'9.0-4-1',</v>
      </c>
      <c r="H270" t="s">
        <v>6057</v>
      </c>
      <c r="I270" t="str">
        <f>VLOOKUP(E270,result_2018!$A:$C,1,FALSE)</f>
        <v>8.1-4-1</v>
      </c>
      <c r="J270" t="str">
        <f>VLOOKUP(E270,result_2018!$A:$C,2,FALSE)</f>
        <v>9.0-4-1</v>
      </c>
      <c r="K270">
        <f t="shared" si="7"/>
        <v>1</v>
      </c>
      <c r="L270">
        <f t="shared" si="8"/>
        <v>1</v>
      </c>
    </row>
    <row r="271" spans="1:12" x14ac:dyDescent="0.25">
      <c r="A271" t="s">
        <v>590</v>
      </c>
      <c r="B271" s="1" t="s">
        <v>1407</v>
      </c>
      <c r="C271" s="1" t="s">
        <v>675</v>
      </c>
      <c r="D271">
        <v>263</v>
      </c>
      <c r="E271" t="str">
        <f>VLOOKUP(A271,'2021-2018'!$E$1:$I$580,5,FALSE)</f>
        <v>8.1-5-1</v>
      </c>
      <c r="F271" t="str">
        <f xml:space="preserve"> _xlfn.CONCAT("'",A271,"' : '",E271,"',")</f>
        <v>'9.0-5-1' : '8.1-5-1',</v>
      </c>
      <c r="G271" t="str">
        <f t="shared" si="6"/>
        <v>'9.0-5-1',</v>
      </c>
      <c r="H271" t="s">
        <v>6058</v>
      </c>
      <c r="I271" t="str">
        <f>VLOOKUP(E271,result_2018!$A:$C,1,FALSE)</f>
        <v>8.1-5-1</v>
      </c>
      <c r="J271" t="str">
        <f>VLOOKUP(E271,result_2018!$A:$C,2,FALSE)</f>
        <v>9.0-5-1</v>
      </c>
      <c r="K271">
        <f t="shared" si="7"/>
        <v>1</v>
      </c>
      <c r="L271">
        <f t="shared" si="8"/>
        <v>1</v>
      </c>
    </row>
    <row r="272" spans="1:12" x14ac:dyDescent="0.25">
      <c r="A272" t="s">
        <v>535</v>
      </c>
      <c r="B272" s="1" t="s">
        <v>1308</v>
      </c>
      <c r="C272" s="1" t="s">
        <v>675</v>
      </c>
      <c r="D272">
        <v>240</v>
      </c>
      <c r="E272" t="str">
        <f>VLOOKUP(A272,'2021-2018'!$E$1:$I$580,5,FALSE)</f>
        <v>8.1-7-1</v>
      </c>
      <c r="F272" t="str">
        <f xml:space="preserve"> _xlfn.CONCAT("'",A272,"' : '",E272,"',")</f>
        <v>'9.0-7-1' : '8.1-7-1',</v>
      </c>
      <c r="G272" t="str">
        <f t="shared" si="6"/>
        <v>'9.0-7-1',</v>
      </c>
      <c r="H272" t="s">
        <v>6059</v>
      </c>
      <c r="I272" t="str">
        <f>VLOOKUP(E272,result_2018!$A:$C,1,FALSE)</f>
        <v>8.1-7-1</v>
      </c>
      <c r="J272" t="str">
        <f>VLOOKUP(E272,result_2018!$A:$C,2,FALSE)</f>
        <v>9.0-7-1</v>
      </c>
      <c r="K272">
        <f t="shared" si="7"/>
        <v>1</v>
      </c>
      <c r="L272">
        <f t="shared" si="8"/>
        <v>1</v>
      </c>
    </row>
    <row r="273" spans="1:12" x14ac:dyDescent="0.25">
      <c r="A273" t="s">
        <v>195</v>
      </c>
      <c r="B273" s="1" t="s">
        <v>1004</v>
      </c>
      <c r="C273" s="1" t="s">
        <v>675</v>
      </c>
      <c r="D273">
        <v>208</v>
      </c>
      <c r="E273" t="str">
        <f>VLOOKUP(A273,'2021-2018'!$E$1:$I$580,5,FALSE)</f>
        <v>8.1-8-1</v>
      </c>
      <c r="F273" t="str">
        <f xml:space="preserve"> _xlfn.CONCAT("'",A273,"' : '",E273,"',")</f>
        <v>'9.0-8-1' : '8.1-8-1',</v>
      </c>
      <c r="G273" t="str">
        <f t="shared" si="6"/>
        <v>'9.0-8-1',</v>
      </c>
      <c r="H273" t="s">
        <v>6060</v>
      </c>
      <c r="I273" t="str">
        <f>VLOOKUP(E273,result_2018!$A:$C,1,FALSE)</f>
        <v>8.1-8-1</v>
      </c>
      <c r="J273" t="str">
        <f>VLOOKUP(E273,result_2018!$A:$C,2,FALSE)</f>
        <v>9.0-8-1</v>
      </c>
      <c r="K273">
        <f t="shared" si="7"/>
        <v>1</v>
      </c>
      <c r="L273">
        <f t="shared" si="8"/>
        <v>1</v>
      </c>
    </row>
    <row r="274" spans="1:12" x14ac:dyDescent="0.25">
      <c r="A274" t="s">
        <v>168</v>
      </c>
      <c r="B274" s="1" t="s">
        <v>923</v>
      </c>
      <c r="C274" s="1" t="s">
        <v>675</v>
      </c>
      <c r="D274">
        <v>241</v>
      </c>
      <c r="E274" t="str">
        <f>VLOOKUP(A274,'2021-2018'!$E$1:$I$580,5,FALSE)</f>
        <v>8.1-9-1</v>
      </c>
      <c r="F274" t="str">
        <f xml:space="preserve"> _xlfn.CONCAT("'",A274,"' : '",E274,"',")</f>
        <v>'9.0-9-1' : '8.1-9-1',</v>
      </c>
      <c r="G274" t="str">
        <f t="shared" ref="G274:G283" si="9" xml:space="preserve"> _xlfn.CONCAT("'",A274,"',")</f>
        <v>'9.0-9-1',</v>
      </c>
      <c r="H274" t="s">
        <v>6061</v>
      </c>
      <c r="I274" t="str">
        <f>VLOOKUP(E274,result_2018!$A:$C,1,FALSE)</f>
        <v>8.1-9-1</v>
      </c>
      <c r="J274" t="str">
        <f>VLOOKUP(E274,result_2018!$A:$C,2,FALSE)</f>
        <v>9.0-9-1</v>
      </c>
      <c r="K274">
        <f t="shared" ref="K274:K283" si="10">IF(E274=I274,1,0)</f>
        <v>1</v>
      </c>
      <c r="L274">
        <f t="shared" ref="L274:L283" si="11">IF(A274=J274,1,0)</f>
        <v>1</v>
      </c>
    </row>
    <row r="275" spans="1:12" x14ac:dyDescent="0.25">
      <c r="A275" t="s">
        <v>772</v>
      </c>
      <c r="B275" s="1" t="s">
        <v>773</v>
      </c>
      <c r="C275" s="1" t="s">
        <v>691</v>
      </c>
      <c r="D275">
        <v>399</v>
      </c>
      <c r="E275" t="str">
        <f>VLOOKUP(A275,'2021-2018'!$E$1:$I$580,5,FALSE)</f>
        <v>8.0-0</v>
      </c>
      <c r="F275" t="str">
        <f xml:space="preserve"> _xlfn.CONCAT("'",A275,"' : '",E275,"',")</f>
        <v>'9.2-0' : '8.0-0',</v>
      </c>
      <c r="G275" t="str">
        <f t="shared" si="9"/>
        <v>'9.2-0',</v>
      </c>
      <c r="H275" t="s">
        <v>6062</v>
      </c>
      <c r="I275" t="str">
        <f>VLOOKUP(E275,result_2018!$A:$C,1,FALSE)</f>
        <v>8.0-0</v>
      </c>
      <c r="J275" t="str">
        <f>VLOOKUP(E275,result_2018!$A:$C,2,FALSE)</f>
        <v>9.2-0</v>
      </c>
      <c r="K275">
        <f t="shared" si="10"/>
        <v>1</v>
      </c>
      <c r="L275">
        <f t="shared" si="11"/>
        <v>1</v>
      </c>
    </row>
    <row r="276" spans="1:12" x14ac:dyDescent="0.25">
      <c r="A276" t="s">
        <v>912</v>
      </c>
      <c r="B276" s="1" t="s">
        <v>913</v>
      </c>
      <c r="C276" s="1" t="s">
        <v>691</v>
      </c>
      <c r="D276">
        <v>164</v>
      </c>
      <c r="E276" t="str">
        <f>VLOOKUP(A276,'2021-2018'!$E$1:$I$580,5,FALSE)</f>
        <v>8.0a-1</v>
      </c>
      <c r="F276" t="str">
        <f xml:space="preserve"> _xlfn.CONCAT("'",A276,"' : '",E276,"',")</f>
        <v>'9.2a-1' : '8.0a-1',</v>
      </c>
      <c r="G276" t="str">
        <f t="shared" si="9"/>
        <v>'9.2a-1',</v>
      </c>
      <c r="H276" t="s">
        <v>6063</v>
      </c>
      <c r="I276" t="str">
        <f>VLOOKUP(E276,result_2018!$A:$C,1,FALSE)</f>
        <v>8.0a-1</v>
      </c>
      <c r="J276" t="str">
        <f>VLOOKUP(E276,result_2018!$A:$C,2,FALSE)</f>
        <v>9.2a-1</v>
      </c>
      <c r="K276">
        <f t="shared" si="10"/>
        <v>1</v>
      </c>
      <c r="L276">
        <f t="shared" si="11"/>
        <v>1</v>
      </c>
    </row>
    <row r="277" spans="1:12" x14ac:dyDescent="0.25">
      <c r="A277" t="s">
        <v>1173</v>
      </c>
      <c r="B277" s="1" t="s">
        <v>1174</v>
      </c>
      <c r="C277" s="1" t="s">
        <v>691</v>
      </c>
      <c r="D277">
        <v>143</v>
      </c>
      <c r="E277" t="str">
        <f>VLOOKUP(A277,'2021-2018'!$E$1:$I$580,5,FALSE)</f>
        <v>8.3a-9</v>
      </c>
      <c r="F277" t="str">
        <f xml:space="preserve"> _xlfn.CONCAT("'",A277,"' : '",E277,"',")</f>
        <v>'9.2a-10' : '8.3a-9',</v>
      </c>
      <c r="G277" t="str">
        <f t="shared" si="9"/>
        <v>'9.2a-10',</v>
      </c>
      <c r="H277" t="s">
        <v>6064</v>
      </c>
      <c r="I277" t="str">
        <f>VLOOKUP(E277,result_2018!$A:$C,1,FALSE)</f>
        <v>8.3a-9</v>
      </c>
      <c r="J277" t="str">
        <f>VLOOKUP(E277,result_2018!$A:$C,2,FALSE)</f>
        <v>9.2a-10</v>
      </c>
      <c r="K277">
        <f t="shared" si="10"/>
        <v>1</v>
      </c>
      <c r="L277">
        <f t="shared" si="11"/>
        <v>1</v>
      </c>
    </row>
    <row r="278" spans="1:12" x14ac:dyDescent="0.25">
      <c r="A278" t="s">
        <v>1311</v>
      </c>
      <c r="B278" s="1" t="s">
        <v>1312</v>
      </c>
      <c r="C278" s="1" t="s">
        <v>691</v>
      </c>
      <c r="D278">
        <v>152</v>
      </c>
      <c r="E278" t="str">
        <f>VLOOKUP(A278,'2021-2018'!$E$1:$I$580,5,FALSE)</f>
        <v>8.0a-3</v>
      </c>
      <c r="F278" t="str">
        <f xml:space="preserve"> _xlfn.CONCAT("'",A278,"' : '",E278,"',")</f>
        <v>'9.2a-2' : '8.0a-3',</v>
      </c>
      <c r="G278" t="str">
        <f t="shared" si="9"/>
        <v>'9.2a-2',</v>
      </c>
      <c r="H278" t="s">
        <v>6065</v>
      </c>
      <c r="I278" t="str">
        <f>VLOOKUP(E278,result_2018!$A:$C,1,FALSE)</f>
        <v>8.0a-3</v>
      </c>
      <c r="J278" t="str">
        <f>VLOOKUP(E278,result_2018!$A:$C,2,FALSE)</f>
        <v>9.2a-2</v>
      </c>
      <c r="K278">
        <f t="shared" si="10"/>
        <v>1</v>
      </c>
      <c r="L278">
        <f t="shared" si="11"/>
        <v>1</v>
      </c>
    </row>
    <row r="279" spans="1:12" x14ac:dyDescent="0.25">
      <c r="A279" t="s">
        <v>916</v>
      </c>
      <c r="B279" s="1" t="s">
        <v>917</v>
      </c>
      <c r="C279" s="1" t="s">
        <v>691</v>
      </c>
      <c r="D279">
        <v>123</v>
      </c>
      <c r="E279" t="str">
        <f>VLOOKUP(A279,'2021-2018'!$E$1:$I$580,5,FALSE)</f>
        <v>8.0a-4</v>
      </c>
      <c r="F279" t="str">
        <f xml:space="preserve"> _xlfn.CONCAT("'",A279,"' : '",E279,"',")</f>
        <v>'9.2a-3' : '8.0a-4',</v>
      </c>
      <c r="G279" t="str">
        <f t="shared" si="9"/>
        <v>'9.2a-3',</v>
      </c>
      <c r="H279" t="s">
        <v>6066</v>
      </c>
      <c r="I279" t="str">
        <f>VLOOKUP(E279,result_2018!$A:$C,1,FALSE)</f>
        <v>8.0a-4</v>
      </c>
      <c r="J279" t="str">
        <f>VLOOKUP(E279,result_2018!$A:$C,2,FALSE)</f>
        <v>9.2a-3</v>
      </c>
      <c r="K279">
        <f t="shared" si="10"/>
        <v>1</v>
      </c>
      <c r="L279">
        <f t="shared" si="11"/>
        <v>1</v>
      </c>
    </row>
    <row r="280" spans="1:12" x14ac:dyDescent="0.25">
      <c r="A280" t="s">
        <v>920</v>
      </c>
      <c r="B280" s="1" t="s">
        <v>921</v>
      </c>
      <c r="C280" s="1" t="s">
        <v>691</v>
      </c>
      <c r="D280">
        <v>85</v>
      </c>
      <c r="E280" t="str">
        <f>VLOOKUP(A280,'2021-2018'!$E$1:$I$580,5,FALSE)</f>
        <v>8.0a-5</v>
      </c>
      <c r="F280" t="str">
        <f xml:space="preserve"> _xlfn.CONCAT("'",A280,"' : '",E280,"',")</f>
        <v>'9.2a-4' : '8.0a-5',</v>
      </c>
      <c r="G280" t="str">
        <f t="shared" si="9"/>
        <v>'9.2a-4',</v>
      </c>
      <c r="H280" t="s">
        <v>6067</v>
      </c>
      <c r="I280" t="str">
        <f>VLOOKUP(E280,result_2018!$A:$C,1,FALSE)</f>
        <v>8.0a-5</v>
      </c>
      <c r="J280" t="str">
        <f>VLOOKUP(E280,result_2018!$A:$C,2,FALSE)</f>
        <v>9.2a-4</v>
      </c>
      <c r="K280">
        <f t="shared" si="10"/>
        <v>1</v>
      </c>
      <c r="L280">
        <f t="shared" si="11"/>
        <v>1</v>
      </c>
    </row>
    <row r="281" spans="1:12" x14ac:dyDescent="0.25">
      <c r="A281" t="s">
        <v>782</v>
      </c>
      <c r="B281" s="1" t="s">
        <v>783</v>
      </c>
      <c r="C281" s="1" t="s">
        <v>691</v>
      </c>
      <c r="D281">
        <v>88</v>
      </c>
      <c r="E281" t="str">
        <f>VLOOKUP(A281,'2021-2018'!$E$1:$I$580,5,FALSE)</f>
        <v>8.0a-6</v>
      </c>
      <c r="F281" t="str">
        <f xml:space="preserve"> _xlfn.CONCAT("'",A281,"' : '",E281,"',")</f>
        <v>'9.2a-5' : '8.0a-6',</v>
      </c>
      <c r="G281" t="str">
        <f t="shared" si="9"/>
        <v>'9.2a-5',</v>
      </c>
      <c r="H281" t="s">
        <v>6068</v>
      </c>
      <c r="I281" t="str">
        <f>VLOOKUP(E281,result_2018!$A:$C,1,FALSE)</f>
        <v>8.0a-6</v>
      </c>
      <c r="J281" t="str">
        <f>VLOOKUP(E281,result_2018!$A:$C,2,FALSE)</f>
        <v>9.2a-5</v>
      </c>
      <c r="K281">
        <f t="shared" si="10"/>
        <v>1</v>
      </c>
      <c r="L281">
        <f t="shared" si="11"/>
        <v>1</v>
      </c>
    </row>
    <row r="282" spans="1:12" x14ac:dyDescent="0.25">
      <c r="A282" t="s">
        <v>1257</v>
      </c>
      <c r="B282" s="1" t="s">
        <v>1258</v>
      </c>
      <c r="C282" s="1" t="s">
        <v>691</v>
      </c>
      <c r="D282">
        <v>84</v>
      </c>
      <c r="E282" t="str">
        <f>VLOOKUP(A282,'2021-2018'!$E$1:$I$580,5,FALSE)</f>
        <v>8.3a-6</v>
      </c>
      <c r="F282" t="str">
        <f xml:space="preserve"> _xlfn.CONCAT("'",A282,"' : '",E282,"',")</f>
        <v>'9.2a-7' : '8.3a-6',</v>
      </c>
      <c r="G282" t="str">
        <f t="shared" si="9"/>
        <v>'9.2a-7',</v>
      </c>
      <c r="H282" t="s">
        <v>6069</v>
      </c>
      <c r="I282" t="str">
        <f>VLOOKUP(E282,result_2018!$A:$C,1,FALSE)</f>
        <v>8.3a-6</v>
      </c>
      <c r="J282" t="str">
        <f>VLOOKUP(E282,result_2018!$A:$C,2,FALSE)</f>
        <v>9.2a-7</v>
      </c>
      <c r="K282">
        <f t="shared" si="10"/>
        <v>1</v>
      </c>
      <c r="L282">
        <f t="shared" si="11"/>
        <v>1</v>
      </c>
    </row>
    <row r="283" spans="1:12" x14ac:dyDescent="0.25">
      <c r="A283" t="s">
        <v>1405</v>
      </c>
      <c r="B283" s="1" t="s">
        <v>1406</v>
      </c>
      <c r="C283" s="1" t="s">
        <v>691</v>
      </c>
      <c r="D283">
        <v>119</v>
      </c>
      <c r="E283" t="str">
        <f>VLOOKUP(A283,'2021-2018'!$E$1:$I$580,5,FALSE)</f>
        <v>8.0a-9</v>
      </c>
      <c r="F283" t="str">
        <f xml:space="preserve"> _xlfn.CONCAT("'",A283,"' : '",E283,"',")</f>
        <v>'9.2a-8' : '8.0a-9',</v>
      </c>
      <c r="G283" t="str">
        <f t="shared" si="9"/>
        <v>'9.2a-8',</v>
      </c>
      <c r="H283" t="s">
        <v>6070</v>
      </c>
      <c r="I283" t="str">
        <f>VLOOKUP(E283,result_2018!$A:$C,1,FALSE)</f>
        <v>8.0a-9</v>
      </c>
      <c r="J283" t="str">
        <f>VLOOKUP(E283,result_2018!$A:$C,2,FALSE)</f>
        <v>9.2a-8</v>
      </c>
      <c r="K283">
        <f t="shared" si="10"/>
        <v>1</v>
      </c>
      <c r="L283">
        <f t="shared" si="11"/>
        <v>1</v>
      </c>
    </row>
    <row r="284" spans="1:12" hidden="1" x14ac:dyDescent="0.25">
      <c r="A284" t="s">
        <v>1313</v>
      </c>
      <c r="B284" s="1" t="s">
        <v>1314</v>
      </c>
      <c r="C284" s="1" t="s">
        <v>691</v>
      </c>
      <c r="D284">
        <v>488</v>
      </c>
      <c r="E284" t="e">
        <f>VLOOKUP(A284,'2021-2018'!$E$1:$I$560,5,FALSE)</f>
        <v>#N/A</v>
      </c>
      <c r="F284" t="e">
        <f xml:space="preserve"> _xlfn.CONCAT("'",A284,"' : '",E284,"',")</f>
        <v>#N/A</v>
      </c>
      <c r="G284" t="str">
        <f xml:space="preserve"> _xlfn.CONCAT("'",A284,"',")</f>
        <v>'Response Language-0',</v>
      </c>
      <c r="H284" t="s">
        <v>5867</v>
      </c>
      <c r="I284" t="e">
        <f>VLOOKUP(E284,result_2018!$A:$C,1,FALSE)</f>
        <v>#N/A</v>
      </c>
      <c r="J284" t="e">
        <f>VLOOKUP(E284,result_2018!$A:$C,2,FALSE)</f>
        <v>#N/A</v>
      </c>
    </row>
    <row r="285" spans="1:12" hidden="1" x14ac:dyDescent="0.25">
      <c r="A285" t="s">
        <v>3877</v>
      </c>
      <c r="B285" s="1" t="s">
        <v>3878</v>
      </c>
      <c r="C285" s="1" t="s">
        <v>691</v>
      </c>
      <c r="D285">
        <v>74</v>
      </c>
      <c r="E285" t="e">
        <f>VLOOKUP(A285,'2021-2018'!$E$1:$I$560,5,FALSE)</f>
        <v>#N/A</v>
      </c>
      <c r="F285" t="e">
        <f xml:space="preserve"> _xlfn.CONCAT("'",A285,"' : '",E285,"',")</f>
        <v>#N/A</v>
      </c>
      <c r="G285" t="str">
        <f xml:space="preserve"> _xlfn.CONCAT("'",A285,"',")</f>
        <v>'9.3a-0',</v>
      </c>
      <c r="H285" t="s">
        <v>5866</v>
      </c>
      <c r="I285" t="e">
        <f>VLOOKUP(E285,result_2018!$A:$C,1,FALSE)</f>
        <v>#N/A</v>
      </c>
      <c r="J285" t="e">
        <f>VLOOKUP(E285,result_2018!$A:$C,2,FALSE)</f>
        <v>#N/A</v>
      </c>
    </row>
    <row r="286" spans="1:12" hidden="1" x14ac:dyDescent="0.25">
      <c r="A286" t="s">
        <v>3875</v>
      </c>
      <c r="B286" s="1" t="s">
        <v>3876</v>
      </c>
      <c r="C286" s="1" t="s">
        <v>691</v>
      </c>
      <c r="D286">
        <v>346</v>
      </c>
      <c r="E286" t="e">
        <f>VLOOKUP(A286,'2021-2018'!$E$1:$I$560,5,FALSE)</f>
        <v>#N/A</v>
      </c>
      <c r="F286" t="e">
        <f xml:space="preserve"> _xlfn.CONCAT("'",A286,"' : '",E286,"',")</f>
        <v>#N/A</v>
      </c>
      <c r="G286" t="str">
        <f xml:space="preserve"> _xlfn.CONCAT("'",A286,"',")</f>
        <v>'9.3-0',</v>
      </c>
      <c r="H286" t="s">
        <v>5865</v>
      </c>
      <c r="I286" t="e">
        <f>VLOOKUP(E286,result_2018!$A:$C,1,FALSE)</f>
        <v>#N/A</v>
      </c>
      <c r="J286" t="e">
        <f>VLOOKUP(E286,result_2018!$A:$C,2,FALSE)</f>
        <v>#N/A</v>
      </c>
    </row>
    <row r="287" spans="1:12" hidden="1" x14ac:dyDescent="0.25">
      <c r="A287" t="s">
        <v>3873</v>
      </c>
      <c r="B287" s="1" t="s">
        <v>3874</v>
      </c>
      <c r="C287" s="1" t="s">
        <v>675</v>
      </c>
      <c r="D287">
        <v>121</v>
      </c>
      <c r="E287" t="e">
        <f>VLOOKUP(A287,'2021-2018'!$E$1:$I$560,5,FALSE)</f>
        <v>#N/A</v>
      </c>
      <c r="F287" t="e">
        <f xml:space="preserve"> _xlfn.CONCAT("'",A287,"' : '",E287,"',")</f>
        <v>#N/A</v>
      </c>
      <c r="G287" t="str">
        <f xml:space="preserve"> _xlfn.CONCAT("'",A287,"',")</f>
        <v>'9.2b-2-1',</v>
      </c>
      <c r="H287" t="s">
        <v>5864</v>
      </c>
      <c r="I287" t="e">
        <f>VLOOKUP(E287,result_2018!$A:$C,1,FALSE)</f>
        <v>#N/A</v>
      </c>
      <c r="J287" t="e">
        <f>VLOOKUP(E287,result_2018!$A:$C,2,FALSE)</f>
        <v>#N/A</v>
      </c>
    </row>
    <row r="288" spans="1:12" hidden="1" x14ac:dyDescent="0.25">
      <c r="A288" t="s">
        <v>3871</v>
      </c>
      <c r="B288" s="1" t="s">
        <v>3872</v>
      </c>
      <c r="C288" s="1" t="s">
        <v>675</v>
      </c>
      <c r="D288">
        <v>136</v>
      </c>
      <c r="E288" t="e">
        <f>VLOOKUP(A288,'2021-2018'!$E$1:$I$560,5,FALSE)</f>
        <v>#N/A</v>
      </c>
      <c r="F288" t="e">
        <f xml:space="preserve"> _xlfn.CONCAT("'",A288,"' : '",E288,"',")</f>
        <v>#N/A</v>
      </c>
      <c r="G288" t="str">
        <f xml:space="preserve"> _xlfn.CONCAT("'",A288,"',")</f>
        <v>'9.2b-1-1',</v>
      </c>
      <c r="H288" t="s">
        <v>5863</v>
      </c>
      <c r="I288" t="e">
        <f>VLOOKUP(E288,result_2018!$A:$C,1,FALSE)</f>
        <v>#N/A</v>
      </c>
      <c r="J288" t="e">
        <f>VLOOKUP(E288,result_2018!$A:$C,2,FALSE)</f>
        <v>#N/A</v>
      </c>
    </row>
    <row r="289" spans="1:10" hidden="1" x14ac:dyDescent="0.25">
      <c r="A289" t="s">
        <v>3869</v>
      </c>
      <c r="B289" s="1" t="s">
        <v>3870</v>
      </c>
      <c r="C289" s="1" t="s">
        <v>675</v>
      </c>
      <c r="D289">
        <v>103</v>
      </c>
      <c r="E289" t="e">
        <f>VLOOKUP(A289,'2021-2018'!$E$1:$I$560,5,FALSE)</f>
        <v>#N/A</v>
      </c>
      <c r="F289" t="e">
        <f xml:space="preserve"> _xlfn.CONCAT("'",A289,"' : '",E289,"',")</f>
        <v>#N/A</v>
      </c>
      <c r="G289" t="str">
        <f xml:space="preserve"> _xlfn.CONCAT("'",A289,"',")</f>
        <v>'9.1-1-6',</v>
      </c>
      <c r="H289" t="s">
        <v>5860</v>
      </c>
      <c r="I289" t="e">
        <f>VLOOKUP(E289,result_2018!$A:$C,1,FALSE)</f>
        <v>#N/A</v>
      </c>
      <c r="J289" t="e">
        <f>VLOOKUP(E289,result_2018!$A:$C,2,FALSE)</f>
        <v>#N/A</v>
      </c>
    </row>
    <row r="290" spans="1:10" hidden="1" x14ac:dyDescent="0.25">
      <c r="A290" t="s">
        <v>440</v>
      </c>
      <c r="B290" s="1" t="s">
        <v>3868</v>
      </c>
      <c r="C290" s="1" t="s">
        <v>675</v>
      </c>
      <c r="D290">
        <v>124</v>
      </c>
      <c r="E290" t="e">
        <f>VLOOKUP(A290,'2021-2018'!$E$1:$I$560,5,FALSE)</f>
        <v>#N/A</v>
      </c>
      <c r="F290" t="e">
        <f xml:space="preserve"> _xlfn.CONCAT("'",A290,"' : '",E290,"',")</f>
        <v>#N/A</v>
      </c>
      <c r="G290" t="str">
        <f xml:space="preserve"> _xlfn.CONCAT("'",A290,"',")</f>
        <v>'9.1-1-5',</v>
      </c>
      <c r="H290" t="s">
        <v>5859</v>
      </c>
      <c r="I290" t="e">
        <f>VLOOKUP(E290,result_2018!$A:$C,1,FALSE)</f>
        <v>#N/A</v>
      </c>
      <c r="J290" t="e">
        <f>VLOOKUP(E290,result_2018!$A:$C,2,FALSE)</f>
        <v>#N/A</v>
      </c>
    </row>
    <row r="291" spans="1:10" hidden="1" x14ac:dyDescent="0.25">
      <c r="A291" t="s">
        <v>198</v>
      </c>
      <c r="B291" s="1" t="s">
        <v>3867</v>
      </c>
      <c r="C291" s="1" t="s">
        <v>675</v>
      </c>
      <c r="D291">
        <v>110</v>
      </c>
      <c r="E291" t="e">
        <f>VLOOKUP(A291,'2021-2018'!$E$1:$I$560,5,FALSE)</f>
        <v>#N/A</v>
      </c>
      <c r="F291" t="e">
        <f xml:space="preserve"> _xlfn.CONCAT("'",A291,"' : '",E291,"',")</f>
        <v>#N/A</v>
      </c>
      <c r="G291" t="str">
        <f xml:space="preserve"> _xlfn.CONCAT("'",A291,"',")</f>
        <v>'9.1-1-4',</v>
      </c>
      <c r="H291" t="s">
        <v>5858</v>
      </c>
      <c r="I291" t="e">
        <f>VLOOKUP(E291,result_2018!$A:$C,1,FALSE)</f>
        <v>#N/A</v>
      </c>
      <c r="J291" t="e">
        <f>VLOOKUP(E291,result_2018!$A:$C,2,FALSE)</f>
        <v>#N/A</v>
      </c>
    </row>
    <row r="292" spans="1:10" hidden="1" x14ac:dyDescent="0.25">
      <c r="A292" t="s">
        <v>265</v>
      </c>
      <c r="B292" s="1" t="s">
        <v>3866</v>
      </c>
      <c r="C292" s="1" t="s">
        <v>675</v>
      </c>
      <c r="D292">
        <v>106</v>
      </c>
      <c r="E292" t="e">
        <f>VLOOKUP(A292,'2021-2018'!$E$1:$I$560,5,FALSE)</f>
        <v>#N/A</v>
      </c>
      <c r="F292" t="e">
        <f xml:space="preserve"> _xlfn.CONCAT("'",A292,"' : '",E292,"',")</f>
        <v>#N/A</v>
      </c>
      <c r="G292" t="str">
        <f xml:space="preserve"> _xlfn.CONCAT("'",A292,"',")</f>
        <v>'9.1-1-3',</v>
      </c>
      <c r="H292" t="s">
        <v>5857</v>
      </c>
      <c r="I292" t="e">
        <f>VLOOKUP(E292,result_2018!$A:$C,1,FALSE)</f>
        <v>#N/A</v>
      </c>
      <c r="J292" t="e">
        <f>VLOOKUP(E292,result_2018!$A:$C,2,FALSE)</f>
        <v>#N/A</v>
      </c>
    </row>
    <row r="293" spans="1:10" hidden="1" x14ac:dyDescent="0.25">
      <c r="A293" t="s">
        <v>575</v>
      </c>
      <c r="B293" s="1" t="s">
        <v>3865</v>
      </c>
      <c r="C293" s="1" t="s">
        <v>675</v>
      </c>
      <c r="D293">
        <v>170</v>
      </c>
      <c r="E293" t="e">
        <f>VLOOKUP(A293,'2021-2018'!$E$1:$I$560,5,FALSE)</f>
        <v>#N/A</v>
      </c>
      <c r="F293" t="e">
        <f xml:space="preserve"> _xlfn.CONCAT("'",A293,"' : '",E293,"',")</f>
        <v>#N/A</v>
      </c>
      <c r="G293" t="str">
        <f xml:space="preserve"> _xlfn.CONCAT("'",A293,"',")</f>
        <v>'9.1-1-2',</v>
      </c>
      <c r="H293" t="s">
        <v>5856</v>
      </c>
      <c r="I293" t="e">
        <f>VLOOKUP(E293,result_2018!$A:$C,1,FALSE)</f>
        <v>#N/A</v>
      </c>
      <c r="J293" t="e">
        <f>VLOOKUP(E293,result_2018!$A:$C,2,FALSE)</f>
        <v>#N/A</v>
      </c>
    </row>
    <row r="294" spans="1:10" hidden="1" x14ac:dyDescent="0.25">
      <c r="A294" t="s">
        <v>438</v>
      </c>
      <c r="B294" s="1" t="s">
        <v>3864</v>
      </c>
      <c r="C294" s="1" t="s">
        <v>675</v>
      </c>
      <c r="D294">
        <v>116</v>
      </c>
      <c r="E294" t="e">
        <f>VLOOKUP(A294,'2021-2018'!$E$1:$I$560,5,FALSE)</f>
        <v>#N/A</v>
      </c>
      <c r="F294" t="e">
        <f xml:space="preserve"> _xlfn.CONCAT("'",A294,"' : '",E294,"',")</f>
        <v>#N/A</v>
      </c>
      <c r="G294" t="str">
        <f xml:space="preserve"> _xlfn.CONCAT("'",A294,"',")</f>
        <v>'9.1-1-1',</v>
      </c>
      <c r="H294" t="s">
        <v>5855</v>
      </c>
      <c r="I294" t="e">
        <f>VLOOKUP(E294,result_2018!$A:$C,1,FALSE)</f>
        <v>#N/A</v>
      </c>
      <c r="J294" t="e">
        <f>VLOOKUP(E294,result_2018!$A:$C,2,FALSE)</f>
        <v>#N/A</v>
      </c>
    </row>
    <row r="295" spans="1:10" hidden="1" x14ac:dyDescent="0.25">
      <c r="A295" t="s">
        <v>3862</v>
      </c>
      <c r="B295" s="1" t="s">
        <v>3863</v>
      </c>
      <c r="C295" s="1" t="s">
        <v>691</v>
      </c>
      <c r="D295">
        <v>70</v>
      </c>
      <c r="E295" t="e">
        <f>VLOOKUP(A295,'2021-2018'!$E$1:$I$560,5,FALSE)</f>
        <v>#N/A</v>
      </c>
      <c r="F295" t="e">
        <f xml:space="preserve"> _xlfn.CONCAT("'",A295,"' : '",E295,"',")</f>
        <v>#N/A</v>
      </c>
      <c r="G295" t="str">
        <f xml:space="preserve"> _xlfn.CONCAT("'",A295,"',")</f>
        <v>'9.0a- wind',</v>
      </c>
      <c r="H295" t="s">
        <v>5854</v>
      </c>
      <c r="I295" t="e">
        <f>VLOOKUP(E295,result_2018!$A:$C,1,FALSE)</f>
        <v>#N/A</v>
      </c>
      <c r="J295" t="e">
        <f>VLOOKUP(E295,result_2018!$A:$C,2,FALSE)</f>
        <v>#N/A</v>
      </c>
    </row>
    <row r="296" spans="1:10" hidden="1" x14ac:dyDescent="0.25">
      <c r="A296" t="s">
        <v>3860</v>
      </c>
      <c r="B296" s="1" t="s">
        <v>3861</v>
      </c>
      <c r="C296" s="1" t="s">
        <v>691</v>
      </c>
      <c r="D296">
        <v>716</v>
      </c>
      <c r="E296" t="e">
        <f>VLOOKUP(A296,'2021-2018'!$E$1:$I$560,5,FALSE)</f>
        <v>#N/A</v>
      </c>
      <c r="F296" t="e">
        <f xml:space="preserve"> _xlfn.CONCAT("'",A296,"' : '",E296,"',")</f>
        <v>#N/A</v>
      </c>
      <c r="G296" t="str">
        <f xml:space="preserve"> _xlfn.CONCAT("'",A296,"',")</f>
        <v>'8.4-6',</v>
      </c>
      <c r="H296" t="s">
        <v>5852</v>
      </c>
      <c r="I296" t="e">
        <f>VLOOKUP(E296,result_2018!$A:$C,1,FALSE)</f>
        <v>#N/A</v>
      </c>
      <c r="J296" t="e">
        <f>VLOOKUP(E296,result_2018!$A:$C,2,FALSE)</f>
        <v>#N/A</v>
      </c>
    </row>
    <row r="297" spans="1:10" hidden="1" x14ac:dyDescent="0.25">
      <c r="A297" t="s">
        <v>3858</v>
      </c>
      <c r="B297" s="1" t="s">
        <v>3859</v>
      </c>
      <c r="C297" s="1" t="s">
        <v>691</v>
      </c>
      <c r="D297">
        <v>1436</v>
      </c>
      <c r="E297" t="e">
        <f>VLOOKUP(A297,'2021-2018'!$E$1:$I$560,5,FALSE)</f>
        <v>#N/A</v>
      </c>
      <c r="F297" t="e">
        <f xml:space="preserve"> _xlfn.CONCAT("'",A297,"' : '",E297,"',")</f>
        <v>#N/A</v>
      </c>
      <c r="G297" t="str">
        <f xml:space="preserve"> _xlfn.CONCAT("'",A297,"',")</f>
        <v>'8.4-5',</v>
      </c>
      <c r="H297" t="s">
        <v>5851</v>
      </c>
      <c r="I297" t="e">
        <f>VLOOKUP(E297,result_2018!$A:$C,1,FALSE)</f>
        <v>#N/A</v>
      </c>
      <c r="J297" t="e">
        <f>VLOOKUP(E297,result_2018!$A:$C,2,FALSE)</f>
        <v>#N/A</v>
      </c>
    </row>
    <row r="298" spans="1:10" hidden="1" x14ac:dyDescent="0.25">
      <c r="A298" t="s">
        <v>3856</v>
      </c>
      <c r="B298" s="1" t="s">
        <v>3857</v>
      </c>
      <c r="C298" s="1" t="s">
        <v>691</v>
      </c>
      <c r="D298">
        <v>555</v>
      </c>
      <c r="E298" t="e">
        <f>VLOOKUP(A298,'2021-2018'!$E$1:$I$560,5,FALSE)</f>
        <v>#N/A</v>
      </c>
      <c r="F298" t="e">
        <f xml:space="preserve"> _xlfn.CONCAT("'",A298,"' : '",E298,"',")</f>
        <v>#N/A</v>
      </c>
      <c r="G298" t="str">
        <f xml:space="preserve"> _xlfn.CONCAT("'",A298,"',")</f>
        <v>'8.4-4',</v>
      </c>
      <c r="H298" t="s">
        <v>5850</v>
      </c>
      <c r="I298" t="e">
        <f>VLOOKUP(E298,result_2018!$A:$C,1,FALSE)</f>
        <v>#N/A</v>
      </c>
      <c r="J298" t="e">
        <f>VLOOKUP(E298,result_2018!$A:$C,2,FALSE)</f>
        <v>#N/A</v>
      </c>
    </row>
    <row r="299" spans="1:10" hidden="1" x14ac:dyDescent="0.25">
      <c r="A299" t="s">
        <v>3854</v>
      </c>
      <c r="B299" s="1" t="s">
        <v>3855</v>
      </c>
      <c r="C299" s="1" t="s">
        <v>691</v>
      </c>
      <c r="D299">
        <v>438</v>
      </c>
      <c r="E299" t="e">
        <f>VLOOKUP(A299,'2021-2018'!$E$1:$I$560,5,FALSE)</f>
        <v>#N/A</v>
      </c>
      <c r="F299" t="e">
        <f xml:space="preserve"> _xlfn.CONCAT("'",A299,"' : '",E299,"',")</f>
        <v>#N/A</v>
      </c>
      <c r="G299" t="str">
        <f xml:space="preserve"> _xlfn.CONCAT("'",A299,"',")</f>
        <v>'8.4-3',</v>
      </c>
      <c r="H299" t="s">
        <v>5849</v>
      </c>
      <c r="I299" t="e">
        <f>VLOOKUP(E299,result_2018!$A:$C,1,FALSE)</f>
        <v>#N/A</v>
      </c>
      <c r="J299" t="e">
        <f>VLOOKUP(E299,result_2018!$A:$C,2,FALSE)</f>
        <v>#N/A</v>
      </c>
    </row>
    <row r="300" spans="1:10" hidden="1" x14ac:dyDescent="0.25">
      <c r="A300" t="s">
        <v>3852</v>
      </c>
      <c r="B300" s="1" t="s">
        <v>3853</v>
      </c>
      <c r="C300" s="1" t="s">
        <v>691</v>
      </c>
      <c r="D300">
        <v>1446</v>
      </c>
      <c r="E300" t="e">
        <f>VLOOKUP(A300,'2021-2018'!$E$1:$I$560,5,FALSE)</f>
        <v>#N/A</v>
      </c>
      <c r="F300" t="e">
        <f xml:space="preserve"> _xlfn.CONCAT("'",A300,"' : '",E300,"',")</f>
        <v>#N/A</v>
      </c>
      <c r="G300" t="str">
        <f xml:space="preserve"> _xlfn.CONCAT("'",A300,"',")</f>
        <v>'8.4-2',</v>
      </c>
      <c r="H300" t="s">
        <v>5848</v>
      </c>
      <c r="I300" t="e">
        <f>VLOOKUP(E300,result_2018!$A:$C,1,FALSE)</f>
        <v>#N/A</v>
      </c>
      <c r="J300" t="e">
        <f>VLOOKUP(E300,result_2018!$A:$C,2,FALSE)</f>
        <v>#N/A</v>
      </c>
    </row>
    <row r="301" spans="1:10" hidden="1" x14ac:dyDescent="0.25">
      <c r="A301" t="s">
        <v>3850</v>
      </c>
      <c r="B301" s="1" t="s">
        <v>3851</v>
      </c>
      <c r="C301" s="1" t="s">
        <v>691</v>
      </c>
      <c r="D301">
        <v>1558</v>
      </c>
      <c r="E301" t="e">
        <f>VLOOKUP(A301,'2021-2018'!$E$1:$I$560,5,FALSE)</f>
        <v>#N/A</v>
      </c>
      <c r="F301" t="e">
        <f xml:space="preserve"> _xlfn.CONCAT("'",A301,"' : '",E301,"',")</f>
        <v>#N/A</v>
      </c>
      <c r="G301" t="str">
        <f xml:space="preserve"> _xlfn.CONCAT("'",A301,"',")</f>
        <v>'8.4-1',</v>
      </c>
      <c r="H301" t="s">
        <v>5847</v>
      </c>
      <c r="I301" t="e">
        <f>VLOOKUP(E301,result_2018!$A:$C,1,FALSE)</f>
        <v>#N/A</v>
      </c>
      <c r="J301" t="e">
        <f>VLOOKUP(E301,result_2018!$A:$C,2,FALSE)</f>
        <v>#N/A</v>
      </c>
    </row>
    <row r="302" spans="1:10" hidden="1" x14ac:dyDescent="0.25">
      <c r="A302" t="s">
        <v>3848</v>
      </c>
      <c r="B302" s="1" t="s">
        <v>3849</v>
      </c>
      <c r="C302" s="1" t="s">
        <v>691</v>
      </c>
      <c r="D302">
        <v>22</v>
      </c>
      <c r="E302" t="e">
        <f>VLOOKUP(A302,'2021-2018'!$E$1:$I$560,5,FALSE)</f>
        <v>#N/A</v>
      </c>
      <c r="F302" t="e">
        <f xml:space="preserve"> _xlfn.CONCAT("'",A302,"' : '",E302,"',")</f>
        <v>#N/A</v>
      </c>
      <c r="G302" t="str">
        <f xml:space="preserve"> _xlfn.CONCAT("'",A302,"',")</f>
        <v>'8.3c-2',</v>
      </c>
      <c r="H302" t="s">
        <v>5845</v>
      </c>
      <c r="I302" t="e">
        <f>VLOOKUP(E302,result_2018!$A:$C,1,FALSE)</f>
        <v>#N/A</v>
      </c>
      <c r="J302" t="e">
        <f>VLOOKUP(E302,result_2018!$A:$C,2,FALSE)</f>
        <v>#N/A</v>
      </c>
    </row>
    <row r="303" spans="1:10" hidden="1" x14ac:dyDescent="0.25">
      <c r="A303" t="s">
        <v>3846</v>
      </c>
      <c r="B303" s="1" t="s">
        <v>3847</v>
      </c>
      <c r="C303" s="1" t="s">
        <v>691</v>
      </c>
      <c r="D303">
        <v>13</v>
      </c>
      <c r="E303" t="e">
        <f>VLOOKUP(A303,'2021-2018'!$E$1:$I$560,5,FALSE)</f>
        <v>#N/A</v>
      </c>
      <c r="F303" t="e">
        <f xml:space="preserve"> _xlfn.CONCAT("'",A303,"' : '",E303,"',")</f>
        <v>#N/A</v>
      </c>
      <c r="G303" t="str">
        <f xml:space="preserve"> _xlfn.CONCAT("'",A303,"',")</f>
        <v>'8.3b-9',</v>
      </c>
      <c r="H303" t="s">
        <v>5844</v>
      </c>
      <c r="I303" t="e">
        <f>VLOOKUP(E303,result_2018!$A:$C,1,FALSE)</f>
        <v>#N/A</v>
      </c>
      <c r="J303" t="e">
        <f>VLOOKUP(E303,result_2018!$A:$C,2,FALSE)</f>
        <v>#N/A</v>
      </c>
    </row>
    <row r="304" spans="1:10" hidden="1" x14ac:dyDescent="0.25">
      <c r="A304" t="s">
        <v>1309</v>
      </c>
      <c r="B304" s="1" t="s">
        <v>3845</v>
      </c>
      <c r="C304" s="1" t="s">
        <v>691</v>
      </c>
      <c r="D304">
        <v>209</v>
      </c>
      <c r="E304" t="e">
        <f>VLOOKUP(A304,'2021-2018'!$E$1:$I$560,5,FALSE)</f>
        <v>#N/A</v>
      </c>
      <c r="F304" t="e">
        <f xml:space="preserve"> _xlfn.CONCAT("'",A304,"' : '",E304,"',")</f>
        <v>#N/A</v>
      </c>
      <c r="G304" t="str">
        <f xml:space="preserve"> _xlfn.CONCAT("'",A304,"',")</f>
        <v>'8.3a-2',</v>
      </c>
      <c r="H304" t="s">
        <v>5834</v>
      </c>
      <c r="I304" t="e">
        <f>VLOOKUP(E304,result_2018!$A:$C,1,FALSE)</f>
        <v>#N/A</v>
      </c>
      <c r="J304" t="e">
        <f>VLOOKUP(E304,result_2018!$A:$C,2,FALSE)</f>
        <v>#N/A</v>
      </c>
    </row>
    <row r="305" spans="1:10" hidden="1" x14ac:dyDescent="0.25">
      <c r="A305" t="s">
        <v>3843</v>
      </c>
      <c r="B305" s="1" t="s">
        <v>3844</v>
      </c>
      <c r="C305" s="1" t="s">
        <v>675</v>
      </c>
      <c r="D305">
        <v>107</v>
      </c>
      <c r="E305" t="e">
        <f>VLOOKUP(A305,'2021-2018'!$E$1:$I$560,5,FALSE)</f>
        <v>#N/A</v>
      </c>
      <c r="F305" t="e">
        <f xml:space="preserve"> _xlfn.CONCAT("'",A305,"' : '",E305,"',")</f>
        <v>#N/A</v>
      </c>
      <c r="G305" t="str">
        <f xml:space="preserve"> _xlfn.CONCAT("'",A305,"',")</f>
        <v>'8.2b-3-4',</v>
      </c>
      <c r="H305" t="s">
        <v>5833</v>
      </c>
      <c r="I305" t="e">
        <f>VLOOKUP(E305,result_2018!$A:$C,1,FALSE)</f>
        <v>#N/A</v>
      </c>
      <c r="J305" t="e">
        <f>VLOOKUP(E305,result_2018!$A:$C,2,FALSE)</f>
        <v>#N/A</v>
      </c>
    </row>
    <row r="306" spans="1:10" hidden="1" x14ac:dyDescent="0.25">
      <c r="A306" t="s">
        <v>3841</v>
      </c>
      <c r="B306" s="1" t="s">
        <v>3842</v>
      </c>
      <c r="C306" s="1" t="s">
        <v>675</v>
      </c>
      <c r="D306">
        <v>104</v>
      </c>
      <c r="E306" t="e">
        <f>VLOOKUP(A306,'2021-2018'!$E$1:$I$560,5,FALSE)</f>
        <v>#N/A</v>
      </c>
      <c r="F306" t="e">
        <f xml:space="preserve"> _xlfn.CONCAT("'",A306,"' : '",E306,"',")</f>
        <v>#N/A</v>
      </c>
      <c r="G306" t="str">
        <f xml:space="preserve"> _xlfn.CONCAT("'",A306,"',")</f>
        <v>'8.2b-3-3',</v>
      </c>
      <c r="H306" t="s">
        <v>5832</v>
      </c>
      <c r="I306" t="e">
        <f>VLOOKUP(E306,result_2018!$A:$C,1,FALSE)</f>
        <v>#N/A</v>
      </c>
      <c r="J306" t="e">
        <f>VLOOKUP(E306,result_2018!$A:$C,2,FALSE)</f>
        <v>#N/A</v>
      </c>
    </row>
    <row r="307" spans="1:10" hidden="1" x14ac:dyDescent="0.25">
      <c r="A307" t="s">
        <v>4217</v>
      </c>
      <c r="B307" s="1" t="s">
        <v>4218</v>
      </c>
      <c r="C307" s="1" t="s">
        <v>675</v>
      </c>
      <c r="D307">
        <v>118</v>
      </c>
      <c r="E307" t="e">
        <f>VLOOKUP(A307,'2021-2018'!$E$1:$I$560,5,FALSE)</f>
        <v>#N/A</v>
      </c>
      <c r="F307" t="e">
        <f xml:space="preserve"> _xlfn.CONCAT("'",A307,"' : '",E307,"',")</f>
        <v>#N/A</v>
      </c>
      <c r="G307" t="str">
        <f xml:space="preserve"> _xlfn.CONCAT("'",A307,"',")</f>
        <v>'8.2b-3-2',</v>
      </c>
      <c r="H307" t="s">
        <v>5831</v>
      </c>
      <c r="I307" t="e">
        <f>VLOOKUP(E307,result_2018!$A:$C,1,FALSE)</f>
        <v>#N/A</v>
      </c>
      <c r="J307" t="e">
        <f>VLOOKUP(E307,result_2018!$A:$C,2,FALSE)</f>
        <v>#N/A</v>
      </c>
    </row>
    <row r="308" spans="1:10" hidden="1" x14ac:dyDescent="0.25">
      <c r="A308" t="s">
        <v>4215</v>
      </c>
      <c r="B308" s="1" t="s">
        <v>4216</v>
      </c>
      <c r="C308" s="1" t="s">
        <v>675</v>
      </c>
      <c r="D308">
        <v>125</v>
      </c>
      <c r="E308" t="e">
        <f>VLOOKUP(A308,'2021-2018'!$E$1:$I$560,5,FALSE)</f>
        <v>#N/A</v>
      </c>
      <c r="F308" t="e">
        <f xml:space="preserve"> _xlfn.CONCAT("'",A308,"' : '",E308,"',")</f>
        <v>#N/A</v>
      </c>
      <c r="G308" t="str">
        <f xml:space="preserve"> _xlfn.CONCAT("'",A308,"',")</f>
        <v>'8.2b-3-1',</v>
      </c>
      <c r="H308" t="s">
        <v>5830</v>
      </c>
      <c r="I308" t="e">
        <f>VLOOKUP(E308,result_2018!$A:$C,1,FALSE)</f>
        <v>#N/A</v>
      </c>
      <c r="J308" t="e">
        <f>VLOOKUP(E308,result_2018!$A:$C,2,FALSE)</f>
        <v>#N/A</v>
      </c>
    </row>
    <row r="309" spans="1:10" hidden="1" x14ac:dyDescent="0.25">
      <c r="A309" t="s">
        <v>4213</v>
      </c>
      <c r="B309" s="1" t="s">
        <v>4214</v>
      </c>
      <c r="C309" s="1" t="s">
        <v>675</v>
      </c>
      <c r="D309">
        <v>109</v>
      </c>
      <c r="E309" t="e">
        <f>VLOOKUP(A309,'2021-2018'!$E$1:$I$560,5,FALSE)</f>
        <v>#N/A</v>
      </c>
      <c r="F309" t="e">
        <f xml:space="preserve"> _xlfn.CONCAT("'",A309,"' : '",E309,"',")</f>
        <v>#N/A</v>
      </c>
      <c r="G309" t="str">
        <f xml:space="preserve"> _xlfn.CONCAT("'",A309,"',")</f>
        <v>'8.2b-2-4',</v>
      </c>
      <c r="H309" t="s">
        <v>5829</v>
      </c>
      <c r="I309" t="e">
        <f>VLOOKUP(E309,result_2018!$A:$C,1,FALSE)</f>
        <v>#N/A</v>
      </c>
      <c r="J309" t="e">
        <f>VLOOKUP(E309,result_2018!$A:$C,2,FALSE)</f>
        <v>#N/A</v>
      </c>
    </row>
    <row r="310" spans="1:10" hidden="1" x14ac:dyDescent="0.25">
      <c r="A310" t="s">
        <v>4211</v>
      </c>
      <c r="B310" s="1" t="s">
        <v>4212</v>
      </c>
      <c r="C310" s="1" t="s">
        <v>675</v>
      </c>
      <c r="D310">
        <v>106</v>
      </c>
      <c r="E310" t="e">
        <f>VLOOKUP(A310,'2021-2018'!$E$1:$I$560,5,FALSE)</f>
        <v>#N/A</v>
      </c>
      <c r="F310" t="e">
        <f xml:space="preserve"> _xlfn.CONCAT("'",A310,"' : '",E310,"',")</f>
        <v>#N/A</v>
      </c>
      <c r="G310" t="str">
        <f xml:space="preserve"> _xlfn.CONCAT("'",A310,"',")</f>
        <v>'8.2b-2-3',</v>
      </c>
      <c r="H310" t="s">
        <v>5828</v>
      </c>
      <c r="I310" t="e">
        <f>VLOOKUP(E310,result_2018!$A:$C,1,FALSE)</f>
        <v>#N/A</v>
      </c>
      <c r="J310" t="e">
        <f>VLOOKUP(E310,result_2018!$A:$C,2,FALSE)</f>
        <v>#N/A</v>
      </c>
    </row>
    <row r="311" spans="1:10" hidden="1" x14ac:dyDescent="0.25">
      <c r="A311" t="s">
        <v>4209</v>
      </c>
      <c r="B311" s="1" t="s">
        <v>4210</v>
      </c>
      <c r="C311" s="1" t="s">
        <v>675</v>
      </c>
      <c r="D311">
        <v>118</v>
      </c>
      <c r="E311" t="e">
        <f>VLOOKUP(A311,'2021-2018'!$E$1:$I$560,5,FALSE)</f>
        <v>#N/A</v>
      </c>
      <c r="F311" t="e">
        <f xml:space="preserve"> _xlfn.CONCAT("'",A311,"' : '",E311,"',")</f>
        <v>#N/A</v>
      </c>
      <c r="G311" t="str">
        <f xml:space="preserve"> _xlfn.CONCAT("'",A311,"',")</f>
        <v>'8.2b-2-2',</v>
      </c>
      <c r="H311" t="s">
        <v>5827</v>
      </c>
      <c r="I311" t="e">
        <f>VLOOKUP(E311,result_2018!$A:$C,1,FALSE)</f>
        <v>#N/A</v>
      </c>
      <c r="J311" t="e">
        <f>VLOOKUP(E311,result_2018!$A:$C,2,FALSE)</f>
        <v>#N/A</v>
      </c>
    </row>
    <row r="312" spans="1:10" hidden="1" x14ac:dyDescent="0.25">
      <c r="A312" t="s">
        <v>4207</v>
      </c>
      <c r="B312" s="1" t="s">
        <v>4208</v>
      </c>
      <c r="C312" s="1" t="s">
        <v>675</v>
      </c>
      <c r="D312">
        <v>125</v>
      </c>
      <c r="E312" t="e">
        <f>VLOOKUP(A312,'2021-2018'!$E$1:$I$560,5,FALSE)</f>
        <v>#N/A</v>
      </c>
      <c r="F312" t="e">
        <f xml:space="preserve"> _xlfn.CONCAT("'",A312,"' : '",E312,"',")</f>
        <v>#N/A</v>
      </c>
      <c r="G312" t="str">
        <f xml:space="preserve"> _xlfn.CONCAT("'",A312,"',")</f>
        <v>'8.2b-2-1',</v>
      </c>
      <c r="H312" t="s">
        <v>5826</v>
      </c>
      <c r="I312" t="e">
        <f>VLOOKUP(E312,result_2018!$A:$C,1,FALSE)</f>
        <v>#N/A</v>
      </c>
      <c r="J312" t="e">
        <f>VLOOKUP(E312,result_2018!$A:$C,2,FALSE)</f>
        <v>#N/A</v>
      </c>
    </row>
    <row r="313" spans="1:10" hidden="1" x14ac:dyDescent="0.25">
      <c r="A313" t="s">
        <v>4205</v>
      </c>
      <c r="B313" s="1" t="s">
        <v>4206</v>
      </c>
      <c r="C313" s="1" t="s">
        <v>675</v>
      </c>
      <c r="D313">
        <v>118</v>
      </c>
      <c r="E313" t="e">
        <f>VLOOKUP(A313,'2021-2018'!$E$1:$I$560,5,FALSE)</f>
        <v>#N/A</v>
      </c>
      <c r="F313" t="e">
        <f xml:space="preserve"> _xlfn.CONCAT("'",A313,"' : '",E313,"',")</f>
        <v>#N/A</v>
      </c>
      <c r="G313" t="str">
        <f xml:space="preserve"> _xlfn.CONCAT("'",A313,"',")</f>
        <v>'8.2b-1-4',</v>
      </c>
      <c r="H313" t="s">
        <v>5825</v>
      </c>
      <c r="I313" t="e">
        <f>VLOOKUP(E313,result_2018!$A:$C,1,FALSE)</f>
        <v>#N/A</v>
      </c>
      <c r="J313" t="e">
        <f>VLOOKUP(E313,result_2018!$A:$C,2,FALSE)</f>
        <v>#N/A</v>
      </c>
    </row>
    <row r="314" spans="1:10" hidden="1" x14ac:dyDescent="0.25">
      <c r="A314" t="s">
        <v>4203</v>
      </c>
      <c r="B314" s="1" t="s">
        <v>4204</v>
      </c>
      <c r="C314" s="1" t="s">
        <v>675</v>
      </c>
      <c r="D314">
        <v>113</v>
      </c>
      <c r="E314" t="e">
        <f>VLOOKUP(A314,'2021-2018'!$E$1:$I$560,5,FALSE)</f>
        <v>#N/A</v>
      </c>
      <c r="F314" t="e">
        <f xml:space="preserve"> _xlfn.CONCAT("'",A314,"' : '",E314,"',")</f>
        <v>#N/A</v>
      </c>
      <c r="G314" t="str">
        <f xml:space="preserve"> _xlfn.CONCAT("'",A314,"',")</f>
        <v>'8.2b-1-3',</v>
      </c>
      <c r="H314" t="s">
        <v>5824</v>
      </c>
      <c r="I314" t="e">
        <f>VLOOKUP(E314,result_2018!$A:$C,1,FALSE)</f>
        <v>#N/A</v>
      </c>
      <c r="J314" t="e">
        <f>VLOOKUP(E314,result_2018!$A:$C,2,FALSE)</f>
        <v>#N/A</v>
      </c>
    </row>
    <row r="315" spans="1:10" hidden="1" x14ac:dyDescent="0.25">
      <c r="A315" t="s">
        <v>4201</v>
      </c>
      <c r="B315" s="1" t="s">
        <v>4202</v>
      </c>
      <c r="C315" s="1" t="s">
        <v>675</v>
      </c>
      <c r="D315">
        <v>123</v>
      </c>
      <c r="E315" t="e">
        <f>VLOOKUP(A315,'2021-2018'!$E$1:$I$560,5,FALSE)</f>
        <v>#N/A</v>
      </c>
      <c r="F315" t="e">
        <f xml:space="preserve"> _xlfn.CONCAT("'",A315,"' : '",E315,"',")</f>
        <v>#N/A</v>
      </c>
      <c r="G315" t="str">
        <f xml:space="preserve"> _xlfn.CONCAT("'",A315,"',")</f>
        <v>'8.2b-1-2',</v>
      </c>
      <c r="H315" t="s">
        <v>5823</v>
      </c>
      <c r="I315" t="e">
        <f>VLOOKUP(E315,result_2018!$A:$C,1,FALSE)</f>
        <v>#N/A</v>
      </c>
      <c r="J315" t="e">
        <f>VLOOKUP(E315,result_2018!$A:$C,2,FALSE)</f>
        <v>#N/A</v>
      </c>
    </row>
    <row r="316" spans="1:10" hidden="1" x14ac:dyDescent="0.25">
      <c r="A316" t="s">
        <v>4199</v>
      </c>
      <c r="B316" s="1" t="s">
        <v>4200</v>
      </c>
      <c r="C316" s="1" t="s">
        <v>675</v>
      </c>
      <c r="D316">
        <v>134</v>
      </c>
      <c r="E316" t="e">
        <f>VLOOKUP(A316,'2021-2018'!$E$1:$I$560,5,FALSE)</f>
        <v>#N/A</v>
      </c>
      <c r="F316" t="e">
        <f xml:space="preserve"> _xlfn.CONCAT("'",A316,"' : '",E316,"',")</f>
        <v>#N/A</v>
      </c>
      <c r="G316" t="str">
        <f xml:space="preserve"> _xlfn.CONCAT("'",A316,"',")</f>
        <v>'8.2b-1-1',</v>
      </c>
      <c r="H316" t="s">
        <v>5822</v>
      </c>
      <c r="I316" t="e">
        <f>VLOOKUP(E316,result_2018!$A:$C,1,FALSE)</f>
        <v>#N/A</v>
      </c>
      <c r="J316" t="e">
        <f>VLOOKUP(E316,result_2018!$A:$C,2,FALSE)</f>
        <v>#N/A</v>
      </c>
    </row>
    <row r="317" spans="1:10" hidden="1" x14ac:dyDescent="0.25">
      <c r="A317" t="s">
        <v>4197</v>
      </c>
      <c r="B317" s="1" t="s">
        <v>4198</v>
      </c>
      <c r="C317" s="1" t="s">
        <v>691</v>
      </c>
      <c r="D317">
        <v>287</v>
      </c>
      <c r="E317" t="e">
        <f>VLOOKUP(A317,'2021-2018'!$E$1:$I$560,5,FALSE)</f>
        <v>#N/A</v>
      </c>
      <c r="F317" t="e">
        <f xml:space="preserve"> _xlfn.CONCAT("'",A317,"' : '",E317,"',")</f>
        <v>#N/A</v>
      </c>
      <c r="G317" t="str">
        <f xml:space="preserve"> _xlfn.CONCAT("'",A317,"',")</f>
        <v>'8.2a-2',</v>
      </c>
      <c r="H317" t="s">
        <v>5820</v>
      </c>
      <c r="I317" t="e">
        <f>VLOOKUP(E317,result_2018!$A:$C,1,FALSE)</f>
        <v>#N/A</v>
      </c>
      <c r="J317" t="e">
        <f>VLOOKUP(E317,result_2018!$A:$C,2,FALSE)</f>
        <v>#N/A</v>
      </c>
    </row>
    <row r="318" spans="1:10" hidden="1" x14ac:dyDescent="0.25">
      <c r="A318" t="s">
        <v>4195</v>
      </c>
      <c r="B318" s="1" t="s">
        <v>4196</v>
      </c>
      <c r="C318" s="1" t="s">
        <v>691</v>
      </c>
      <c r="D318">
        <v>410</v>
      </c>
      <c r="E318" t="e">
        <f>VLOOKUP(A318,'2021-2018'!$E$1:$I$560,5,FALSE)</f>
        <v>#N/A</v>
      </c>
      <c r="F318" t="e">
        <f xml:space="preserve"> _xlfn.CONCAT("'",A318,"' : '",E318,"',")</f>
        <v>#N/A</v>
      </c>
      <c r="G318" t="str">
        <f xml:space="preserve"> _xlfn.CONCAT("'",A318,"',")</f>
        <v>'8.1-6',</v>
      </c>
      <c r="H318" t="s">
        <v>5819</v>
      </c>
      <c r="I318" t="e">
        <f>VLOOKUP(E318,result_2018!$A:$C,1,FALSE)</f>
        <v>#N/A</v>
      </c>
      <c r="J318" t="e">
        <f>VLOOKUP(E318,result_2018!$A:$C,2,FALSE)</f>
        <v>#N/A</v>
      </c>
    </row>
    <row r="319" spans="1:10" hidden="1" x14ac:dyDescent="0.25">
      <c r="A319" t="s">
        <v>4193</v>
      </c>
      <c r="B319" s="1" t="s">
        <v>4194</v>
      </c>
      <c r="C319" s="1" t="s">
        <v>691</v>
      </c>
      <c r="D319">
        <v>1004</v>
      </c>
      <c r="E319" t="e">
        <f>VLOOKUP(A319,'2021-2018'!$E$1:$I$560,5,FALSE)</f>
        <v>#N/A</v>
      </c>
      <c r="F319" t="e">
        <f xml:space="preserve"> _xlfn.CONCAT("'",A319,"' : '",E319,"',")</f>
        <v>#N/A</v>
      </c>
      <c r="G319" t="str">
        <f xml:space="preserve"> _xlfn.CONCAT("'",A319,"',")</f>
        <v>'8.1-5',</v>
      </c>
      <c r="H319" t="s">
        <v>5818</v>
      </c>
      <c r="I319" t="e">
        <f>VLOOKUP(E319,result_2018!$A:$C,1,FALSE)</f>
        <v>#N/A</v>
      </c>
      <c r="J319" t="e">
        <f>VLOOKUP(E319,result_2018!$A:$C,2,FALSE)</f>
        <v>#N/A</v>
      </c>
    </row>
    <row r="320" spans="1:10" hidden="1" x14ac:dyDescent="0.25">
      <c r="A320" t="s">
        <v>4191</v>
      </c>
      <c r="B320" s="1" t="s">
        <v>4192</v>
      </c>
      <c r="C320" s="1" t="s">
        <v>691</v>
      </c>
      <c r="D320">
        <v>567</v>
      </c>
      <c r="E320" t="e">
        <f>VLOOKUP(A320,'2021-2018'!$E$1:$I$560,5,FALSE)</f>
        <v>#N/A</v>
      </c>
      <c r="F320" t="e">
        <f xml:space="preserve"> _xlfn.CONCAT("'",A320,"' : '",E320,"',")</f>
        <v>#N/A</v>
      </c>
      <c r="G320" t="str">
        <f xml:space="preserve"> _xlfn.CONCAT("'",A320,"',")</f>
        <v>'8.1-4',</v>
      </c>
      <c r="H320" t="s">
        <v>5817</v>
      </c>
      <c r="I320" t="e">
        <f>VLOOKUP(E320,result_2018!$A:$C,1,FALSE)</f>
        <v>#N/A</v>
      </c>
      <c r="J320" t="e">
        <f>VLOOKUP(E320,result_2018!$A:$C,2,FALSE)</f>
        <v>#N/A</v>
      </c>
    </row>
    <row r="321" spans="1:10" hidden="1" x14ac:dyDescent="0.25">
      <c r="A321" t="s">
        <v>4189</v>
      </c>
      <c r="B321" s="1" t="s">
        <v>4190</v>
      </c>
      <c r="C321" s="1" t="s">
        <v>691</v>
      </c>
      <c r="D321">
        <v>1016</v>
      </c>
      <c r="E321" t="e">
        <f>VLOOKUP(A321,'2021-2018'!$E$1:$I$560,5,FALSE)</f>
        <v>#N/A</v>
      </c>
      <c r="F321" t="e">
        <f xml:space="preserve"> _xlfn.CONCAT("'",A321,"' : '",E321,"',")</f>
        <v>#N/A</v>
      </c>
      <c r="G321" t="str">
        <f xml:space="preserve"> _xlfn.CONCAT("'",A321,"',")</f>
        <v>'8.1-2',</v>
      </c>
      <c r="H321" t="s">
        <v>5816</v>
      </c>
      <c r="I321" t="e">
        <f>VLOOKUP(E321,result_2018!$A:$C,1,FALSE)</f>
        <v>#N/A</v>
      </c>
      <c r="J321" t="e">
        <f>VLOOKUP(E321,result_2018!$A:$C,2,FALSE)</f>
        <v>#N/A</v>
      </c>
    </row>
    <row r="322" spans="1:10" hidden="1" x14ac:dyDescent="0.25">
      <c r="A322" t="s">
        <v>4187</v>
      </c>
      <c r="B322" s="1" t="s">
        <v>4188</v>
      </c>
      <c r="C322" s="1" t="s">
        <v>691</v>
      </c>
      <c r="D322">
        <v>1127</v>
      </c>
      <c r="E322" t="e">
        <f>VLOOKUP(A322,'2021-2018'!$E$1:$I$560,5,FALSE)</f>
        <v>#N/A</v>
      </c>
      <c r="F322" t="e">
        <f xml:space="preserve"> _xlfn.CONCAT("'",A322,"' : '",E322,"',")</f>
        <v>#N/A</v>
      </c>
      <c r="G322" t="str">
        <f xml:space="preserve"> _xlfn.CONCAT("'",A322,"',")</f>
        <v>'8.1-1',</v>
      </c>
      <c r="H322" t="s">
        <v>5815</v>
      </c>
      <c r="I322" t="e">
        <f>VLOOKUP(E322,result_2018!$A:$C,1,FALSE)</f>
        <v>#N/A</v>
      </c>
      <c r="J322" t="e">
        <f>VLOOKUP(E322,result_2018!$A:$C,2,FALSE)</f>
        <v>#N/A</v>
      </c>
    </row>
    <row r="323" spans="1:10" hidden="1" x14ac:dyDescent="0.25">
      <c r="A323" t="s">
        <v>4185</v>
      </c>
      <c r="B323" s="1" t="s">
        <v>4186</v>
      </c>
      <c r="C323" s="1" t="s">
        <v>691</v>
      </c>
      <c r="D323">
        <v>173</v>
      </c>
      <c r="E323" t="e">
        <f>VLOOKUP(A323,'2021-2018'!$E$1:$I$560,5,FALSE)</f>
        <v>#N/A</v>
      </c>
      <c r="F323" t="e">
        <f xml:space="preserve"> _xlfn.CONCAT("'",A323,"' : '",E323,"',")</f>
        <v>#N/A</v>
      </c>
      <c r="G323" t="str">
        <f xml:space="preserve"> _xlfn.CONCAT("'",A323,"',")</f>
        <v>'8.0b-0',</v>
      </c>
      <c r="H323" t="s">
        <v>5814</v>
      </c>
      <c r="I323" t="e">
        <f>VLOOKUP(E323,result_2018!$A:$C,1,FALSE)</f>
        <v>#N/A</v>
      </c>
      <c r="J323" t="e">
        <f>VLOOKUP(E323,result_2018!$A:$C,2,FALSE)</f>
        <v>#N/A</v>
      </c>
    </row>
    <row r="324" spans="1:10" hidden="1" x14ac:dyDescent="0.25">
      <c r="A324" t="s">
        <v>918</v>
      </c>
      <c r="B324" s="1" t="s">
        <v>4184</v>
      </c>
      <c r="C324" s="1" t="s">
        <v>691</v>
      </c>
      <c r="D324">
        <v>213</v>
      </c>
      <c r="E324" t="e">
        <f>VLOOKUP(A324,'2021-2018'!$E$1:$I$560,5,FALSE)</f>
        <v>#N/A</v>
      </c>
      <c r="F324" t="e">
        <f xml:space="preserve"> _xlfn.CONCAT("'",A324,"' : '",E324,"',")</f>
        <v>#N/A</v>
      </c>
      <c r="G324" t="str">
        <f xml:space="preserve"> _xlfn.CONCAT("'",A324,"',")</f>
        <v>'8.0a-8',</v>
      </c>
      <c r="H324" t="s">
        <v>5813</v>
      </c>
      <c r="I324" t="e">
        <f>VLOOKUP(E324,result_2018!$A:$C,1,FALSE)</f>
        <v>#N/A</v>
      </c>
      <c r="J324" t="e">
        <f>VLOOKUP(E324,result_2018!$A:$C,2,FALSE)</f>
        <v>#N/A</v>
      </c>
    </row>
    <row r="325" spans="1:10" hidden="1" x14ac:dyDescent="0.25">
      <c r="A325" t="s">
        <v>1096</v>
      </c>
      <c r="B325" s="1" t="s">
        <v>4183</v>
      </c>
      <c r="C325" s="1" t="s">
        <v>691</v>
      </c>
      <c r="D325">
        <v>296</v>
      </c>
      <c r="E325" t="e">
        <f>VLOOKUP(A325,'2021-2018'!$E$1:$I$560,5,FALSE)</f>
        <v>#N/A</v>
      </c>
      <c r="F325" t="e">
        <f xml:space="preserve"> _xlfn.CONCAT("'",A325,"' : '",E325,"',")</f>
        <v>#N/A</v>
      </c>
      <c r="G325" t="str">
        <f xml:space="preserve"> _xlfn.CONCAT("'",A325,"',")</f>
        <v>'8.0a-6',</v>
      </c>
      <c r="H325" t="s">
        <v>5811</v>
      </c>
      <c r="I325" t="e">
        <f>VLOOKUP(E325,result_2018!$A:$C,1,FALSE)</f>
        <v>#N/A</v>
      </c>
      <c r="J325" t="e">
        <f>VLOOKUP(E325,result_2018!$A:$C,2,FALSE)</f>
        <v>#N/A</v>
      </c>
    </row>
    <row r="326" spans="1:10" hidden="1" x14ac:dyDescent="0.25">
      <c r="A326" t="s">
        <v>1168</v>
      </c>
      <c r="B326" s="1" t="s">
        <v>4182</v>
      </c>
      <c r="C326" s="1" t="s">
        <v>691</v>
      </c>
      <c r="D326">
        <v>279</v>
      </c>
      <c r="E326" t="e">
        <f>VLOOKUP(A326,'2021-2018'!$E$1:$I$560,5,FALSE)</f>
        <v>#N/A</v>
      </c>
      <c r="F326" t="e">
        <f xml:space="preserve"> _xlfn.CONCAT("'",A326,"' : '",E326,"',")</f>
        <v>#N/A</v>
      </c>
      <c r="G326" t="str">
        <f xml:space="preserve"> _xlfn.CONCAT("'",A326,"',")</f>
        <v>'8.0a-5',</v>
      </c>
      <c r="H326" t="s">
        <v>5810</v>
      </c>
      <c r="I326" t="e">
        <f>VLOOKUP(E326,result_2018!$A:$C,1,FALSE)</f>
        <v>#N/A</v>
      </c>
      <c r="J326" t="e">
        <f>VLOOKUP(E326,result_2018!$A:$C,2,FALSE)</f>
        <v>#N/A</v>
      </c>
    </row>
    <row r="327" spans="1:10" hidden="1" x14ac:dyDescent="0.25">
      <c r="A327" t="s">
        <v>914</v>
      </c>
      <c r="B327" s="1" t="s">
        <v>4181</v>
      </c>
      <c r="C327" s="1" t="s">
        <v>691</v>
      </c>
      <c r="D327">
        <v>250</v>
      </c>
      <c r="E327" t="e">
        <f>VLOOKUP(A327,'2021-2018'!$E$1:$I$560,5,FALSE)</f>
        <v>#N/A</v>
      </c>
      <c r="F327" t="e">
        <f xml:space="preserve"> _xlfn.CONCAT("'",A327,"' : '",E327,"',")</f>
        <v>#N/A</v>
      </c>
      <c r="G327" t="str">
        <f xml:space="preserve"> _xlfn.CONCAT("'",A327,"',")</f>
        <v>'8.0a-4',</v>
      </c>
      <c r="H327" t="s">
        <v>5809</v>
      </c>
      <c r="I327" t="e">
        <f>VLOOKUP(E327,result_2018!$A:$C,1,FALSE)</f>
        <v>#N/A</v>
      </c>
      <c r="J327" t="e">
        <f>VLOOKUP(E327,result_2018!$A:$C,2,FALSE)</f>
        <v>#N/A</v>
      </c>
    </row>
    <row r="328" spans="1:10" hidden="1" x14ac:dyDescent="0.25">
      <c r="A328" t="s">
        <v>1400</v>
      </c>
      <c r="B328" s="1" t="s">
        <v>4180</v>
      </c>
      <c r="C328" s="1" t="s">
        <v>691</v>
      </c>
      <c r="D328">
        <v>294</v>
      </c>
      <c r="E328" t="e">
        <f>VLOOKUP(A328,'2021-2018'!$E$1:$I$560,5,FALSE)</f>
        <v>#N/A</v>
      </c>
      <c r="F328" t="e">
        <f xml:space="preserve"> _xlfn.CONCAT("'",A328,"' : '",E328,"',")</f>
        <v>#N/A</v>
      </c>
      <c r="G328" t="str">
        <f xml:space="preserve"> _xlfn.CONCAT("'",A328,"',")</f>
        <v>'8.0a-3',</v>
      </c>
      <c r="H328" t="s">
        <v>5808</v>
      </c>
      <c r="I328" t="e">
        <f>VLOOKUP(E328,result_2018!$A:$C,1,FALSE)</f>
        <v>#N/A</v>
      </c>
      <c r="J328" t="e">
        <f>VLOOKUP(E328,result_2018!$A:$C,2,FALSE)</f>
        <v>#N/A</v>
      </c>
    </row>
    <row r="329" spans="1:10" hidden="1" x14ac:dyDescent="0.25">
      <c r="A329" t="s">
        <v>774</v>
      </c>
      <c r="B329" s="1" t="s">
        <v>4179</v>
      </c>
      <c r="C329" s="1" t="s">
        <v>691</v>
      </c>
      <c r="D329">
        <v>209</v>
      </c>
      <c r="E329" t="e">
        <f>VLOOKUP(A329,'2021-2018'!$E$1:$I$560,5,FALSE)</f>
        <v>#N/A</v>
      </c>
      <c r="F329" t="e">
        <f xml:space="preserve"> _xlfn.CONCAT("'",A329,"' : '",E329,"',")</f>
        <v>#N/A</v>
      </c>
      <c r="G329" t="str">
        <f xml:space="preserve"> _xlfn.CONCAT("'",A329,"',")</f>
        <v>'8.0a-2',</v>
      </c>
      <c r="H329" t="s">
        <v>5807</v>
      </c>
      <c r="I329" t="e">
        <f>VLOOKUP(E329,result_2018!$A:$C,1,FALSE)</f>
        <v>#N/A</v>
      </c>
      <c r="J329" t="e">
        <f>VLOOKUP(E329,result_2018!$A:$C,2,FALSE)</f>
        <v>#N/A</v>
      </c>
    </row>
    <row r="330" spans="1:10" hidden="1" x14ac:dyDescent="0.25">
      <c r="A330" t="s">
        <v>770</v>
      </c>
      <c r="B330" s="1" t="s">
        <v>4178</v>
      </c>
      <c r="C330" s="1" t="s">
        <v>691</v>
      </c>
      <c r="D330">
        <v>440</v>
      </c>
      <c r="E330" t="e">
        <f>VLOOKUP(A330,'2021-2018'!$E$1:$I$560,5,FALSE)</f>
        <v>#N/A</v>
      </c>
      <c r="F330" t="e">
        <f xml:space="preserve"> _xlfn.CONCAT("'",A330,"' : '",E330,"',")</f>
        <v>#N/A</v>
      </c>
      <c r="G330" t="str">
        <f xml:space="preserve"> _xlfn.CONCAT("'",A330,"',")</f>
        <v>'8.0-0',</v>
      </c>
      <c r="H330" t="s">
        <v>5806</v>
      </c>
      <c r="I330" t="e">
        <f>VLOOKUP(E330,result_2018!$A:$C,1,FALSE)</f>
        <v>#N/A</v>
      </c>
      <c r="J330" t="e">
        <f>VLOOKUP(E330,result_2018!$A:$C,2,FALSE)</f>
        <v>#N/A</v>
      </c>
    </row>
    <row r="331" spans="1:10" hidden="1" x14ac:dyDescent="0.25">
      <c r="A331" t="s">
        <v>4176</v>
      </c>
      <c r="B331" s="1" t="s">
        <v>4177</v>
      </c>
      <c r="C331" s="1" t="s">
        <v>691</v>
      </c>
      <c r="D331">
        <v>8</v>
      </c>
      <c r="E331" t="e">
        <f>VLOOKUP(A331,'2021-2018'!$E$1:$I$560,5,FALSE)</f>
        <v>#N/A</v>
      </c>
      <c r="F331" t="e">
        <f xml:space="preserve"> _xlfn.CONCAT("'",A331,"' : '",E331,"',")</f>
        <v>#N/A</v>
      </c>
      <c r="G331" t="str">
        <f xml:space="preserve"> _xlfn.CONCAT("'",A331,"',")</f>
        <v>'7.9a-3',</v>
      </c>
      <c r="H331" t="s">
        <v>5805</v>
      </c>
      <c r="I331" t="e">
        <f>VLOOKUP(E331,result_2018!$A:$C,1,FALSE)</f>
        <v>#N/A</v>
      </c>
      <c r="J331" t="e">
        <f>VLOOKUP(E331,result_2018!$A:$C,2,FALSE)</f>
        <v>#N/A</v>
      </c>
    </row>
    <row r="332" spans="1:10" hidden="1" x14ac:dyDescent="0.25">
      <c r="A332" t="s">
        <v>4174</v>
      </c>
      <c r="B332" s="1" t="s">
        <v>4175</v>
      </c>
      <c r="C332" s="1" t="s">
        <v>691</v>
      </c>
      <c r="D332">
        <v>15</v>
      </c>
      <c r="E332" t="e">
        <f>VLOOKUP(A332,'2021-2018'!$E$1:$I$560,5,FALSE)</f>
        <v>#N/A</v>
      </c>
      <c r="F332" t="e">
        <f xml:space="preserve"> _xlfn.CONCAT("'",A332,"' : '",E332,"',")</f>
        <v>#N/A</v>
      </c>
      <c r="G332" t="str">
        <f xml:space="preserve"> _xlfn.CONCAT("'",A332,"',")</f>
        <v>'7.9a-2',</v>
      </c>
      <c r="H332" t="s">
        <v>5804</v>
      </c>
      <c r="I332" t="e">
        <f>VLOOKUP(E332,result_2018!$A:$C,1,FALSE)</f>
        <v>#N/A</v>
      </c>
      <c r="J332" t="e">
        <f>VLOOKUP(E332,result_2018!$A:$C,2,FALSE)</f>
        <v>#N/A</v>
      </c>
    </row>
    <row r="333" spans="1:10" hidden="1" x14ac:dyDescent="0.25">
      <c r="A333" t="s">
        <v>4172</v>
      </c>
      <c r="B333" s="1" t="s">
        <v>4173</v>
      </c>
      <c r="C333" s="1" t="s">
        <v>691</v>
      </c>
      <c r="D333">
        <v>15</v>
      </c>
      <c r="E333" t="e">
        <f>VLOOKUP(A333,'2021-2018'!$E$1:$I$560,5,FALSE)</f>
        <v>#N/A</v>
      </c>
      <c r="F333" t="e">
        <f xml:space="preserve"> _xlfn.CONCAT("'",A333,"' : '",E333,"',")</f>
        <v>#N/A</v>
      </c>
      <c r="G333" t="str">
        <f xml:space="preserve"> _xlfn.CONCAT("'",A333,"',")</f>
        <v>'7.9a-1',</v>
      </c>
      <c r="H333" t="s">
        <v>5803</v>
      </c>
      <c r="I333" t="e">
        <f>VLOOKUP(E333,result_2018!$A:$C,1,FALSE)</f>
        <v>#N/A</v>
      </c>
      <c r="J333" t="e">
        <f>VLOOKUP(E333,result_2018!$A:$C,2,FALSE)</f>
        <v>#N/A</v>
      </c>
    </row>
    <row r="334" spans="1:10" hidden="1" x14ac:dyDescent="0.25">
      <c r="A334" t="s">
        <v>1395</v>
      </c>
      <c r="B334" s="1" t="s">
        <v>4171</v>
      </c>
      <c r="C334" s="1" t="s">
        <v>691</v>
      </c>
      <c r="D334">
        <v>45</v>
      </c>
      <c r="E334" t="e">
        <f>VLOOKUP(A334,'2021-2018'!$E$1:$I$560,5,FALSE)</f>
        <v>#N/A</v>
      </c>
      <c r="F334" t="e">
        <f xml:space="preserve"> _xlfn.CONCAT("'",A334,"' : '",E334,"',")</f>
        <v>#N/A</v>
      </c>
      <c r="G334" t="str">
        <f xml:space="preserve"> _xlfn.CONCAT("'",A334,"',")</f>
        <v>'7.9-0',</v>
      </c>
      <c r="H334" t="s">
        <v>5802</v>
      </c>
      <c r="I334" t="e">
        <f>VLOOKUP(E334,result_2018!$A:$C,1,FALSE)</f>
        <v>#N/A</v>
      </c>
      <c r="J334" t="e">
        <f>VLOOKUP(E334,result_2018!$A:$C,2,FALSE)</f>
        <v>#N/A</v>
      </c>
    </row>
    <row r="335" spans="1:10" hidden="1" x14ac:dyDescent="0.25">
      <c r="A335" t="s">
        <v>4169</v>
      </c>
      <c r="B335" s="1" t="s">
        <v>4170</v>
      </c>
      <c r="C335" s="1" t="s">
        <v>691</v>
      </c>
      <c r="D335">
        <v>73</v>
      </c>
      <c r="E335" t="e">
        <f>VLOOKUP(A335,'2021-2018'!$E$1:$I$560,5,FALSE)</f>
        <v>#N/A</v>
      </c>
      <c r="F335" t="e">
        <f xml:space="preserve"> _xlfn.CONCAT("'",A335,"' : '",E335,"',")</f>
        <v>#N/A</v>
      </c>
      <c r="G335" t="str">
        <f xml:space="preserve"> _xlfn.CONCAT("'",A335,"',")</f>
        <v>'7.8-5',</v>
      </c>
      <c r="H335" t="s">
        <v>5801</v>
      </c>
      <c r="I335" t="e">
        <f>VLOOKUP(E335,result_2018!$A:$C,1,FALSE)</f>
        <v>#N/A</v>
      </c>
      <c r="J335" t="e">
        <f>VLOOKUP(E335,result_2018!$A:$C,2,FALSE)</f>
        <v>#N/A</v>
      </c>
    </row>
    <row r="336" spans="1:10" hidden="1" x14ac:dyDescent="0.25">
      <c r="A336" t="s">
        <v>4167</v>
      </c>
      <c r="B336" s="1" t="s">
        <v>4168</v>
      </c>
      <c r="C336" s="1" t="s">
        <v>691</v>
      </c>
      <c r="D336">
        <v>31</v>
      </c>
      <c r="E336" t="e">
        <f>VLOOKUP(A336,'2021-2018'!$E$1:$I$560,5,FALSE)</f>
        <v>#N/A</v>
      </c>
      <c r="F336" t="e">
        <f xml:space="preserve"> _xlfn.CONCAT("'",A336,"' : '",E336,"',")</f>
        <v>#N/A</v>
      </c>
      <c r="G336" t="str">
        <f xml:space="preserve"> _xlfn.CONCAT("'",A336,"',")</f>
        <v>'7.8-4',</v>
      </c>
      <c r="H336" t="s">
        <v>5800</v>
      </c>
      <c r="I336" t="e">
        <f>VLOOKUP(E336,result_2018!$A:$C,1,FALSE)</f>
        <v>#N/A</v>
      </c>
      <c r="J336" t="e">
        <f>VLOOKUP(E336,result_2018!$A:$C,2,FALSE)</f>
        <v>#N/A</v>
      </c>
    </row>
    <row r="337" spans="1:10" hidden="1" x14ac:dyDescent="0.25">
      <c r="A337" t="s">
        <v>4165</v>
      </c>
      <c r="B337" s="1" t="s">
        <v>4166</v>
      </c>
      <c r="C337" s="1" t="s">
        <v>691</v>
      </c>
      <c r="D337">
        <v>85</v>
      </c>
      <c r="E337" t="e">
        <f>VLOOKUP(A337,'2021-2018'!$E$1:$I$560,5,FALSE)</f>
        <v>#N/A</v>
      </c>
      <c r="F337" t="e">
        <f xml:space="preserve"> _xlfn.CONCAT("'",A337,"' : '",E337,"',")</f>
        <v>#N/A</v>
      </c>
      <c r="G337" t="str">
        <f xml:space="preserve"> _xlfn.CONCAT("'",A337,"',")</f>
        <v>'7.8-3',</v>
      </c>
      <c r="H337" t="s">
        <v>5799</v>
      </c>
      <c r="I337" t="e">
        <f>VLOOKUP(E337,result_2018!$A:$C,1,FALSE)</f>
        <v>#N/A</v>
      </c>
      <c r="J337" t="e">
        <f>VLOOKUP(E337,result_2018!$A:$C,2,FALSE)</f>
        <v>#N/A</v>
      </c>
    </row>
    <row r="338" spans="1:10" hidden="1" x14ac:dyDescent="0.25">
      <c r="A338" t="s">
        <v>4163</v>
      </c>
      <c r="B338" s="1" t="s">
        <v>4164</v>
      </c>
      <c r="C338" s="1" t="s">
        <v>691</v>
      </c>
      <c r="D338">
        <v>80</v>
      </c>
      <c r="E338" t="e">
        <f>VLOOKUP(A338,'2021-2018'!$E$1:$I$560,5,FALSE)</f>
        <v>#N/A</v>
      </c>
      <c r="F338" t="e">
        <f xml:space="preserve"> _xlfn.CONCAT("'",A338,"' : '",E338,"',")</f>
        <v>#N/A</v>
      </c>
      <c r="G338" t="str">
        <f xml:space="preserve"> _xlfn.CONCAT("'",A338,"',")</f>
        <v>'7.8-2',</v>
      </c>
      <c r="H338" t="s">
        <v>5798</v>
      </c>
      <c r="I338" t="e">
        <f>VLOOKUP(E338,result_2018!$A:$C,1,FALSE)</f>
        <v>#N/A</v>
      </c>
      <c r="J338" t="e">
        <f>VLOOKUP(E338,result_2018!$A:$C,2,FALSE)</f>
        <v>#N/A</v>
      </c>
    </row>
    <row r="339" spans="1:10" hidden="1" x14ac:dyDescent="0.25">
      <c r="A339" t="s">
        <v>4161</v>
      </c>
      <c r="B339" s="1" t="s">
        <v>4162</v>
      </c>
      <c r="C339" s="1" t="s">
        <v>691</v>
      </c>
      <c r="D339">
        <v>85</v>
      </c>
      <c r="E339" t="e">
        <f>VLOOKUP(A339,'2021-2018'!$E$1:$I$560,5,FALSE)</f>
        <v>#N/A</v>
      </c>
      <c r="F339" t="e">
        <f xml:space="preserve"> _xlfn.CONCAT("'",A339,"' : '",E339,"',")</f>
        <v>#N/A</v>
      </c>
      <c r="G339" t="str">
        <f xml:space="preserve"> _xlfn.CONCAT("'",A339,"',")</f>
        <v>'7.8-1',</v>
      </c>
      <c r="H339" t="s">
        <v>5797</v>
      </c>
      <c r="I339" t="e">
        <f>VLOOKUP(E339,result_2018!$A:$C,1,FALSE)</f>
        <v>#N/A</v>
      </c>
      <c r="J339" t="e">
        <f>VLOOKUP(E339,result_2018!$A:$C,2,FALSE)</f>
        <v>#N/A</v>
      </c>
    </row>
    <row r="340" spans="1:10" hidden="1" x14ac:dyDescent="0.25">
      <c r="A340" t="s">
        <v>4159</v>
      </c>
      <c r="B340" s="1" t="s">
        <v>4160</v>
      </c>
      <c r="C340" s="1" t="s">
        <v>691</v>
      </c>
      <c r="D340">
        <v>139</v>
      </c>
      <c r="E340" t="e">
        <f>VLOOKUP(A340,'2021-2018'!$E$1:$I$560,5,FALSE)</f>
        <v>#N/A</v>
      </c>
      <c r="F340" t="e">
        <f xml:space="preserve"> _xlfn.CONCAT("'",A340,"' : '",E340,"',")</f>
        <v>#N/A</v>
      </c>
      <c r="G340" t="str">
        <f xml:space="preserve"> _xlfn.CONCAT("'",A340,"',")</f>
        <v>'7.7-5',</v>
      </c>
      <c r="H340" t="s">
        <v>5796</v>
      </c>
      <c r="I340" t="e">
        <f>VLOOKUP(E340,result_2018!$A:$C,1,FALSE)</f>
        <v>#N/A</v>
      </c>
      <c r="J340" t="e">
        <f>VLOOKUP(E340,result_2018!$A:$C,2,FALSE)</f>
        <v>#N/A</v>
      </c>
    </row>
    <row r="341" spans="1:10" hidden="1" x14ac:dyDescent="0.25">
      <c r="A341" t="s">
        <v>4157</v>
      </c>
      <c r="B341" s="1" t="s">
        <v>4158</v>
      </c>
      <c r="C341" s="1" t="s">
        <v>691</v>
      </c>
      <c r="D341">
        <v>64</v>
      </c>
      <c r="E341" t="e">
        <f>VLOOKUP(A341,'2021-2018'!$E$1:$I$560,5,FALSE)</f>
        <v>#N/A</v>
      </c>
      <c r="F341" t="e">
        <f xml:space="preserve"> _xlfn.CONCAT("'",A341,"' : '",E341,"',")</f>
        <v>#N/A</v>
      </c>
      <c r="G341" t="str">
        <f xml:space="preserve"> _xlfn.CONCAT("'",A341,"',")</f>
        <v>'7.7-4',</v>
      </c>
      <c r="H341" t="s">
        <v>5795</v>
      </c>
      <c r="I341" t="e">
        <f>VLOOKUP(E341,result_2018!$A:$C,1,FALSE)</f>
        <v>#N/A</v>
      </c>
      <c r="J341" t="e">
        <f>VLOOKUP(E341,result_2018!$A:$C,2,FALSE)</f>
        <v>#N/A</v>
      </c>
    </row>
    <row r="342" spans="1:10" hidden="1" x14ac:dyDescent="0.25">
      <c r="A342" t="s">
        <v>4155</v>
      </c>
      <c r="B342" s="1" t="s">
        <v>4156</v>
      </c>
      <c r="C342" s="1" t="s">
        <v>691</v>
      </c>
      <c r="D342">
        <v>163</v>
      </c>
      <c r="E342" t="e">
        <f>VLOOKUP(A342,'2021-2018'!$E$1:$I$560,5,FALSE)</f>
        <v>#N/A</v>
      </c>
      <c r="F342" t="e">
        <f xml:space="preserve"> _xlfn.CONCAT("'",A342,"' : '",E342,"',")</f>
        <v>#N/A</v>
      </c>
      <c r="G342" t="str">
        <f xml:space="preserve"> _xlfn.CONCAT("'",A342,"',")</f>
        <v>'7.7-3',</v>
      </c>
      <c r="H342" t="s">
        <v>5794</v>
      </c>
      <c r="I342" t="e">
        <f>VLOOKUP(E342,result_2018!$A:$C,1,FALSE)</f>
        <v>#N/A</v>
      </c>
      <c r="J342" t="e">
        <f>VLOOKUP(E342,result_2018!$A:$C,2,FALSE)</f>
        <v>#N/A</v>
      </c>
    </row>
    <row r="343" spans="1:10" hidden="1" x14ac:dyDescent="0.25">
      <c r="A343" t="s">
        <v>4153</v>
      </c>
      <c r="B343" s="1" t="s">
        <v>4154</v>
      </c>
      <c r="C343" s="1" t="s">
        <v>691</v>
      </c>
      <c r="D343">
        <v>165</v>
      </c>
      <c r="E343" t="e">
        <f>VLOOKUP(A343,'2021-2018'!$E$1:$I$560,5,FALSE)</f>
        <v>#N/A</v>
      </c>
      <c r="F343" t="e">
        <f xml:space="preserve"> _xlfn.CONCAT("'",A343,"' : '",E343,"',")</f>
        <v>#N/A</v>
      </c>
      <c r="G343" t="str">
        <f xml:space="preserve"> _xlfn.CONCAT("'",A343,"',")</f>
        <v>'7.7-2',</v>
      </c>
      <c r="H343" t="s">
        <v>5793</v>
      </c>
      <c r="I343" t="e">
        <f>VLOOKUP(E343,result_2018!$A:$C,1,FALSE)</f>
        <v>#N/A</v>
      </c>
      <c r="J343" t="e">
        <f>VLOOKUP(E343,result_2018!$A:$C,2,FALSE)</f>
        <v>#N/A</v>
      </c>
    </row>
    <row r="344" spans="1:10" hidden="1" x14ac:dyDescent="0.25">
      <c r="A344" t="s">
        <v>4151</v>
      </c>
      <c r="B344" s="1" t="s">
        <v>4152</v>
      </c>
      <c r="C344" s="1" t="s">
        <v>691</v>
      </c>
      <c r="D344">
        <v>170</v>
      </c>
      <c r="E344" t="e">
        <f>VLOOKUP(A344,'2021-2018'!$E$1:$I$560,5,FALSE)</f>
        <v>#N/A</v>
      </c>
      <c r="F344" t="e">
        <f xml:space="preserve"> _xlfn.CONCAT("'",A344,"' : '",E344,"',")</f>
        <v>#N/A</v>
      </c>
      <c r="G344" t="str">
        <f xml:space="preserve"> _xlfn.CONCAT("'",A344,"',")</f>
        <v>'7.7-1',</v>
      </c>
      <c r="H344" t="s">
        <v>5792</v>
      </c>
      <c r="I344" t="e">
        <f>VLOOKUP(E344,result_2018!$A:$C,1,FALSE)</f>
        <v>#N/A</v>
      </c>
      <c r="J344" t="e">
        <f>VLOOKUP(E344,result_2018!$A:$C,2,FALSE)</f>
        <v>#N/A</v>
      </c>
    </row>
    <row r="345" spans="1:10" hidden="1" x14ac:dyDescent="0.25">
      <c r="A345" t="s">
        <v>4149</v>
      </c>
      <c r="B345" s="1" t="s">
        <v>4150</v>
      </c>
      <c r="C345" s="1" t="s">
        <v>691</v>
      </c>
      <c r="D345">
        <v>8</v>
      </c>
      <c r="E345" t="e">
        <f>VLOOKUP(A345,'2021-2018'!$E$1:$I$560,5,FALSE)</f>
        <v>#N/A</v>
      </c>
      <c r="F345" t="e">
        <f xml:space="preserve"> _xlfn.CONCAT("'",A345,"' : '",E345,"',")</f>
        <v>#N/A</v>
      </c>
      <c r="G345" t="str">
        <f xml:space="preserve"> _xlfn.CONCAT("'",A345,"',")</f>
        <v>'7.6b-4',</v>
      </c>
      <c r="H345" t="s">
        <v>5790</v>
      </c>
      <c r="I345" t="e">
        <f>VLOOKUP(E345,result_2018!$A:$C,1,FALSE)</f>
        <v>#N/A</v>
      </c>
      <c r="J345" t="e">
        <f>VLOOKUP(E345,result_2018!$A:$C,2,FALSE)</f>
        <v>#N/A</v>
      </c>
    </row>
    <row r="346" spans="1:10" hidden="1" x14ac:dyDescent="0.25">
      <c r="A346" t="s">
        <v>4147</v>
      </c>
      <c r="B346" s="1" t="s">
        <v>4148</v>
      </c>
      <c r="C346" s="1" t="s">
        <v>691</v>
      </c>
      <c r="D346">
        <v>8</v>
      </c>
      <c r="E346" t="e">
        <f>VLOOKUP(A346,'2021-2018'!$E$1:$I$560,5,FALSE)</f>
        <v>#N/A</v>
      </c>
      <c r="F346" t="e">
        <f xml:space="preserve"> _xlfn.CONCAT("'",A346,"' : '",E346,"',")</f>
        <v>#N/A</v>
      </c>
      <c r="G346" t="str">
        <f xml:space="preserve"> _xlfn.CONCAT("'",A346,"',")</f>
        <v>'7.6b-3',</v>
      </c>
      <c r="H346" t="s">
        <v>5789</v>
      </c>
      <c r="I346" t="e">
        <f>VLOOKUP(E346,result_2018!$A:$C,1,FALSE)</f>
        <v>#N/A</v>
      </c>
      <c r="J346" t="e">
        <f>VLOOKUP(E346,result_2018!$A:$C,2,FALSE)</f>
        <v>#N/A</v>
      </c>
    </row>
    <row r="347" spans="1:10" hidden="1" x14ac:dyDescent="0.25">
      <c r="A347" t="s">
        <v>4145</v>
      </c>
      <c r="B347" s="1" t="s">
        <v>4146</v>
      </c>
      <c r="C347" s="1" t="s">
        <v>691</v>
      </c>
      <c r="D347">
        <v>8</v>
      </c>
      <c r="E347" t="e">
        <f>VLOOKUP(A347,'2021-2018'!$E$1:$I$560,5,FALSE)</f>
        <v>#N/A</v>
      </c>
      <c r="F347" t="e">
        <f xml:space="preserve"> _xlfn.CONCAT("'",A347,"' : '",E347,"',")</f>
        <v>#N/A</v>
      </c>
      <c r="G347" t="str">
        <f xml:space="preserve"> _xlfn.CONCAT("'",A347,"',")</f>
        <v>'7.6b-2',</v>
      </c>
      <c r="H347" t="s">
        <v>5788</v>
      </c>
      <c r="I347" t="e">
        <f>VLOOKUP(E347,result_2018!$A:$C,1,FALSE)</f>
        <v>#N/A</v>
      </c>
      <c r="J347" t="e">
        <f>VLOOKUP(E347,result_2018!$A:$C,2,FALSE)</f>
        <v>#N/A</v>
      </c>
    </row>
    <row r="348" spans="1:10" hidden="1" x14ac:dyDescent="0.25">
      <c r="A348" t="s">
        <v>4143</v>
      </c>
      <c r="B348" s="1" t="s">
        <v>4144</v>
      </c>
      <c r="C348" s="1" t="s">
        <v>691</v>
      </c>
      <c r="D348">
        <v>8</v>
      </c>
      <c r="E348" t="e">
        <f>VLOOKUP(A348,'2021-2018'!$E$1:$I$560,5,FALSE)</f>
        <v>#N/A</v>
      </c>
      <c r="F348" t="e">
        <f xml:space="preserve"> _xlfn.CONCAT("'",A348,"' : '",E348,"',")</f>
        <v>#N/A</v>
      </c>
      <c r="G348" t="str">
        <f xml:space="preserve"> _xlfn.CONCAT("'",A348,"',")</f>
        <v>'7.6b-1',</v>
      </c>
      <c r="H348" t="s">
        <v>5787</v>
      </c>
      <c r="I348" t="e">
        <f>VLOOKUP(E348,result_2018!$A:$C,1,FALSE)</f>
        <v>#N/A</v>
      </c>
      <c r="J348" t="e">
        <f>VLOOKUP(E348,result_2018!$A:$C,2,FALSE)</f>
        <v>#N/A</v>
      </c>
    </row>
    <row r="349" spans="1:10" hidden="1" x14ac:dyDescent="0.25">
      <c r="A349" t="s">
        <v>1307</v>
      </c>
      <c r="B349" s="1" t="s">
        <v>4142</v>
      </c>
      <c r="C349" s="1" t="s">
        <v>691</v>
      </c>
      <c r="D349">
        <v>176</v>
      </c>
      <c r="E349" t="e">
        <f>VLOOKUP(A349,'2021-2018'!$E$1:$I$560,5,FALSE)</f>
        <v>#N/A</v>
      </c>
      <c r="F349" t="e">
        <f xml:space="preserve"> _xlfn.CONCAT("'",A349,"' : '",E349,"',")</f>
        <v>#N/A</v>
      </c>
      <c r="G349" t="str">
        <f xml:space="preserve"> _xlfn.CONCAT("'",A349,"',")</f>
        <v>'7.5-3',</v>
      </c>
      <c r="H349" t="s">
        <v>5786</v>
      </c>
      <c r="I349" t="e">
        <f>VLOOKUP(E349,result_2018!$A:$C,1,FALSE)</f>
        <v>#N/A</v>
      </c>
      <c r="J349" t="e">
        <f>VLOOKUP(E349,result_2018!$A:$C,2,FALSE)</f>
        <v>#N/A</v>
      </c>
    </row>
    <row r="350" spans="1:10" hidden="1" x14ac:dyDescent="0.25">
      <c r="A350" t="s">
        <v>3839</v>
      </c>
      <c r="B350" s="1" t="s">
        <v>3840</v>
      </c>
      <c r="C350" s="1" t="s">
        <v>691</v>
      </c>
      <c r="D350">
        <v>245</v>
      </c>
      <c r="E350" t="e">
        <f>VLOOKUP(A350,'2021-2018'!$E$1:$I$560,5,FALSE)</f>
        <v>#N/A</v>
      </c>
      <c r="F350" t="e">
        <f xml:space="preserve"> _xlfn.CONCAT("'",A350,"' : '",E350,"',")</f>
        <v>#N/A</v>
      </c>
      <c r="G350" t="str">
        <f xml:space="preserve"> _xlfn.CONCAT("'",A350,"',")</f>
        <v>'7.3-0',</v>
      </c>
      <c r="H350" t="s">
        <v>5760</v>
      </c>
      <c r="I350" t="e">
        <f>VLOOKUP(E350,result_2018!$A:$C,1,FALSE)</f>
        <v>#N/A</v>
      </c>
      <c r="J350" t="e">
        <f>VLOOKUP(E350,result_2018!$A:$C,2,FALSE)</f>
        <v>#N/A</v>
      </c>
    </row>
    <row r="351" spans="1:10" hidden="1" x14ac:dyDescent="0.25">
      <c r="A351" t="s">
        <v>3837</v>
      </c>
      <c r="B351" s="1" t="s">
        <v>3838</v>
      </c>
      <c r="C351" s="1" t="s">
        <v>691</v>
      </c>
      <c r="D351">
        <v>78</v>
      </c>
      <c r="E351" t="e">
        <f>VLOOKUP(A351,'2021-2018'!$E$1:$I$560,5,FALSE)</f>
        <v>#N/A</v>
      </c>
      <c r="F351" t="e">
        <f xml:space="preserve"> _xlfn.CONCAT("'",A351,"' : '",E351,"',")</f>
        <v>#N/A</v>
      </c>
      <c r="G351" t="str">
        <f xml:space="preserve"> _xlfn.CONCAT("'",A351,"',")</f>
        <v>'7.13a-7',</v>
      </c>
      <c r="H351" t="s">
        <v>5759</v>
      </c>
      <c r="I351" t="e">
        <f>VLOOKUP(E351,result_2018!$A:$C,1,FALSE)</f>
        <v>#N/A</v>
      </c>
      <c r="J351" t="e">
        <f>VLOOKUP(E351,result_2018!$A:$C,2,FALSE)</f>
        <v>#N/A</v>
      </c>
    </row>
    <row r="352" spans="1:10" hidden="1" x14ac:dyDescent="0.25">
      <c r="A352" t="s">
        <v>3835</v>
      </c>
      <c r="B352" s="1" t="s">
        <v>3836</v>
      </c>
      <c r="C352" s="1" t="s">
        <v>691</v>
      </c>
      <c r="D352">
        <v>79</v>
      </c>
      <c r="E352" t="e">
        <f>VLOOKUP(A352,'2021-2018'!$E$1:$I$560,5,FALSE)</f>
        <v>#N/A</v>
      </c>
      <c r="F352" t="e">
        <f xml:space="preserve"> _xlfn.CONCAT("'",A352,"' : '",E352,"',")</f>
        <v>#N/A</v>
      </c>
      <c r="G352" t="str">
        <f xml:space="preserve"> _xlfn.CONCAT("'",A352,"',")</f>
        <v>'7.13a-6',</v>
      </c>
      <c r="H352" t="s">
        <v>5758</v>
      </c>
      <c r="I352" t="e">
        <f>VLOOKUP(E352,result_2018!$A:$C,1,FALSE)</f>
        <v>#N/A</v>
      </c>
      <c r="J352" t="e">
        <f>VLOOKUP(E352,result_2018!$A:$C,2,FALSE)</f>
        <v>#N/A</v>
      </c>
    </row>
    <row r="353" spans="1:10" hidden="1" x14ac:dyDescent="0.25">
      <c r="A353" t="s">
        <v>3833</v>
      </c>
      <c r="B353" s="1" t="s">
        <v>3834</v>
      </c>
      <c r="C353" s="1" t="s">
        <v>691</v>
      </c>
      <c r="D353">
        <v>79</v>
      </c>
      <c r="E353" t="e">
        <f>VLOOKUP(A353,'2021-2018'!$E$1:$I$560,5,FALSE)</f>
        <v>#N/A</v>
      </c>
      <c r="F353" t="e">
        <f xml:space="preserve"> _xlfn.CONCAT("'",A353,"' : '",E353,"',")</f>
        <v>#N/A</v>
      </c>
      <c r="G353" t="str">
        <f xml:space="preserve"> _xlfn.CONCAT("'",A353,"',")</f>
        <v>'7.13a-5',</v>
      </c>
      <c r="H353" t="s">
        <v>5757</v>
      </c>
      <c r="I353" t="e">
        <f>VLOOKUP(E353,result_2018!$A:$C,1,FALSE)</f>
        <v>#N/A</v>
      </c>
      <c r="J353" t="e">
        <f>VLOOKUP(E353,result_2018!$A:$C,2,FALSE)</f>
        <v>#N/A</v>
      </c>
    </row>
    <row r="354" spans="1:10" hidden="1" x14ac:dyDescent="0.25">
      <c r="A354" t="s">
        <v>3831</v>
      </c>
      <c r="B354" s="1" t="s">
        <v>3832</v>
      </c>
      <c r="C354" s="1" t="s">
        <v>691</v>
      </c>
      <c r="D354">
        <v>70</v>
      </c>
      <c r="E354" t="e">
        <f>VLOOKUP(A354,'2021-2018'!$E$1:$I$560,5,FALSE)</f>
        <v>#N/A</v>
      </c>
      <c r="F354" t="e">
        <f xml:space="preserve"> _xlfn.CONCAT("'",A354,"' : '",E354,"',")</f>
        <v>#N/A</v>
      </c>
      <c r="G354" t="str">
        <f xml:space="preserve"> _xlfn.CONCAT("'",A354,"',")</f>
        <v>'7.13a-4',</v>
      </c>
      <c r="H354" t="s">
        <v>5756</v>
      </c>
      <c r="I354" t="e">
        <f>VLOOKUP(E354,result_2018!$A:$C,1,FALSE)</f>
        <v>#N/A</v>
      </c>
      <c r="J354" t="e">
        <f>VLOOKUP(E354,result_2018!$A:$C,2,FALSE)</f>
        <v>#N/A</v>
      </c>
    </row>
    <row r="355" spans="1:10" hidden="1" x14ac:dyDescent="0.25">
      <c r="A355" t="s">
        <v>3829</v>
      </c>
      <c r="B355" s="1" t="s">
        <v>3830</v>
      </c>
      <c r="C355" s="1" t="s">
        <v>691</v>
      </c>
      <c r="D355">
        <v>79</v>
      </c>
      <c r="E355" t="e">
        <f>VLOOKUP(A355,'2021-2018'!$E$1:$I$560,5,FALSE)</f>
        <v>#N/A</v>
      </c>
      <c r="F355" t="e">
        <f xml:space="preserve"> _xlfn.CONCAT("'",A355,"' : '",E355,"',")</f>
        <v>#N/A</v>
      </c>
      <c r="G355" t="str">
        <f xml:space="preserve"> _xlfn.CONCAT("'",A355,"',")</f>
        <v>'7.13a-2',</v>
      </c>
      <c r="H355" t="s">
        <v>5754</v>
      </c>
      <c r="I355" t="e">
        <f>VLOOKUP(E355,result_2018!$A:$C,1,FALSE)</f>
        <v>#N/A</v>
      </c>
      <c r="J355" t="e">
        <f>VLOOKUP(E355,result_2018!$A:$C,2,FALSE)</f>
        <v>#N/A</v>
      </c>
    </row>
    <row r="356" spans="1:10" hidden="1" x14ac:dyDescent="0.25">
      <c r="A356" t="s">
        <v>3827</v>
      </c>
      <c r="B356" s="1" t="s">
        <v>3828</v>
      </c>
      <c r="C356" s="1" t="s">
        <v>691</v>
      </c>
      <c r="D356">
        <v>79</v>
      </c>
      <c r="E356" t="e">
        <f>VLOOKUP(A356,'2021-2018'!$E$1:$I$560,5,FALSE)</f>
        <v>#N/A</v>
      </c>
      <c r="F356" t="e">
        <f xml:space="preserve"> _xlfn.CONCAT("'",A356,"' : '",E356,"',")</f>
        <v>#N/A</v>
      </c>
      <c r="G356" t="str">
        <f xml:space="preserve"> _xlfn.CONCAT("'",A356,"',")</f>
        <v>'7.13a-1',</v>
      </c>
      <c r="H356" t="s">
        <v>5753</v>
      </c>
      <c r="I356" t="e">
        <f>VLOOKUP(E356,result_2018!$A:$C,1,FALSE)</f>
        <v>#N/A</v>
      </c>
      <c r="J356" t="e">
        <f>VLOOKUP(E356,result_2018!$A:$C,2,FALSE)</f>
        <v>#N/A</v>
      </c>
    </row>
    <row r="357" spans="1:10" hidden="1" x14ac:dyDescent="0.25">
      <c r="A357" t="s">
        <v>3825</v>
      </c>
      <c r="B357" s="1" t="s">
        <v>3826</v>
      </c>
      <c r="C357" s="1" t="s">
        <v>691</v>
      </c>
      <c r="D357">
        <v>243</v>
      </c>
      <c r="E357" t="e">
        <f>VLOOKUP(A357,'2021-2018'!$E$1:$I$560,5,FALSE)</f>
        <v>#N/A</v>
      </c>
      <c r="F357" t="e">
        <f xml:space="preserve"> _xlfn.CONCAT("'",A357,"' : '",E357,"',")</f>
        <v>#N/A</v>
      </c>
      <c r="G357" t="str">
        <f xml:space="preserve"> _xlfn.CONCAT("'",A357,"',")</f>
        <v>'7.13-0',</v>
      </c>
      <c r="H357" t="s">
        <v>5752</v>
      </c>
      <c r="I357" t="e">
        <f>VLOOKUP(E357,result_2018!$A:$C,1,FALSE)</f>
        <v>#N/A</v>
      </c>
      <c r="J357" t="e">
        <f>VLOOKUP(E357,result_2018!$A:$C,2,FALSE)</f>
        <v>#N/A</v>
      </c>
    </row>
    <row r="358" spans="1:10" hidden="1" x14ac:dyDescent="0.25">
      <c r="A358" t="s">
        <v>3823</v>
      </c>
      <c r="B358" s="1" t="s">
        <v>3824</v>
      </c>
      <c r="C358" s="1" t="s">
        <v>675</v>
      </c>
      <c r="D358">
        <v>119</v>
      </c>
      <c r="E358" t="e">
        <f>VLOOKUP(A358,'2021-2018'!$E$1:$I$560,5,FALSE)</f>
        <v>#N/A</v>
      </c>
      <c r="F358" t="e">
        <f xml:space="preserve"> _xlfn.CONCAT("'",A358,"' : '",E358,"',")</f>
        <v>#N/A</v>
      </c>
      <c r="G358" t="str">
        <f xml:space="preserve"> _xlfn.CONCAT("'",A358,"',")</f>
        <v>'7.12b-2-1',</v>
      </c>
      <c r="H358" t="s">
        <v>5751</v>
      </c>
      <c r="I358" t="e">
        <f>VLOOKUP(E358,result_2018!$A:$C,1,FALSE)</f>
        <v>#N/A</v>
      </c>
      <c r="J358" t="e">
        <f>VLOOKUP(E358,result_2018!$A:$C,2,FALSE)</f>
        <v>#N/A</v>
      </c>
    </row>
    <row r="359" spans="1:10" hidden="1" x14ac:dyDescent="0.25">
      <c r="A359" t="s">
        <v>3821</v>
      </c>
      <c r="B359" s="1" t="s">
        <v>3822</v>
      </c>
      <c r="C359" s="1" t="s">
        <v>675</v>
      </c>
      <c r="D359">
        <v>154</v>
      </c>
      <c r="E359" t="e">
        <f>VLOOKUP(A359,'2021-2018'!$E$1:$I$560,5,FALSE)</f>
        <v>#N/A</v>
      </c>
      <c r="F359" t="e">
        <f xml:space="preserve"> _xlfn.CONCAT("'",A359,"' : '",E359,"',")</f>
        <v>#N/A</v>
      </c>
      <c r="G359" t="str">
        <f xml:space="preserve"> _xlfn.CONCAT("'",A359,"',")</f>
        <v>'7.12b-1-1',</v>
      </c>
      <c r="H359" t="s">
        <v>5750</v>
      </c>
      <c r="I359" t="e">
        <f>VLOOKUP(E359,result_2018!$A:$C,1,FALSE)</f>
        <v>#N/A</v>
      </c>
      <c r="J359" t="e">
        <f>VLOOKUP(E359,result_2018!$A:$C,2,FALSE)</f>
        <v>#N/A</v>
      </c>
    </row>
    <row r="360" spans="1:10" hidden="1" x14ac:dyDescent="0.25">
      <c r="A360" t="s">
        <v>3819</v>
      </c>
      <c r="B360" s="1" t="s">
        <v>3820</v>
      </c>
      <c r="C360" s="1" t="s">
        <v>675</v>
      </c>
      <c r="D360">
        <v>20</v>
      </c>
      <c r="E360" t="e">
        <f>VLOOKUP(A360,'2021-2018'!$E$1:$I$560,5,FALSE)</f>
        <v>#N/A</v>
      </c>
      <c r="F360" t="e">
        <f xml:space="preserve"> _xlfn.CONCAT("'",A360,"' : '",E360,"',")</f>
        <v>#N/A</v>
      </c>
      <c r="G360" t="str">
        <f xml:space="preserve"> _xlfn.CONCAT("'",A360,"',")</f>
        <v>'7.12a-2-1',</v>
      </c>
      <c r="H360" t="s">
        <v>5748</v>
      </c>
      <c r="I360" t="e">
        <f>VLOOKUP(E360,result_2018!$A:$C,1,FALSE)</f>
        <v>#N/A</v>
      </c>
      <c r="J360" t="e">
        <f>VLOOKUP(E360,result_2018!$A:$C,2,FALSE)</f>
        <v>#N/A</v>
      </c>
    </row>
    <row r="361" spans="1:10" hidden="1" x14ac:dyDescent="0.25">
      <c r="A361" t="s">
        <v>3817</v>
      </c>
      <c r="B361" s="1" t="s">
        <v>3818</v>
      </c>
      <c r="C361" s="1" t="s">
        <v>675</v>
      </c>
      <c r="D361">
        <v>168</v>
      </c>
      <c r="E361" t="e">
        <f>VLOOKUP(A361,'2021-2018'!$E$1:$I$560,5,FALSE)</f>
        <v>#N/A</v>
      </c>
      <c r="F361" t="e">
        <f xml:space="preserve"> _xlfn.CONCAT("'",A361,"' : '",E361,"',")</f>
        <v>#N/A</v>
      </c>
      <c r="G361" t="str">
        <f xml:space="preserve"> _xlfn.CONCAT("'",A361,"',")</f>
        <v>'7.11-3-1',</v>
      </c>
      <c r="H361" t="s">
        <v>5747</v>
      </c>
      <c r="I361" t="e">
        <f>VLOOKUP(E361,result_2018!$A:$C,1,FALSE)</f>
        <v>#N/A</v>
      </c>
      <c r="J361" t="e">
        <f>VLOOKUP(E361,result_2018!$A:$C,2,FALSE)</f>
        <v>#N/A</v>
      </c>
    </row>
    <row r="362" spans="1:10" hidden="1" x14ac:dyDescent="0.25">
      <c r="A362" t="s">
        <v>3815</v>
      </c>
      <c r="B362" s="1" t="s">
        <v>3816</v>
      </c>
      <c r="C362" s="1" t="s">
        <v>691</v>
      </c>
      <c r="D362">
        <v>15</v>
      </c>
      <c r="E362" t="e">
        <f>VLOOKUP(A362,'2021-2018'!$E$1:$I$560,5,FALSE)</f>
        <v>#N/A</v>
      </c>
      <c r="F362" t="e">
        <f xml:space="preserve"> _xlfn.CONCAT("'",A362,"' : '",E362,"',")</f>
        <v>#N/A</v>
      </c>
      <c r="G362" t="str">
        <f xml:space="preserve"> _xlfn.CONCAT("'",A362,"',")</f>
        <v>'7.10a-4',</v>
      </c>
      <c r="H362" t="s">
        <v>5746</v>
      </c>
      <c r="I362" t="e">
        <f>VLOOKUP(E362,result_2018!$A:$C,1,FALSE)</f>
        <v>#N/A</v>
      </c>
      <c r="J362" t="e">
        <f>VLOOKUP(E362,result_2018!$A:$C,2,FALSE)</f>
        <v>#N/A</v>
      </c>
    </row>
    <row r="363" spans="1:10" hidden="1" x14ac:dyDescent="0.25">
      <c r="A363" t="s">
        <v>3813</v>
      </c>
      <c r="B363" s="1" t="s">
        <v>3814</v>
      </c>
      <c r="C363" s="1" t="s">
        <v>691</v>
      </c>
      <c r="D363">
        <v>17</v>
      </c>
      <c r="E363" t="e">
        <f>VLOOKUP(A363,'2021-2018'!$E$1:$I$560,5,FALSE)</f>
        <v>#N/A</v>
      </c>
      <c r="F363" t="e">
        <f xml:space="preserve"> _xlfn.CONCAT("'",A363,"' : '",E363,"',")</f>
        <v>#N/A</v>
      </c>
      <c r="G363" t="str">
        <f xml:space="preserve"> _xlfn.CONCAT("'",A363,"',")</f>
        <v>'7.10a-3',</v>
      </c>
      <c r="H363" t="s">
        <v>5745</v>
      </c>
      <c r="I363" t="e">
        <f>VLOOKUP(E363,result_2018!$A:$C,1,FALSE)</f>
        <v>#N/A</v>
      </c>
      <c r="J363" t="e">
        <f>VLOOKUP(E363,result_2018!$A:$C,2,FALSE)</f>
        <v>#N/A</v>
      </c>
    </row>
    <row r="364" spans="1:10" hidden="1" x14ac:dyDescent="0.25">
      <c r="A364" t="s">
        <v>3811</v>
      </c>
      <c r="B364" s="1" t="s">
        <v>3812</v>
      </c>
      <c r="C364" s="1" t="s">
        <v>691</v>
      </c>
      <c r="D364">
        <v>18</v>
      </c>
      <c r="E364" t="e">
        <f>VLOOKUP(A364,'2021-2018'!$E$1:$I$560,5,FALSE)</f>
        <v>#N/A</v>
      </c>
      <c r="F364" t="e">
        <f xml:space="preserve"> _xlfn.CONCAT("'",A364,"' : '",E364,"',")</f>
        <v>#N/A</v>
      </c>
      <c r="G364" t="str">
        <f xml:space="preserve"> _xlfn.CONCAT("'",A364,"',")</f>
        <v>'7.10a-1',</v>
      </c>
      <c r="H364" t="s">
        <v>5744</v>
      </c>
      <c r="I364" t="e">
        <f>VLOOKUP(E364,result_2018!$A:$C,1,FALSE)</f>
        <v>#N/A</v>
      </c>
      <c r="J364" t="e">
        <f>VLOOKUP(E364,result_2018!$A:$C,2,FALSE)</f>
        <v>#N/A</v>
      </c>
    </row>
    <row r="365" spans="1:10" hidden="1" x14ac:dyDescent="0.25">
      <c r="A365" t="s">
        <v>3809</v>
      </c>
      <c r="B365" s="1" t="s">
        <v>3810</v>
      </c>
      <c r="C365" s="1" t="s">
        <v>691</v>
      </c>
      <c r="D365">
        <v>228</v>
      </c>
      <c r="E365" t="e">
        <f>VLOOKUP(A365,'2021-2018'!$E$1:$I$560,5,FALSE)</f>
        <v>#N/A</v>
      </c>
      <c r="F365" t="e">
        <f xml:space="preserve"> _xlfn.CONCAT("'",A365,"' : '",E365,"',")</f>
        <v>#N/A</v>
      </c>
      <c r="G365" t="str">
        <f xml:space="preserve"> _xlfn.CONCAT("'",A365,"',")</f>
        <v>'7.10-0',</v>
      </c>
      <c r="H365" t="s">
        <v>5743</v>
      </c>
      <c r="I365" t="e">
        <f>VLOOKUP(E365,result_2018!$A:$C,1,FALSE)</f>
        <v>#N/A</v>
      </c>
      <c r="J365" t="e">
        <f>VLOOKUP(E365,result_2018!$A:$C,2,FALSE)</f>
        <v>#N/A</v>
      </c>
    </row>
    <row r="366" spans="1:10" hidden="1" x14ac:dyDescent="0.25">
      <c r="A366" t="s">
        <v>3807</v>
      </c>
      <c r="B366" s="1" t="s">
        <v>3808</v>
      </c>
      <c r="C366" s="1" t="s">
        <v>675</v>
      </c>
      <c r="D366">
        <v>149</v>
      </c>
      <c r="E366" t="e">
        <f>VLOOKUP(A366,'2021-2018'!$E$1:$I$560,5,FALSE)</f>
        <v>#N/A</v>
      </c>
      <c r="F366" t="e">
        <f xml:space="preserve"> _xlfn.CONCAT("'",A366,"' : '",E366,"',")</f>
        <v>#N/A</v>
      </c>
      <c r="G366" t="str">
        <f xml:space="preserve"> _xlfn.CONCAT("'",A366,"',")</f>
        <v>'6.9-3-1',</v>
      </c>
      <c r="H366" t="s">
        <v>5742</v>
      </c>
      <c r="I366" t="e">
        <f>VLOOKUP(E366,result_2018!$A:$C,1,FALSE)</f>
        <v>#N/A</v>
      </c>
      <c r="J366" t="e">
        <f>VLOOKUP(E366,result_2018!$A:$C,2,FALSE)</f>
        <v>#N/A</v>
      </c>
    </row>
    <row r="367" spans="1:10" hidden="1" x14ac:dyDescent="0.25">
      <c r="A367" t="s">
        <v>3805</v>
      </c>
      <c r="B367" s="1" t="s">
        <v>3806</v>
      </c>
      <c r="C367" s="1" t="s">
        <v>675</v>
      </c>
      <c r="D367">
        <v>44</v>
      </c>
      <c r="E367" t="e">
        <f>VLOOKUP(A367,'2021-2018'!$E$1:$I$560,5,FALSE)</f>
        <v>#N/A</v>
      </c>
      <c r="F367" t="e">
        <f xml:space="preserve"> _xlfn.CONCAT("'",A367,"' : '",E367,"',")</f>
        <v>#N/A</v>
      </c>
      <c r="G367" t="str">
        <f xml:space="preserve"> _xlfn.CONCAT("'",A367,"',")</f>
        <v>'6.8b-2-1',</v>
      </c>
      <c r="H367" t="s">
        <v>5741</v>
      </c>
      <c r="I367" t="e">
        <f>VLOOKUP(E367,result_2018!$A:$C,1,FALSE)</f>
        <v>#N/A</v>
      </c>
      <c r="J367" t="e">
        <f>VLOOKUP(E367,result_2018!$A:$C,2,FALSE)</f>
        <v>#N/A</v>
      </c>
    </row>
    <row r="368" spans="1:10" hidden="1" x14ac:dyDescent="0.25">
      <c r="A368" t="s">
        <v>3803</v>
      </c>
      <c r="B368" s="1" t="s">
        <v>3804</v>
      </c>
      <c r="C368" s="1" t="s">
        <v>675</v>
      </c>
      <c r="D368">
        <v>77</v>
      </c>
      <c r="E368" t="e">
        <f>VLOOKUP(A368,'2021-2018'!$E$1:$I$560,5,FALSE)</f>
        <v>#N/A</v>
      </c>
      <c r="F368" t="e">
        <f xml:space="preserve"> _xlfn.CONCAT("'",A368,"' : '",E368,"',")</f>
        <v>#N/A</v>
      </c>
      <c r="G368" t="str">
        <f xml:space="preserve"> _xlfn.CONCAT("'",A368,"',")</f>
        <v>'6.8b-1-1',</v>
      </c>
      <c r="H368" t="s">
        <v>5740</v>
      </c>
      <c r="I368" t="e">
        <f>VLOOKUP(E368,result_2018!$A:$C,1,FALSE)</f>
        <v>#N/A</v>
      </c>
      <c r="J368" t="e">
        <f>VLOOKUP(E368,result_2018!$A:$C,2,FALSE)</f>
        <v>#N/A</v>
      </c>
    </row>
    <row r="369" spans="1:10" hidden="1" x14ac:dyDescent="0.25">
      <c r="A369" t="s">
        <v>3801</v>
      </c>
      <c r="B369" s="1" t="s">
        <v>3802</v>
      </c>
      <c r="C369" s="1" t="s">
        <v>691</v>
      </c>
      <c r="D369">
        <v>495</v>
      </c>
      <c r="E369" t="e">
        <f>VLOOKUP(A369,'2021-2018'!$E$1:$I$560,5,FALSE)</f>
        <v>#N/A</v>
      </c>
      <c r="F369" t="e">
        <f xml:space="preserve"> _xlfn.CONCAT("'",A369,"' : '",E369,"',")</f>
        <v>#N/A</v>
      </c>
      <c r="G369" t="str">
        <f xml:space="preserve"> _xlfn.CONCAT("'",A369,"',")</f>
        <v>'6.6-4',</v>
      </c>
      <c r="H369" t="s">
        <v>5737</v>
      </c>
      <c r="I369" t="e">
        <f>VLOOKUP(E369,result_2018!$A:$C,1,FALSE)</f>
        <v>#N/A</v>
      </c>
      <c r="J369" t="e">
        <f>VLOOKUP(E369,result_2018!$A:$C,2,FALSE)</f>
        <v>#N/A</v>
      </c>
    </row>
    <row r="370" spans="1:10" hidden="1" x14ac:dyDescent="0.25">
      <c r="A370" t="s">
        <v>3799</v>
      </c>
      <c r="B370" s="1" t="s">
        <v>3800</v>
      </c>
      <c r="C370" s="1" t="s">
        <v>691</v>
      </c>
      <c r="D370">
        <v>495</v>
      </c>
      <c r="E370" t="e">
        <f>VLOOKUP(A370,'2021-2018'!$E$1:$I$560,5,FALSE)</f>
        <v>#N/A</v>
      </c>
      <c r="F370" t="e">
        <f xml:space="preserve"> _xlfn.CONCAT("'",A370,"' : '",E370,"',")</f>
        <v>#N/A</v>
      </c>
      <c r="G370" t="str">
        <f xml:space="preserve"> _xlfn.CONCAT("'",A370,"',")</f>
        <v>'6.6-3',</v>
      </c>
      <c r="H370" t="s">
        <v>5736</v>
      </c>
      <c r="I370" t="e">
        <f>VLOOKUP(E370,result_2018!$A:$C,1,FALSE)</f>
        <v>#N/A</v>
      </c>
      <c r="J370" t="e">
        <f>VLOOKUP(E370,result_2018!$A:$C,2,FALSE)</f>
        <v>#N/A</v>
      </c>
    </row>
    <row r="371" spans="1:10" hidden="1" x14ac:dyDescent="0.25">
      <c r="A371" t="s">
        <v>3797</v>
      </c>
      <c r="B371" s="1" t="s">
        <v>3798</v>
      </c>
      <c r="C371" s="1" t="s">
        <v>691</v>
      </c>
      <c r="D371">
        <v>500</v>
      </c>
      <c r="E371" t="e">
        <f>VLOOKUP(A371,'2021-2018'!$E$1:$I$560,5,FALSE)</f>
        <v>#N/A</v>
      </c>
      <c r="F371" t="e">
        <f xml:space="preserve"> _xlfn.CONCAT("'",A371,"' : '",E371,"',")</f>
        <v>#N/A</v>
      </c>
      <c r="G371" t="str">
        <f xml:space="preserve"> _xlfn.CONCAT("'",A371,"',")</f>
        <v>'6.6-2',</v>
      </c>
      <c r="H371" t="s">
        <v>5735</v>
      </c>
      <c r="I371" t="e">
        <f>VLOOKUP(E371,result_2018!$A:$C,1,FALSE)</f>
        <v>#N/A</v>
      </c>
      <c r="J371" t="e">
        <f>VLOOKUP(E371,result_2018!$A:$C,2,FALSE)</f>
        <v>#N/A</v>
      </c>
    </row>
    <row r="372" spans="1:10" hidden="1" x14ac:dyDescent="0.25">
      <c r="A372" t="s">
        <v>3795</v>
      </c>
      <c r="B372" s="1" t="s">
        <v>3796</v>
      </c>
      <c r="C372" s="1" t="s">
        <v>691</v>
      </c>
      <c r="D372">
        <v>490</v>
      </c>
      <c r="E372" t="e">
        <f>VLOOKUP(A372,'2021-2018'!$E$1:$I$560,5,FALSE)</f>
        <v>#N/A</v>
      </c>
      <c r="F372" t="e">
        <f xml:space="preserve"> _xlfn.CONCAT("'",A372,"' : '",E372,"',")</f>
        <v>#N/A</v>
      </c>
      <c r="G372" t="str">
        <f xml:space="preserve"> _xlfn.CONCAT("'",A372,"',")</f>
        <v>'6.6-1',</v>
      </c>
      <c r="H372" t="s">
        <v>5734</v>
      </c>
      <c r="I372" t="e">
        <f>VLOOKUP(E372,result_2018!$A:$C,1,FALSE)</f>
        <v>#N/A</v>
      </c>
      <c r="J372" t="e">
        <f>VLOOKUP(E372,result_2018!$A:$C,2,FALSE)</f>
        <v>#N/A</v>
      </c>
    </row>
    <row r="373" spans="1:10" hidden="1" x14ac:dyDescent="0.25">
      <c r="A373" t="s">
        <v>3935</v>
      </c>
      <c r="B373" s="1" t="s">
        <v>3936</v>
      </c>
      <c r="C373" s="1" t="s">
        <v>675</v>
      </c>
      <c r="D373">
        <v>99</v>
      </c>
      <c r="E373" t="e">
        <f>VLOOKUP(A373,'2021-2018'!$E$1:$I$560,5,FALSE)</f>
        <v>#N/A</v>
      </c>
      <c r="F373" t="e">
        <f xml:space="preserve"> _xlfn.CONCAT("'",A373,"' : '",E373,"',")</f>
        <v>#N/A</v>
      </c>
      <c r="G373" t="str">
        <f xml:space="preserve"> _xlfn.CONCAT("'",A373,"',")</f>
        <v>'6.10b-2-1',</v>
      </c>
      <c r="H373" t="s">
        <v>5733</v>
      </c>
      <c r="I373" t="e">
        <f>VLOOKUP(E373,result_2018!$A:$C,1,FALSE)</f>
        <v>#N/A</v>
      </c>
      <c r="J373" t="e">
        <f>VLOOKUP(E373,result_2018!$A:$C,2,FALSE)</f>
        <v>#N/A</v>
      </c>
    </row>
    <row r="374" spans="1:10" hidden="1" x14ac:dyDescent="0.25">
      <c r="A374" t="s">
        <v>3933</v>
      </c>
      <c r="B374" s="1" t="s">
        <v>3934</v>
      </c>
      <c r="C374" s="1" t="s">
        <v>675</v>
      </c>
      <c r="D374">
        <v>20</v>
      </c>
      <c r="E374" t="e">
        <f>VLOOKUP(A374,'2021-2018'!$E$1:$I$560,5,FALSE)</f>
        <v>#N/A</v>
      </c>
      <c r="F374" t="e">
        <f xml:space="preserve"> _xlfn.CONCAT("'",A374,"' : '",E374,"',")</f>
        <v>#N/A</v>
      </c>
      <c r="G374" t="str">
        <f xml:space="preserve"> _xlfn.CONCAT("'",A374,"',")</f>
        <v>'6.10a-4-1',</v>
      </c>
      <c r="H374" t="s">
        <v>5732</v>
      </c>
      <c r="I374" t="e">
        <f>VLOOKUP(E374,result_2018!$A:$C,1,FALSE)</f>
        <v>#N/A</v>
      </c>
      <c r="J374" t="e">
        <f>VLOOKUP(E374,result_2018!$A:$C,2,FALSE)</f>
        <v>#N/A</v>
      </c>
    </row>
    <row r="375" spans="1:10" hidden="1" x14ac:dyDescent="0.25">
      <c r="A375" t="s">
        <v>3931</v>
      </c>
      <c r="B375" s="1" t="s">
        <v>3932</v>
      </c>
      <c r="C375" s="1" t="s">
        <v>675</v>
      </c>
      <c r="D375">
        <v>18</v>
      </c>
      <c r="E375" t="e">
        <f>VLOOKUP(A375,'2021-2018'!$E$1:$I$560,5,FALSE)</f>
        <v>#N/A</v>
      </c>
      <c r="F375" t="e">
        <f xml:space="preserve"> _xlfn.CONCAT("'",A375,"' : '",E375,"',")</f>
        <v>#N/A</v>
      </c>
      <c r="G375" t="str">
        <f xml:space="preserve"> _xlfn.CONCAT("'",A375,"',")</f>
        <v>'6.10a-2-1',</v>
      </c>
      <c r="H375" t="s">
        <v>5731</v>
      </c>
      <c r="I375" t="e">
        <f>VLOOKUP(E375,result_2018!$A:$C,1,FALSE)</f>
        <v>#N/A</v>
      </c>
      <c r="J375" t="e">
        <f>VLOOKUP(E375,result_2018!$A:$C,2,FALSE)</f>
        <v>#N/A</v>
      </c>
    </row>
    <row r="376" spans="1:10" hidden="1" x14ac:dyDescent="0.25">
      <c r="A376" t="s">
        <v>3929</v>
      </c>
      <c r="B376" s="1" t="s">
        <v>3930</v>
      </c>
      <c r="C376" s="1" t="s">
        <v>691</v>
      </c>
      <c r="D376">
        <v>65</v>
      </c>
      <c r="E376" t="e">
        <f>VLOOKUP(A376,'2021-2018'!$E$1:$I$560,5,FALSE)</f>
        <v>#N/A</v>
      </c>
      <c r="F376" t="e">
        <f xml:space="preserve"> _xlfn.CONCAT("'",A376,"' : '",E376,"',")</f>
        <v>#N/A</v>
      </c>
      <c r="G376" t="str">
        <f xml:space="preserve"> _xlfn.CONCAT("'",A376,"',")</f>
        <v>'5.9-0',</v>
      </c>
      <c r="H376" t="s">
        <v>5730</v>
      </c>
      <c r="I376" t="e">
        <f>VLOOKUP(E376,result_2018!$A:$C,1,FALSE)</f>
        <v>#N/A</v>
      </c>
      <c r="J376" t="e">
        <f>VLOOKUP(E376,result_2018!$A:$C,2,FALSE)</f>
        <v>#N/A</v>
      </c>
    </row>
    <row r="377" spans="1:10" hidden="1" x14ac:dyDescent="0.25">
      <c r="A377" t="s">
        <v>3927</v>
      </c>
      <c r="B377" s="1" t="s">
        <v>3928</v>
      </c>
      <c r="C377" s="1" t="s">
        <v>675</v>
      </c>
      <c r="D377">
        <v>44</v>
      </c>
      <c r="E377" t="e">
        <f>VLOOKUP(A377,'2021-2018'!$E$1:$I$560,5,FALSE)</f>
        <v>#N/A</v>
      </c>
      <c r="F377" t="e">
        <f xml:space="preserve"> _xlfn.CONCAT("'",A377,"' : '",E377,"',")</f>
        <v>#N/A</v>
      </c>
      <c r="G377" t="str">
        <f xml:space="preserve"> _xlfn.CONCAT("'",A377,"',")</f>
        <v>'5.8-1-3',</v>
      </c>
      <c r="H377" t="s">
        <v>5729</v>
      </c>
      <c r="I377" t="e">
        <f>VLOOKUP(E377,result_2018!$A:$C,1,FALSE)</f>
        <v>#N/A</v>
      </c>
      <c r="J377" t="e">
        <f>VLOOKUP(E377,result_2018!$A:$C,2,FALSE)</f>
        <v>#N/A</v>
      </c>
    </row>
    <row r="378" spans="1:10" hidden="1" x14ac:dyDescent="0.25">
      <c r="A378" t="s">
        <v>3925</v>
      </c>
      <c r="B378" s="1" t="s">
        <v>3926</v>
      </c>
      <c r="C378" s="1" t="s">
        <v>675</v>
      </c>
      <c r="D378">
        <v>46</v>
      </c>
      <c r="E378" t="e">
        <f>VLOOKUP(A378,'2021-2018'!$E$1:$I$560,5,FALSE)</f>
        <v>#N/A</v>
      </c>
      <c r="F378" t="e">
        <f xml:space="preserve"> _xlfn.CONCAT("'",A378,"' : '",E378,"',")</f>
        <v>#N/A</v>
      </c>
      <c r="G378" t="str">
        <f xml:space="preserve"> _xlfn.CONCAT("'",A378,"',")</f>
        <v>'5.8-1-2',</v>
      </c>
      <c r="H378" t="s">
        <v>5728</v>
      </c>
      <c r="I378" t="e">
        <f>VLOOKUP(E378,result_2018!$A:$C,1,FALSE)</f>
        <v>#N/A</v>
      </c>
      <c r="J378" t="e">
        <f>VLOOKUP(E378,result_2018!$A:$C,2,FALSE)</f>
        <v>#N/A</v>
      </c>
    </row>
    <row r="379" spans="1:10" hidden="1" x14ac:dyDescent="0.25">
      <c r="A379" t="s">
        <v>3923</v>
      </c>
      <c r="B379" s="1" t="s">
        <v>3924</v>
      </c>
      <c r="C379" s="1" t="s">
        <v>675</v>
      </c>
      <c r="D379">
        <v>46</v>
      </c>
      <c r="E379" t="e">
        <f>VLOOKUP(A379,'2021-2018'!$E$1:$I$560,5,FALSE)</f>
        <v>#N/A</v>
      </c>
      <c r="F379" t="e">
        <f xml:space="preserve"> _xlfn.CONCAT("'",A379,"' : '",E379,"',")</f>
        <v>#N/A</v>
      </c>
      <c r="G379" t="str">
        <f xml:space="preserve"> _xlfn.CONCAT("'",A379,"',")</f>
        <v>'5.8-1-1',</v>
      </c>
      <c r="H379" t="s">
        <v>5727</v>
      </c>
      <c r="I379" t="e">
        <f>VLOOKUP(E379,result_2018!$A:$C,1,FALSE)</f>
        <v>#N/A</v>
      </c>
      <c r="J379" t="e">
        <f>VLOOKUP(E379,result_2018!$A:$C,2,FALSE)</f>
        <v>#N/A</v>
      </c>
    </row>
    <row r="380" spans="1:10" hidden="1" x14ac:dyDescent="0.25">
      <c r="A380" t="s">
        <v>3921</v>
      </c>
      <c r="B380" s="1" t="s">
        <v>3922</v>
      </c>
      <c r="C380" s="1" t="s">
        <v>691</v>
      </c>
      <c r="D380">
        <v>39</v>
      </c>
      <c r="E380" t="e">
        <f>VLOOKUP(A380,'2021-2018'!$E$1:$I$560,5,FALSE)</f>
        <v>#N/A</v>
      </c>
      <c r="F380" t="e">
        <f xml:space="preserve"> _xlfn.CONCAT("'",A380,"' : '",E380,"',")</f>
        <v>#N/A</v>
      </c>
      <c r="G380" t="str">
        <f xml:space="preserve"> _xlfn.CONCAT("'",A380,"',")</f>
        <v>'5.7-0',</v>
      </c>
      <c r="H380" t="s">
        <v>5726</v>
      </c>
      <c r="I380" t="e">
        <f>VLOOKUP(E380,result_2018!$A:$C,1,FALSE)</f>
        <v>#N/A</v>
      </c>
      <c r="J380" t="e">
        <f>VLOOKUP(E380,result_2018!$A:$C,2,FALSE)</f>
        <v>#N/A</v>
      </c>
    </row>
    <row r="381" spans="1:10" hidden="1" x14ac:dyDescent="0.25">
      <c r="A381" t="s">
        <v>3919</v>
      </c>
      <c r="B381" s="1" t="s">
        <v>3920</v>
      </c>
      <c r="C381" s="1" t="s">
        <v>691</v>
      </c>
      <c r="D381">
        <v>57</v>
      </c>
      <c r="E381" t="e">
        <f>VLOOKUP(A381,'2021-2018'!$E$1:$I$560,5,FALSE)</f>
        <v>#N/A</v>
      </c>
      <c r="F381" t="e">
        <f xml:space="preserve"> _xlfn.CONCAT("'",A381,"' : '",E381,"',")</f>
        <v>#N/A</v>
      </c>
      <c r="G381" t="str">
        <f xml:space="preserve"> _xlfn.CONCAT("'",A381,"',")</f>
        <v>'5.6-0',</v>
      </c>
      <c r="H381" t="s">
        <v>5725</v>
      </c>
      <c r="I381" t="e">
        <f>VLOOKUP(E381,result_2018!$A:$C,1,FALSE)</f>
        <v>#N/A</v>
      </c>
      <c r="J381" t="e">
        <f>VLOOKUP(E381,result_2018!$A:$C,2,FALSE)</f>
        <v>#N/A</v>
      </c>
    </row>
    <row r="382" spans="1:10" hidden="1" x14ac:dyDescent="0.25">
      <c r="A382" t="s">
        <v>3917</v>
      </c>
      <c r="B382" s="1" t="s">
        <v>3918</v>
      </c>
      <c r="C382" s="1" t="s">
        <v>691</v>
      </c>
      <c r="D382">
        <v>64</v>
      </c>
      <c r="E382" t="e">
        <f>VLOOKUP(A382,'2021-2018'!$E$1:$I$560,5,FALSE)</f>
        <v>#N/A</v>
      </c>
      <c r="F382" t="e">
        <f xml:space="preserve"> _xlfn.CONCAT("'",A382,"' : '",E382,"',")</f>
        <v>#N/A</v>
      </c>
      <c r="G382" t="str">
        <f xml:space="preserve"> _xlfn.CONCAT("'",A382,"',")</f>
        <v>'5.4-0',</v>
      </c>
      <c r="H382" t="s">
        <v>5724</v>
      </c>
      <c r="I382" t="e">
        <f>VLOOKUP(E382,result_2018!$A:$C,1,FALSE)</f>
        <v>#N/A</v>
      </c>
      <c r="J382" t="e">
        <f>VLOOKUP(E382,result_2018!$A:$C,2,FALSE)</f>
        <v>#N/A</v>
      </c>
    </row>
    <row r="383" spans="1:10" hidden="1" x14ac:dyDescent="0.25">
      <c r="A383" t="s">
        <v>3915</v>
      </c>
      <c r="B383" s="1" t="s">
        <v>3916</v>
      </c>
      <c r="C383" s="1" t="s">
        <v>675</v>
      </c>
      <c r="D383">
        <v>15</v>
      </c>
      <c r="E383" t="e">
        <f>VLOOKUP(A383,'2021-2018'!$E$1:$I$560,5,FALSE)</f>
        <v>#N/A</v>
      </c>
      <c r="F383" t="e">
        <f xml:space="preserve"> _xlfn.CONCAT("'",A383,"' : '",E383,"',")</f>
        <v>#N/A</v>
      </c>
      <c r="G383" t="str">
        <f xml:space="preserve"> _xlfn.CONCAT("'",A383,"',")</f>
        <v>'5.0b-2-1',</v>
      </c>
      <c r="H383" t="s">
        <v>5720</v>
      </c>
      <c r="I383" t="e">
        <f>VLOOKUP(E383,result_2018!$A:$C,1,FALSE)</f>
        <v>#N/A</v>
      </c>
      <c r="J383" t="e">
        <f>VLOOKUP(E383,result_2018!$A:$C,2,FALSE)</f>
        <v>#N/A</v>
      </c>
    </row>
    <row r="384" spans="1:10" hidden="1" x14ac:dyDescent="0.25">
      <c r="A384" t="s">
        <v>286</v>
      </c>
      <c r="B384" s="1" t="s">
        <v>3914</v>
      </c>
      <c r="C384" s="1" t="s">
        <v>675</v>
      </c>
      <c r="D384">
        <v>16</v>
      </c>
      <c r="E384" t="e">
        <f>VLOOKUP(A384,'2021-2018'!$E$1:$I$560,5,FALSE)</f>
        <v>#N/A</v>
      </c>
      <c r="F384" t="e">
        <f xml:space="preserve"> _xlfn.CONCAT("'",A384,"' : '",E384,"',")</f>
        <v>#N/A</v>
      </c>
      <c r="G384" t="str">
        <f xml:space="preserve"> _xlfn.CONCAT("'",A384,"',")</f>
        <v>'5.0b-1-1',</v>
      </c>
      <c r="H384" t="s">
        <v>5719</v>
      </c>
      <c r="I384" t="e">
        <f>VLOOKUP(E384,result_2018!$A:$C,1,FALSE)</f>
        <v>#N/A</v>
      </c>
      <c r="J384" t="e">
        <f>VLOOKUP(E384,result_2018!$A:$C,2,FALSE)</f>
        <v>#N/A</v>
      </c>
    </row>
    <row r="385" spans="1:10" hidden="1" x14ac:dyDescent="0.25">
      <c r="A385" t="s">
        <v>847</v>
      </c>
      <c r="B385" s="1" t="s">
        <v>3913</v>
      </c>
      <c r="C385" s="1" t="s">
        <v>691</v>
      </c>
      <c r="D385">
        <v>440</v>
      </c>
      <c r="E385" t="e">
        <f>VLOOKUP(A385,'2021-2018'!$E$1:$I$560,5,FALSE)</f>
        <v>#N/A</v>
      </c>
      <c r="F385" t="e">
        <f xml:space="preserve"> _xlfn.CONCAT("'",A385,"' : '",E385,"',")</f>
        <v>#N/A</v>
      </c>
      <c r="G385" t="str">
        <f xml:space="preserve"> _xlfn.CONCAT("'",A385,"',")</f>
        <v>'5.0-0',</v>
      </c>
      <c r="H385" t="s">
        <v>5718</v>
      </c>
      <c r="I385" t="e">
        <f>VLOOKUP(E385,result_2018!$A:$C,1,FALSE)</f>
        <v>#N/A</v>
      </c>
      <c r="J385" t="e">
        <f>VLOOKUP(E385,result_2018!$A:$C,2,FALSE)</f>
        <v>#N/A</v>
      </c>
    </row>
    <row r="386" spans="1:10" hidden="1" x14ac:dyDescent="0.25">
      <c r="A386" t="s">
        <v>3911</v>
      </c>
      <c r="B386" s="1" t="s">
        <v>3912</v>
      </c>
      <c r="C386" s="1" t="s">
        <v>675</v>
      </c>
      <c r="D386">
        <v>25</v>
      </c>
      <c r="E386" t="e">
        <f>VLOOKUP(A386,'2021-2018'!$E$1:$I$560,5,FALSE)</f>
        <v>#N/A</v>
      </c>
      <c r="F386" t="e">
        <f xml:space="preserve"> _xlfn.CONCAT("'",A386,"' : '",E386,"',")</f>
        <v>#N/A</v>
      </c>
      <c r="G386" t="str">
        <f xml:space="preserve"> _xlfn.CONCAT("'",A386,"',")</f>
        <v>'4.0b-2-1',</v>
      </c>
      <c r="H386" t="s">
        <v>5717</v>
      </c>
      <c r="I386" t="e">
        <f>VLOOKUP(E386,result_2018!$A:$C,1,FALSE)</f>
        <v>#N/A</v>
      </c>
      <c r="J386" t="e">
        <f>VLOOKUP(E386,result_2018!$A:$C,2,FALSE)</f>
        <v>#N/A</v>
      </c>
    </row>
    <row r="387" spans="1:10" hidden="1" x14ac:dyDescent="0.25">
      <c r="A387" t="s">
        <v>3909</v>
      </c>
      <c r="B387" s="1" t="s">
        <v>3910</v>
      </c>
      <c r="C387" s="1" t="s">
        <v>675</v>
      </c>
      <c r="D387">
        <v>27</v>
      </c>
      <c r="E387" t="e">
        <f>VLOOKUP(A387,'2021-2018'!$E$1:$I$560,5,FALSE)</f>
        <v>#N/A</v>
      </c>
      <c r="F387" t="e">
        <f xml:space="preserve"> _xlfn.CONCAT("'",A387,"' : '",E387,"',")</f>
        <v>#N/A</v>
      </c>
      <c r="G387" t="str">
        <f xml:space="preserve"> _xlfn.CONCAT("'",A387,"',")</f>
        <v>'4.0b-1-1',</v>
      </c>
      <c r="H387" t="s">
        <v>5716</v>
      </c>
      <c r="I387" t="e">
        <f>VLOOKUP(E387,result_2018!$A:$C,1,FALSE)</f>
        <v>#N/A</v>
      </c>
      <c r="J387" t="e">
        <f>VLOOKUP(E387,result_2018!$A:$C,2,FALSE)</f>
        <v>#N/A</v>
      </c>
    </row>
    <row r="388" spans="1:10" hidden="1" x14ac:dyDescent="0.25">
      <c r="A388" t="s">
        <v>3907</v>
      </c>
      <c r="B388" s="1" t="s">
        <v>3908</v>
      </c>
      <c r="C388" s="1" t="s">
        <v>691</v>
      </c>
      <c r="D388">
        <v>781</v>
      </c>
      <c r="E388" t="e">
        <f>VLOOKUP(A388,'2021-2018'!$E$1:$I$560,5,FALSE)</f>
        <v>#N/A</v>
      </c>
      <c r="F388" t="e">
        <f xml:space="preserve"> _xlfn.CONCAT("'",A388,"' : '",E388,"',")</f>
        <v>#N/A</v>
      </c>
      <c r="G388" t="str">
        <f xml:space="preserve"> _xlfn.CONCAT("'",A388,"',")</f>
        <v>'4.0a-3',</v>
      </c>
      <c r="H388" t="s">
        <v>5715</v>
      </c>
      <c r="I388" t="e">
        <f>VLOOKUP(E388,result_2018!$A:$C,1,FALSE)</f>
        <v>#N/A</v>
      </c>
      <c r="J388" t="e">
        <f>VLOOKUP(E388,result_2018!$A:$C,2,FALSE)</f>
        <v>#N/A</v>
      </c>
    </row>
    <row r="389" spans="1:10" hidden="1" x14ac:dyDescent="0.25">
      <c r="A389" t="s">
        <v>3905</v>
      </c>
      <c r="B389" s="1" t="s">
        <v>3906</v>
      </c>
      <c r="C389" s="1" t="s">
        <v>691</v>
      </c>
      <c r="D389">
        <v>873</v>
      </c>
      <c r="E389" t="e">
        <f>VLOOKUP(A389,'2021-2018'!$E$1:$I$560,5,FALSE)</f>
        <v>#N/A</v>
      </c>
      <c r="F389" t="e">
        <f xml:space="preserve"> _xlfn.CONCAT("'",A389,"' : '",E389,"',")</f>
        <v>#N/A</v>
      </c>
      <c r="G389" t="str">
        <f xml:space="preserve"> _xlfn.CONCAT("'",A389,"',")</f>
        <v>'4.0a-2',</v>
      </c>
      <c r="H389" t="s">
        <v>5714</v>
      </c>
      <c r="I389" t="e">
        <f>VLOOKUP(E389,result_2018!$A:$C,1,FALSE)</f>
        <v>#N/A</v>
      </c>
      <c r="J389" t="e">
        <f>VLOOKUP(E389,result_2018!$A:$C,2,FALSE)</f>
        <v>#N/A</v>
      </c>
    </row>
    <row r="390" spans="1:10" hidden="1" x14ac:dyDescent="0.25">
      <c r="A390" t="s">
        <v>3903</v>
      </c>
      <c r="B390" s="1" t="s">
        <v>3904</v>
      </c>
      <c r="C390" s="1" t="s">
        <v>691</v>
      </c>
      <c r="D390">
        <v>893</v>
      </c>
      <c r="E390" t="e">
        <f>VLOOKUP(A390,'2021-2018'!$E$1:$I$560,5,FALSE)</f>
        <v>#N/A</v>
      </c>
      <c r="F390" t="e">
        <f xml:space="preserve"> _xlfn.CONCAT("'",A390,"' : '",E390,"',")</f>
        <v>#N/A</v>
      </c>
      <c r="G390" t="str">
        <f xml:space="preserve"> _xlfn.CONCAT("'",A390,"',")</f>
        <v>'4.0a-1',</v>
      </c>
      <c r="H390" t="s">
        <v>5713</v>
      </c>
      <c r="I390" t="e">
        <f>VLOOKUP(E390,result_2018!$A:$C,1,FALSE)</f>
        <v>#N/A</v>
      </c>
      <c r="J390" t="e">
        <f>VLOOKUP(E390,result_2018!$A:$C,2,FALSE)</f>
        <v>#N/A</v>
      </c>
    </row>
    <row r="391" spans="1:10" hidden="1" x14ac:dyDescent="0.25">
      <c r="A391" t="s">
        <v>3901</v>
      </c>
      <c r="B391" s="1" t="s">
        <v>3902</v>
      </c>
      <c r="C391" s="1" t="s">
        <v>691</v>
      </c>
      <c r="D391">
        <v>163</v>
      </c>
      <c r="E391" t="e">
        <f>VLOOKUP(A391,'2021-2018'!$E$1:$I$560,5,FALSE)</f>
        <v>#N/A</v>
      </c>
      <c r="F391" t="e">
        <f xml:space="preserve"> _xlfn.CONCAT("'",A391,"' : '",E391,"',")</f>
        <v>#N/A</v>
      </c>
      <c r="G391" t="str">
        <f xml:space="preserve"> _xlfn.CONCAT("'",A391,"',")</f>
        <v>'3.9-2',</v>
      </c>
      <c r="H391" t="s">
        <v>5711</v>
      </c>
      <c r="I391" t="e">
        <f>VLOOKUP(E391,result_2018!$A:$C,1,FALSE)</f>
        <v>#N/A</v>
      </c>
      <c r="J391" t="e">
        <f>VLOOKUP(E391,result_2018!$A:$C,2,FALSE)</f>
        <v>#N/A</v>
      </c>
    </row>
    <row r="392" spans="1:10" hidden="1" x14ac:dyDescent="0.25">
      <c r="A392" t="s">
        <v>3899</v>
      </c>
      <c r="B392" s="1" t="s">
        <v>3900</v>
      </c>
      <c r="C392" s="1" t="s">
        <v>691</v>
      </c>
      <c r="D392">
        <v>176</v>
      </c>
      <c r="E392" t="e">
        <f>VLOOKUP(A392,'2021-2018'!$E$1:$I$560,5,FALSE)</f>
        <v>#N/A</v>
      </c>
      <c r="F392" t="e">
        <f xml:space="preserve"> _xlfn.CONCAT("'",A392,"' : '",E392,"',")</f>
        <v>#N/A</v>
      </c>
      <c r="G392" t="str">
        <f xml:space="preserve"> _xlfn.CONCAT("'",A392,"',")</f>
        <v>'3.9-1',</v>
      </c>
      <c r="H392" t="s">
        <v>5710</v>
      </c>
      <c r="I392" t="e">
        <f>VLOOKUP(E392,result_2018!$A:$C,1,FALSE)</f>
        <v>#N/A</v>
      </c>
      <c r="J392" t="e">
        <f>VLOOKUP(E392,result_2018!$A:$C,2,FALSE)</f>
        <v>#N/A</v>
      </c>
    </row>
    <row r="393" spans="1:10" hidden="1" x14ac:dyDescent="0.25">
      <c r="A393" t="s">
        <v>3897</v>
      </c>
      <c r="B393" s="1" t="s">
        <v>3898</v>
      </c>
      <c r="C393" s="1" t="s">
        <v>691</v>
      </c>
      <c r="D393">
        <v>71</v>
      </c>
      <c r="E393" t="e">
        <f>VLOOKUP(A393,'2021-2018'!$E$1:$I$560,5,FALSE)</f>
        <v>#N/A</v>
      </c>
      <c r="F393" t="e">
        <f xml:space="preserve"> _xlfn.CONCAT("'",A393,"' : '",E393,"',")</f>
        <v>#N/A</v>
      </c>
      <c r="G393" t="str">
        <f xml:space="preserve"> _xlfn.CONCAT("'",A393,"',")</f>
        <v>'3.8-4',</v>
      </c>
      <c r="H393" t="s">
        <v>5709</v>
      </c>
      <c r="I393" t="e">
        <f>VLOOKUP(E393,result_2018!$A:$C,1,FALSE)</f>
        <v>#N/A</v>
      </c>
      <c r="J393" t="e">
        <f>VLOOKUP(E393,result_2018!$A:$C,2,FALSE)</f>
        <v>#N/A</v>
      </c>
    </row>
    <row r="394" spans="1:10" hidden="1" x14ac:dyDescent="0.25">
      <c r="A394" t="s">
        <v>2782</v>
      </c>
      <c r="B394" s="1" t="s">
        <v>3896</v>
      </c>
      <c r="C394" s="1" t="s">
        <v>691</v>
      </c>
      <c r="D394">
        <v>128</v>
      </c>
      <c r="E394" t="e">
        <f>VLOOKUP(A394,'2021-2018'!$E$1:$I$560,5,FALSE)</f>
        <v>#N/A</v>
      </c>
      <c r="F394" t="e">
        <f xml:space="preserve"> _xlfn.CONCAT("'",A394,"' : '",E394,"',")</f>
        <v>#N/A</v>
      </c>
      <c r="G394" t="str">
        <f xml:space="preserve"> _xlfn.CONCAT("'",A394,"',")</f>
        <v>'3.8-3',</v>
      </c>
      <c r="H394" t="s">
        <v>5708</v>
      </c>
      <c r="I394" t="e">
        <f>VLOOKUP(E394,result_2018!$A:$C,1,FALSE)</f>
        <v>#N/A</v>
      </c>
      <c r="J394" t="e">
        <f>VLOOKUP(E394,result_2018!$A:$C,2,FALSE)</f>
        <v>#N/A</v>
      </c>
    </row>
    <row r="395" spans="1:10" hidden="1" x14ac:dyDescent="0.25">
      <c r="A395" t="s">
        <v>2696</v>
      </c>
      <c r="B395" s="1" t="s">
        <v>3895</v>
      </c>
      <c r="C395" s="1" t="s">
        <v>691</v>
      </c>
      <c r="D395">
        <v>141</v>
      </c>
      <c r="E395" t="e">
        <f>VLOOKUP(A395,'2021-2018'!$E$1:$I$560,5,FALSE)</f>
        <v>#N/A</v>
      </c>
      <c r="F395" t="e">
        <f xml:space="preserve"> _xlfn.CONCAT("'",A395,"' : '",E395,"',")</f>
        <v>#N/A</v>
      </c>
      <c r="G395" t="str">
        <f xml:space="preserve"> _xlfn.CONCAT("'",A395,"',")</f>
        <v>'3.8-2',</v>
      </c>
      <c r="H395" t="s">
        <v>5707</v>
      </c>
      <c r="I395" t="e">
        <f>VLOOKUP(E395,result_2018!$A:$C,1,FALSE)</f>
        <v>#N/A</v>
      </c>
      <c r="J395" t="e">
        <f>VLOOKUP(E395,result_2018!$A:$C,2,FALSE)</f>
        <v>#N/A</v>
      </c>
    </row>
    <row r="396" spans="1:10" hidden="1" x14ac:dyDescent="0.25">
      <c r="A396" t="s">
        <v>2844</v>
      </c>
      <c r="B396" s="1" t="s">
        <v>3894</v>
      </c>
      <c r="C396" s="1" t="s">
        <v>691</v>
      </c>
      <c r="D396">
        <v>145</v>
      </c>
      <c r="E396" t="e">
        <f>VLOOKUP(A396,'2021-2018'!$E$1:$I$560,5,FALSE)</f>
        <v>#N/A</v>
      </c>
      <c r="F396" t="e">
        <f xml:space="preserve"> _xlfn.CONCAT("'",A396,"' : '",E396,"',")</f>
        <v>#N/A</v>
      </c>
      <c r="G396" t="str">
        <f xml:space="preserve"> _xlfn.CONCAT("'",A396,"',")</f>
        <v>'3.8-1',</v>
      </c>
      <c r="H396" t="s">
        <v>5706</v>
      </c>
      <c r="I396" t="e">
        <f>VLOOKUP(E396,result_2018!$A:$C,1,FALSE)</f>
        <v>#N/A</v>
      </c>
      <c r="J396" t="e">
        <f>VLOOKUP(E396,result_2018!$A:$C,2,FALSE)</f>
        <v>#N/A</v>
      </c>
    </row>
    <row r="397" spans="1:10" hidden="1" x14ac:dyDescent="0.25">
      <c r="A397" t="s">
        <v>2611</v>
      </c>
      <c r="B397" s="1" t="s">
        <v>3893</v>
      </c>
      <c r="C397" s="1" t="s">
        <v>675</v>
      </c>
      <c r="D397">
        <v>182</v>
      </c>
      <c r="E397" t="e">
        <f>VLOOKUP(A397,'2021-2018'!$E$1:$I$560,5,FALSE)</f>
        <v>#N/A</v>
      </c>
      <c r="F397" t="e">
        <f xml:space="preserve"> _xlfn.CONCAT("'",A397,"' : '",E397,"',")</f>
        <v>#N/A</v>
      </c>
      <c r="G397" t="str">
        <f xml:space="preserve"> _xlfn.CONCAT("'",A397,"',")</f>
        <v>'3.7-3-1',</v>
      </c>
      <c r="H397" t="s">
        <v>5705</v>
      </c>
      <c r="I397" t="e">
        <f>VLOOKUP(E397,result_2018!$A:$C,1,FALSE)</f>
        <v>#N/A</v>
      </c>
      <c r="J397" t="e">
        <f>VLOOKUP(E397,result_2018!$A:$C,2,FALSE)</f>
        <v>#N/A</v>
      </c>
    </row>
    <row r="398" spans="1:10" hidden="1" x14ac:dyDescent="0.25">
      <c r="A398" t="s">
        <v>3891</v>
      </c>
      <c r="B398" s="1" t="s">
        <v>3892</v>
      </c>
      <c r="C398" s="1" t="s">
        <v>675</v>
      </c>
      <c r="D398">
        <v>253</v>
      </c>
      <c r="E398" t="e">
        <f>VLOOKUP(A398,'2021-2018'!$E$1:$I$560,5,FALSE)</f>
        <v>#N/A</v>
      </c>
      <c r="F398" t="e">
        <f xml:space="preserve"> _xlfn.CONCAT("'",A398,"' : '",E398,"',")</f>
        <v>#N/A</v>
      </c>
      <c r="G398" t="str">
        <f xml:space="preserve"> _xlfn.CONCAT("'",A398,"',")</f>
        <v>'3.7-2-1',</v>
      </c>
      <c r="H398" t="s">
        <v>5704</v>
      </c>
      <c r="I398" t="e">
        <f>VLOOKUP(E398,result_2018!$A:$C,1,FALSE)</f>
        <v>#N/A</v>
      </c>
      <c r="J398" t="e">
        <f>VLOOKUP(E398,result_2018!$A:$C,2,FALSE)</f>
        <v>#N/A</v>
      </c>
    </row>
    <row r="399" spans="1:10" hidden="1" x14ac:dyDescent="0.25">
      <c r="A399" t="s">
        <v>3889</v>
      </c>
      <c r="B399" s="1" t="s">
        <v>3890</v>
      </c>
      <c r="C399" s="1" t="s">
        <v>675</v>
      </c>
      <c r="D399">
        <v>268</v>
      </c>
      <c r="E399" t="e">
        <f>VLOOKUP(A399,'2021-2018'!$E$1:$I$560,5,FALSE)</f>
        <v>#N/A</v>
      </c>
      <c r="F399" t="e">
        <f xml:space="preserve"> _xlfn.CONCAT("'",A399,"' : '",E399,"',")</f>
        <v>#N/A</v>
      </c>
      <c r="G399" t="str">
        <f xml:space="preserve"> _xlfn.CONCAT("'",A399,"',")</f>
        <v>'3.7-1-1',</v>
      </c>
      <c r="H399" t="s">
        <v>5703</v>
      </c>
      <c r="I399" t="e">
        <f>VLOOKUP(E399,result_2018!$A:$C,1,FALSE)</f>
        <v>#N/A</v>
      </c>
      <c r="J399" t="e">
        <f>VLOOKUP(E399,result_2018!$A:$C,2,FALSE)</f>
        <v>#N/A</v>
      </c>
    </row>
    <row r="400" spans="1:10" hidden="1" x14ac:dyDescent="0.25">
      <c r="A400" t="s">
        <v>3887</v>
      </c>
      <c r="B400" s="1" t="s">
        <v>3888</v>
      </c>
      <c r="C400" s="1" t="s">
        <v>691</v>
      </c>
      <c r="D400">
        <v>215</v>
      </c>
      <c r="E400" t="e">
        <f>VLOOKUP(A400,'2021-2018'!$E$1:$I$560,5,FALSE)</f>
        <v>#N/A</v>
      </c>
      <c r="F400" t="e">
        <f xml:space="preserve"> _xlfn.CONCAT("'",A400,"' : '",E400,"',")</f>
        <v>#N/A</v>
      </c>
      <c r="G400" t="str">
        <f xml:space="preserve"> _xlfn.CONCAT("'",A400,"',")</f>
        <v>'3.6-3',</v>
      </c>
      <c r="H400" t="s">
        <v>5702</v>
      </c>
      <c r="I400" t="e">
        <f>VLOOKUP(E400,result_2018!$A:$C,1,FALSE)</f>
        <v>#N/A</v>
      </c>
      <c r="J400" t="e">
        <f>VLOOKUP(E400,result_2018!$A:$C,2,FALSE)</f>
        <v>#N/A</v>
      </c>
    </row>
    <row r="401" spans="1:10" hidden="1" x14ac:dyDescent="0.25">
      <c r="A401" t="s">
        <v>3885</v>
      </c>
      <c r="B401" s="1" t="s">
        <v>3886</v>
      </c>
      <c r="C401" s="1" t="s">
        <v>691</v>
      </c>
      <c r="D401">
        <v>233</v>
      </c>
      <c r="E401" t="e">
        <f>VLOOKUP(A401,'2021-2018'!$E$1:$I$560,5,FALSE)</f>
        <v>#N/A</v>
      </c>
      <c r="F401" t="e">
        <f xml:space="preserve"> _xlfn.CONCAT("'",A401,"' : '",E401,"',")</f>
        <v>#N/A</v>
      </c>
      <c r="G401" t="str">
        <f xml:space="preserve"> _xlfn.CONCAT("'",A401,"',")</f>
        <v>'3.6-2',</v>
      </c>
      <c r="H401" t="s">
        <v>5701</v>
      </c>
      <c r="I401" t="e">
        <f>VLOOKUP(E401,result_2018!$A:$C,1,FALSE)</f>
        <v>#N/A</v>
      </c>
      <c r="J401" t="e">
        <f>VLOOKUP(E401,result_2018!$A:$C,2,FALSE)</f>
        <v>#N/A</v>
      </c>
    </row>
    <row r="402" spans="1:10" hidden="1" x14ac:dyDescent="0.25">
      <c r="A402" t="s">
        <v>3883</v>
      </c>
      <c r="B402" s="1" t="s">
        <v>3884</v>
      </c>
      <c r="C402" s="1" t="s">
        <v>691</v>
      </c>
      <c r="D402">
        <v>221</v>
      </c>
      <c r="E402" t="e">
        <f>VLOOKUP(A402,'2021-2018'!$E$1:$I$560,5,FALSE)</f>
        <v>#N/A</v>
      </c>
      <c r="F402" t="e">
        <f xml:space="preserve"> _xlfn.CONCAT("'",A402,"' : '",E402,"',")</f>
        <v>#N/A</v>
      </c>
      <c r="G402" t="str">
        <f xml:space="preserve"> _xlfn.CONCAT("'",A402,"',")</f>
        <v>'3.6-1',</v>
      </c>
      <c r="H402" t="s">
        <v>5700</v>
      </c>
      <c r="I402" t="e">
        <f>VLOOKUP(E402,result_2018!$A:$C,1,FALSE)</f>
        <v>#N/A</v>
      </c>
      <c r="J402" t="e">
        <f>VLOOKUP(E402,result_2018!$A:$C,2,FALSE)</f>
        <v>#N/A</v>
      </c>
    </row>
    <row r="403" spans="1:10" hidden="1" x14ac:dyDescent="0.25">
      <c r="A403" t="s">
        <v>3881</v>
      </c>
      <c r="B403" s="1" t="s">
        <v>3882</v>
      </c>
      <c r="C403" s="1" t="s">
        <v>691</v>
      </c>
      <c r="D403">
        <v>109</v>
      </c>
      <c r="E403" t="e">
        <f>VLOOKUP(A403,'2021-2018'!$E$1:$I$560,5,FALSE)</f>
        <v>#N/A</v>
      </c>
      <c r="F403" t="e">
        <f xml:space="preserve"> _xlfn.CONCAT("'",A403,"' : '",E403,"',")</f>
        <v>#N/A</v>
      </c>
      <c r="G403" t="str">
        <f xml:space="preserve"> _xlfn.CONCAT("'",A403,"',")</f>
        <v>'3.5-2',</v>
      </c>
      <c r="H403" t="s">
        <v>5699</v>
      </c>
      <c r="I403" t="e">
        <f>VLOOKUP(E403,result_2018!$A:$C,1,FALSE)</f>
        <v>#N/A</v>
      </c>
      <c r="J403" t="e">
        <f>VLOOKUP(E403,result_2018!$A:$C,2,FALSE)</f>
        <v>#N/A</v>
      </c>
    </row>
    <row r="404" spans="1:10" hidden="1" x14ac:dyDescent="0.25">
      <c r="A404" t="s">
        <v>3879</v>
      </c>
      <c r="B404" s="1" t="s">
        <v>3880</v>
      </c>
      <c r="C404" s="1" t="s">
        <v>691</v>
      </c>
      <c r="D404">
        <v>394</v>
      </c>
      <c r="E404" t="e">
        <f>VLOOKUP(A404,'2021-2018'!$E$1:$I$560,5,FALSE)</f>
        <v>#N/A</v>
      </c>
      <c r="F404" t="e">
        <f xml:space="preserve"> _xlfn.CONCAT("'",A404,"' : '",E404,"',")</f>
        <v>#N/A</v>
      </c>
      <c r="G404" t="str">
        <f xml:space="preserve"> _xlfn.CONCAT("'",A404,"',")</f>
        <v>'3.4-4',</v>
      </c>
      <c r="H404" t="s">
        <v>5698</v>
      </c>
      <c r="I404" t="e">
        <f>VLOOKUP(E404,result_2018!$A:$C,1,FALSE)</f>
        <v>#N/A</v>
      </c>
      <c r="J404" t="e">
        <f>VLOOKUP(E404,result_2018!$A:$C,2,FALSE)</f>
        <v>#N/A</v>
      </c>
    </row>
    <row r="405" spans="1:10" hidden="1" x14ac:dyDescent="0.25">
      <c r="A405" t="s">
        <v>581</v>
      </c>
      <c r="B405" s="1" t="s">
        <v>3794</v>
      </c>
      <c r="C405" s="1" t="s">
        <v>675</v>
      </c>
      <c r="D405">
        <v>78</v>
      </c>
      <c r="E405" t="e">
        <f>VLOOKUP(A405,'2021-2018'!$E$1:$I$560,5,FALSE)</f>
        <v>#N/A</v>
      </c>
      <c r="F405" t="e">
        <f xml:space="preserve"> _xlfn.CONCAT("'",A405,"' : '",E405,"',")</f>
        <v>#N/A</v>
      </c>
      <c r="G405" t="str">
        <f xml:space="preserve"> _xlfn.CONCAT("'",A405,"',")</f>
        <v>'3.2a-4-1',</v>
      </c>
      <c r="H405" t="s">
        <v>5693</v>
      </c>
      <c r="I405" t="e">
        <f>VLOOKUP(E405,result_2018!$A:$C,1,FALSE)</f>
        <v>#N/A</v>
      </c>
      <c r="J405" t="e">
        <f>VLOOKUP(E405,result_2018!$A:$C,2,FALSE)</f>
        <v>#N/A</v>
      </c>
    </row>
    <row r="406" spans="1:10" hidden="1" x14ac:dyDescent="0.25">
      <c r="A406" t="s">
        <v>258</v>
      </c>
      <c r="B406" s="1" t="s">
        <v>3793</v>
      </c>
      <c r="C406" s="1" t="s">
        <v>675</v>
      </c>
      <c r="D406">
        <v>93</v>
      </c>
      <c r="E406" t="e">
        <f>VLOOKUP(A406,'2021-2018'!$E$1:$I$560,5,FALSE)</f>
        <v>#N/A</v>
      </c>
      <c r="F406" t="e">
        <f xml:space="preserve"> _xlfn.CONCAT("'",A406,"' : '",E406,"',")</f>
        <v>#N/A</v>
      </c>
      <c r="G406" t="str">
        <f xml:space="preserve"> _xlfn.CONCAT("'",A406,"',")</f>
        <v>'3.2a-3-1',</v>
      </c>
      <c r="H406" t="s">
        <v>5692</v>
      </c>
      <c r="I406" t="e">
        <f>VLOOKUP(E406,result_2018!$A:$C,1,FALSE)</f>
        <v>#N/A</v>
      </c>
      <c r="J406" t="e">
        <f>VLOOKUP(E406,result_2018!$A:$C,2,FALSE)</f>
        <v>#N/A</v>
      </c>
    </row>
    <row r="407" spans="1:10" hidden="1" x14ac:dyDescent="0.25">
      <c r="A407" t="s">
        <v>622</v>
      </c>
      <c r="B407" s="1" t="s">
        <v>3792</v>
      </c>
      <c r="C407" s="1" t="s">
        <v>675</v>
      </c>
      <c r="D407">
        <v>99</v>
      </c>
      <c r="E407" t="e">
        <f>VLOOKUP(A407,'2021-2018'!$E$1:$I$560,5,FALSE)</f>
        <v>#N/A</v>
      </c>
      <c r="F407" t="e">
        <f xml:space="preserve"> _xlfn.CONCAT("'",A407,"' : '",E407,"',")</f>
        <v>#N/A</v>
      </c>
      <c r="G407" t="str">
        <f xml:space="preserve"> _xlfn.CONCAT("'",A407,"',")</f>
        <v>'3.2a-2-1',</v>
      </c>
      <c r="H407" t="s">
        <v>5691</v>
      </c>
      <c r="I407" t="e">
        <f>VLOOKUP(E407,result_2018!$A:$C,1,FALSE)</f>
        <v>#N/A</v>
      </c>
      <c r="J407" t="e">
        <f>VLOOKUP(E407,result_2018!$A:$C,2,FALSE)</f>
        <v>#N/A</v>
      </c>
    </row>
    <row r="408" spans="1:10" hidden="1" x14ac:dyDescent="0.25">
      <c r="A408" t="s">
        <v>220</v>
      </c>
      <c r="B408" s="1" t="s">
        <v>3791</v>
      </c>
      <c r="C408" s="1" t="s">
        <v>675</v>
      </c>
      <c r="D408">
        <v>90</v>
      </c>
      <c r="E408" t="e">
        <f>VLOOKUP(A408,'2021-2018'!$E$1:$I$560,5,FALSE)</f>
        <v>#N/A</v>
      </c>
      <c r="F408" t="e">
        <f xml:space="preserve"> _xlfn.CONCAT("'",A408,"' : '",E408,"',")</f>
        <v>#N/A</v>
      </c>
      <c r="G408" t="str">
        <f xml:space="preserve"> _xlfn.CONCAT("'",A408,"',")</f>
        <v>'3.2a-1-1',</v>
      </c>
      <c r="H408" t="s">
        <v>5690</v>
      </c>
      <c r="I408" t="e">
        <f>VLOOKUP(E408,result_2018!$A:$C,1,FALSE)</f>
        <v>#N/A</v>
      </c>
      <c r="J408" t="e">
        <f>VLOOKUP(E408,result_2018!$A:$C,2,FALSE)</f>
        <v>#N/A</v>
      </c>
    </row>
    <row r="409" spans="1:10" hidden="1" x14ac:dyDescent="0.25">
      <c r="A409" t="s">
        <v>819</v>
      </c>
      <c r="B409" s="1" t="s">
        <v>3790</v>
      </c>
      <c r="C409" s="1" t="s">
        <v>691</v>
      </c>
      <c r="D409">
        <v>150</v>
      </c>
      <c r="E409" t="e">
        <f>VLOOKUP(A409,'2021-2018'!$E$1:$I$560,5,FALSE)</f>
        <v>#N/A</v>
      </c>
      <c r="F409" t="e">
        <f xml:space="preserve"> _xlfn.CONCAT("'",A409,"' : '",E409,"',")</f>
        <v>#N/A</v>
      </c>
      <c r="G409" t="str">
        <f xml:space="preserve"> _xlfn.CONCAT("'",A409,"',")</f>
        <v>'3.2-0',</v>
      </c>
      <c r="H409" t="s">
        <v>5689</v>
      </c>
      <c r="I409" t="e">
        <f>VLOOKUP(E409,result_2018!$A:$C,1,FALSE)</f>
        <v>#N/A</v>
      </c>
      <c r="J409" t="e">
        <f>VLOOKUP(E409,result_2018!$A:$C,2,FALSE)</f>
        <v>#N/A</v>
      </c>
    </row>
    <row r="410" spans="1:10" hidden="1" x14ac:dyDescent="0.25">
      <c r="A410" t="s">
        <v>3788</v>
      </c>
      <c r="B410" s="1" t="s">
        <v>3789</v>
      </c>
      <c r="C410" s="1" t="s">
        <v>691</v>
      </c>
      <c r="D410">
        <v>371</v>
      </c>
      <c r="E410" t="e">
        <f>VLOOKUP(A410,'2021-2018'!$E$1:$I$560,5,FALSE)</f>
        <v>#N/A</v>
      </c>
      <c r="F410" t="e">
        <f xml:space="preserve"> _xlfn.CONCAT("'",A410,"' : '",E410,"',")</f>
        <v>#N/A</v>
      </c>
      <c r="G410" t="str">
        <f xml:space="preserve"> _xlfn.CONCAT("'",A410,"',")</f>
        <v>'3.0a-2',</v>
      </c>
      <c r="H410" t="s">
        <v>5685</v>
      </c>
      <c r="I410" t="e">
        <f>VLOOKUP(E410,result_2018!$A:$C,1,FALSE)</f>
        <v>#N/A</v>
      </c>
      <c r="J410" t="e">
        <f>VLOOKUP(E410,result_2018!$A:$C,2,FALSE)</f>
        <v>#N/A</v>
      </c>
    </row>
    <row r="411" spans="1:10" hidden="1" x14ac:dyDescent="0.25">
      <c r="A411" t="s">
        <v>3786</v>
      </c>
      <c r="B411" s="1" t="s">
        <v>3787</v>
      </c>
      <c r="C411" s="1" t="s">
        <v>691</v>
      </c>
      <c r="D411">
        <v>516</v>
      </c>
      <c r="E411" t="e">
        <f>VLOOKUP(A411,'2021-2018'!$E$1:$I$560,5,FALSE)</f>
        <v>#N/A</v>
      </c>
      <c r="F411" t="e">
        <f xml:space="preserve"> _xlfn.CONCAT("'",A411,"' : '",E411,"',")</f>
        <v>#N/A</v>
      </c>
      <c r="G411" t="str">
        <f xml:space="preserve"> _xlfn.CONCAT("'",A411,"',")</f>
        <v>'3.0a-1',</v>
      </c>
      <c r="H411" t="s">
        <v>5684</v>
      </c>
      <c r="I411" t="e">
        <f>VLOOKUP(E411,result_2018!$A:$C,1,FALSE)</f>
        <v>#N/A</v>
      </c>
      <c r="J411" t="e">
        <f>VLOOKUP(E411,result_2018!$A:$C,2,FALSE)</f>
        <v>#N/A</v>
      </c>
    </row>
    <row r="412" spans="1:10" hidden="1" x14ac:dyDescent="0.25">
      <c r="A412" t="s">
        <v>3784</v>
      </c>
      <c r="B412" s="1" t="s">
        <v>3785</v>
      </c>
      <c r="C412" s="1" t="s">
        <v>691</v>
      </c>
      <c r="D412">
        <v>441</v>
      </c>
      <c r="E412" t="e">
        <f>VLOOKUP(A412,'2021-2018'!$E$1:$I$560,5,FALSE)</f>
        <v>#N/A</v>
      </c>
      <c r="F412" t="e">
        <f xml:space="preserve"> _xlfn.CONCAT("'",A412,"' : '",E412,"',")</f>
        <v>#N/A</v>
      </c>
      <c r="G412" t="str">
        <f xml:space="preserve"> _xlfn.CONCAT("'",A412,"',")</f>
        <v>'3.0-0',</v>
      </c>
      <c r="H412" t="s">
        <v>5683</v>
      </c>
      <c r="I412" t="e">
        <f>VLOOKUP(E412,result_2018!$A:$C,1,FALSE)</f>
        <v>#N/A</v>
      </c>
      <c r="J412" t="e">
        <f>VLOOKUP(E412,result_2018!$A:$C,2,FALSE)</f>
        <v>#N/A</v>
      </c>
    </row>
    <row r="413" spans="1:10" hidden="1" x14ac:dyDescent="0.25">
      <c r="A413" t="s">
        <v>3782</v>
      </c>
      <c r="B413" s="1" t="s">
        <v>3783</v>
      </c>
      <c r="C413" s="1" t="s">
        <v>691</v>
      </c>
      <c r="D413">
        <v>1087</v>
      </c>
      <c r="E413" t="e">
        <f>VLOOKUP(A413,'2021-2018'!$E$1:$I$560,5,FALSE)</f>
        <v>#N/A</v>
      </c>
      <c r="F413" t="e">
        <f xml:space="preserve"> _xlfn.CONCAT("'",A413,"' : '",E413,"',")</f>
        <v>#N/A</v>
      </c>
      <c r="G413" t="str">
        <f xml:space="preserve"> _xlfn.CONCAT("'",A413,"',")</f>
        <v>'2.4-2',</v>
      </c>
      <c r="H413" t="s">
        <v>5681</v>
      </c>
      <c r="I413" t="e">
        <f>VLOOKUP(E413,result_2018!$A:$C,1,FALSE)</f>
        <v>#N/A</v>
      </c>
      <c r="J413" t="e">
        <f>VLOOKUP(E413,result_2018!$A:$C,2,FALSE)</f>
        <v>#N/A</v>
      </c>
    </row>
    <row r="414" spans="1:10" hidden="1" x14ac:dyDescent="0.25">
      <c r="A414" t="s">
        <v>3780</v>
      </c>
      <c r="B414" s="1" t="s">
        <v>3781</v>
      </c>
      <c r="C414" s="1" t="s">
        <v>691</v>
      </c>
      <c r="D414">
        <v>1100</v>
      </c>
      <c r="E414" t="e">
        <f>VLOOKUP(A414,'2021-2018'!$E$1:$I$560,5,FALSE)</f>
        <v>#N/A</v>
      </c>
      <c r="F414" t="e">
        <f xml:space="preserve"> _xlfn.CONCAT("'",A414,"' : '",E414,"',")</f>
        <v>#N/A</v>
      </c>
      <c r="G414" t="str">
        <f xml:space="preserve"> _xlfn.CONCAT("'",A414,"',")</f>
        <v>'2.4-1',</v>
      </c>
      <c r="H414" t="s">
        <v>5680</v>
      </c>
      <c r="I414" t="e">
        <f>VLOOKUP(E414,result_2018!$A:$C,1,FALSE)</f>
        <v>#N/A</v>
      </c>
      <c r="J414" t="e">
        <f>VLOOKUP(E414,result_2018!$A:$C,2,FALSE)</f>
        <v>#N/A</v>
      </c>
    </row>
    <row r="415" spans="1:10" hidden="1" x14ac:dyDescent="0.25">
      <c r="A415" t="s">
        <v>3778</v>
      </c>
      <c r="B415" s="1" t="s">
        <v>3779</v>
      </c>
      <c r="C415" s="1" t="s">
        <v>675</v>
      </c>
      <c r="D415">
        <v>356</v>
      </c>
      <c r="E415" t="e">
        <f>VLOOKUP(A415,'2021-2018'!$E$1:$I$560,5,FALSE)</f>
        <v>#N/A</v>
      </c>
      <c r="F415" t="e">
        <f xml:space="preserve"> _xlfn.CONCAT("'",A415,"' : '",E415,"',")</f>
        <v>#N/A</v>
      </c>
      <c r="G415" t="str">
        <f xml:space="preserve"> _xlfn.CONCAT("'",A415,"',")</f>
        <v>'2.3-2-1',</v>
      </c>
      <c r="H415" t="s">
        <v>5679</v>
      </c>
      <c r="I415" t="e">
        <f>VLOOKUP(E415,result_2018!$A:$C,1,FALSE)</f>
        <v>#N/A</v>
      </c>
      <c r="J415" t="e">
        <f>VLOOKUP(E415,result_2018!$A:$C,2,FALSE)</f>
        <v>#N/A</v>
      </c>
    </row>
    <row r="416" spans="1:10" hidden="1" x14ac:dyDescent="0.25">
      <c r="A416" t="s">
        <v>3776</v>
      </c>
      <c r="B416" s="1" t="s">
        <v>3777</v>
      </c>
      <c r="C416" s="1" t="s">
        <v>675</v>
      </c>
      <c r="D416">
        <v>428</v>
      </c>
      <c r="E416" t="e">
        <f>VLOOKUP(A416,'2021-2018'!$E$1:$I$560,5,FALSE)</f>
        <v>#N/A</v>
      </c>
      <c r="F416" t="e">
        <f xml:space="preserve"> _xlfn.CONCAT("'",A416,"' : '",E416,"',")</f>
        <v>#N/A</v>
      </c>
      <c r="G416" t="str">
        <f xml:space="preserve"> _xlfn.CONCAT("'",A416,"',")</f>
        <v>'2.3-1-1',</v>
      </c>
      <c r="H416" t="s">
        <v>5678</v>
      </c>
      <c r="I416" t="e">
        <f>VLOOKUP(E416,result_2018!$A:$C,1,FALSE)</f>
        <v>#N/A</v>
      </c>
      <c r="J416" t="e">
        <f>VLOOKUP(E416,result_2018!$A:$C,2,FALSE)</f>
        <v>#N/A</v>
      </c>
    </row>
    <row r="417" spans="1:10" hidden="1" x14ac:dyDescent="0.25">
      <c r="A417" t="s">
        <v>3774</v>
      </c>
      <c r="B417" s="1" t="s">
        <v>3775</v>
      </c>
      <c r="C417" s="1" t="s">
        <v>675</v>
      </c>
      <c r="D417">
        <v>10</v>
      </c>
      <c r="E417" t="e">
        <f>VLOOKUP(A417,'2021-2018'!$E$1:$I$560,5,FALSE)</f>
        <v>#N/A</v>
      </c>
      <c r="F417" t="e">
        <f xml:space="preserve"> _xlfn.CONCAT("'",A417,"' : '",E417,"',")</f>
        <v>#N/A</v>
      </c>
      <c r="G417" t="str">
        <f xml:space="preserve"> _xlfn.CONCAT("'",A417,"',")</f>
        <v>'2.2b-2-1',</v>
      </c>
      <c r="H417" t="s">
        <v>5677</v>
      </c>
      <c r="I417" t="e">
        <f>VLOOKUP(E417,result_2018!$A:$C,1,FALSE)</f>
        <v>#N/A</v>
      </c>
      <c r="J417" t="e">
        <f>VLOOKUP(E417,result_2018!$A:$C,2,FALSE)</f>
        <v>#N/A</v>
      </c>
    </row>
    <row r="418" spans="1:10" hidden="1" x14ac:dyDescent="0.25">
      <c r="A418" t="s">
        <v>3772</v>
      </c>
      <c r="B418" s="1" t="s">
        <v>3773</v>
      </c>
      <c r="C418" s="1" t="s">
        <v>675</v>
      </c>
      <c r="D418">
        <v>9</v>
      </c>
      <c r="E418" t="e">
        <f>VLOOKUP(A418,'2021-2018'!$E$1:$I$560,5,FALSE)</f>
        <v>#N/A</v>
      </c>
      <c r="F418" t="e">
        <f xml:space="preserve"> _xlfn.CONCAT("'",A418,"' : '",E418,"',")</f>
        <v>#N/A</v>
      </c>
      <c r="G418" t="str">
        <f xml:space="preserve"> _xlfn.CONCAT("'",A418,"',")</f>
        <v>'2.2b-1-1',</v>
      </c>
      <c r="H418" t="s">
        <v>5676</v>
      </c>
      <c r="I418" t="e">
        <f>VLOOKUP(E418,result_2018!$A:$C,1,FALSE)</f>
        <v>#N/A</v>
      </c>
      <c r="J418" t="e">
        <f>VLOOKUP(E418,result_2018!$A:$C,2,FALSE)</f>
        <v>#N/A</v>
      </c>
    </row>
    <row r="419" spans="1:10" hidden="1" x14ac:dyDescent="0.25">
      <c r="A419" t="s">
        <v>3770</v>
      </c>
      <c r="B419" s="1" t="s">
        <v>3771</v>
      </c>
      <c r="C419" s="1" t="s">
        <v>691</v>
      </c>
      <c r="D419">
        <v>4401</v>
      </c>
      <c r="E419" t="e">
        <f>VLOOKUP(A419,'2021-2018'!$E$1:$I$560,5,FALSE)</f>
        <v>#N/A</v>
      </c>
      <c r="F419" t="e">
        <f xml:space="preserve"> _xlfn.CONCAT("'",A419,"' : '",E419,"',")</f>
        <v>#N/A</v>
      </c>
      <c r="G419" t="str">
        <f xml:space="preserve"> _xlfn.CONCAT("'",A419,"',")</f>
        <v>'2.2a-9',</v>
      </c>
      <c r="H419" t="s">
        <v>5675</v>
      </c>
      <c r="I419" t="e">
        <f>VLOOKUP(E419,result_2018!$A:$C,1,FALSE)</f>
        <v>#N/A</v>
      </c>
      <c r="J419" t="e">
        <f>VLOOKUP(E419,result_2018!$A:$C,2,FALSE)</f>
        <v>#N/A</v>
      </c>
    </row>
    <row r="420" spans="1:10" hidden="1" x14ac:dyDescent="0.25">
      <c r="A420" t="s">
        <v>661</v>
      </c>
      <c r="B420" s="1" t="s">
        <v>3769</v>
      </c>
      <c r="C420" s="1" t="s">
        <v>691</v>
      </c>
      <c r="D420">
        <v>1540</v>
      </c>
      <c r="E420" t="e">
        <f>VLOOKUP(A420,'2021-2018'!$E$1:$I$560,5,FALSE)</f>
        <v>#N/A</v>
      </c>
      <c r="F420" t="e">
        <f xml:space="preserve"> _xlfn.CONCAT("'",A420,"' : '",E420,"',")</f>
        <v>#N/A</v>
      </c>
      <c r="G420" t="str">
        <f xml:space="preserve"> _xlfn.CONCAT("'",A420,"',")</f>
        <v>'2.2a-4',</v>
      </c>
      <c r="H420" t="s">
        <v>5671</v>
      </c>
      <c r="I420" t="e">
        <f>VLOOKUP(E420,result_2018!$A:$C,1,FALSE)</f>
        <v>#N/A</v>
      </c>
      <c r="J420" t="e">
        <f>VLOOKUP(E420,result_2018!$A:$C,2,FALSE)</f>
        <v>#N/A</v>
      </c>
    </row>
    <row r="421" spans="1:10" hidden="1" x14ac:dyDescent="0.25">
      <c r="A421" t="s">
        <v>3767</v>
      </c>
      <c r="B421" s="1" t="s">
        <v>3768</v>
      </c>
      <c r="C421" s="1" t="s">
        <v>691</v>
      </c>
      <c r="D421">
        <v>1543</v>
      </c>
      <c r="E421" t="e">
        <f>VLOOKUP(A421,'2021-2018'!$E$1:$I$560,5,FALSE)</f>
        <v>#N/A</v>
      </c>
      <c r="F421" t="e">
        <f xml:space="preserve"> _xlfn.CONCAT("'",A421,"' : '",E421,"',")</f>
        <v>#N/A</v>
      </c>
      <c r="G421" t="str">
        <f xml:space="preserve"> _xlfn.CONCAT("'",A421,"',")</f>
        <v>'2.2a-2',</v>
      </c>
      <c r="H421" t="s">
        <v>5669</v>
      </c>
      <c r="I421" t="e">
        <f>VLOOKUP(E421,result_2018!$A:$C,1,FALSE)</f>
        <v>#N/A</v>
      </c>
      <c r="J421" t="e">
        <f>VLOOKUP(E421,result_2018!$A:$C,2,FALSE)</f>
        <v>#N/A</v>
      </c>
    </row>
    <row r="422" spans="1:10" hidden="1" x14ac:dyDescent="0.25">
      <c r="A422" t="s">
        <v>3765</v>
      </c>
      <c r="B422" s="1" t="s">
        <v>3766</v>
      </c>
      <c r="C422" s="1" t="s">
        <v>691</v>
      </c>
      <c r="D422">
        <v>466</v>
      </c>
      <c r="E422" t="e">
        <f>VLOOKUP(A422,'2021-2018'!$E$1:$I$560,5,FALSE)</f>
        <v>#N/A</v>
      </c>
      <c r="F422" t="e">
        <f xml:space="preserve"> _xlfn.CONCAT("'",A422,"' : '",E422,"',")</f>
        <v>#N/A</v>
      </c>
      <c r="G422" t="str">
        <f xml:space="preserve"> _xlfn.CONCAT("'",A422,"',")</f>
        <v>'2.2-0',</v>
      </c>
      <c r="H422" t="s">
        <v>5667</v>
      </c>
      <c r="I422" t="e">
        <f>VLOOKUP(E422,result_2018!$A:$C,1,FALSE)</f>
        <v>#N/A</v>
      </c>
      <c r="J422" t="e">
        <f>VLOOKUP(E422,result_2018!$A:$C,2,FALSE)</f>
        <v>#N/A</v>
      </c>
    </row>
    <row r="423" spans="1:10" hidden="1" x14ac:dyDescent="0.25">
      <c r="A423" t="s">
        <v>3763</v>
      </c>
      <c r="B423" s="1" t="s">
        <v>3764</v>
      </c>
      <c r="C423" s="1" t="s">
        <v>675</v>
      </c>
      <c r="D423">
        <v>87</v>
      </c>
      <c r="E423" t="e">
        <f>VLOOKUP(A423,'2021-2018'!$E$1:$I$560,5,FALSE)</f>
        <v>#N/A</v>
      </c>
      <c r="F423" t="e">
        <f xml:space="preserve"> _xlfn.CONCAT("'",A423,"' : '",E423,"',")</f>
        <v>#N/A</v>
      </c>
      <c r="G423" t="str">
        <f xml:space="preserve"> _xlfn.CONCAT("'",A423,"',")</f>
        <v>'2.1a-3-1',</v>
      </c>
      <c r="H423" t="s">
        <v>5665</v>
      </c>
      <c r="I423" t="e">
        <f>VLOOKUP(E423,result_2018!$A:$C,1,FALSE)</f>
        <v>#N/A</v>
      </c>
      <c r="J423" t="e">
        <f>VLOOKUP(E423,result_2018!$A:$C,2,FALSE)</f>
        <v>#N/A</v>
      </c>
    </row>
    <row r="424" spans="1:10" hidden="1" x14ac:dyDescent="0.25">
      <c r="A424" t="s">
        <v>3398</v>
      </c>
      <c r="B424" s="1" t="s">
        <v>3762</v>
      </c>
      <c r="C424" s="1" t="s">
        <v>675</v>
      </c>
      <c r="D424">
        <v>102</v>
      </c>
      <c r="E424" t="e">
        <f>VLOOKUP(A424,'2021-2018'!$E$1:$I$560,5,FALSE)</f>
        <v>#N/A</v>
      </c>
      <c r="F424" t="e">
        <f xml:space="preserve"> _xlfn.CONCAT("'",A424,"' : '",E424,"',")</f>
        <v>#N/A</v>
      </c>
      <c r="G424" t="str">
        <f xml:space="preserve"> _xlfn.CONCAT("'",A424,"',")</f>
        <v>'2.1a-2-1',</v>
      </c>
      <c r="H424" t="s">
        <v>5664</v>
      </c>
      <c r="I424" t="e">
        <f>VLOOKUP(E424,result_2018!$A:$C,1,FALSE)</f>
        <v>#N/A</v>
      </c>
      <c r="J424" t="e">
        <f>VLOOKUP(E424,result_2018!$A:$C,2,FALSE)</f>
        <v>#N/A</v>
      </c>
    </row>
    <row r="425" spans="1:10" hidden="1" x14ac:dyDescent="0.25">
      <c r="A425" t="s">
        <v>3455</v>
      </c>
      <c r="B425" s="1" t="s">
        <v>3761</v>
      </c>
      <c r="C425" s="1" t="s">
        <v>675</v>
      </c>
      <c r="D425">
        <v>93</v>
      </c>
      <c r="E425" t="e">
        <f>VLOOKUP(A425,'2021-2018'!$E$1:$I$560,5,FALSE)</f>
        <v>#N/A</v>
      </c>
      <c r="F425" t="e">
        <f xml:space="preserve"> _xlfn.CONCAT("'",A425,"' : '",E425,"',")</f>
        <v>#N/A</v>
      </c>
      <c r="G425" t="str">
        <f xml:space="preserve"> _xlfn.CONCAT("'",A425,"',")</f>
        <v>'2.1a-1-1',</v>
      </c>
      <c r="H425" t="s">
        <v>5663</v>
      </c>
      <c r="I425" t="e">
        <f>VLOOKUP(E425,result_2018!$A:$C,1,FALSE)</f>
        <v>#N/A</v>
      </c>
      <c r="J425" t="e">
        <f>VLOOKUP(E425,result_2018!$A:$C,2,FALSE)</f>
        <v>#N/A</v>
      </c>
    </row>
    <row r="426" spans="1:10" hidden="1" x14ac:dyDescent="0.25">
      <c r="A426" t="s">
        <v>3759</v>
      </c>
      <c r="B426" s="1" t="s">
        <v>3760</v>
      </c>
      <c r="C426" s="1" t="s">
        <v>675</v>
      </c>
      <c r="D426">
        <v>136</v>
      </c>
      <c r="E426" t="e">
        <f>VLOOKUP(A426,'2021-2018'!$E$1:$I$560,5,FALSE)</f>
        <v>#N/A</v>
      </c>
      <c r="F426" t="e">
        <f xml:space="preserve"> _xlfn.CONCAT("'",A426,"' : '",E426,"',")</f>
        <v>#N/A</v>
      </c>
      <c r="G426" t="str">
        <f xml:space="preserve"> _xlfn.CONCAT("'",A426,"',")</f>
        <v>'2.0c-3-2',</v>
      </c>
      <c r="H426" t="s">
        <v>5661</v>
      </c>
      <c r="I426" t="e">
        <f>VLOOKUP(E426,result_2018!$A:$C,1,FALSE)</f>
        <v>#N/A</v>
      </c>
      <c r="J426" t="e">
        <f>VLOOKUP(E426,result_2018!$A:$C,2,FALSE)</f>
        <v>#N/A</v>
      </c>
    </row>
    <row r="427" spans="1:10" hidden="1" x14ac:dyDescent="0.25">
      <c r="A427" t="s">
        <v>3757</v>
      </c>
      <c r="B427" s="1" t="s">
        <v>3758</v>
      </c>
      <c r="C427" s="1" t="s">
        <v>675</v>
      </c>
      <c r="D427">
        <v>138</v>
      </c>
      <c r="E427" t="e">
        <f>VLOOKUP(A427,'2021-2018'!$E$1:$I$560,5,FALSE)</f>
        <v>#N/A</v>
      </c>
      <c r="F427" t="e">
        <f xml:space="preserve"> _xlfn.CONCAT("'",A427,"' : '",E427,"',")</f>
        <v>#N/A</v>
      </c>
      <c r="G427" t="str">
        <f xml:space="preserve"> _xlfn.CONCAT("'",A427,"',")</f>
        <v>'2.0c-3-1',</v>
      </c>
      <c r="H427" t="s">
        <v>5660</v>
      </c>
      <c r="I427" t="e">
        <f>VLOOKUP(E427,result_2018!$A:$C,1,FALSE)</f>
        <v>#N/A</v>
      </c>
      <c r="J427" t="e">
        <f>VLOOKUP(E427,result_2018!$A:$C,2,FALSE)</f>
        <v>#N/A</v>
      </c>
    </row>
    <row r="428" spans="1:10" hidden="1" x14ac:dyDescent="0.25">
      <c r="A428" t="s">
        <v>3755</v>
      </c>
      <c r="B428" s="1" t="s">
        <v>3756</v>
      </c>
      <c r="C428" s="1" t="s">
        <v>675</v>
      </c>
      <c r="D428">
        <v>130</v>
      </c>
      <c r="E428" t="e">
        <f>VLOOKUP(A428,'2021-2018'!$E$1:$I$560,5,FALSE)</f>
        <v>#N/A</v>
      </c>
      <c r="F428" t="e">
        <f xml:space="preserve"> _xlfn.CONCAT("'",A428,"' : '",E428,"',")</f>
        <v>#N/A</v>
      </c>
      <c r="G428" t="str">
        <f xml:space="preserve"> _xlfn.CONCAT("'",A428,"',")</f>
        <v>'2.0c-2-2',</v>
      </c>
      <c r="H428" t="s">
        <v>5659</v>
      </c>
      <c r="I428" t="e">
        <f>VLOOKUP(E428,result_2018!$A:$C,1,FALSE)</f>
        <v>#N/A</v>
      </c>
      <c r="J428" t="e">
        <f>VLOOKUP(E428,result_2018!$A:$C,2,FALSE)</f>
        <v>#N/A</v>
      </c>
    </row>
    <row r="429" spans="1:10" hidden="1" x14ac:dyDescent="0.25">
      <c r="A429" t="s">
        <v>358</v>
      </c>
      <c r="B429" s="1" t="s">
        <v>3754</v>
      </c>
      <c r="C429" s="1" t="s">
        <v>675</v>
      </c>
      <c r="D429">
        <v>133</v>
      </c>
      <c r="E429" t="e">
        <f>VLOOKUP(A429,'2021-2018'!$E$1:$I$560,5,FALSE)</f>
        <v>#N/A</v>
      </c>
      <c r="F429" t="e">
        <f xml:space="preserve"> _xlfn.CONCAT("'",A429,"' : '",E429,"',")</f>
        <v>#N/A</v>
      </c>
      <c r="G429" t="str">
        <f xml:space="preserve"> _xlfn.CONCAT("'",A429,"',")</f>
        <v>'2.0c-2-1',</v>
      </c>
      <c r="H429" t="s">
        <v>5658</v>
      </c>
      <c r="I429" t="e">
        <f>VLOOKUP(E429,result_2018!$A:$C,1,FALSE)</f>
        <v>#N/A</v>
      </c>
      <c r="J429" t="e">
        <f>VLOOKUP(E429,result_2018!$A:$C,2,FALSE)</f>
        <v>#N/A</v>
      </c>
    </row>
    <row r="430" spans="1:10" hidden="1" x14ac:dyDescent="0.25">
      <c r="A430" t="s">
        <v>3752</v>
      </c>
      <c r="B430" s="1" t="s">
        <v>3753</v>
      </c>
      <c r="C430" s="1" t="s">
        <v>675</v>
      </c>
      <c r="D430">
        <v>139</v>
      </c>
      <c r="E430" t="e">
        <f>VLOOKUP(A430,'2021-2018'!$E$1:$I$560,5,FALSE)</f>
        <v>#N/A</v>
      </c>
      <c r="F430" t="e">
        <f xml:space="preserve"> _xlfn.CONCAT("'",A430,"' : '",E430,"',")</f>
        <v>#N/A</v>
      </c>
      <c r="G430" t="str">
        <f xml:space="preserve"> _xlfn.CONCAT("'",A430,"',")</f>
        <v>'2.0c-1-2',</v>
      </c>
      <c r="H430" t="s">
        <v>5657</v>
      </c>
      <c r="I430" t="e">
        <f>VLOOKUP(E430,result_2018!$A:$C,1,FALSE)</f>
        <v>#N/A</v>
      </c>
      <c r="J430" t="e">
        <f>VLOOKUP(E430,result_2018!$A:$C,2,FALSE)</f>
        <v>#N/A</v>
      </c>
    </row>
    <row r="431" spans="1:10" hidden="1" x14ac:dyDescent="0.25">
      <c r="A431" t="s">
        <v>515</v>
      </c>
      <c r="B431" s="1" t="s">
        <v>3751</v>
      </c>
      <c r="C431" s="1" t="s">
        <v>675</v>
      </c>
      <c r="D431">
        <v>143</v>
      </c>
      <c r="E431" t="e">
        <f>VLOOKUP(A431,'2021-2018'!$E$1:$I$560,5,FALSE)</f>
        <v>#N/A</v>
      </c>
      <c r="F431" t="e">
        <f xml:space="preserve"> _xlfn.CONCAT("'",A431,"' : '",E431,"',")</f>
        <v>#N/A</v>
      </c>
      <c r="G431" t="str">
        <f xml:space="preserve"> _xlfn.CONCAT("'",A431,"',")</f>
        <v>'2.0c-1-1',</v>
      </c>
      <c r="H431" t="s">
        <v>5656</v>
      </c>
      <c r="I431" t="e">
        <f>VLOOKUP(E431,result_2018!$A:$C,1,FALSE)</f>
        <v>#N/A</v>
      </c>
      <c r="J431" t="e">
        <f>VLOOKUP(E431,result_2018!$A:$C,2,FALSE)</f>
        <v>#N/A</v>
      </c>
    </row>
    <row r="432" spans="1:10" hidden="1" x14ac:dyDescent="0.25">
      <c r="A432" t="s">
        <v>3749</v>
      </c>
      <c r="B432" s="1" t="s">
        <v>3750</v>
      </c>
      <c r="C432" s="1" t="s">
        <v>691</v>
      </c>
      <c r="D432">
        <v>32</v>
      </c>
      <c r="E432" t="e">
        <f>VLOOKUP(A432,'2021-2018'!$E$1:$I$560,5,FALSE)</f>
        <v>#N/A</v>
      </c>
      <c r="F432" t="e">
        <f xml:space="preserve"> _xlfn.CONCAT("'",A432,"' : '",E432,"',")</f>
        <v>#N/A</v>
      </c>
      <c r="G432" t="str">
        <f xml:space="preserve"> _xlfn.CONCAT("'",A432,"',")</f>
        <v>'16.3a-0',</v>
      </c>
      <c r="H432" t="s">
        <v>5654</v>
      </c>
      <c r="I432" t="e">
        <f>VLOOKUP(E432,result_2018!$A:$C,1,FALSE)</f>
        <v>#N/A</v>
      </c>
      <c r="J432" t="e">
        <f>VLOOKUP(E432,result_2018!$A:$C,2,FALSE)</f>
        <v>#N/A</v>
      </c>
    </row>
    <row r="433" spans="1:10" hidden="1" x14ac:dyDescent="0.25">
      <c r="A433" t="s">
        <v>3747</v>
      </c>
      <c r="B433" s="1" t="s">
        <v>3748</v>
      </c>
      <c r="C433" s="1" t="s">
        <v>691</v>
      </c>
      <c r="D433">
        <v>53</v>
      </c>
      <c r="E433" t="e">
        <f>VLOOKUP(A433,'2021-2018'!$E$1:$I$560,5,FALSE)</f>
        <v>#N/A</v>
      </c>
      <c r="F433" t="e">
        <f xml:space="preserve"> _xlfn.CONCAT("'",A433,"' : '",E433,"',")</f>
        <v>#N/A</v>
      </c>
      <c r="G433" t="str">
        <f xml:space="preserve"> _xlfn.CONCAT("'",A433,"',")</f>
        <v>'16.3-0',</v>
      </c>
      <c r="H433" t="s">
        <v>5653</v>
      </c>
      <c r="I433" t="e">
        <f>VLOOKUP(E433,result_2018!$A:$C,1,FALSE)</f>
        <v>#N/A</v>
      </c>
      <c r="J433" t="e">
        <f>VLOOKUP(E433,result_2018!$A:$C,2,FALSE)</f>
        <v>#N/A</v>
      </c>
    </row>
    <row r="434" spans="1:10" hidden="1" x14ac:dyDescent="0.25">
      <c r="A434" t="s">
        <v>3745</v>
      </c>
      <c r="B434" s="1" t="s">
        <v>3746</v>
      </c>
      <c r="C434" s="1" t="s">
        <v>691</v>
      </c>
      <c r="D434">
        <v>32</v>
      </c>
      <c r="E434" t="e">
        <f>VLOOKUP(A434,'2021-2018'!$E$1:$I$560,5,FALSE)</f>
        <v>#N/A</v>
      </c>
      <c r="F434" t="e">
        <f xml:space="preserve"> _xlfn.CONCAT("'",A434,"' : '",E434,"',")</f>
        <v>#N/A</v>
      </c>
      <c r="G434" t="str">
        <f xml:space="preserve"> _xlfn.CONCAT("'",A434,"',")</f>
        <v>'16.2-0',</v>
      </c>
      <c r="H434" t="s">
        <v>5652</v>
      </c>
      <c r="I434" t="e">
        <f>VLOOKUP(E434,result_2018!$A:$C,1,FALSE)</f>
        <v>#N/A</v>
      </c>
      <c r="J434" t="e">
        <f>VLOOKUP(E434,result_2018!$A:$C,2,FALSE)</f>
        <v>#N/A</v>
      </c>
    </row>
    <row r="435" spans="1:10" hidden="1" x14ac:dyDescent="0.25">
      <c r="A435" t="s">
        <v>3743</v>
      </c>
      <c r="B435" s="1" t="s">
        <v>3744</v>
      </c>
      <c r="C435" s="1" t="s">
        <v>675</v>
      </c>
      <c r="D435">
        <v>8</v>
      </c>
      <c r="E435" t="e">
        <f>VLOOKUP(A435,'2021-2018'!$E$1:$I$560,5,FALSE)</f>
        <v>#N/A</v>
      </c>
      <c r="F435" t="e">
        <f xml:space="preserve"> _xlfn.CONCAT("'",A435,"' : '",E435,"',")</f>
        <v>#N/A</v>
      </c>
      <c r="G435" t="str">
        <f xml:space="preserve"> _xlfn.CONCAT("'",A435,"',")</f>
        <v>'16.1-6-6',</v>
      </c>
      <c r="H435" t="s">
        <v>5651</v>
      </c>
      <c r="I435" t="e">
        <f>VLOOKUP(E435,result_2018!$A:$C,1,FALSE)</f>
        <v>#N/A</v>
      </c>
      <c r="J435" t="e">
        <f>VLOOKUP(E435,result_2018!$A:$C,2,FALSE)</f>
        <v>#N/A</v>
      </c>
    </row>
    <row r="436" spans="1:10" hidden="1" x14ac:dyDescent="0.25">
      <c r="A436" t="s">
        <v>3741</v>
      </c>
      <c r="B436" s="1" t="s">
        <v>3742</v>
      </c>
      <c r="C436" s="1" t="s">
        <v>675</v>
      </c>
      <c r="D436">
        <v>9</v>
      </c>
      <c r="E436" t="e">
        <f>VLOOKUP(A436,'2021-2018'!$E$1:$I$560,5,FALSE)</f>
        <v>#N/A</v>
      </c>
      <c r="F436" t="e">
        <f xml:space="preserve"> _xlfn.CONCAT("'",A436,"' : '",E436,"',")</f>
        <v>#N/A</v>
      </c>
      <c r="G436" t="str">
        <f xml:space="preserve"> _xlfn.CONCAT("'",A436,"',")</f>
        <v>'16.1-6-5',</v>
      </c>
      <c r="H436" t="s">
        <v>5650</v>
      </c>
      <c r="I436" t="e">
        <f>VLOOKUP(E436,result_2018!$A:$C,1,FALSE)</f>
        <v>#N/A</v>
      </c>
      <c r="J436" t="e">
        <f>VLOOKUP(E436,result_2018!$A:$C,2,FALSE)</f>
        <v>#N/A</v>
      </c>
    </row>
    <row r="437" spans="1:10" hidden="1" x14ac:dyDescent="0.25">
      <c r="A437" t="s">
        <v>3739</v>
      </c>
      <c r="B437" s="1" t="s">
        <v>3740</v>
      </c>
      <c r="C437" s="1" t="s">
        <v>675</v>
      </c>
      <c r="D437">
        <v>12</v>
      </c>
      <c r="E437" t="e">
        <f>VLOOKUP(A437,'2021-2018'!$E$1:$I$560,5,FALSE)</f>
        <v>#N/A</v>
      </c>
      <c r="F437" t="e">
        <f xml:space="preserve"> _xlfn.CONCAT("'",A437,"' : '",E437,"',")</f>
        <v>#N/A</v>
      </c>
      <c r="G437" t="str">
        <f xml:space="preserve"> _xlfn.CONCAT("'",A437,"',")</f>
        <v>'16.1-6-4',</v>
      </c>
      <c r="H437" t="s">
        <v>5649</v>
      </c>
      <c r="I437" t="e">
        <f>VLOOKUP(E437,result_2018!$A:$C,1,FALSE)</f>
        <v>#N/A</v>
      </c>
      <c r="J437" t="e">
        <f>VLOOKUP(E437,result_2018!$A:$C,2,FALSE)</f>
        <v>#N/A</v>
      </c>
    </row>
    <row r="438" spans="1:10" hidden="1" x14ac:dyDescent="0.25">
      <c r="A438" t="s">
        <v>3737</v>
      </c>
      <c r="B438" s="1" t="s">
        <v>3738</v>
      </c>
      <c r="C438" s="1" t="s">
        <v>675</v>
      </c>
      <c r="D438">
        <v>12</v>
      </c>
      <c r="E438" t="e">
        <f>VLOOKUP(A438,'2021-2018'!$E$1:$I$560,5,FALSE)</f>
        <v>#N/A</v>
      </c>
      <c r="F438" t="e">
        <f xml:space="preserve"> _xlfn.CONCAT("'",A438,"' : '",E438,"',")</f>
        <v>#N/A</v>
      </c>
      <c r="G438" t="str">
        <f xml:space="preserve"> _xlfn.CONCAT("'",A438,"',")</f>
        <v>'16.1-6-3',</v>
      </c>
      <c r="H438" t="s">
        <v>5648</v>
      </c>
      <c r="I438" t="e">
        <f>VLOOKUP(E438,result_2018!$A:$C,1,FALSE)</f>
        <v>#N/A</v>
      </c>
      <c r="J438" t="e">
        <f>VLOOKUP(E438,result_2018!$A:$C,2,FALSE)</f>
        <v>#N/A</v>
      </c>
    </row>
    <row r="439" spans="1:10" hidden="1" x14ac:dyDescent="0.25">
      <c r="A439" t="s">
        <v>3735</v>
      </c>
      <c r="B439" s="1" t="s">
        <v>3736</v>
      </c>
      <c r="C439" s="1" t="s">
        <v>675</v>
      </c>
      <c r="D439">
        <v>12</v>
      </c>
      <c r="E439" t="e">
        <f>VLOOKUP(A439,'2021-2018'!$E$1:$I$560,5,FALSE)</f>
        <v>#N/A</v>
      </c>
      <c r="F439" t="e">
        <f xml:space="preserve"> _xlfn.CONCAT("'",A439,"' : '",E439,"',")</f>
        <v>#N/A</v>
      </c>
      <c r="G439" t="str">
        <f xml:space="preserve"> _xlfn.CONCAT("'",A439,"',")</f>
        <v>'16.1-6-2',</v>
      </c>
      <c r="H439" t="s">
        <v>5647</v>
      </c>
      <c r="I439" t="e">
        <f>VLOOKUP(E439,result_2018!$A:$C,1,FALSE)</f>
        <v>#N/A</v>
      </c>
      <c r="J439" t="e">
        <f>VLOOKUP(E439,result_2018!$A:$C,2,FALSE)</f>
        <v>#N/A</v>
      </c>
    </row>
    <row r="440" spans="1:10" hidden="1" x14ac:dyDescent="0.25">
      <c r="A440" t="s">
        <v>3733</v>
      </c>
      <c r="B440" s="1" t="s">
        <v>3734</v>
      </c>
      <c r="C440" s="1" t="s">
        <v>675</v>
      </c>
      <c r="D440">
        <v>15</v>
      </c>
      <c r="E440" t="e">
        <f>VLOOKUP(A440,'2021-2018'!$E$1:$I$560,5,FALSE)</f>
        <v>#N/A</v>
      </c>
      <c r="F440" t="e">
        <f xml:space="preserve"> _xlfn.CONCAT("'",A440,"' : '",E440,"',")</f>
        <v>#N/A</v>
      </c>
      <c r="G440" t="str">
        <f xml:space="preserve"> _xlfn.CONCAT("'",A440,"',")</f>
        <v>'16.1-6-1',</v>
      </c>
      <c r="H440" t="s">
        <v>5646</v>
      </c>
      <c r="I440" t="e">
        <f>VLOOKUP(E440,result_2018!$A:$C,1,FALSE)</f>
        <v>#N/A</v>
      </c>
      <c r="J440" t="e">
        <f>VLOOKUP(E440,result_2018!$A:$C,2,FALSE)</f>
        <v>#N/A</v>
      </c>
    </row>
    <row r="441" spans="1:10" hidden="1" x14ac:dyDescent="0.25">
      <c r="A441" t="s">
        <v>3731</v>
      </c>
      <c r="B441" s="1" t="s">
        <v>3732</v>
      </c>
      <c r="C441" s="1" t="s">
        <v>675</v>
      </c>
      <c r="D441">
        <v>6</v>
      </c>
      <c r="E441" t="e">
        <f>VLOOKUP(A441,'2021-2018'!$E$1:$I$560,5,FALSE)</f>
        <v>#N/A</v>
      </c>
      <c r="F441" t="e">
        <f xml:space="preserve"> _xlfn.CONCAT("'",A441,"' : '",E441,"',")</f>
        <v>#N/A</v>
      </c>
      <c r="G441" t="str">
        <f xml:space="preserve"> _xlfn.CONCAT("'",A441,"',")</f>
        <v>'16.1-5-6',</v>
      </c>
      <c r="H441" t="s">
        <v>5645</v>
      </c>
      <c r="I441" t="e">
        <f>VLOOKUP(E441,result_2018!$A:$C,1,FALSE)</f>
        <v>#N/A</v>
      </c>
      <c r="J441" t="e">
        <f>VLOOKUP(E441,result_2018!$A:$C,2,FALSE)</f>
        <v>#N/A</v>
      </c>
    </row>
    <row r="442" spans="1:10" hidden="1" x14ac:dyDescent="0.25">
      <c r="A442" t="s">
        <v>3729</v>
      </c>
      <c r="B442" s="1" t="s">
        <v>3730</v>
      </c>
      <c r="C442" s="1" t="s">
        <v>675</v>
      </c>
      <c r="D442">
        <v>8</v>
      </c>
      <c r="E442" t="e">
        <f>VLOOKUP(A442,'2021-2018'!$E$1:$I$560,5,FALSE)</f>
        <v>#N/A</v>
      </c>
      <c r="F442" t="e">
        <f xml:space="preserve"> _xlfn.CONCAT("'",A442,"' : '",E442,"',")</f>
        <v>#N/A</v>
      </c>
      <c r="G442" t="str">
        <f xml:space="preserve"> _xlfn.CONCAT("'",A442,"',")</f>
        <v>'16.1-5-5',</v>
      </c>
      <c r="H442" t="s">
        <v>5644</v>
      </c>
      <c r="I442" t="e">
        <f>VLOOKUP(E442,result_2018!$A:$C,1,FALSE)</f>
        <v>#N/A</v>
      </c>
      <c r="J442" t="e">
        <f>VLOOKUP(E442,result_2018!$A:$C,2,FALSE)</f>
        <v>#N/A</v>
      </c>
    </row>
    <row r="443" spans="1:10" hidden="1" x14ac:dyDescent="0.25">
      <c r="A443" t="s">
        <v>3727</v>
      </c>
      <c r="B443" s="1" t="s">
        <v>3728</v>
      </c>
      <c r="C443" s="1" t="s">
        <v>675</v>
      </c>
      <c r="D443">
        <v>9</v>
      </c>
      <c r="E443" t="e">
        <f>VLOOKUP(A443,'2021-2018'!$E$1:$I$560,5,FALSE)</f>
        <v>#N/A</v>
      </c>
      <c r="F443" t="e">
        <f xml:space="preserve"> _xlfn.CONCAT("'",A443,"' : '",E443,"',")</f>
        <v>#N/A</v>
      </c>
      <c r="G443" t="str">
        <f xml:space="preserve"> _xlfn.CONCAT("'",A443,"',")</f>
        <v>'16.1-5-4',</v>
      </c>
      <c r="H443" t="s">
        <v>5643</v>
      </c>
      <c r="I443" t="e">
        <f>VLOOKUP(E443,result_2018!$A:$C,1,FALSE)</f>
        <v>#N/A</v>
      </c>
      <c r="J443" t="e">
        <f>VLOOKUP(E443,result_2018!$A:$C,2,FALSE)</f>
        <v>#N/A</v>
      </c>
    </row>
    <row r="444" spans="1:10" hidden="1" x14ac:dyDescent="0.25">
      <c r="A444" t="s">
        <v>3725</v>
      </c>
      <c r="B444" s="1" t="s">
        <v>3726</v>
      </c>
      <c r="C444" s="1" t="s">
        <v>675</v>
      </c>
      <c r="D444">
        <v>13</v>
      </c>
      <c r="E444" t="e">
        <f>VLOOKUP(A444,'2021-2018'!$E$1:$I$560,5,FALSE)</f>
        <v>#N/A</v>
      </c>
      <c r="F444" t="e">
        <f xml:space="preserve"> _xlfn.CONCAT("'",A444,"' : '",E444,"',")</f>
        <v>#N/A</v>
      </c>
      <c r="G444" t="str">
        <f xml:space="preserve"> _xlfn.CONCAT("'",A444,"',")</f>
        <v>'16.1-5-3',</v>
      </c>
      <c r="H444" t="s">
        <v>5642</v>
      </c>
      <c r="I444" t="e">
        <f>VLOOKUP(E444,result_2018!$A:$C,1,FALSE)</f>
        <v>#N/A</v>
      </c>
      <c r="J444" t="e">
        <f>VLOOKUP(E444,result_2018!$A:$C,2,FALSE)</f>
        <v>#N/A</v>
      </c>
    </row>
    <row r="445" spans="1:10" hidden="1" x14ac:dyDescent="0.25">
      <c r="A445" t="s">
        <v>3723</v>
      </c>
      <c r="B445" s="1" t="s">
        <v>3724</v>
      </c>
      <c r="C445" s="1" t="s">
        <v>675</v>
      </c>
      <c r="D445">
        <v>13</v>
      </c>
      <c r="E445" t="e">
        <f>VLOOKUP(A445,'2021-2018'!$E$1:$I$560,5,FALSE)</f>
        <v>#N/A</v>
      </c>
      <c r="F445" t="e">
        <f xml:space="preserve"> _xlfn.CONCAT("'",A445,"' : '",E445,"',")</f>
        <v>#N/A</v>
      </c>
      <c r="G445" t="str">
        <f xml:space="preserve"> _xlfn.CONCAT("'",A445,"',")</f>
        <v>'16.1-5-2',</v>
      </c>
      <c r="H445" t="s">
        <v>5641</v>
      </c>
      <c r="I445" t="e">
        <f>VLOOKUP(E445,result_2018!$A:$C,1,FALSE)</f>
        <v>#N/A</v>
      </c>
      <c r="J445" t="e">
        <f>VLOOKUP(E445,result_2018!$A:$C,2,FALSE)</f>
        <v>#N/A</v>
      </c>
    </row>
    <row r="446" spans="1:10" hidden="1" x14ac:dyDescent="0.25">
      <c r="A446" t="s">
        <v>4140</v>
      </c>
      <c r="B446" s="1" t="s">
        <v>4141</v>
      </c>
      <c r="C446" s="1" t="s">
        <v>675</v>
      </c>
      <c r="D446">
        <v>19</v>
      </c>
      <c r="E446" t="e">
        <f>VLOOKUP(A446,'2021-2018'!$E$1:$I$560,5,FALSE)</f>
        <v>#N/A</v>
      </c>
      <c r="F446" t="e">
        <f xml:space="preserve"> _xlfn.CONCAT("'",A446,"' : '",E446,"',")</f>
        <v>#N/A</v>
      </c>
      <c r="G446" t="str">
        <f xml:space="preserve"> _xlfn.CONCAT("'",A446,"',")</f>
        <v>'16.1-5-1',</v>
      </c>
      <c r="H446" t="s">
        <v>5640</v>
      </c>
      <c r="I446" t="e">
        <f>VLOOKUP(E446,result_2018!$A:$C,1,FALSE)</f>
        <v>#N/A</v>
      </c>
      <c r="J446" t="e">
        <f>VLOOKUP(E446,result_2018!$A:$C,2,FALSE)</f>
        <v>#N/A</v>
      </c>
    </row>
    <row r="447" spans="1:10" hidden="1" x14ac:dyDescent="0.25">
      <c r="A447" t="s">
        <v>4138</v>
      </c>
      <c r="B447" s="1" t="s">
        <v>4139</v>
      </c>
      <c r="C447" s="1" t="s">
        <v>675</v>
      </c>
      <c r="D447">
        <v>6</v>
      </c>
      <c r="E447" t="e">
        <f>VLOOKUP(A447,'2021-2018'!$E$1:$I$560,5,FALSE)</f>
        <v>#N/A</v>
      </c>
      <c r="F447" t="e">
        <f xml:space="preserve"> _xlfn.CONCAT("'",A447,"' : '",E447,"',")</f>
        <v>#N/A</v>
      </c>
      <c r="G447" t="str">
        <f xml:space="preserve"> _xlfn.CONCAT("'",A447,"',")</f>
        <v>'16.1-4-6',</v>
      </c>
      <c r="H447" t="s">
        <v>5639</v>
      </c>
      <c r="I447" t="e">
        <f>VLOOKUP(E447,result_2018!$A:$C,1,FALSE)</f>
        <v>#N/A</v>
      </c>
      <c r="J447" t="e">
        <f>VLOOKUP(E447,result_2018!$A:$C,2,FALSE)</f>
        <v>#N/A</v>
      </c>
    </row>
    <row r="448" spans="1:10" hidden="1" x14ac:dyDescent="0.25">
      <c r="A448" t="s">
        <v>4136</v>
      </c>
      <c r="B448" s="1" t="s">
        <v>4137</v>
      </c>
      <c r="C448" s="1" t="s">
        <v>675</v>
      </c>
      <c r="D448">
        <v>7</v>
      </c>
      <c r="E448" t="e">
        <f>VLOOKUP(A448,'2021-2018'!$E$1:$I$560,5,FALSE)</f>
        <v>#N/A</v>
      </c>
      <c r="F448" t="e">
        <f xml:space="preserve"> _xlfn.CONCAT("'",A448,"' : '",E448,"',")</f>
        <v>#N/A</v>
      </c>
      <c r="G448" t="str">
        <f xml:space="preserve"> _xlfn.CONCAT("'",A448,"',")</f>
        <v>'16.1-4-5',</v>
      </c>
      <c r="H448" t="s">
        <v>5638</v>
      </c>
      <c r="I448" t="e">
        <f>VLOOKUP(E448,result_2018!$A:$C,1,FALSE)</f>
        <v>#N/A</v>
      </c>
      <c r="J448" t="e">
        <f>VLOOKUP(E448,result_2018!$A:$C,2,FALSE)</f>
        <v>#N/A</v>
      </c>
    </row>
    <row r="449" spans="1:10" hidden="1" x14ac:dyDescent="0.25">
      <c r="A449" t="s">
        <v>4134</v>
      </c>
      <c r="B449" s="1" t="s">
        <v>4135</v>
      </c>
      <c r="C449" s="1" t="s">
        <v>675</v>
      </c>
      <c r="D449">
        <v>10</v>
      </c>
      <c r="E449" t="e">
        <f>VLOOKUP(A449,'2021-2018'!$E$1:$I$560,5,FALSE)</f>
        <v>#N/A</v>
      </c>
      <c r="F449" t="e">
        <f xml:space="preserve"> _xlfn.CONCAT("'",A449,"' : '",E449,"',")</f>
        <v>#N/A</v>
      </c>
      <c r="G449" t="str">
        <f xml:space="preserve"> _xlfn.CONCAT("'",A449,"',")</f>
        <v>'16.1-4-4',</v>
      </c>
      <c r="H449" t="s">
        <v>5637</v>
      </c>
      <c r="I449" t="e">
        <f>VLOOKUP(E449,result_2018!$A:$C,1,FALSE)</f>
        <v>#N/A</v>
      </c>
      <c r="J449" t="e">
        <f>VLOOKUP(E449,result_2018!$A:$C,2,FALSE)</f>
        <v>#N/A</v>
      </c>
    </row>
    <row r="450" spans="1:10" hidden="1" x14ac:dyDescent="0.25">
      <c r="A450" t="s">
        <v>4132</v>
      </c>
      <c r="B450" s="1" t="s">
        <v>4133</v>
      </c>
      <c r="C450" s="1" t="s">
        <v>675</v>
      </c>
      <c r="D450">
        <v>11</v>
      </c>
      <c r="E450" t="e">
        <f>VLOOKUP(A450,'2021-2018'!$E$1:$I$560,5,FALSE)</f>
        <v>#N/A</v>
      </c>
      <c r="F450" t="e">
        <f xml:space="preserve"> _xlfn.CONCAT("'",A450,"' : '",E450,"',")</f>
        <v>#N/A</v>
      </c>
      <c r="G450" t="str">
        <f xml:space="preserve"> _xlfn.CONCAT("'",A450,"',")</f>
        <v>'16.1-4-3',</v>
      </c>
      <c r="H450" t="s">
        <v>5636</v>
      </c>
      <c r="I450" t="e">
        <f>VLOOKUP(E450,result_2018!$A:$C,1,FALSE)</f>
        <v>#N/A</v>
      </c>
      <c r="J450" t="e">
        <f>VLOOKUP(E450,result_2018!$A:$C,2,FALSE)</f>
        <v>#N/A</v>
      </c>
    </row>
    <row r="451" spans="1:10" hidden="1" x14ac:dyDescent="0.25">
      <c r="A451" t="s">
        <v>4130</v>
      </c>
      <c r="B451" s="1" t="s">
        <v>4131</v>
      </c>
      <c r="C451" s="1" t="s">
        <v>675</v>
      </c>
      <c r="D451">
        <v>12</v>
      </c>
      <c r="E451" t="e">
        <f>VLOOKUP(A451,'2021-2018'!$E$1:$I$560,5,FALSE)</f>
        <v>#N/A</v>
      </c>
      <c r="F451" t="e">
        <f xml:space="preserve"> _xlfn.CONCAT("'",A451,"' : '",E451,"',")</f>
        <v>#N/A</v>
      </c>
      <c r="G451" t="str">
        <f xml:space="preserve"> _xlfn.CONCAT("'",A451,"',")</f>
        <v>'16.1-4-2',</v>
      </c>
      <c r="H451" t="s">
        <v>5635</v>
      </c>
      <c r="I451" t="e">
        <f>VLOOKUP(E451,result_2018!$A:$C,1,FALSE)</f>
        <v>#N/A</v>
      </c>
      <c r="J451" t="e">
        <f>VLOOKUP(E451,result_2018!$A:$C,2,FALSE)</f>
        <v>#N/A</v>
      </c>
    </row>
    <row r="452" spans="1:10" hidden="1" x14ac:dyDescent="0.25">
      <c r="A452" t="s">
        <v>4128</v>
      </c>
      <c r="B452" s="1" t="s">
        <v>4129</v>
      </c>
      <c r="C452" s="1" t="s">
        <v>675</v>
      </c>
      <c r="D452">
        <v>15</v>
      </c>
      <c r="E452" t="e">
        <f>VLOOKUP(A452,'2021-2018'!$E$1:$I$560,5,FALSE)</f>
        <v>#N/A</v>
      </c>
      <c r="F452" t="e">
        <f xml:space="preserve"> _xlfn.CONCAT("'",A452,"' : '",E452,"',")</f>
        <v>#N/A</v>
      </c>
      <c r="G452" t="str">
        <f xml:space="preserve"> _xlfn.CONCAT("'",A452,"',")</f>
        <v>'16.1-4-1',</v>
      </c>
      <c r="H452" t="s">
        <v>5634</v>
      </c>
      <c r="I452" t="e">
        <f>VLOOKUP(E452,result_2018!$A:$C,1,FALSE)</f>
        <v>#N/A</v>
      </c>
      <c r="J452" t="e">
        <f>VLOOKUP(E452,result_2018!$A:$C,2,FALSE)</f>
        <v>#N/A</v>
      </c>
    </row>
    <row r="453" spans="1:10" hidden="1" x14ac:dyDescent="0.25">
      <c r="A453" t="s">
        <v>4126</v>
      </c>
      <c r="B453" s="1" t="s">
        <v>4127</v>
      </c>
      <c r="C453" s="1" t="s">
        <v>675</v>
      </c>
      <c r="D453">
        <v>5</v>
      </c>
      <c r="E453" t="e">
        <f>VLOOKUP(A453,'2021-2018'!$E$1:$I$560,5,FALSE)</f>
        <v>#N/A</v>
      </c>
      <c r="F453" t="e">
        <f xml:space="preserve"> _xlfn.CONCAT("'",A453,"' : '",E453,"',")</f>
        <v>#N/A</v>
      </c>
      <c r="G453" t="str">
        <f xml:space="preserve"> _xlfn.CONCAT("'",A453,"',")</f>
        <v>'16.1-3-6',</v>
      </c>
      <c r="H453" t="s">
        <v>5633</v>
      </c>
      <c r="I453" t="e">
        <f>VLOOKUP(E453,result_2018!$A:$C,1,FALSE)</f>
        <v>#N/A</v>
      </c>
      <c r="J453" t="e">
        <f>VLOOKUP(E453,result_2018!$A:$C,2,FALSE)</f>
        <v>#N/A</v>
      </c>
    </row>
    <row r="454" spans="1:10" hidden="1" x14ac:dyDescent="0.25">
      <c r="A454" t="s">
        <v>4124</v>
      </c>
      <c r="B454" s="1" t="s">
        <v>4125</v>
      </c>
      <c r="C454" s="1" t="s">
        <v>675</v>
      </c>
      <c r="D454">
        <v>6</v>
      </c>
      <c r="E454" t="e">
        <f>VLOOKUP(A454,'2021-2018'!$E$1:$I$560,5,FALSE)</f>
        <v>#N/A</v>
      </c>
      <c r="F454" t="e">
        <f xml:space="preserve"> _xlfn.CONCAT("'",A454,"' : '",E454,"',")</f>
        <v>#N/A</v>
      </c>
      <c r="G454" t="str">
        <f xml:space="preserve"> _xlfn.CONCAT("'",A454,"',")</f>
        <v>'16.1-3-5',</v>
      </c>
      <c r="H454" t="s">
        <v>5632</v>
      </c>
      <c r="I454" t="e">
        <f>VLOOKUP(E454,result_2018!$A:$C,1,FALSE)</f>
        <v>#N/A</v>
      </c>
      <c r="J454" t="e">
        <f>VLOOKUP(E454,result_2018!$A:$C,2,FALSE)</f>
        <v>#N/A</v>
      </c>
    </row>
    <row r="455" spans="1:10" hidden="1" x14ac:dyDescent="0.25">
      <c r="A455" t="s">
        <v>4122</v>
      </c>
      <c r="B455" s="1" t="s">
        <v>4123</v>
      </c>
      <c r="C455" s="1" t="s">
        <v>675</v>
      </c>
      <c r="D455">
        <v>9</v>
      </c>
      <c r="E455" t="e">
        <f>VLOOKUP(A455,'2021-2018'!$E$1:$I$560,5,FALSE)</f>
        <v>#N/A</v>
      </c>
      <c r="F455" t="e">
        <f xml:space="preserve"> _xlfn.CONCAT("'",A455,"' : '",E455,"',")</f>
        <v>#N/A</v>
      </c>
      <c r="G455" t="str">
        <f xml:space="preserve"> _xlfn.CONCAT("'",A455,"',")</f>
        <v>'16.1-3-4',</v>
      </c>
      <c r="H455" t="s">
        <v>5631</v>
      </c>
      <c r="I455" t="e">
        <f>VLOOKUP(E455,result_2018!$A:$C,1,FALSE)</f>
        <v>#N/A</v>
      </c>
      <c r="J455" t="e">
        <f>VLOOKUP(E455,result_2018!$A:$C,2,FALSE)</f>
        <v>#N/A</v>
      </c>
    </row>
    <row r="456" spans="1:10" hidden="1" x14ac:dyDescent="0.25">
      <c r="A456" t="s">
        <v>4120</v>
      </c>
      <c r="B456" s="1" t="s">
        <v>4121</v>
      </c>
      <c r="C456" s="1" t="s">
        <v>675</v>
      </c>
      <c r="D456">
        <v>10</v>
      </c>
      <c r="E456" t="e">
        <f>VLOOKUP(A456,'2021-2018'!$E$1:$I$560,5,FALSE)</f>
        <v>#N/A</v>
      </c>
      <c r="F456" t="e">
        <f xml:space="preserve"> _xlfn.CONCAT("'",A456,"' : '",E456,"',")</f>
        <v>#N/A</v>
      </c>
      <c r="G456" t="str">
        <f xml:space="preserve"> _xlfn.CONCAT("'",A456,"',")</f>
        <v>'16.1-3-3',</v>
      </c>
      <c r="H456" t="s">
        <v>5630</v>
      </c>
      <c r="I456" t="e">
        <f>VLOOKUP(E456,result_2018!$A:$C,1,FALSE)</f>
        <v>#N/A</v>
      </c>
      <c r="J456" t="e">
        <f>VLOOKUP(E456,result_2018!$A:$C,2,FALSE)</f>
        <v>#N/A</v>
      </c>
    </row>
    <row r="457" spans="1:10" hidden="1" x14ac:dyDescent="0.25">
      <c r="A457" t="s">
        <v>4118</v>
      </c>
      <c r="B457" s="1" t="s">
        <v>4119</v>
      </c>
      <c r="C457" s="1" t="s">
        <v>675</v>
      </c>
      <c r="D457">
        <v>10</v>
      </c>
      <c r="E457" t="e">
        <f>VLOOKUP(A457,'2021-2018'!$E$1:$I$560,5,FALSE)</f>
        <v>#N/A</v>
      </c>
      <c r="F457" t="e">
        <f xml:space="preserve"> _xlfn.CONCAT("'",A457,"' : '",E457,"',")</f>
        <v>#N/A</v>
      </c>
      <c r="G457" t="str">
        <f xml:space="preserve"> _xlfn.CONCAT("'",A457,"',")</f>
        <v>'16.1-3-2',</v>
      </c>
      <c r="H457" t="s">
        <v>5629</v>
      </c>
      <c r="I457" t="e">
        <f>VLOOKUP(E457,result_2018!$A:$C,1,FALSE)</f>
        <v>#N/A</v>
      </c>
      <c r="J457" t="e">
        <f>VLOOKUP(E457,result_2018!$A:$C,2,FALSE)</f>
        <v>#N/A</v>
      </c>
    </row>
    <row r="458" spans="1:10" hidden="1" x14ac:dyDescent="0.25">
      <c r="A458" t="s">
        <v>4116</v>
      </c>
      <c r="B458" s="1" t="s">
        <v>4117</v>
      </c>
      <c r="C458" s="1" t="s">
        <v>675</v>
      </c>
      <c r="D458">
        <v>16</v>
      </c>
      <c r="E458" t="e">
        <f>VLOOKUP(A458,'2021-2018'!$E$1:$I$560,5,FALSE)</f>
        <v>#N/A</v>
      </c>
      <c r="F458" t="e">
        <f xml:space="preserve"> _xlfn.CONCAT("'",A458,"' : '",E458,"',")</f>
        <v>#N/A</v>
      </c>
      <c r="G458" t="str">
        <f xml:space="preserve"> _xlfn.CONCAT("'",A458,"',")</f>
        <v>'16.1-3-1',</v>
      </c>
      <c r="H458" t="s">
        <v>5628</v>
      </c>
      <c r="I458" t="e">
        <f>VLOOKUP(E458,result_2018!$A:$C,1,FALSE)</f>
        <v>#N/A</v>
      </c>
      <c r="J458" t="e">
        <f>VLOOKUP(E458,result_2018!$A:$C,2,FALSE)</f>
        <v>#N/A</v>
      </c>
    </row>
    <row r="459" spans="1:10" hidden="1" x14ac:dyDescent="0.25">
      <c r="A459" t="s">
        <v>4114</v>
      </c>
      <c r="B459" s="1" t="s">
        <v>4115</v>
      </c>
      <c r="C459" s="1" t="s">
        <v>675</v>
      </c>
      <c r="D459">
        <v>5</v>
      </c>
      <c r="E459" t="e">
        <f>VLOOKUP(A459,'2021-2018'!$E$1:$I$560,5,FALSE)</f>
        <v>#N/A</v>
      </c>
      <c r="F459" t="e">
        <f xml:space="preserve"> _xlfn.CONCAT("'",A459,"' : '",E459,"',")</f>
        <v>#N/A</v>
      </c>
      <c r="G459" t="str">
        <f xml:space="preserve"> _xlfn.CONCAT("'",A459,"',")</f>
        <v>'16.1-2-6',</v>
      </c>
      <c r="H459" t="s">
        <v>5627</v>
      </c>
      <c r="I459" t="e">
        <f>VLOOKUP(E459,result_2018!$A:$C,1,FALSE)</f>
        <v>#N/A</v>
      </c>
      <c r="J459" t="e">
        <f>VLOOKUP(E459,result_2018!$A:$C,2,FALSE)</f>
        <v>#N/A</v>
      </c>
    </row>
    <row r="460" spans="1:10" hidden="1" x14ac:dyDescent="0.25">
      <c r="A460" t="s">
        <v>4112</v>
      </c>
      <c r="B460" s="1" t="s">
        <v>4113</v>
      </c>
      <c r="C460" s="1" t="s">
        <v>675</v>
      </c>
      <c r="D460">
        <v>5</v>
      </c>
      <c r="E460" t="e">
        <f>VLOOKUP(A460,'2021-2018'!$E$1:$I$560,5,FALSE)</f>
        <v>#N/A</v>
      </c>
      <c r="F460" t="e">
        <f xml:space="preserve"> _xlfn.CONCAT("'",A460,"' : '",E460,"',")</f>
        <v>#N/A</v>
      </c>
      <c r="G460" t="str">
        <f xml:space="preserve"> _xlfn.CONCAT("'",A460,"',")</f>
        <v>'16.1-2-5',</v>
      </c>
      <c r="H460" t="s">
        <v>5626</v>
      </c>
      <c r="I460" t="e">
        <f>VLOOKUP(E460,result_2018!$A:$C,1,FALSE)</f>
        <v>#N/A</v>
      </c>
      <c r="J460" t="e">
        <f>VLOOKUP(E460,result_2018!$A:$C,2,FALSE)</f>
        <v>#N/A</v>
      </c>
    </row>
    <row r="461" spans="1:10" hidden="1" x14ac:dyDescent="0.25">
      <c r="A461" t="s">
        <v>4110</v>
      </c>
      <c r="B461" s="1" t="s">
        <v>4111</v>
      </c>
      <c r="C461" s="1" t="s">
        <v>675</v>
      </c>
      <c r="D461">
        <v>10</v>
      </c>
      <c r="E461" t="e">
        <f>VLOOKUP(A461,'2021-2018'!$E$1:$I$560,5,FALSE)</f>
        <v>#N/A</v>
      </c>
      <c r="F461" t="e">
        <f xml:space="preserve"> _xlfn.CONCAT("'",A461,"' : '",E461,"',")</f>
        <v>#N/A</v>
      </c>
      <c r="G461" t="str">
        <f xml:space="preserve"> _xlfn.CONCAT("'",A461,"',")</f>
        <v>'16.1-2-4',</v>
      </c>
      <c r="H461" t="s">
        <v>5625</v>
      </c>
      <c r="I461" t="e">
        <f>VLOOKUP(E461,result_2018!$A:$C,1,FALSE)</f>
        <v>#N/A</v>
      </c>
      <c r="J461" t="e">
        <f>VLOOKUP(E461,result_2018!$A:$C,2,FALSE)</f>
        <v>#N/A</v>
      </c>
    </row>
    <row r="462" spans="1:10" hidden="1" x14ac:dyDescent="0.25">
      <c r="A462" t="s">
        <v>4108</v>
      </c>
      <c r="B462" s="1" t="s">
        <v>4109</v>
      </c>
      <c r="C462" s="1" t="s">
        <v>675</v>
      </c>
      <c r="D462">
        <v>8</v>
      </c>
      <c r="E462" t="e">
        <f>VLOOKUP(A462,'2021-2018'!$E$1:$I$560,5,FALSE)</f>
        <v>#N/A</v>
      </c>
      <c r="F462" t="e">
        <f xml:space="preserve"> _xlfn.CONCAT("'",A462,"' : '",E462,"',")</f>
        <v>#N/A</v>
      </c>
      <c r="G462" t="str">
        <f xml:space="preserve"> _xlfn.CONCAT("'",A462,"',")</f>
        <v>'16.1-2-3',</v>
      </c>
      <c r="H462" t="s">
        <v>5624</v>
      </c>
      <c r="I462" t="e">
        <f>VLOOKUP(E462,result_2018!$A:$C,1,FALSE)</f>
        <v>#N/A</v>
      </c>
      <c r="J462" t="e">
        <f>VLOOKUP(E462,result_2018!$A:$C,2,FALSE)</f>
        <v>#N/A</v>
      </c>
    </row>
    <row r="463" spans="1:10" hidden="1" x14ac:dyDescent="0.25">
      <c r="A463" t="s">
        <v>4106</v>
      </c>
      <c r="B463" s="1" t="s">
        <v>4107</v>
      </c>
      <c r="C463" s="1" t="s">
        <v>675</v>
      </c>
      <c r="D463">
        <v>9</v>
      </c>
      <c r="E463" t="e">
        <f>VLOOKUP(A463,'2021-2018'!$E$1:$I$560,5,FALSE)</f>
        <v>#N/A</v>
      </c>
      <c r="F463" t="e">
        <f xml:space="preserve"> _xlfn.CONCAT("'",A463,"' : '",E463,"',")</f>
        <v>#N/A</v>
      </c>
      <c r="G463" t="str">
        <f xml:space="preserve"> _xlfn.CONCAT("'",A463,"',")</f>
        <v>'16.1-2-2',</v>
      </c>
      <c r="H463" t="s">
        <v>5623</v>
      </c>
      <c r="I463" t="e">
        <f>VLOOKUP(E463,result_2018!$A:$C,1,FALSE)</f>
        <v>#N/A</v>
      </c>
      <c r="J463" t="e">
        <f>VLOOKUP(E463,result_2018!$A:$C,2,FALSE)</f>
        <v>#N/A</v>
      </c>
    </row>
    <row r="464" spans="1:10" hidden="1" x14ac:dyDescent="0.25">
      <c r="A464" t="s">
        <v>4104</v>
      </c>
      <c r="B464" s="1" t="s">
        <v>4105</v>
      </c>
      <c r="C464" s="1" t="s">
        <v>675</v>
      </c>
      <c r="D464">
        <v>12</v>
      </c>
      <c r="E464" t="e">
        <f>VLOOKUP(A464,'2021-2018'!$E$1:$I$560,5,FALSE)</f>
        <v>#N/A</v>
      </c>
      <c r="F464" t="e">
        <f xml:space="preserve"> _xlfn.CONCAT("'",A464,"' : '",E464,"',")</f>
        <v>#N/A</v>
      </c>
      <c r="G464" t="str">
        <f xml:space="preserve"> _xlfn.CONCAT("'",A464,"',")</f>
        <v>'16.1-2-1',</v>
      </c>
      <c r="H464" t="s">
        <v>5622</v>
      </c>
      <c r="I464" t="e">
        <f>VLOOKUP(E464,result_2018!$A:$C,1,FALSE)</f>
        <v>#N/A</v>
      </c>
      <c r="J464" t="e">
        <f>VLOOKUP(E464,result_2018!$A:$C,2,FALSE)</f>
        <v>#N/A</v>
      </c>
    </row>
    <row r="465" spans="1:10" hidden="1" x14ac:dyDescent="0.25">
      <c r="A465" t="s">
        <v>4102</v>
      </c>
      <c r="B465" s="1" t="s">
        <v>4103</v>
      </c>
      <c r="C465" s="1" t="s">
        <v>675</v>
      </c>
      <c r="D465">
        <v>6</v>
      </c>
      <c r="E465" t="e">
        <f>VLOOKUP(A465,'2021-2018'!$E$1:$I$560,5,FALSE)</f>
        <v>#N/A</v>
      </c>
      <c r="F465" t="e">
        <f xml:space="preserve"> _xlfn.CONCAT("'",A465,"' : '",E465,"',")</f>
        <v>#N/A</v>
      </c>
      <c r="G465" t="str">
        <f xml:space="preserve"> _xlfn.CONCAT("'",A465,"',")</f>
        <v>'16.1-1-6',</v>
      </c>
      <c r="H465" t="s">
        <v>5621</v>
      </c>
      <c r="I465" t="e">
        <f>VLOOKUP(E465,result_2018!$A:$C,1,FALSE)</f>
        <v>#N/A</v>
      </c>
      <c r="J465" t="e">
        <f>VLOOKUP(E465,result_2018!$A:$C,2,FALSE)</f>
        <v>#N/A</v>
      </c>
    </row>
    <row r="466" spans="1:10" hidden="1" x14ac:dyDescent="0.25">
      <c r="A466" t="s">
        <v>4100</v>
      </c>
      <c r="B466" s="1" t="s">
        <v>4101</v>
      </c>
      <c r="C466" s="1" t="s">
        <v>675</v>
      </c>
      <c r="D466">
        <v>10</v>
      </c>
      <c r="E466" t="e">
        <f>VLOOKUP(A466,'2021-2018'!$E$1:$I$560,5,FALSE)</f>
        <v>#N/A</v>
      </c>
      <c r="F466" t="e">
        <f xml:space="preserve"> _xlfn.CONCAT("'",A466,"' : '",E466,"',")</f>
        <v>#N/A</v>
      </c>
      <c r="G466" t="str">
        <f xml:space="preserve"> _xlfn.CONCAT("'",A466,"',")</f>
        <v>'16.1-1-5',</v>
      </c>
      <c r="H466" t="s">
        <v>5620</v>
      </c>
      <c r="I466" t="e">
        <f>VLOOKUP(E466,result_2018!$A:$C,1,FALSE)</f>
        <v>#N/A</v>
      </c>
      <c r="J466" t="e">
        <f>VLOOKUP(E466,result_2018!$A:$C,2,FALSE)</f>
        <v>#N/A</v>
      </c>
    </row>
    <row r="467" spans="1:10" hidden="1" x14ac:dyDescent="0.25">
      <c r="A467" t="s">
        <v>4098</v>
      </c>
      <c r="B467" s="1" t="s">
        <v>4099</v>
      </c>
      <c r="C467" s="1" t="s">
        <v>675</v>
      </c>
      <c r="D467">
        <v>17</v>
      </c>
      <c r="E467" t="e">
        <f>VLOOKUP(A467,'2021-2018'!$E$1:$I$560,5,FALSE)</f>
        <v>#N/A</v>
      </c>
      <c r="F467" t="e">
        <f xml:space="preserve"> _xlfn.CONCAT("'",A467,"' : '",E467,"',")</f>
        <v>#N/A</v>
      </c>
      <c r="G467" t="str">
        <f xml:space="preserve"> _xlfn.CONCAT("'",A467,"',")</f>
        <v>'16.1-1-4',</v>
      </c>
      <c r="H467" t="s">
        <v>5619</v>
      </c>
      <c r="I467" t="e">
        <f>VLOOKUP(E467,result_2018!$A:$C,1,FALSE)</f>
        <v>#N/A</v>
      </c>
      <c r="J467" t="e">
        <f>VLOOKUP(E467,result_2018!$A:$C,2,FALSE)</f>
        <v>#N/A</v>
      </c>
    </row>
    <row r="468" spans="1:10" hidden="1" x14ac:dyDescent="0.25">
      <c r="A468" t="s">
        <v>4096</v>
      </c>
      <c r="B468" s="1" t="s">
        <v>4097</v>
      </c>
      <c r="C468" s="1" t="s">
        <v>675</v>
      </c>
      <c r="D468">
        <v>22</v>
      </c>
      <c r="E468" t="e">
        <f>VLOOKUP(A468,'2021-2018'!$E$1:$I$560,5,FALSE)</f>
        <v>#N/A</v>
      </c>
      <c r="F468" t="e">
        <f xml:space="preserve"> _xlfn.CONCAT("'",A468,"' : '",E468,"',")</f>
        <v>#N/A</v>
      </c>
      <c r="G468" t="str">
        <f xml:space="preserve"> _xlfn.CONCAT("'",A468,"',")</f>
        <v>'16.1-1-3',</v>
      </c>
      <c r="H468" t="s">
        <v>5618</v>
      </c>
      <c r="I468" t="e">
        <f>VLOOKUP(E468,result_2018!$A:$C,1,FALSE)</f>
        <v>#N/A</v>
      </c>
      <c r="J468" t="e">
        <f>VLOOKUP(E468,result_2018!$A:$C,2,FALSE)</f>
        <v>#N/A</v>
      </c>
    </row>
    <row r="469" spans="1:10" hidden="1" x14ac:dyDescent="0.25">
      <c r="A469" t="s">
        <v>4094</v>
      </c>
      <c r="B469" s="1" t="s">
        <v>4095</v>
      </c>
      <c r="C469" s="1" t="s">
        <v>675</v>
      </c>
      <c r="D469">
        <v>20</v>
      </c>
      <c r="E469" t="e">
        <f>VLOOKUP(A469,'2021-2018'!$E$1:$I$560,5,FALSE)</f>
        <v>#N/A</v>
      </c>
      <c r="F469" t="e">
        <f xml:space="preserve"> _xlfn.CONCAT("'",A469,"' : '",E469,"',")</f>
        <v>#N/A</v>
      </c>
      <c r="G469" t="str">
        <f xml:space="preserve"> _xlfn.CONCAT("'",A469,"',")</f>
        <v>'16.1-1-2',</v>
      </c>
      <c r="H469" t="s">
        <v>5617</v>
      </c>
      <c r="I469" t="e">
        <f>VLOOKUP(E469,result_2018!$A:$C,1,FALSE)</f>
        <v>#N/A</v>
      </c>
      <c r="J469" t="e">
        <f>VLOOKUP(E469,result_2018!$A:$C,2,FALSE)</f>
        <v>#N/A</v>
      </c>
    </row>
    <row r="470" spans="1:10" hidden="1" x14ac:dyDescent="0.25">
      <c r="A470" t="s">
        <v>4092</v>
      </c>
      <c r="B470" s="1" t="s">
        <v>4093</v>
      </c>
      <c r="C470" s="1" t="s">
        <v>675</v>
      </c>
      <c r="D470">
        <v>29</v>
      </c>
      <c r="E470" t="e">
        <f>VLOOKUP(A470,'2021-2018'!$E$1:$I$560,5,FALSE)</f>
        <v>#N/A</v>
      </c>
      <c r="F470" t="e">
        <f xml:space="preserve"> _xlfn.CONCAT("'",A470,"' : '",E470,"',")</f>
        <v>#N/A</v>
      </c>
      <c r="G470" t="str">
        <f xml:space="preserve"> _xlfn.CONCAT("'",A470,"',")</f>
        <v>'16.1-1-1',</v>
      </c>
      <c r="H470" t="s">
        <v>5616</v>
      </c>
      <c r="I470" t="e">
        <f>VLOOKUP(E470,result_2018!$A:$C,1,FALSE)</f>
        <v>#N/A</v>
      </c>
      <c r="J470" t="e">
        <f>VLOOKUP(E470,result_2018!$A:$C,2,FALSE)</f>
        <v>#N/A</v>
      </c>
    </row>
    <row r="471" spans="1:10" hidden="1" x14ac:dyDescent="0.25">
      <c r="A471" t="s">
        <v>4090</v>
      </c>
      <c r="B471" s="1" t="s">
        <v>4091</v>
      </c>
      <c r="C471" s="1" t="s">
        <v>691</v>
      </c>
      <c r="D471">
        <v>54</v>
      </c>
      <c r="E471" t="e">
        <f>VLOOKUP(A471,'2021-2018'!$E$1:$I$560,5,FALSE)</f>
        <v>#N/A</v>
      </c>
      <c r="F471" t="e">
        <f xml:space="preserve"> _xlfn.CONCAT("'",A471,"' : '",E471,"',")</f>
        <v>#N/A</v>
      </c>
      <c r="G471" t="str">
        <f xml:space="preserve"> _xlfn.CONCAT("'",A471,"',")</f>
        <v>'16.0-0',</v>
      </c>
      <c r="H471" t="s">
        <v>5615</v>
      </c>
      <c r="I471" t="e">
        <f>VLOOKUP(E471,result_2018!$A:$C,1,FALSE)</f>
        <v>#N/A</v>
      </c>
      <c r="J471" t="e">
        <f>VLOOKUP(E471,result_2018!$A:$C,2,FALSE)</f>
        <v>#N/A</v>
      </c>
    </row>
    <row r="472" spans="1:10" hidden="1" x14ac:dyDescent="0.25">
      <c r="A472" t="s">
        <v>4088</v>
      </c>
      <c r="B472" s="1" t="s">
        <v>4089</v>
      </c>
      <c r="C472" s="1" t="s">
        <v>675</v>
      </c>
      <c r="D472">
        <v>81</v>
      </c>
      <c r="E472" t="e">
        <f>VLOOKUP(A472,'2021-2018'!$E$1:$I$560,5,FALSE)</f>
        <v>#N/A</v>
      </c>
      <c r="F472" t="e">
        <f xml:space="preserve"> _xlfn.CONCAT("'",A472,"' : '",E472,"',")</f>
        <v>#N/A</v>
      </c>
      <c r="G472" t="str">
        <f xml:space="preserve"> _xlfn.CONCAT("'",A472,"',")</f>
        <v>'15.3b-2-1',</v>
      </c>
      <c r="H472" t="s">
        <v>5614</v>
      </c>
      <c r="I472" t="e">
        <f>VLOOKUP(E472,result_2018!$A:$C,1,FALSE)</f>
        <v>#N/A</v>
      </c>
      <c r="J472" t="e">
        <f>VLOOKUP(E472,result_2018!$A:$C,2,FALSE)</f>
        <v>#N/A</v>
      </c>
    </row>
    <row r="473" spans="1:10" hidden="1" x14ac:dyDescent="0.25">
      <c r="A473" t="s">
        <v>4086</v>
      </c>
      <c r="B473" s="1" t="s">
        <v>4087</v>
      </c>
      <c r="C473" s="1" t="s">
        <v>675</v>
      </c>
      <c r="D473">
        <v>87</v>
      </c>
      <c r="E473" t="e">
        <f>VLOOKUP(A473,'2021-2018'!$E$1:$I$560,5,FALSE)</f>
        <v>#N/A</v>
      </c>
      <c r="F473" t="e">
        <f xml:space="preserve"> _xlfn.CONCAT("'",A473,"' : '",E473,"',")</f>
        <v>#N/A</v>
      </c>
      <c r="G473" t="str">
        <f xml:space="preserve"> _xlfn.CONCAT("'",A473,"',")</f>
        <v>'15.3b-1-1',</v>
      </c>
      <c r="H473" t="s">
        <v>5613</v>
      </c>
      <c r="I473" t="e">
        <f>VLOOKUP(E473,result_2018!$A:$C,1,FALSE)</f>
        <v>#N/A</v>
      </c>
      <c r="J473" t="e">
        <f>VLOOKUP(E473,result_2018!$A:$C,2,FALSE)</f>
        <v>#N/A</v>
      </c>
    </row>
    <row r="474" spans="1:10" hidden="1" x14ac:dyDescent="0.25">
      <c r="A474" t="s">
        <v>4084</v>
      </c>
      <c r="B474" s="1" t="s">
        <v>4085</v>
      </c>
      <c r="C474" s="1" t="s">
        <v>691</v>
      </c>
      <c r="D474">
        <v>437</v>
      </c>
      <c r="E474" t="e">
        <f>VLOOKUP(A474,'2021-2018'!$E$1:$I$560,5,FALSE)</f>
        <v>#N/A</v>
      </c>
      <c r="F474" t="e">
        <f xml:space="preserve"> _xlfn.CONCAT("'",A474,"' : '",E474,"',")</f>
        <v>#N/A</v>
      </c>
      <c r="G474" t="str">
        <f xml:space="preserve"> _xlfn.CONCAT("'",A474,"',")</f>
        <v>'15.3-0',</v>
      </c>
      <c r="H474" t="s">
        <v>5611</v>
      </c>
      <c r="I474" t="e">
        <f>VLOOKUP(E474,result_2018!$A:$C,1,FALSE)</f>
        <v>#N/A</v>
      </c>
      <c r="J474" t="e">
        <f>VLOOKUP(E474,result_2018!$A:$C,2,FALSE)</f>
        <v>#N/A</v>
      </c>
    </row>
    <row r="475" spans="1:10" hidden="1" x14ac:dyDescent="0.25">
      <c r="A475" t="s">
        <v>4082</v>
      </c>
      <c r="B475" s="1" t="s">
        <v>4083</v>
      </c>
      <c r="C475" s="1" t="s">
        <v>675</v>
      </c>
      <c r="D475">
        <v>48</v>
      </c>
      <c r="E475" t="e">
        <f>VLOOKUP(A475,'2021-2018'!$E$1:$I$560,5,FALSE)</f>
        <v>#N/A</v>
      </c>
      <c r="F475" t="e">
        <f xml:space="preserve"> _xlfn.CONCAT("'",A475,"' : '",E475,"',")</f>
        <v>#N/A</v>
      </c>
      <c r="G475" t="str">
        <f xml:space="preserve"> _xlfn.CONCAT("'",A475,"',")</f>
        <v>'15.2-2-5',</v>
      </c>
      <c r="H475" t="s">
        <v>5610</v>
      </c>
      <c r="I475" t="e">
        <f>VLOOKUP(E475,result_2018!$A:$C,1,FALSE)</f>
        <v>#N/A</v>
      </c>
      <c r="J475" t="e">
        <f>VLOOKUP(E475,result_2018!$A:$C,2,FALSE)</f>
        <v>#N/A</v>
      </c>
    </row>
    <row r="476" spans="1:10" hidden="1" x14ac:dyDescent="0.25">
      <c r="A476" t="s">
        <v>4080</v>
      </c>
      <c r="B476" s="1" t="s">
        <v>4081</v>
      </c>
      <c r="C476" s="1" t="s">
        <v>675</v>
      </c>
      <c r="D476">
        <v>48</v>
      </c>
      <c r="E476" t="e">
        <f>VLOOKUP(A476,'2021-2018'!$E$1:$I$560,5,FALSE)</f>
        <v>#N/A</v>
      </c>
      <c r="F476" t="e">
        <f xml:space="preserve"> _xlfn.CONCAT("'",A476,"' : '",E476,"',")</f>
        <v>#N/A</v>
      </c>
      <c r="G476" t="str">
        <f xml:space="preserve"> _xlfn.CONCAT("'",A476,"',")</f>
        <v>'15.2-2-4',</v>
      </c>
      <c r="H476" t="s">
        <v>5609</v>
      </c>
      <c r="I476" t="e">
        <f>VLOOKUP(E476,result_2018!$A:$C,1,FALSE)</f>
        <v>#N/A</v>
      </c>
      <c r="J476" t="e">
        <f>VLOOKUP(E476,result_2018!$A:$C,2,FALSE)</f>
        <v>#N/A</v>
      </c>
    </row>
    <row r="477" spans="1:10" hidden="1" x14ac:dyDescent="0.25">
      <c r="A477" t="s">
        <v>4078</v>
      </c>
      <c r="B477" s="1" t="s">
        <v>4079</v>
      </c>
      <c r="C477" s="1" t="s">
        <v>675</v>
      </c>
      <c r="D477">
        <v>48</v>
      </c>
      <c r="E477" t="e">
        <f>VLOOKUP(A477,'2021-2018'!$E$1:$I$560,5,FALSE)</f>
        <v>#N/A</v>
      </c>
      <c r="F477" t="e">
        <f xml:space="preserve"> _xlfn.CONCAT("'",A477,"' : '",E477,"',")</f>
        <v>#N/A</v>
      </c>
      <c r="G477" t="str">
        <f xml:space="preserve"> _xlfn.CONCAT("'",A477,"',")</f>
        <v>'15.2-2-3',</v>
      </c>
      <c r="H477" t="s">
        <v>5608</v>
      </c>
      <c r="I477" t="e">
        <f>VLOOKUP(E477,result_2018!$A:$C,1,FALSE)</f>
        <v>#N/A</v>
      </c>
      <c r="J477" t="e">
        <f>VLOOKUP(E477,result_2018!$A:$C,2,FALSE)</f>
        <v>#N/A</v>
      </c>
    </row>
    <row r="478" spans="1:10" hidden="1" x14ac:dyDescent="0.25">
      <c r="A478" t="s">
        <v>4076</v>
      </c>
      <c r="B478" s="1" t="s">
        <v>4077</v>
      </c>
      <c r="C478" s="1" t="s">
        <v>675</v>
      </c>
      <c r="D478">
        <v>50</v>
      </c>
      <c r="E478" t="e">
        <f>VLOOKUP(A478,'2021-2018'!$E$1:$I$560,5,FALSE)</f>
        <v>#N/A</v>
      </c>
      <c r="F478" t="e">
        <f xml:space="preserve"> _xlfn.CONCAT("'",A478,"' : '",E478,"',")</f>
        <v>#N/A</v>
      </c>
      <c r="G478" t="str">
        <f xml:space="preserve"> _xlfn.CONCAT("'",A478,"',")</f>
        <v>'15.2-2-2',</v>
      </c>
      <c r="H478" t="s">
        <v>5607</v>
      </c>
      <c r="I478" t="e">
        <f>VLOOKUP(E478,result_2018!$A:$C,1,FALSE)</f>
        <v>#N/A</v>
      </c>
      <c r="J478" t="e">
        <f>VLOOKUP(E478,result_2018!$A:$C,2,FALSE)</f>
        <v>#N/A</v>
      </c>
    </row>
    <row r="479" spans="1:10" hidden="1" x14ac:dyDescent="0.25">
      <c r="A479" t="s">
        <v>4074</v>
      </c>
      <c r="B479" s="1" t="s">
        <v>4075</v>
      </c>
      <c r="C479" s="1" t="s">
        <v>675</v>
      </c>
      <c r="D479">
        <v>51</v>
      </c>
      <c r="E479" t="e">
        <f>VLOOKUP(A479,'2021-2018'!$E$1:$I$560,5,FALSE)</f>
        <v>#N/A</v>
      </c>
      <c r="F479" t="e">
        <f xml:space="preserve"> _xlfn.CONCAT("'",A479,"' : '",E479,"',")</f>
        <v>#N/A</v>
      </c>
      <c r="G479" t="str">
        <f xml:space="preserve"> _xlfn.CONCAT("'",A479,"',")</f>
        <v>'15.2-2-1',</v>
      </c>
      <c r="H479" t="s">
        <v>5606</v>
      </c>
      <c r="I479" t="e">
        <f>VLOOKUP(E479,result_2018!$A:$C,1,FALSE)</f>
        <v>#N/A</v>
      </c>
      <c r="J479" t="e">
        <f>VLOOKUP(E479,result_2018!$A:$C,2,FALSE)</f>
        <v>#N/A</v>
      </c>
    </row>
    <row r="480" spans="1:10" hidden="1" x14ac:dyDescent="0.25">
      <c r="A480" t="s">
        <v>4072</v>
      </c>
      <c r="B480" s="1" t="s">
        <v>4073</v>
      </c>
      <c r="C480" s="1" t="s">
        <v>675</v>
      </c>
      <c r="D480">
        <v>43</v>
      </c>
      <c r="E480" t="e">
        <f>VLOOKUP(A480,'2021-2018'!$E$1:$I$560,5,FALSE)</f>
        <v>#N/A</v>
      </c>
      <c r="F480" t="e">
        <f xml:space="preserve"> _xlfn.CONCAT("'",A480,"' : '",E480,"',")</f>
        <v>#N/A</v>
      </c>
      <c r="G480" t="str">
        <f xml:space="preserve"> _xlfn.CONCAT("'",A480,"',")</f>
        <v>'15.2-1-5',</v>
      </c>
      <c r="H480" t="s">
        <v>5605</v>
      </c>
      <c r="I480" t="e">
        <f>VLOOKUP(E480,result_2018!$A:$C,1,FALSE)</f>
        <v>#N/A</v>
      </c>
      <c r="J480" t="e">
        <f>VLOOKUP(E480,result_2018!$A:$C,2,FALSE)</f>
        <v>#N/A</v>
      </c>
    </row>
    <row r="481" spans="1:10" hidden="1" x14ac:dyDescent="0.25">
      <c r="A481" t="s">
        <v>4070</v>
      </c>
      <c r="B481" s="1" t="s">
        <v>4071</v>
      </c>
      <c r="C481" s="1" t="s">
        <v>675</v>
      </c>
      <c r="D481">
        <v>42</v>
      </c>
      <c r="E481" t="e">
        <f>VLOOKUP(A481,'2021-2018'!$E$1:$I$560,5,FALSE)</f>
        <v>#N/A</v>
      </c>
      <c r="F481" t="e">
        <f xml:space="preserve"> _xlfn.CONCAT("'",A481,"' : '",E481,"',")</f>
        <v>#N/A</v>
      </c>
      <c r="G481" t="str">
        <f xml:space="preserve"> _xlfn.CONCAT("'",A481,"',")</f>
        <v>'15.2-1-4',</v>
      </c>
      <c r="H481" t="s">
        <v>5604</v>
      </c>
      <c r="I481" t="e">
        <f>VLOOKUP(E481,result_2018!$A:$C,1,FALSE)</f>
        <v>#N/A</v>
      </c>
      <c r="J481" t="e">
        <f>VLOOKUP(E481,result_2018!$A:$C,2,FALSE)</f>
        <v>#N/A</v>
      </c>
    </row>
    <row r="482" spans="1:10" hidden="1" x14ac:dyDescent="0.25">
      <c r="A482" t="s">
        <v>4068</v>
      </c>
      <c r="B482" s="1" t="s">
        <v>4069</v>
      </c>
      <c r="C482" s="1" t="s">
        <v>675</v>
      </c>
      <c r="D482">
        <v>43</v>
      </c>
      <c r="E482" t="e">
        <f>VLOOKUP(A482,'2021-2018'!$E$1:$I$560,5,FALSE)</f>
        <v>#N/A</v>
      </c>
      <c r="F482" t="e">
        <f xml:space="preserve"> _xlfn.CONCAT("'",A482,"' : '",E482,"',")</f>
        <v>#N/A</v>
      </c>
      <c r="G482" t="str">
        <f xml:space="preserve"> _xlfn.CONCAT("'",A482,"',")</f>
        <v>'15.2-1-3',</v>
      </c>
      <c r="H482" t="s">
        <v>5603</v>
      </c>
      <c r="I482" t="e">
        <f>VLOOKUP(E482,result_2018!$A:$C,1,FALSE)</f>
        <v>#N/A</v>
      </c>
      <c r="J482" t="e">
        <f>VLOOKUP(E482,result_2018!$A:$C,2,FALSE)</f>
        <v>#N/A</v>
      </c>
    </row>
    <row r="483" spans="1:10" hidden="1" x14ac:dyDescent="0.25">
      <c r="A483" t="s">
        <v>4066</v>
      </c>
      <c r="B483" s="1" t="s">
        <v>4067</v>
      </c>
      <c r="C483" s="1" t="s">
        <v>675</v>
      </c>
      <c r="D483">
        <v>44</v>
      </c>
      <c r="E483" t="e">
        <f>VLOOKUP(A483,'2021-2018'!$E$1:$I$560,5,FALSE)</f>
        <v>#N/A</v>
      </c>
      <c r="F483" t="e">
        <f xml:space="preserve"> _xlfn.CONCAT("'",A483,"' : '",E483,"',")</f>
        <v>#N/A</v>
      </c>
      <c r="G483" t="str">
        <f xml:space="preserve"> _xlfn.CONCAT("'",A483,"',")</f>
        <v>'15.2-1-2',</v>
      </c>
      <c r="H483" t="s">
        <v>5602</v>
      </c>
      <c r="I483" t="e">
        <f>VLOOKUP(E483,result_2018!$A:$C,1,FALSE)</f>
        <v>#N/A</v>
      </c>
      <c r="J483" t="e">
        <f>VLOOKUP(E483,result_2018!$A:$C,2,FALSE)</f>
        <v>#N/A</v>
      </c>
    </row>
    <row r="484" spans="1:10" hidden="1" x14ac:dyDescent="0.25">
      <c r="A484" t="s">
        <v>4064</v>
      </c>
      <c r="B484" s="1" t="s">
        <v>4065</v>
      </c>
      <c r="C484" s="1" t="s">
        <v>675</v>
      </c>
      <c r="D484">
        <v>42</v>
      </c>
      <c r="E484" t="e">
        <f>VLOOKUP(A484,'2021-2018'!$E$1:$I$560,5,FALSE)</f>
        <v>#N/A</v>
      </c>
      <c r="F484" t="e">
        <f xml:space="preserve"> _xlfn.CONCAT("'",A484,"' : '",E484,"',")</f>
        <v>#N/A</v>
      </c>
      <c r="G484" t="str">
        <f xml:space="preserve"> _xlfn.CONCAT("'",A484,"',")</f>
        <v>'15.2-1-1',</v>
      </c>
      <c r="H484" t="s">
        <v>5601</v>
      </c>
      <c r="I484" t="e">
        <f>VLOOKUP(E484,result_2018!$A:$C,1,FALSE)</f>
        <v>#N/A</v>
      </c>
      <c r="J484" t="e">
        <f>VLOOKUP(E484,result_2018!$A:$C,2,FALSE)</f>
        <v>#N/A</v>
      </c>
    </row>
    <row r="485" spans="1:10" hidden="1" x14ac:dyDescent="0.25">
      <c r="A485" t="s">
        <v>4062</v>
      </c>
      <c r="B485" s="1" t="s">
        <v>4063</v>
      </c>
      <c r="C485" s="1" t="s">
        <v>675</v>
      </c>
      <c r="D485">
        <v>25</v>
      </c>
      <c r="E485" t="e">
        <f>VLOOKUP(A485,'2021-2018'!$E$1:$I$560,5,FALSE)</f>
        <v>#N/A</v>
      </c>
      <c r="F485" t="e">
        <f xml:space="preserve"> _xlfn.CONCAT("'",A485,"' : '",E485,"',")</f>
        <v>#N/A</v>
      </c>
      <c r="G485" t="str">
        <f xml:space="preserve"> _xlfn.CONCAT("'",A485,"',")</f>
        <v>'14.6-2-1',</v>
      </c>
      <c r="H485" t="s">
        <v>5600</v>
      </c>
      <c r="I485" t="e">
        <f>VLOOKUP(E485,result_2018!$A:$C,1,FALSE)</f>
        <v>#N/A</v>
      </c>
      <c r="J485" t="e">
        <f>VLOOKUP(E485,result_2018!$A:$C,2,FALSE)</f>
        <v>#N/A</v>
      </c>
    </row>
    <row r="486" spans="1:10" hidden="1" x14ac:dyDescent="0.25">
      <c r="A486" t="s">
        <v>4060</v>
      </c>
      <c r="B486" s="1" t="s">
        <v>4061</v>
      </c>
      <c r="C486" s="1" t="s">
        <v>675</v>
      </c>
      <c r="D486">
        <v>27</v>
      </c>
      <c r="E486" t="e">
        <f>VLOOKUP(A486,'2021-2018'!$E$1:$I$560,5,FALSE)</f>
        <v>#N/A</v>
      </c>
      <c r="F486" t="e">
        <f xml:space="preserve"> _xlfn.CONCAT("'",A486,"' : '",E486,"',")</f>
        <v>#N/A</v>
      </c>
      <c r="G486" t="str">
        <f xml:space="preserve"> _xlfn.CONCAT("'",A486,"',")</f>
        <v>'14.6-1-1',</v>
      </c>
      <c r="H486" t="s">
        <v>5599</v>
      </c>
      <c r="I486" t="e">
        <f>VLOOKUP(E486,result_2018!$A:$C,1,FALSE)</f>
        <v>#N/A</v>
      </c>
      <c r="J486" t="e">
        <f>VLOOKUP(E486,result_2018!$A:$C,2,FALSE)</f>
        <v>#N/A</v>
      </c>
    </row>
    <row r="487" spans="1:10" hidden="1" x14ac:dyDescent="0.25">
      <c r="A487" t="s">
        <v>4058</v>
      </c>
      <c r="B487" s="1" t="s">
        <v>4059</v>
      </c>
      <c r="C487" s="1" t="s">
        <v>675</v>
      </c>
      <c r="D487">
        <v>23</v>
      </c>
      <c r="E487" t="e">
        <f>VLOOKUP(A487,'2021-2018'!$E$1:$I$560,5,FALSE)</f>
        <v>#N/A</v>
      </c>
      <c r="F487" t="e">
        <f xml:space="preserve"> _xlfn.CONCAT("'",A487,"' : '",E487,"',")</f>
        <v>#N/A</v>
      </c>
      <c r="G487" t="str">
        <f xml:space="preserve"> _xlfn.CONCAT("'",A487,"',")</f>
        <v>'14.5-1-9',</v>
      </c>
      <c r="H487" t="s">
        <v>5598</v>
      </c>
      <c r="I487" t="e">
        <f>VLOOKUP(E487,result_2018!$A:$C,1,FALSE)</f>
        <v>#N/A</v>
      </c>
      <c r="J487" t="e">
        <f>VLOOKUP(E487,result_2018!$A:$C,2,FALSE)</f>
        <v>#N/A</v>
      </c>
    </row>
    <row r="488" spans="1:10" hidden="1" x14ac:dyDescent="0.25">
      <c r="A488" t="s">
        <v>4056</v>
      </c>
      <c r="B488" s="1" t="s">
        <v>4057</v>
      </c>
      <c r="C488" s="1" t="s">
        <v>675</v>
      </c>
      <c r="D488">
        <v>44</v>
      </c>
      <c r="E488" t="e">
        <f>VLOOKUP(A488,'2021-2018'!$E$1:$I$560,5,FALSE)</f>
        <v>#N/A</v>
      </c>
      <c r="F488" t="e">
        <f xml:space="preserve"> _xlfn.CONCAT("'",A488,"' : '",E488,"',")</f>
        <v>#N/A</v>
      </c>
      <c r="G488" t="str">
        <f xml:space="preserve"> _xlfn.CONCAT("'",A488,"',")</f>
        <v>'14.5-1-8',</v>
      </c>
      <c r="H488" t="s">
        <v>5597</v>
      </c>
      <c r="I488" t="e">
        <f>VLOOKUP(E488,result_2018!$A:$C,1,FALSE)</f>
        <v>#N/A</v>
      </c>
      <c r="J488" t="e">
        <f>VLOOKUP(E488,result_2018!$A:$C,2,FALSE)</f>
        <v>#N/A</v>
      </c>
    </row>
    <row r="489" spans="1:10" hidden="1" x14ac:dyDescent="0.25">
      <c r="A489" t="s">
        <v>4054</v>
      </c>
      <c r="B489" s="1" t="s">
        <v>4055</v>
      </c>
      <c r="C489" s="1" t="s">
        <v>675</v>
      </c>
      <c r="D489">
        <v>22</v>
      </c>
      <c r="E489" t="e">
        <f>VLOOKUP(A489,'2021-2018'!$E$1:$I$560,5,FALSE)</f>
        <v>#N/A</v>
      </c>
      <c r="F489" t="e">
        <f xml:space="preserve"> _xlfn.CONCAT("'",A489,"' : '",E489,"',")</f>
        <v>#N/A</v>
      </c>
      <c r="G489" t="str">
        <f xml:space="preserve"> _xlfn.CONCAT("'",A489,"',")</f>
        <v>'14.5-1-7',</v>
      </c>
      <c r="H489" t="s">
        <v>5596</v>
      </c>
      <c r="I489" t="e">
        <f>VLOOKUP(E489,result_2018!$A:$C,1,FALSE)</f>
        <v>#N/A</v>
      </c>
      <c r="J489" t="e">
        <f>VLOOKUP(E489,result_2018!$A:$C,2,FALSE)</f>
        <v>#N/A</v>
      </c>
    </row>
    <row r="490" spans="1:10" hidden="1" x14ac:dyDescent="0.25">
      <c r="A490" t="s">
        <v>4052</v>
      </c>
      <c r="B490" s="1" t="s">
        <v>4053</v>
      </c>
      <c r="C490" s="1" t="s">
        <v>675</v>
      </c>
      <c r="D490">
        <v>27</v>
      </c>
      <c r="E490" t="e">
        <f>VLOOKUP(A490,'2021-2018'!$E$1:$I$560,5,FALSE)</f>
        <v>#N/A</v>
      </c>
      <c r="F490" t="e">
        <f xml:space="preserve"> _xlfn.CONCAT("'",A490,"' : '",E490,"',")</f>
        <v>#N/A</v>
      </c>
      <c r="G490" t="str">
        <f xml:space="preserve"> _xlfn.CONCAT("'",A490,"',")</f>
        <v>'14.5-1-6',</v>
      </c>
      <c r="H490" t="s">
        <v>5595</v>
      </c>
      <c r="I490" t="e">
        <f>VLOOKUP(E490,result_2018!$A:$C,1,FALSE)</f>
        <v>#N/A</v>
      </c>
      <c r="J490" t="e">
        <f>VLOOKUP(E490,result_2018!$A:$C,2,FALSE)</f>
        <v>#N/A</v>
      </c>
    </row>
    <row r="491" spans="1:10" hidden="1" x14ac:dyDescent="0.25">
      <c r="A491" t="s">
        <v>4050</v>
      </c>
      <c r="B491" s="1" t="s">
        <v>4051</v>
      </c>
      <c r="C491" s="1" t="s">
        <v>675</v>
      </c>
      <c r="D491">
        <v>28</v>
      </c>
      <c r="E491" t="e">
        <f>VLOOKUP(A491,'2021-2018'!$E$1:$I$560,5,FALSE)</f>
        <v>#N/A</v>
      </c>
      <c r="F491" t="e">
        <f xml:space="preserve"> _xlfn.CONCAT("'",A491,"' : '",E491,"',")</f>
        <v>#N/A</v>
      </c>
      <c r="G491" t="str">
        <f xml:space="preserve"> _xlfn.CONCAT("'",A491,"',")</f>
        <v>'14.5-1-5',</v>
      </c>
      <c r="H491" t="s">
        <v>5594</v>
      </c>
      <c r="I491" t="e">
        <f>VLOOKUP(E491,result_2018!$A:$C,1,FALSE)</f>
        <v>#N/A</v>
      </c>
      <c r="J491" t="e">
        <f>VLOOKUP(E491,result_2018!$A:$C,2,FALSE)</f>
        <v>#N/A</v>
      </c>
    </row>
    <row r="492" spans="1:10" hidden="1" x14ac:dyDescent="0.25">
      <c r="A492" t="s">
        <v>4048</v>
      </c>
      <c r="B492" s="1" t="s">
        <v>4049</v>
      </c>
      <c r="C492" s="1" t="s">
        <v>675</v>
      </c>
      <c r="D492">
        <v>23</v>
      </c>
      <c r="E492" t="e">
        <f>VLOOKUP(A492,'2021-2018'!$E$1:$I$560,5,FALSE)</f>
        <v>#N/A</v>
      </c>
      <c r="F492" t="e">
        <f xml:space="preserve"> _xlfn.CONCAT("'",A492,"' : '",E492,"',")</f>
        <v>#N/A</v>
      </c>
      <c r="G492" t="str">
        <f xml:space="preserve"> _xlfn.CONCAT("'",A492,"',")</f>
        <v>'14.5-1-4',</v>
      </c>
      <c r="H492" t="s">
        <v>5593</v>
      </c>
      <c r="I492" t="e">
        <f>VLOOKUP(E492,result_2018!$A:$C,1,FALSE)</f>
        <v>#N/A</v>
      </c>
      <c r="J492" t="e">
        <f>VLOOKUP(E492,result_2018!$A:$C,2,FALSE)</f>
        <v>#N/A</v>
      </c>
    </row>
    <row r="493" spans="1:10" hidden="1" x14ac:dyDescent="0.25">
      <c r="A493" t="s">
        <v>4046</v>
      </c>
      <c r="B493" s="1" t="s">
        <v>4047</v>
      </c>
      <c r="C493" s="1" t="s">
        <v>675</v>
      </c>
      <c r="D493">
        <v>34</v>
      </c>
      <c r="E493" t="e">
        <f>VLOOKUP(A493,'2021-2018'!$E$1:$I$560,5,FALSE)</f>
        <v>#N/A</v>
      </c>
      <c r="F493" t="e">
        <f xml:space="preserve"> _xlfn.CONCAT("'",A493,"' : '",E493,"',")</f>
        <v>#N/A</v>
      </c>
      <c r="G493" t="str">
        <f xml:space="preserve"> _xlfn.CONCAT("'",A493,"',")</f>
        <v>'14.5-1-3',</v>
      </c>
      <c r="H493" t="s">
        <v>5592</v>
      </c>
      <c r="I493" t="e">
        <f>VLOOKUP(E493,result_2018!$A:$C,1,FALSE)</f>
        <v>#N/A</v>
      </c>
      <c r="J493" t="e">
        <f>VLOOKUP(E493,result_2018!$A:$C,2,FALSE)</f>
        <v>#N/A</v>
      </c>
    </row>
    <row r="494" spans="1:10" hidden="1" x14ac:dyDescent="0.25">
      <c r="A494" t="s">
        <v>4044</v>
      </c>
      <c r="B494" s="1" t="s">
        <v>4045</v>
      </c>
      <c r="C494" s="1" t="s">
        <v>675</v>
      </c>
      <c r="D494">
        <v>46</v>
      </c>
      <c r="E494" t="e">
        <f>VLOOKUP(A494,'2021-2018'!$E$1:$I$560,5,FALSE)</f>
        <v>#N/A</v>
      </c>
      <c r="F494" t="e">
        <f xml:space="preserve"> _xlfn.CONCAT("'",A494,"' : '",E494,"',")</f>
        <v>#N/A</v>
      </c>
      <c r="G494" t="str">
        <f xml:space="preserve"> _xlfn.CONCAT("'",A494,"',")</f>
        <v>'14.5-1-2',</v>
      </c>
      <c r="H494" t="s">
        <v>5591</v>
      </c>
      <c r="I494" t="e">
        <f>VLOOKUP(E494,result_2018!$A:$C,1,FALSE)</f>
        <v>#N/A</v>
      </c>
      <c r="J494" t="e">
        <f>VLOOKUP(E494,result_2018!$A:$C,2,FALSE)</f>
        <v>#N/A</v>
      </c>
    </row>
    <row r="495" spans="1:10" hidden="1" x14ac:dyDescent="0.25">
      <c r="A495" t="s">
        <v>4042</v>
      </c>
      <c r="B495" s="1" t="s">
        <v>4043</v>
      </c>
      <c r="C495" s="1" t="s">
        <v>675</v>
      </c>
      <c r="D495">
        <v>24</v>
      </c>
      <c r="E495" t="e">
        <f>VLOOKUP(A495,'2021-2018'!$E$1:$I$560,5,FALSE)</f>
        <v>#N/A</v>
      </c>
      <c r="F495" t="e">
        <f xml:space="preserve"> _xlfn.CONCAT("'",A495,"' : '",E495,"',")</f>
        <v>#N/A</v>
      </c>
      <c r="G495" t="str">
        <f xml:space="preserve"> _xlfn.CONCAT("'",A495,"',")</f>
        <v>'14.5-1-10',</v>
      </c>
      <c r="H495" t="s">
        <v>5590</v>
      </c>
      <c r="I495" t="e">
        <f>VLOOKUP(E495,result_2018!$A:$C,1,FALSE)</f>
        <v>#N/A</v>
      </c>
      <c r="J495" t="e">
        <f>VLOOKUP(E495,result_2018!$A:$C,2,FALSE)</f>
        <v>#N/A</v>
      </c>
    </row>
    <row r="496" spans="1:10" hidden="1" x14ac:dyDescent="0.25">
      <c r="A496" t="s">
        <v>4040</v>
      </c>
      <c r="B496" s="1" t="s">
        <v>4041</v>
      </c>
      <c r="C496" s="1" t="s">
        <v>675</v>
      </c>
      <c r="D496">
        <v>23</v>
      </c>
      <c r="E496" t="e">
        <f>VLOOKUP(A496,'2021-2018'!$E$1:$I$560,5,FALSE)</f>
        <v>#N/A</v>
      </c>
      <c r="F496" t="e">
        <f xml:space="preserve"> _xlfn.CONCAT("'",A496,"' : '",E496,"',")</f>
        <v>#N/A</v>
      </c>
      <c r="G496" t="str">
        <f xml:space="preserve"> _xlfn.CONCAT("'",A496,"',")</f>
        <v>'14.5-1-1',</v>
      </c>
      <c r="H496" t="s">
        <v>5589</v>
      </c>
      <c r="I496" t="e">
        <f>VLOOKUP(E496,result_2018!$A:$C,1,FALSE)</f>
        <v>#N/A</v>
      </c>
      <c r="J496" t="e">
        <f>VLOOKUP(E496,result_2018!$A:$C,2,FALSE)</f>
        <v>#N/A</v>
      </c>
    </row>
    <row r="497" spans="1:10" hidden="1" x14ac:dyDescent="0.25">
      <c r="A497" t="s">
        <v>2149</v>
      </c>
      <c r="B497" s="1" t="s">
        <v>4039</v>
      </c>
      <c r="C497" s="1" t="s">
        <v>691</v>
      </c>
      <c r="D497">
        <v>30</v>
      </c>
      <c r="E497" t="e">
        <f>VLOOKUP(A497,'2021-2018'!$E$1:$I$560,5,FALSE)</f>
        <v>#N/A</v>
      </c>
      <c r="F497" t="e">
        <f xml:space="preserve"> _xlfn.CONCAT("'",A497,"' : '",E497,"',")</f>
        <v>#N/A</v>
      </c>
      <c r="G497" t="str">
        <f xml:space="preserve"> _xlfn.CONCAT("'",A497,"',")</f>
        <v>'14.4-0',</v>
      </c>
      <c r="H497" t="s">
        <v>5588</v>
      </c>
      <c r="I497" t="e">
        <f>VLOOKUP(E497,result_2018!$A:$C,1,FALSE)</f>
        <v>#N/A</v>
      </c>
      <c r="J497" t="e">
        <f>VLOOKUP(E497,result_2018!$A:$C,2,FALSE)</f>
        <v>#N/A</v>
      </c>
    </row>
    <row r="498" spans="1:10" hidden="1" x14ac:dyDescent="0.25">
      <c r="A498" t="s">
        <v>412</v>
      </c>
      <c r="B498" s="1" t="s">
        <v>4038</v>
      </c>
      <c r="C498" s="1" t="s">
        <v>675</v>
      </c>
      <c r="D498">
        <v>8</v>
      </c>
      <c r="E498" t="e">
        <f>VLOOKUP(A498,'2021-2018'!$E$1:$I$560,5,FALSE)</f>
        <v>#N/A</v>
      </c>
      <c r="F498" t="e">
        <f xml:space="preserve"> _xlfn.CONCAT("'",A498,"' : '",E498,"',")</f>
        <v>#N/A</v>
      </c>
      <c r="G498" t="str">
        <f xml:space="preserve"> _xlfn.CONCAT("'",A498,"',")</f>
        <v>'14.3-1-4',</v>
      </c>
      <c r="H498" t="s">
        <v>5587</v>
      </c>
      <c r="I498" t="e">
        <f>VLOOKUP(E498,result_2018!$A:$C,1,FALSE)</f>
        <v>#N/A</v>
      </c>
      <c r="J498" t="e">
        <f>VLOOKUP(E498,result_2018!$A:$C,2,FALSE)</f>
        <v>#N/A</v>
      </c>
    </row>
    <row r="499" spans="1:10" hidden="1" x14ac:dyDescent="0.25">
      <c r="A499" t="s">
        <v>426</v>
      </c>
      <c r="B499" s="1" t="s">
        <v>4037</v>
      </c>
      <c r="C499" s="1" t="s">
        <v>675</v>
      </c>
      <c r="D499">
        <v>12</v>
      </c>
      <c r="E499" t="e">
        <f>VLOOKUP(A499,'2021-2018'!$E$1:$I$560,5,FALSE)</f>
        <v>#N/A</v>
      </c>
      <c r="F499" t="e">
        <f xml:space="preserve"> _xlfn.CONCAT("'",A499,"' : '",E499,"',")</f>
        <v>#N/A</v>
      </c>
      <c r="G499" t="str">
        <f xml:space="preserve"> _xlfn.CONCAT("'",A499,"',")</f>
        <v>'14.3-1-3',</v>
      </c>
      <c r="H499" t="s">
        <v>5586</v>
      </c>
      <c r="I499" t="e">
        <f>VLOOKUP(E499,result_2018!$A:$C,1,FALSE)</f>
        <v>#N/A</v>
      </c>
      <c r="J499" t="e">
        <f>VLOOKUP(E499,result_2018!$A:$C,2,FALSE)</f>
        <v>#N/A</v>
      </c>
    </row>
    <row r="500" spans="1:10" hidden="1" x14ac:dyDescent="0.25">
      <c r="A500" t="s">
        <v>470</v>
      </c>
      <c r="B500" s="1" t="s">
        <v>4036</v>
      </c>
      <c r="C500" s="1" t="s">
        <v>675</v>
      </c>
      <c r="D500">
        <v>19</v>
      </c>
      <c r="E500" t="e">
        <f>VLOOKUP(A500,'2021-2018'!$E$1:$I$560,5,FALSE)</f>
        <v>#N/A</v>
      </c>
      <c r="F500" t="e">
        <f xml:space="preserve"> _xlfn.CONCAT("'",A500,"' : '",E500,"',")</f>
        <v>#N/A</v>
      </c>
      <c r="G500" t="str">
        <f xml:space="preserve"> _xlfn.CONCAT("'",A500,"',")</f>
        <v>'14.3-1-2',</v>
      </c>
      <c r="H500" t="s">
        <v>5585</v>
      </c>
      <c r="I500" t="e">
        <f>VLOOKUP(E500,result_2018!$A:$C,1,FALSE)</f>
        <v>#N/A</v>
      </c>
      <c r="J500" t="e">
        <f>VLOOKUP(E500,result_2018!$A:$C,2,FALSE)</f>
        <v>#N/A</v>
      </c>
    </row>
    <row r="501" spans="1:10" hidden="1" x14ac:dyDescent="0.25">
      <c r="A501" t="s">
        <v>319</v>
      </c>
      <c r="B501" s="1" t="s">
        <v>4035</v>
      </c>
      <c r="C501" s="1" t="s">
        <v>675</v>
      </c>
      <c r="D501">
        <v>32</v>
      </c>
      <c r="E501" t="e">
        <f>VLOOKUP(A501,'2021-2018'!$E$1:$I$560,5,FALSE)</f>
        <v>#N/A</v>
      </c>
      <c r="F501" t="e">
        <f xml:space="preserve"> _xlfn.CONCAT("'",A501,"' : '",E501,"',")</f>
        <v>#N/A</v>
      </c>
      <c r="G501" t="str">
        <f xml:space="preserve"> _xlfn.CONCAT("'",A501,"',")</f>
        <v>'14.3-1-1',</v>
      </c>
      <c r="H501" t="s">
        <v>5584</v>
      </c>
      <c r="I501" t="e">
        <f>VLOOKUP(E501,result_2018!$A:$C,1,FALSE)</f>
        <v>#N/A</v>
      </c>
      <c r="J501" t="e">
        <f>VLOOKUP(E501,result_2018!$A:$C,2,FALSE)</f>
        <v>#N/A</v>
      </c>
    </row>
    <row r="502" spans="1:10" hidden="1" x14ac:dyDescent="0.25">
      <c r="A502" t="s">
        <v>4033</v>
      </c>
      <c r="B502" s="1" t="s">
        <v>4034</v>
      </c>
      <c r="C502" s="1" t="s">
        <v>675</v>
      </c>
      <c r="D502">
        <v>48</v>
      </c>
      <c r="E502" t="e">
        <f>VLOOKUP(A502,'2021-2018'!$E$1:$I$560,5,FALSE)</f>
        <v>#N/A</v>
      </c>
      <c r="F502" t="e">
        <f xml:space="preserve"> _xlfn.CONCAT("'",A502,"' : '",E502,"',")</f>
        <v>#N/A</v>
      </c>
      <c r="G502" t="str">
        <f xml:space="preserve"> _xlfn.CONCAT("'",A502,"',")</f>
        <v>'14.2-2-3',</v>
      </c>
      <c r="H502" t="s">
        <v>5583</v>
      </c>
      <c r="I502" t="e">
        <f>VLOOKUP(E502,result_2018!$A:$C,1,FALSE)</f>
        <v>#N/A</v>
      </c>
      <c r="J502" t="e">
        <f>VLOOKUP(E502,result_2018!$A:$C,2,FALSE)</f>
        <v>#N/A</v>
      </c>
    </row>
    <row r="503" spans="1:10" hidden="1" x14ac:dyDescent="0.25">
      <c r="A503" t="s">
        <v>4031</v>
      </c>
      <c r="B503" s="1" t="s">
        <v>4032</v>
      </c>
      <c r="C503" s="1" t="s">
        <v>675</v>
      </c>
      <c r="D503">
        <v>48</v>
      </c>
      <c r="E503" t="e">
        <f>VLOOKUP(A503,'2021-2018'!$E$1:$I$560,5,FALSE)</f>
        <v>#N/A</v>
      </c>
      <c r="F503" t="e">
        <f xml:space="preserve"> _xlfn.CONCAT("'",A503,"' : '",E503,"',")</f>
        <v>#N/A</v>
      </c>
      <c r="G503" t="str">
        <f xml:space="preserve"> _xlfn.CONCAT("'",A503,"',")</f>
        <v>'14.2-2-2',</v>
      </c>
      <c r="H503" t="s">
        <v>5582</v>
      </c>
      <c r="I503" t="e">
        <f>VLOOKUP(E503,result_2018!$A:$C,1,FALSE)</f>
        <v>#N/A</v>
      </c>
      <c r="J503" t="e">
        <f>VLOOKUP(E503,result_2018!$A:$C,2,FALSE)</f>
        <v>#N/A</v>
      </c>
    </row>
    <row r="504" spans="1:10" hidden="1" x14ac:dyDescent="0.25">
      <c r="A504" t="s">
        <v>4029</v>
      </c>
      <c r="B504" s="1" t="s">
        <v>4030</v>
      </c>
      <c r="C504" s="1" t="s">
        <v>675</v>
      </c>
      <c r="D504">
        <v>48</v>
      </c>
      <c r="E504" t="e">
        <f>VLOOKUP(A504,'2021-2018'!$E$1:$I$560,5,FALSE)</f>
        <v>#N/A</v>
      </c>
      <c r="F504" t="e">
        <f xml:space="preserve"> _xlfn.CONCAT("'",A504,"' : '",E504,"',")</f>
        <v>#N/A</v>
      </c>
      <c r="G504" t="str">
        <f xml:space="preserve"> _xlfn.CONCAT("'",A504,"',")</f>
        <v>'14.2-2-1',</v>
      </c>
      <c r="H504" t="s">
        <v>5581</v>
      </c>
      <c r="I504" t="e">
        <f>VLOOKUP(E504,result_2018!$A:$C,1,FALSE)</f>
        <v>#N/A</v>
      </c>
      <c r="J504" t="e">
        <f>VLOOKUP(E504,result_2018!$A:$C,2,FALSE)</f>
        <v>#N/A</v>
      </c>
    </row>
    <row r="505" spans="1:10" hidden="1" x14ac:dyDescent="0.25">
      <c r="A505" t="s">
        <v>4027</v>
      </c>
      <c r="B505" s="1" t="s">
        <v>4028</v>
      </c>
      <c r="C505" s="1" t="s">
        <v>675</v>
      </c>
      <c r="D505">
        <v>49</v>
      </c>
      <c r="E505" t="e">
        <f>VLOOKUP(A505,'2021-2018'!$E$1:$I$560,5,FALSE)</f>
        <v>#N/A</v>
      </c>
      <c r="F505" t="e">
        <f xml:space="preserve"> _xlfn.CONCAT("'",A505,"' : '",E505,"',")</f>
        <v>#N/A</v>
      </c>
      <c r="G505" t="str">
        <f xml:space="preserve"> _xlfn.CONCAT("'",A505,"',")</f>
        <v>'14.2-1-3',</v>
      </c>
      <c r="H505" t="s">
        <v>5580</v>
      </c>
      <c r="I505" t="e">
        <f>VLOOKUP(E505,result_2018!$A:$C,1,FALSE)</f>
        <v>#N/A</v>
      </c>
      <c r="J505" t="e">
        <f>VLOOKUP(E505,result_2018!$A:$C,2,FALSE)</f>
        <v>#N/A</v>
      </c>
    </row>
    <row r="506" spans="1:10" hidden="1" x14ac:dyDescent="0.25">
      <c r="A506" t="s">
        <v>4025</v>
      </c>
      <c r="B506" s="1" t="s">
        <v>4026</v>
      </c>
      <c r="C506" s="1" t="s">
        <v>675</v>
      </c>
      <c r="D506">
        <v>49</v>
      </c>
      <c r="E506" t="e">
        <f>VLOOKUP(A506,'2021-2018'!$E$1:$I$560,5,FALSE)</f>
        <v>#N/A</v>
      </c>
      <c r="F506" t="e">
        <f xml:space="preserve"> _xlfn.CONCAT("'",A506,"' : '",E506,"',")</f>
        <v>#N/A</v>
      </c>
      <c r="G506" t="str">
        <f xml:space="preserve"> _xlfn.CONCAT("'",A506,"',")</f>
        <v>'14.2-1-2',</v>
      </c>
      <c r="H506" t="s">
        <v>5579</v>
      </c>
      <c r="I506" t="e">
        <f>VLOOKUP(E506,result_2018!$A:$C,1,FALSE)</f>
        <v>#N/A</v>
      </c>
      <c r="J506" t="e">
        <f>VLOOKUP(E506,result_2018!$A:$C,2,FALSE)</f>
        <v>#N/A</v>
      </c>
    </row>
    <row r="507" spans="1:10" hidden="1" x14ac:dyDescent="0.25">
      <c r="A507" t="s">
        <v>4023</v>
      </c>
      <c r="B507" s="1" t="s">
        <v>4024</v>
      </c>
      <c r="C507" s="1" t="s">
        <v>675</v>
      </c>
      <c r="D507">
        <v>49</v>
      </c>
      <c r="E507" t="e">
        <f>VLOOKUP(A507,'2021-2018'!$E$1:$I$560,5,FALSE)</f>
        <v>#N/A</v>
      </c>
      <c r="F507" t="e">
        <f xml:space="preserve"> _xlfn.CONCAT("'",A507,"' : '",E507,"',")</f>
        <v>#N/A</v>
      </c>
      <c r="G507" t="str">
        <f xml:space="preserve"> _xlfn.CONCAT("'",A507,"',")</f>
        <v>'14.2-1-1',</v>
      </c>
      <c r="H507" t="s">
        <v>5578</v>
      </c>
      <c r="I507" t="e">
        <f>VLOOKUP(E507,result_2018!$A:$C,1,FALSE)</f>
        <v>#N/A</v>
      </c>
      <c r="J507" t="e">
        <f>VLOOKUP(E507,result_2018!$A:$C,2,FALSE)</f>
        <v>#N/A</v>
      </c>
    </row>
    <row r="508" spans="1:10" hidden="1" x14ac:dyDescent="0.25">
      <c r="A508" t="s">
        <v>135</v>
      </c>
      <c r="B508" s="1" t="s">
        <v>796</v>
      </c>
      <c r="C508" s="1" t="s">
        <v>675</v>
      </c>
      <c r="D508">
        <v>11</v>
      </c>
      <c r="E508" t="e">
        <f>VLOOKUP(A508,'2021-2018'!$E$1:$I$560,5,FALSE)</f>
        <v>#N/A</v>
      </c>
      <c r="F508" t="e">
        <f xml:space="preserve"> _xlfn.CONCAT("'",A508,"' : '",E508,"',")</f>
        <v>#N/A</v>
      </c>
      <c r="G508" t="str">
        <f xml:space="preserve"> _xlfn.CONCAT("'",A508,"',")</f>
        <v>'14.1-1-3',</v>
      </c>
      <c r="H508" t="s">
        <v>5577</v>
      </c>
      <c r="I508" t="e">
        <f>VLOOKUP(E508,result_2018!$A:$C,1,FALSE)</f>
        <v>#N/A</v>
      </c>
      <c r="J508" t="e">
        <f>VLOOKUP(E508,result_2018!$A:$C,2,FALSE)</f>
        <v>#N/A</v>
      </c>
    </row>
    <row r="509" spans="1:10" hidden="1" x14ac:dyDescent="0.25">
      <c r="A509" t="s">
        <v>41</v>
      </c>
      <c r="B509" s="1" t="s">
        <v>693</v>
      </c>
      <c r="C509" s="1" t="s">
        <v>675</v>
      </c>
      <c r="D509">
        <v>16</v>
      </c>
      <c r="E509" t="e">
        <f>VLOOKUP(A509,'2021-2018'!$E$1:$I$560,5,FALSE)</f>
        <v>#N/A</v>
      </c>
      <c r="F509" t="e">
        <f xml:space="preserve"> _xlfn.CONCAT("'",A509,"' : '",E509,"',")</f>
        <v>#N/A</v>
      </c>
      <c r="G509" t="str">
        <f xml:space="preserve"> _xlfn.CONCAT("'",A509,"',")</f>
        <v>'14.1-1-2',</v>
      </c>
      <c r="H509" t="s">
        <v>5576</v>
      </c>
      <c r="I509" t="e">
        <f>VLOOKUP(E509,result_2018!$A:$C,1,FALSE)</f>
        <v>#N/A</v>
      </c>
      <c r="J509" t="e">
        <f>VLOOKUP(E509,result_2018!$A:$C,2,FALSE)</f>
        <v>#N/A</v>
      </c>
    </row>
    <row r="510" spans="1:10" hidden="1" x14ac:dyDescent="0.25">
      <c r="A510" t="s">
        <v>4261</v>
      </c>
      <c r="B510" s="1" t="s">
        <v>4262</v>
      </c>
      <c r="C510" s="1" t="s">
        <v>675</v>
      </c>
      <c r="D510">
        <v>36</v>
      </c>
      <c r="E510" t="e">
        <f>VLOOKUP(A510,'2021-2018'!$E$1:$I$560,5,FALSE)</f>
        <v>#N/A</v>
      </c>
      <c r="F510" t="e">
        <f xml:space="preserve"> _xlfn.CONCAT("'",A510,"' : '",E510,"',")</f>
        <v>#N/A</v>
      </c>
      <c r="G510" t="str">
        <f xml:space="preserve"> _xlfn.CONCAT("'",A510,"',")</f>
        <v>'14.1-1-1',</v>
      </c>
      <c r="H510" t="s">
        <v>5575</v>
      </c>
      <c r="I510" t="e">
        <f>VLOOKUP(E510,result_2018!$A:$C,1,FALSE)</f>
        <v>#N/A</v>
      </c>
      <c r="J510" t="e">
        <f>VLOOKUP(E510,result_2018!$A:$C,2,FALSE)</f>
        <v>#N/A</v>
      </c>
    </row>
    <row r="511" spans="1:10" hidden="1" x14ac:dyDescent="0.25">
      <c r="A511" t="s">
        <v>689</v>
      </c>
      <c r="B511" s="1" t="s">
        <v>4260</v>
      </c>
      <c r="C511" s="1" t="s">
        <v>691</v>
      </c>
      <c r="D511">
        <v>27</v>
      </c>
      <c r="E511" t="e">
        <f>VLOOKUP(A511,'2021-2018'!$E$1:$I$560,5,FALSE)</f>
        <v>#N/A</v>
      </c>
      <c r="F511" t="e">
        <f xml:space="preserve"> _xlfn.CONCAT("'",A511,"' : '",E511,"',")</f>
        <v>#N/A</v>
      </c>
      <c r="G511" t="str">
        <f xml:space="preserve"> _xlfn.CONCAT("'",A511,"',")</f>
        <v>'13.1-0',</v>
      </c>
      <c r="H511" t="s">
        <v>5574</v>
      </c>
      <c r="I511" t="e">
        <f>VLOOKUP(E511,result_2018!$A:$C,1,FALSE)</f>
        <v>#N/A</v>
      </c>
      <c r="J511" t="e">
        <f>VLOOKUP(E511,result_2018!$A:$C,2,FALSE)</f>
        <v>#N/A</v>
      </c>
    </row>
    <row r="512" spans="1:10" hidden="1" x14ac:dyDescent="0.25">
      <c r="A512" t="s">
        <v>4258</v>
      </c>
      <c r="B512" s="1" t="s">
        <v>4259</v>
      </c>
      <c r="C512" s="1" t="s">
        <v>691</v>
      </c>
      <c r="D512">
        <v>23</v>
      </c>
      <c r="E512" t="e">
        <f>VLOOKUP(A512,'2021-2018'!$E$1:$I$560,5,FALSE)</f>
        <v>#N/A</v>
      </c>
      <c r="F512" t="e">
        <f xml:space="preserve"> _xlfn.CONCAT("'",A512,"' : '",E512,"',")</f>
        <v>#N/A</v>
      </c>
      <c r="G512" t="str">
        <f xml:space="preserve"> _xlfn.CONCAT("'",A512,"',")</f>
        <v>'13.0-0',</v>
      </c>
      <c r="H512" t="s">
        <v>5573</v>
      </c>
      <c r="I512" t="e">
        <f>VLOOKUP(E512,result_2018!$A:$C,1,FALSE)</f>
        <v>#N/A</v>
      </c>
      <c r="J512" t="e">
        <f>VLOOKUP(E512,result_2018!$A:$C,2,FALSE)</f>
        <v>#N/A</v>
      </c>
    </row>
    <row r="513" spans="1:10" hidden="1" x14ac:dyDescent="0.25">
      <c r="A513" t="s">
        <v>4256</v>
      </c>
      <c r="B513" s="1" t="s">
        <v>4257</v>
      </c>
      <c r="C513" s="1" t="s">
        <v>691</v>
      </c>
      <c r="D513">
        <v>34</v>
      </c>
      <c r="E513" t="e">
        <f>VLOOKUP(A513,'2021-2018'!$E$1:$I$560,5,FALSE)</f>
        <v>#N/A</v>
      </c>
      <c r="F513" t="e">
        <f xml:space="preserve"> _xlfn.CONCAT("'",A513,"' : '",E513,"',")</f>
        <v>#N/A</v>
      </c>
      <c r="G513" t="str">
        <f xml:space="preserve"> _xlfn.CONCAT("'",A513,"',")</f>
        <v>'12.1-0',</v>
      </c>
      <c r="H513" t="s">
        <v>5572</v>
      </c>
      <c r="I513" t="e">
        <f>VLOOKUP(E513,result_2018!$A:$C,1,FALSE)</f>
        <v>#N/A</v>
      </c>
      <c r="J513" t="e">
        <f>VLOOKUP(E513,result_2018!$A:$C,2,FALSE)</f>
        <v>#N/A</v>
      </c>
    </row>
    <row r="514" spans="1:10" hidden="1" x14ac:dyDescent="0.25">
      <c r="A514" t="s">
        <v>4254</v>
      </c>
      <c r="B514" s="1" t="s">
        <v>4255</v>
      </c>
      <c r="C514" s="1" t="s">
        <v>675</v>
      </c>
      <c r="D514">
        <v>12</v>
      </c>
      <c r="E514" t="e">
        <f>VLOOKUP(A514,'2021-2018'!$E$1:$I$560,5,FALSE)</f>
        <v>#N/A</v>
      </c>
      <c r="F514" t="e">
        <f xml:space="preserve"> _xlfn.CONCAT("'",A514,"' : '",E514,"',")</f>
        <v>#N/A</v>
      </c>
      <c r="G514" t="str">
        <f xml:space="preserve"> _xlfn.CONCAT("'",A514,"',")</f>
        <v>'11.6a-2-1',</v>
      </c>
      <c r="H514" t="s">
        <v>5571</v>
      </c>
      <c r="I514" t="e">
        <f>VLOOKUP(E514,result_2018!$A:$C,1,FALSE)</f>
        <v>#N/A</v>
      </c>
      <c r="J514" t="e">
        <f>VLOOKUP(E514,result_2018!$A:$C,2,FALSE)</f>
        <v>#N/A</v>
      </c>
    </row>
    <row r="515" spans="1:10" hidden="1" x14ac:dyDescent="0.25">
      <c r="A515" t="s">
        <v>4252</v>
      </c>
      <c r="B515" s="1" t="s">
        <v>4253</v>
      </c>
      <c r="C515" s="1" t="s">
        <v>675</v>
      </c>
      <c r="D515">
        <v>9</v>
      </c>
      <c r="E515" t="e">
        <f>VLOOKUP(A515,'2021-2018'!$E$1:$I$560,5,FALSE)</f>
        <v>#N/A</v>
      </c>
      <c r="F515" t="e">
        <f xml:space="preserve"> _xlfn.CONCAT("'",A515,"' : '",E515,"',")</f>
        <v>#N/A</v>
      </c>
      <c r="G515" t="str">
        <f xml:space="preserve"> _xlfn.CONCAT("'",A515,"',")</f>
        <v>'11.6a-1-1',</v>
      </c>
      <c r="H515" t="s">
        <v>5570</v>
      </c>
      <c r="I515" t="e">
        <f>VLOOKUP(E515,result_2018!$A:$C,1,FALSE)</f>
        <v>#N/A</v>
      </c>
      <c r="J515" t="e">
        <f>VLOOKUP(E515,result_2018!$A:$C,2,FALSE)</f>
        <v>#N/A</v>
      </c>
    </row>
    <row r="516" spans="1:10" hidden="1" x14ac:dyDescent="0.25">
      <c r="A516" t="s">
        <v>4250</v>
      </c>
      <c r="B516" s="1" t="s">
        <v>4251</v>
      </c>
      <c r="C516" s="1" t="s">
        <v>691</v>
      </c>
      <c r="D516">
        <v>53</v>
      </c>
      <c r="E516" t="e">
        <f>VLOOKUP(A516,'2021-2018'!$E$1:$I$560,5,FALSE)</f>
        <v>#N/A</v>
      </c>
      <c r="F516" t="e">
        <f xml:space="preserve"> _xlfn.CONCAT("'",A516,"' : '",E516,"',")</f>
        <v>#N/A</v>
      </c>
      <c r="G516" t="str">
        <f xml:space="preserve"> _xlfn.CONCAT("'",A516,"',")</f>
        <v>'11.6-0',</v>
      </c>
      <c r="H516" t="s">
        <v>5569</v>
      </c>
      <c r="I516" t="e">
        <f>VLOOKUP(E516,result_2018!$A:$C,1,FALSE)</f>
        <v>#N/A</v>
      </c>
      <c r="J516" t="e">
        <f>VLOOKUP(E516,result_2018!$A:$C,2,FALSE)</f>
        <v>#N/A</v>
      </c>
    </row>
    <row r="517" spans="1:10" hidden="1" x14ac:dyDescent="0.25">
      <c r="A517" t="s">
        <v>4248</v>
      </c>
      <c r="B517" s="1" t="s">
        <v>4249</v>
      </c>
      <c r="C517" s="1" t="s">
        <v>675</v>
      </c>
      <c r="D517">
        <v>22</v>
      </c>
      <c r="E517" t="e">
        <f>VLOOKUP(A517,'2021-2018'!$E$1:$I$560,5,FALSE)</f>
        <v>#N/A</v>
      </c>
      <c r="F517" t="e">
        <f xml:space="preserve"> _xlfn.CONCAT("'",A517,"' : '",E517,"',")</f>
        <v>#N/A</v>
      </c>
      <c r="G517" t="str">
        <f xml:space="preserve"> _xlfn.CONCAT("'",A517,"',")</f>
        <v>'11.5-1-5',</v>
      </c>
      <c r="H517" t="s">
        <v>5568</v>
      </c>
      <c r="I517" t="e">
        <f>VLOOKUP(E517,result_2018!$A:$C,1,FALSE)</f>
        <v>#N/A</v>
      </c>
      <c r="J517" t="e">
        <f>VLOOKUP(E517,result_2018!$A:$C,2,FALSE)</f>
        <v>#N/A</v>
      </c>
    </row>
    <row r="518" spans="1:10" hidden="1" x14ac:dyDescent="0.25">
      <c r="A518" t="s">
        <v>4246</v>
      </c>
      <c r="B518" s="1" t="s">
        <v>4247</v>
      </c>
      <c r="C518" s="1" t="s">
        <v>675</v>
      </c>
      <c r="D518">
        <v>22</v>
      </c>
      <c r="E518" t="e">
        <f>VLOOKUP(A518,'2021-2018'!$E$1:$I$560,5,FALSE)</f>
        <v>#N/A</v>
      </c>
      <c r="F518" t="e">
        <f xml:space="preserve"> _xlfn.CONCAT("'",A518,"' : '",E518,"',")</f>
        <v>#N/A</v>
      </c>
      <c r="G518" t="str">
        <f xml:space="preserve"> _xlfn.CONCAT("'",A518,"',")</f>
        <v>'11.5-1-4',</v>
      </c>
      <c r="H518" t="s">
        <v>5567</v>
      </c>
      <c r="I518" t="e">
        <f>VLOOKUP(E518,result_2018!$A:$C,1,FALSE)</f>
        <v>#N/A</v>
      </c>
      <c r="J518" t="e">
        <f>VLOOKUP(E518,result_2018!$A:$C,2,FALSE)</f>
        <v>#N/A</v>
      </c>
    </row>
    <row r="519" spans="1:10" hidden="1" x14ac:dyDescent="0.25">
      <c r="A519" t="s">
        <v>4244</v>
      </c>
      <c r="B519" s="1" t="s">
        <v>4245</v>
      </c>
      <c r="C519" s="1" t="s">
        <v>675</v>
      </c>
      <c r="D519">
        <v>28</v>
      </c>
      <c r="E519" t="e">
        <f>VLOOKUP(A519,'2021-2018'!$E$1:$I$560,5,FALSE)</f>
        <v>#N/A</v>
      </c>
      <c r="F519" t="e">
        <f xml:space="preserve"> _xlfn.CONCAT("'",A519,"' : '",E519,"',")</f>
        <v>#N/A</v>
      </c>
      <c r="G519" t="str">
        <f xml:space="preserve"> _xlfn.CONCAT("'",A519,"',")</f>
        <v>'11.5-1-3',</v>
      </c>
      <c r="H519" t="s">
        <v>5566</v>
      </c>
      <c r="I519" t="e">
        <f>VLOOKUP(E519,result_2018!$A:$C,1,FALSE)</f>
        <v>#N/A</v>
      </c>
      <c r="J519" t="e">
        <f>VLOOKUP(E519,result_2018!$A:$C,2,FALSE)</f>
        <v>#N/A</v>
      </c>
    </row>
    <row r="520" spans="1:10" hidden="1" x14ac:dyDescent="0.25">
      <c r="A520" t="s">
        <v>4242</v>
      </c>
      <c r="B520" s="1" t="s">
        <v>4243</v>
      </c>
      <c r="C520" s="1" t="s">
        <v>675</v>
      </c>
      <c r="D520">
        <v>25</v>
      </c>
      <c r="E520" t="e">
        <f>VLOOKUP(A520,'2021-2018'!$E$1:$I$560,5,FALSE)</f>
        <v>#N/A</v>
      </c>
      <c r="F520" t="e">
        <f xml:space="preserve"> _xlfn.CONCAT("'",A520,"' : '",E520,"',")</f>
        <v>#N/A</v>
      </c>
      <c r="G520" t="str">
        <f xml:space="preserve"> _xlfn.CONCAT("'",A520,"',")</f>
        <v>'11.5-1-2',</v>
      </c>
      <c r="H520" t="s">
        <v>5565</v>
      </c>
      <c r="I520" t="e">
        <f>VLOOKUP(E520,result_2018!$A:$C,1,FALSE)</f>
        <v>#N/A</v>
      </c>
      <c r="J520" t="e">
        <f>VLOOKUP(E520,result_2018!$A:$C,2,FALSE)</f>
        <v>#N/A</v>
      </c>
    </row>
    <row r="521" spans="1:10" hidden="1" x14ac:dyDescent="0.25">
      <c r="A521" t="s">
        <v>4240</v>
      </c>
      <c r="B521" s="1" t="s">
        <v>4241</v>
      </c>
      <c r="C521" s="1" t="s">
        <v>675</v>
      </c>
      <c r="D521">
        <v>38</v>
      </c>
      <c r="E521" t="e">
        <f>VLOOKUP(A521,'2021-2018'!$E$1:$I$560,5,FALSE)</f>
        <v>#N/A</v>
      </c>
      <c r="F521" t="e">
        <f xml:space="preserve"> _xlfn.CONCAT("'",A521,"' : '",E521,"',")</f>
        <v>#N/A</v>
      </c>
      <c r="G521" t="str">
        <f xml:space="preserve"> _xlfn.CONCAT("'",A521,"',")</f>
        <v>'11.5-1-1',</v>
      </c>
      <c r="H521" t="s">
        <v>5564</v>
      </c>
      <c r="I521" t="e">
        <f>VLOOKUP(E521,result_2018!$A:$C,1,FALSE)</f>
        <v>#N/A</v>
      </c>
      <c r="J521" t="e">
        <f>VLOOKUP(E521,result_2018!$A:$C,2,FALSE)</f>
        <v>#N/A</v>
      </c>
    </row>
    <row r="522" spans="1:10" hidden="1" x14ac:dyDescent="0.25">
      <c r="A522" t="s">
        <v>4238</v>
      </c>
      <c r="B522" s="1" t="s">
        <v>4239</v>
      </c>
      <c r="C522" s="1" t="s">
        <v>691</v>
      </c>
      <c r="D522">
        <v>27</v>
      </c>
      <c r="E522" t="e">
        <f>VLOOKUP(A522,'2021-2018'!$E$1:$I$560,5,FALSE)</f>
        <v>#N/A</v>
      </c>
      <c r="F522" t="e">
        <f xml:space="preserve"> _xlfn.CONCAT("'",A522,"' : '",E522,"',")</f>
        <v>#N/A</v>
      </c>
      <c r="G522" t="str">
        <f xml:space="preserve"> _xlfn.CONCAT("'",A522,"',")</f>
        <v>'11.3-0',</v>
      </c>
      <c r="H522" t="s">
        <v>5558</v>
      </c>
      <c r="I522" t="e">
        <f>VLOOKUP(E522,result_2018!$A:$C,1,FALSE)</f>
        <v>#N/A</v>
      </c>
      <c r="J522" t="e">
        <f>VLOOKUP(E522,result_2018!$A:$C,2,FALSE)</f>
        <v>#N/A</v>
      </c>
    </row>
    <row r="523" spans="1:10" hidden="1" x14ac:dyDescent="0.25">
      <c r="A523" t="s">
        <v>4236</v>
      </c>
      <c r="B523" s="1" t="s">
        <v>4237</v>
      </c>
      <c r="C523" s="1" t="s">
        <v>675</v>
      </c>
      <c r="D523">
        <v>14</v>
      </c>
      <c r="E523" t="e">
        <f>VLOOKUP(A523,'2021-2018'!$E$1:$I$560,5,FALSE)</f>
        <v>#N/A</v>
      </c>
      <c r="F523" t="e">
        <f xml:space="preserve"> _xlfn.CONCAT("'",A523,"' : '",E523,"',")</f>
        <v>#N/A</v>
      </c>
      <c r="G523" t="str">
        <f xml:space="preserve"> _xlfn.CONCAT("'",A523,"',")</f>
        <v>'11.2-1-8',</v>
      </c>
      <c r="H523" t="s">
        <v>5557</v>
      </c>
      <c r="I523" t="e">
        <f>VLOOKUP(E523,result_2018!$A:$C,1,FALSE)</f>
        <v>#N/A</v>
      </c>
      <c r="J523" t="e">
        <f>VLOOKUP(E523,result_2018!$A:$C,2,FALSE)</f>
        <v>#N/A</v>
      </c>
    </row>
    <row r="524" spans="1:10" hidden="1" x14ac:dyDescent="0.25">
      <c r="A524" t="s">
        <v>4234</v>
      </c>
      <c r="B524" s="1" t="s">
        <v>4235</v>
      </c>
      <c r="C524" s="1" t="s">
        <v>675</v>
      </c>
      <c r="D524">
        <v>19</v>
      </c>
      <c r="E524" t="e">
        <f>VLOOKUP(A524,'2021-2018'!$E$1:$I$560,5,FALSE)</f>
        <v>#N/A</v>
      </c>
      <c r="F524" t="e">
        <f xml:space="preserve"> _xlfn.CONCAT("'",A524,"' : '",E524,"',")</f>
        <v>#N/A</v>
      </c>
      <c r="G524" t="str">
        <f xml:space="preserve"> _xlfn.CONCAT("'",A524,"',")</f>
        <v>'11.2-1-7',</v>
      </c>
      <c r="H524" t="s">
        <v>5556</v>
      </c>
      <c r="I524" t="e">
        <f>VLOOKUP(E524,result_2018!$A:$C,1,FALSE)</f>
        <v>#N/A</v>
      </c>
      <c r="J524" t="e">
        <f>VLOOKUP(E524,result_2018!$A:$C,2,FALSE)</f>
        <v>#N/A</v>
      </c>
    </row>
    <row r="525" spans="1:10" hidden="1" x14ac:dyDescent="0.25">
      <c r="A525" t="s">
        <v>4232</v>
      </c>
      <c r="B525" s="1" t="s">
        <v>4233</v>
      </c>
      <c r="C525" s="1" t="s">
        <v>675</v>
      </c>
      <c r="D525">
        <v>21</v>
      </c>
      <c r="E525" t="e">
        <f>VLOOKUP(A525,'2021-2018'!$E$1:$I$560,5,FALSE)</f>
        <v>#N/A</v>
      </c>
      <c r="F525" t="e">
        <f xml:space="preserve"> _xlfn.CONCAT("'",A525,"' : '",E525,"',")</f>
        <v>#N/A</v>
      </c>
      <c r="G525" t="str">
        <f xml:space="preserve"> _xlfn.CONCAT("'",A525,"',")</f>
        <v>'11.2-1-6',</v>
      </c>
      <c r="H525" t="s">
        <v>5555</v>
      </c>
      <c r="I525" t="e">
        <f>VLOOKUP(E525,result_2018!$A:$C,1,FALSE)</f>
        <v>#N/A</v>
      </c>
      <c r="J525" t="e">
        <f>VLOOKUP(E525,result_2018!$A:$C,2,FALSE)</f>
        <v>#N/A</v>
      </c>
    </row>
    <row r="526" spans="1:10" hidden="1" x14ac:dyDescent="0.25">
      <c r="A526" t="s">
        <v>4230</v>
      </c>
      <c r="B526" s="1" t="s">
        <v>4231</v>
      </c>
      <c r="C526" s="1" t="s">
        <v>675</v>
      </c>
      <c r="D526">
        <v>22</v>
      </c>
      <c r="E526" t="e">
        <f>VLOOKUP(A526,'2021-2018'!$E$1:$I$560,5,FALSE)</f>
        <v>#N/A</v>
      </c>
      <c r="F526" t="e">
        <f xml:space="preserve"> _xlfn.CONCAT("'",A526,"' : '",E526,"',")</f>
        <v>#N/A</v>
      </c>
      <c r="G526" t="str">
        <f xml:space="preserve"> _xlfn.CONCAT("'",A526,"',")</f>
        <v>'11.2-1-5',</v>
      </c>
      <c r="H526" t="s">
        <v>5554</v>
      </c>
      <c r="I526" t="e">
        <f>VLOOKUP(E526,result_2018!$A:$C,1,FALSE)</f>
        <v>#N/A</v>
      </c>
      <c r="J526" t="e">
        <f>VLOOKUP(E526,result_2018!$A:$C,2,FALSE)</f>
        <v>#N/A</v>
      </c>
    </row>
    <row r="527" spans="1:10" hidden="1" x14ac:dyDescent="0.25">
      <c r="A527" t="s">
        <v>4228</v>
      </c>
      <c r="B527" s="1" t="s">
        <v>4229</v>
      </c>
      <c r="C527" s="1" t="s">
        <v>675</v>
      </c>
      <c r="D527">
        <v>19</v>
      </c>
      <c r="E527" t="e">
        <f>VLOOKUP(A527,'2021-2018'!$E$1:$I$560,5,FALSE)</f>
        <v>#N/A</v>
      </c>
      <c r="F527" t="e">
        <f xml:space="preserve"> _xlfn.CONCAT("'",A527,"' : '",E527,"',")</f>
        <v>#N/A</v>
      </c>
      <c r="G527" t="str">
        <f xml:space="preserve"> _xlfn.CONCAT("'",A527,"',")</f>
        <v>'11.2-1-4',</v>
      </c>
      <c r="H527" t="s">
        <v>5553</v>
      </c>
      <c r="I527" t="e">
        <f>VLOOKUP(E527,result_2018!$A:$C,1,FALSE)</f>
        <v>#N/A</v>
      </c>
      <c r="J527" t="e">
        <f>VLOOKUP(E527,result_2018!$A:$C,2,FALSE)</f>
        <v>#N/A</v>
      </c>
    </row>
    <row r="528" spans="1:10" hidden="1" x14ac:dyDescent="0.25">
      <c r="A528" t="s">
        <v>4226</v>
      </c>
      <c r="B528" s="1" t="s">
        <v>4227</v>
      </c>
      <c r="C528" s="1" t="s">
        <v>675</v>
      </c>
      <c r="D528">
        <v>30</v>
      </c>
      <c r="E528" t="e">
        <f>VLOOKUP(A528,'2021-2018'!$E$1:$I$560,5,FALSE)</f>
        <v>#N/A</v>
      </c>
      <c r="F528" t="e">
        <f xml:space="preserve"> _xlfn.CONCAT("'",A528,"' : '",E528,"',")</f>
        <v>#N/A</v>
      </c>
      <c r="G528" t="str">
        <f xml:space="preserve"> _xlfn.CONCAT("'",A528,"',")</f>
        <v>'11.2-1-3',</v>
      </c>
      <c r="H528" t="s">
        <v>5552</v>
      </c>
      <c r="I528" t="e">
        <f>VLOOKUP(E528,result_2018!$A:$C,1,FALSE)</f>
        <v>#N/A</v>
      </c>
      <c r="J528" t="e">
        <f>VLOOKUP(E528,result_2018!$A:$C,2,FALSE)</f>
        <v>#N/A</v>
      </c>
    </row>
    <row r="529" spans="1:10" hidden="1" x14ac:dyDescent="0.25">
      <c r="A529" t="s">
        <v>4224</v>
      </c>
      <c r="B529" s="1" t="s">
        <v>4225</v>
      </c>
      <c r="C529" s="1" t="s">
        <v>675</v>
      </c>
      <c r="D529">
        <v>31</v>
      </c>
      <c r="E529" t="e">
        <f>VLOOKUP(A529,'2021-2018'!$E$1:$I$560,5,FALSE)</f>
        <v>#N/A</v>
      </c>
      <c r="F529" t="e">
        <f xml:space="preserve"> _xlfn.CONCAT("'",A529,"' : '",E529,"',")</f>
        <v>#N/A</v>
      </c>
      <c r="G529" t="str">
        <f xml:space="preserve"> _xlfn.CONCAT("'",A529,"',")</f>
        <v>'11.2-1-2',</v>
      </c>
      <c r="H529" t="s">
        <v>5551</v>
      </c>
      <c r="I529" t="e">
        <f>VLOOKUP(E529,result_2018!$A:$C,1,FALSE)</f>
        <v>#N/A</v>
      </c>
      <c r="J529" t="e">
        <f>VLOOKUP(E529,result_2018!$A:$C,2,FALSE)</f>
        <v>#N/A</v>
      </c>
    </row>
    <row r="530" spans="1:10" hidden="1" x14ac:dyDescent="0.25">
      <c r="A530" t="s">
        <v>4222</v>
      </c>
      <c r="B530" s="1" t="s">
        <v>4223</v>
      </c>
      <c r="C530" s="1" t="s">
        <v>675</v>
      </c>
      <c r="D530">
        <v>31</v>
      </c>
      <c r="E530" t="e">
        <f>VLOOKUP(A530,'2021-2018'!$E$1:$I$560,5,FALSE)</f>
        <v>#N/A</v>
      </c>
      <c r="F530" t="e">
        <f xml:space="preserve"> _xlfn.CONCAT("'",A530,"' : '",E530,"',")</f>
        <v>#N/A</v>
      </c>
      <c r="G530" t="str">
        <f xml:space="preserve"> _xlfn.CONCAT("'",A530,"',")</f>
        <v>'11.2-1-1',</v>
      </c>
      <c r="H530" t="s">
        <v>5550</v>
      </c>
      <c r="I530" t="e">
        <f>VLOOKUP(E530,result_2018!$A:$C,1,FALSE)</f>
        <v>#N/A</v>
      </c>
      <c r="J530" t="e">
        <f>VLOOKUP(E530,result_2018!$A:$C,2,FALSE)</f>
        <v>#N/A</v>
      </c>
    </row>
    <row r="531" spans="1:10" hidden="1" x14ac:dyDescent="0.25">
      <c r="A531" t="s">
        <v>4220</v>
      </c>
      <c r="B531" s="1" t="s">
        <v>4221</v>
      </c>
      <c r="C531" s="1" t="s">
        <v>691</v>
      </c>
      <c r="D531">
        <v>29</v>
      </c>
      <c r="E531" t="e">
        <f>VLOOKUP(A531,'2021-2018'!$E$1:$I$560,5,FALSE)</f>
        <v>#N/A</v>
      </c>
      <c r="F531" t="e">
        <f xml:space="preserve"> _xlfn.CONCAT("'",A531,"' : '",E531,"',")</f>
        <v>#N/A</v>
      </c>
      <c r="G531" t="str">
        <f xml:space="preserve"> _xlfn.CONCAT("'",A531,"',")</f>
        <v>'11.1-0',</v>
      </c>
      <c r="H531" t="s">
        <v>5549</v>
      </c>
      <c r="I531" t="e">
        <f>VLOOKUP(E531,result_2018!$A:$C,1,FALSE)</f>
        <v>#N/A</v>
      </c>
      <c r="J531" t="e">
        <f>VLOOKUP(E531,result_2018!$A:$C,2,FALSE)</f>
        <v>#N/A</v>
      </c>
    </row>
    <row r="532" spans="1:10" hidden="1" x14ac:dyDescent="0.25">
      <c r="A532" t="s">
        <v>2353</v>
      </c>
      <c r="B532" s="1" t="s">
        <v>4219</v>
      </c>
      <c r="C532" s="1" t="s">
        <v>675</v>
      </c>
      <c r="D532">
        <v>13</v>
      </c>
      <c r="E532" t="e">
        <f>VLOOKUP(A532,'2021-2018'!$E$1:$I$560,5,FALSE)</f>
        <v>#N/A</v>
      </c>
      <c r="F532" t="e">
        <f xml:space="preserve"> _xlfn.CONCAT("'",A532,"' : '",E532,"',")</f>
        <v>#N/A</v>
      </c>
      <c r="G532" t="str">
        <f xml:space="preserve"> _xlfn.CONCAT("'",A532,"',")</f>
        <v>'10.9-1-4',</v>
      </c>
      <c r="H532" t="s">
        <v>5547</v>
      </c>
      <c r="I532" t="e">
        <f>VLOOKUP(E532,result_2018!$A:$C,1,FALSE)</f>
        <v>#N/A</v>
      </c>
      <c r="J532" t="e">
        <f>VLOOKUP(E532,result_2018!$A:$C,2,FALSE)</f>
        <v>#N/A</v>
      </c>
    </row>
    <row r="533" spans="1:10" hidden="1" x14ac:dyDescent="0.25">
      <c r="A533" t="s">
        <v>1554</v>
      </c>
      <c r="B533" s="1" t="s">
        <v>4022</v>
      </c>
      <c r="C533" s="1" t="s">
        <v>675</v>
      </c>
      <c r="D533">
        <v>13</v>
      </c>
      <c r="E533" t="e">
        <f>VLOOKUP(A533,'2021-2018'!$E$1:$I$560,5,FALSE)</f>
        <v>#N/A</v>
      </c>
      <c r="F533" t="e">
        <f xml:space="preserve"> _xlfn.CONCAT("'",A533,"' : '",E533,"',")</f>
        <v>#N/A</v>
      </c>
      <c r="G533" t="str">
        <f xml:space="preserve"> _xlfn.CONCAT("'",A533,"',")</f>
        <v>'10.9-1-3',</v>
      </c>
      <c r="H533" t="s">
        <v>5546</v>
      </c>
      <c r="I533" t="e">
        <f>VLOOKUP(E533,result_2018!$A:$C,1,FALSE)</f>
        <v>#N/A</v>
      </c>
      <c r="J533" t="e">
        <f>VLOOKUP(E533,result_2018!$A:$C,2,FALSE)</f>
        <v>#N/A</v>
      </c>
    </row>
    <row r="534" spans="1:10" hidden="1" x14ac:dyDescent="0.25">
      <c r="A534" t="s">
        <v>1874</v>
      </c>
      <c r="B534" s="1" t="s">
        <v>4021</v>
      </c>
      <c r="C534" s="1" t="s">
        <v>675</v>
      </c>
      <c r="D534">
        <v>17</v>
      </c>
      <c r="E534" t="e">
        <f>VLOOKUP(A534,'2021-2018'!$E$1:$I$560,5,FALSE)</f>
        <v>#N/A</v>
      </c>
      <c r="F534" t="e">
        <f xml:space="preserve"> _xlfn.CONCAT("'",A534,"' : '",E534,"',")</f>
        <v>#N/A</v>
      </c>
      <c r="G534" t="str">
        <f xml:space="preserve"> _xlfn.CONCAT("'",A534,"',")</f>
        <v>'10.9-1-2',</v>
      </c>
      <c r="H534" t="s">
        <v>5545</v>
      </c>
      <c r="I534" t="e">
        <f>VLOOKUP(E534,result_2018!$A:$C,1,FALSE)</f>
        <v>#N/A</v>
      </c>
      <c r="J534" t="e">
        <f>VLOOKUP(E534,result_2018!$A:$C,2,FALSE)</f>
        <v>#N/A</v>
      </c>
    </row>
    <row r="535" spans="1:10" hidden="1" x14ac:dyDescent="0.25">
      <c r="A535" t="s">
        <v>1981</v>
      </c>
      <c r="B535" s="1" t="s">
        <v>4020</v>
      </c>
      <c r="C535" s="1" t="s">
        <v>675</v>
      </c>
      <c r="D535">
        <v>13</v>
      </c>
      <c r="E535" t="e">
        <f>VLOOKUP(A535,'2021-2018'!$E$1:$I$560,5,FALSE)</f>
        <v>#N/A</v>
      </c>
      <c r="F535" t="e">
        <f xml:space="preserve"> _xlfn.CONCAT("'",A535,"' : '",E535,"',")</f>
        <v>#N/A</v>
      </c>
      <c r="G535" t="str">
        <f xml:space="preserve"> _xlfn.CONCAT("'",A535,"',")</f>
        <v>'10.9-1-1',</v>
      </c>
      <c r="H535" t="s">
        <v>5544</v>
      </c>
      <c r="I535" t="e">
        <f>VLOOKUP(E535,result_2018!$A:$C,1,FALSE)</f>
        <v>#N/A</v>
      </c>
      <c r="J535" t="e">
        <f>VLOOKUP(E535,result_2018!$A:$C,2,FALSE)</f>
        <v>#N/A</v>
      </c>
    </row>
    <row r="536" spans="1:10" hidden="1" x14ac:dyDescent="0.25">
      <c r="A536" t="s">
        <v>4018</v>
      </c>
      <c r="B536" s="1" t="s">
        <v>4019</v>
      </c>
      <c r="C536" s="1" t="s">
        <v>675</v>
      </c>
      <c r="D536">
        <v>31</v>
      </c>
      <c r="E536" t="e">
        <f>VLOOKUP(A536,'2021-2018'!$E$1:$I$560,5,FALSE)</f>
        <v>#N/A</v>
      </c>
      <c r="F536" t="e">
        <f xml:space="preserve"> _xlfn.CONCAT("'",A536,"' : '",E536,"',")</f>
        <v>#N/A</v>
      </c>
      <c r="G536" t="str">
        <f xml:space="preserve"> _xlfn.CONCAT("'",A536,"',")</f>
        <v>'10.8-1-4',</v>
      </c>
      <c r="H536" t="s">
        <v>5543</v>
      </c>
      <c r="I536" t="e">
        <f>VLOOKUP(E536,result_2018!$A:$C,1,FALSE)</f>
        <v>#N/A</v>
      </c>
      <c r="J536" t="e">
        <f>VLOOKUP(E536,result_2018!$A:$C,2,FALSE)</f>
        <v>#N/A</v>
      </c>
    </row>
    <row r="537" spans="1:10" hidden="1" x14ac:dyDescent="0.25">
      <c r="A537" t="s">
        <v>4016</v>
      </c>
      <c r="B537" s="1" t="s">
        <v>4017</v>
      </c>
      <c r="C537" s="1" t="s">
        <v>675</v>
      </c>
      <c r="D537">
        <v>33</v>
      </c>
      <c r="E537" t="e">
        <f>VLOOKUP(A537,'2021-2018'!$E$1:$I$560,5,FALSE)</f>
        <v>#N/A</v>
      </c>
      <c r="F537" t="e">
        <f xml:space="preserve"> _xlfn.CONCAT("'",A537,"' : '",E537,"',")</f>
        <v>#N/A</v>
      </c>
      <c r="G537" t="str">
        <f xml:space="preserve"> _xlfn.CONCAT("'",A537,"',")</f>
        <v>'10.8-1-3',</v>
      </c>
      <c r="H537" t="s">
        <v>5542</v>
      </c>
      <c r="I537" t="e">
        <f>VLOOKUP(E537,result_2018!$A:$C,1,FALSE)</f>
        <v>#N/A</v>
      </c>
      <c r="J537" t="e">
        <f>VLOOKUP(E537,result_2018!$A:$C,2,FALSE)</f>
        <v>#N/A</v>
      </c>
    </row>
    <row r="538" spans="1:10" hidden="1" x14ac:dyDescent="0.25">
      <c r="A538" t="s">
        <v>1978</v>
      </c>
      <c r="B538" s="1" t="s">
        <v>4015</v>
      </c>
      <c r="C538" s="1" t="s">
        <v>675</v>
      </c>
      <c r="D538">
        <v>35</v>
      </c>
      <c r="E538" t="e">
        <f>VLOOKUP(A538,'2021-2018'!$E$1:$I$560,5,FALSE)</f>
        <v>#N/A</v>
      </c>
      <c r="F538" t="e">
        <f xml:space="preserve"> _xlfn.CONCAT("'",A538,"' : '",E538,"',")</f>
        <v>#N/A</v>
      </c>
      <c r="G538" t="str">
        <f xml:space="preserve"> _xlfn.CONCAT("'",A538,"',")</f>
        <v>'10.8-1-1',</v>
      </c>
      <c r="H538" t="s">
        <v>5540</v>
      </c>
      <c r="I538" t="e">
        <f>VLOOKUP(E538,result_2018!$A:$C,1,FALSE)</f>
        <v>#N/A</v>
      </c>
      <c r="J538" t="e">
        <f>VLOOKUP(E538,result_2018!$A:$C,2,FALSE)</f>
        <v>#N/A</v>
      </c>
    </row>
    <row r="539" spans="1:10" hidden="1" x14ac:dyDescent="0.25">
      <c r="A539" t="s">
        <v>1979</v>
      </c>
      <c r="B539" s="1" t="s">
        <v>4014</v>
      </c>
      <c r="C539" s="1" t="s">
        <v>675</v>
      </c>
      <c r="D539">
        <v>33</v>
      </c>
      <c r="E539" t="e">
        <f>VLOOKUP(A539,'2021-2018'!$E$1:$I$560,5,FALSE)</f>
        <v>#N/A</v>
      </c>
      <c r="F539" t="e">
        <f xml:space="preserve"> _xlfn.CONCAT("'",A539,"' : '",E539,"',")</f>
        <v>#N/A</v>
      </c>
      <c r="G539" t="str">
        <f xml:space="preserve"> _xlfn.CONCAT("'",A539,"',")</f>
        <v>'10.7-2-1',</v>
      </c>
      <c r="H539" t="s">
        <v>5539</v>
      </c>
      <c r="I539" t="e">
        <f>VLOOKUP(E539,result_2018!$A:$C,1,FALSE)</f>
        <v>#N/A</v>
      </c>
      <c r="J539" t="e">
        <f>VLOOKUP(E539,result_2018!$A:$C,2,FALSE)</f>
        <v>#N/A</v>
      </c>
    </row>
    <row r="540" spans="1:10" hidden="1" x14ac:dyDescent="0.25">
      <c r="A540" t="s">
        <v>2343</v>
      </c>
      <c r="B540" s="1" t="s">
        <v>4013</v>
      </c>
      <c r="C540" s="1" t="s">
        <v>675</v>
      </c>
      <c r="D540">
        <v>33</v>
      </c>
      <c r="E540" t="e">
        <f>VLOOKUP(A540,'2021-2018'!$E$1:$I$560,5,FALSE)</f>
        <v>#N/A</v>
      </c>
      <c r="F540" t="e">
        <f xml:space="preserve"> _xlfn.CONCAT("'",A540,"' : '",E540,"',")</f>
        <v>#N/A</v>
      </c>
      <c r="G540" t="str">
        <f xml:space="preserve"> _xlfn.CONCAT("'",A540,"',")</f>
        <v>'10.7-1-1',</v>
      </c>
      <c r="H540" t="s">
        <v>5538</v>
      </c>
      <c r="I540" t="e">
        <f>VLOOKUP(E540,result_2018!$A:$C,1,FALSE)</f>
        <v>#N/A</v>
      </c>
      <c r="J540" t="e">
        <f>VLOOKUP(E540,result_2018!$A:$C,2,FALSE)</f>
        <v>#N/A</v>
      </c>
    </row>
    <row r="541" spans="1:10" hidden="1" x14ac:dyDescent="0.25">
      <c r="A541" t="s">
        <v>4011</v>
      </c>
      <c r="B541" s="1" t="s">
        <v>4012</v>
      </c>
      <c r="C541" s="1" t="s">
        <v>675</v>
      </c>
      <c r="D541">
        <v>12</v>
      </c>
      <c r="E541" t="e">
        <f>VLOOKUP(A541,'2021-2018'!$E$1:$I$560,5,FALSE)</f>
        <v>#N/A</v>
      </c>
      <c r="F541" t="e">
        <f xml:space="preserve"> _xlfn.CONCAT("'",A541,"' : '",E541,"',")</f>
        <v>#N/A</v>
      </c>
      <c r="G541" t="str">
        <f xml:space="preserve"> _xlfn.CONCAT("'",A541,"',")</f>
        <v>'10.6-1-3',</v>
      </c>
      <c r="H541" t="s">
        <v>5537</v>
      </c>
      <c r="I541" t="e">
        <f>VLOOKUP(E541,result_2018!$A:$C,1,FALSE)</f>
        <v>#N/A</v>
      </c>
      <c r="J541" t="e">
        <f>VLOOKUP(E541,result_2018!$A:$C,2,FALSE)</f>
        <v>#N/A</v>
      </c>
    </row>
    <row r="542" spans="1:10" hidden="1" x14ac:dyDescent="0.25">
      <c r="A542" t="s">
        <v>4009</v>
      </c>
      <c r="B542" s="1" t="s">
        <v>4010</v>
      </c>
      <c r="C542" s="1" t="s">
        <v>675</v>
      </c>
      <c r="D542">
        <v>14</v>
      </c>
      <c r="E542" t="e">
        <f>VLOOKUP(A542,'2021-2018'!$E$1:$I$560,5,FALSE)</f>
        <v>#N/A</v>
      </c>
      <c r="F542" t="e">
        <f xml:space="preserve"> _xlfn.CONCAT("'",A542,"' : '",E542,"',")</f>
        <v>#N/A</v>
      </c>
      <c r="G542" t="str">
        <f xml:space="preserve"> _xlfn.CONCAT("'",A542,"',")</f>
        <v>'10.6-1-2',</v>
      </c>
      <c r="H542" t="s">
        <v>5536</v>
      </c>
      <c r="I542" t="e">
        <f>VLOOKUP(E542,result_2018!$A:$C,1,FALSE)</f>
        <v>#N/A</v>
      </c>
      <c r="J542" t="e">
        <f>VLOOKUP(E542,result_2018!$A:$C,2,FALSE)</f>
        <v>#N/A</v>
      </c>
    </row>
    <row r="543" spans="1:10" hidden="1" x14ac:dyDescent="0.25">
      <c r="A543" t="s">
        <v>1976</v>
      </c>
      <c r="B543" s="1" t="s">
        <v>4008</v>
      </c>
      <c r="C543" s="1" t="s">
        <v>675</v>
      </c>
      <c r="D543">
        <v>14</v>
      </c>
      <c r="E543" t="e">
        <f>VLOOKUP(A543,'2021-2018'!$E$1:$I$560,5,FALSE)</f>
        <v>#N/A</v>
      </c>
      <c r="F543" t="e">
        <f xml:space="preserve"> _xlfn.CONCAT("'",A543,"' : '",E543,"',")</f>
        <v>#N/A</v>
      </c>
      <c r="G543" t="str">
        <f xml:space="preserve"> _xlfn.CONCAT("'",A543,"',")</f>
        <v>'10.6-1-1',</v>
      </c>
      <c r="H543" t="s">
        <v>5535</v>
      </c>
      <c r="I543" t="e">
        <f>VLOOKUP(E543,result_2018!$A:$C,1,FALSE)</f>
        <v>#N/A</v>
      </c>
      <c r="J543" t="e">
        <f>VLOOKUP(E543,result_2018!$A:$C,2,FALSE)</f>
        <v>#N/A</v>
      </c>
    </row>
    <row r="544" spans="1:10" hidden="1" x14ac:dyDescent="0.25">
      <c r="A544" t="s">
        <v>2510</v>
      </c>
      <c r="B544" s="1" t="s">
        <v>4007</v>
      </c>
      <c r="C544" s="1" t="s">
        <v>691</v>
      </c>
      <c r="D544">
        <v>23</v>
      </c>
      <c r="E544" t="e">
        <f>VLOOKUP(A544,'2021-2018'!$E$1:$I$560,5,FALSE)</f>
        <v>#N/A</v>
      </c>
      <c r="F544" t="e">
        <f xml:space="preserve"> _xlfn.CONCAT("'",A544,"' : '",E544,"',")</f>
        <v>#N/A</v>
      </c>
      <c r="G544" t="str">
        <f xml:space="preserve"> _xlfn.CONCAT("'",A544,"',")</f>
        <v>'10.5-0',</v>
      </c>
      <c r="H544" t="s">
        <v>5534</v>
      </c>
      <c r="I544" t="e">
        <f>VLOOKUP(E544,result_2018!$A:$C,1,FALSE)</f>
        <v>#N/A</v>
      </c>
      <c r="J544" t="e">
        <f>VLOOKUP(E544,result_2018!$A:$C,2,FALSE)</f>
        <v>#N/A</v>
      </c>
    </row>
    <row r="545" spans="1:10" hidden="1" x14ac:dyDescent="0.25">
      <c r="A545" t="s">
        <v>4005</v>
      </c>
      <c r="B545" s="1" t="s">
        <v>4006</v>
      </c>
      <c r="C545" s="1" t="s">
        <v>691</v>
      </c>
      <c r="D545">
        <v>23</v>
      </c>
      <c r="E545" t="e">
        <f>VLOOKUP(A545,'2021-2018'!$E$1:$I$560,5,FALSE)</f>
        <v>#N/A</v>
      </c>
      <c r="F545" t="e">
        <f xml:space="preserve"> _xlfn.CONCAT("'",A545,"' : '",E545,"',")</f>
        <v>#N/A</v>
      </c>
      <c r="G545" t="str">
        <f xml:space="preserve"> _xlfn.CONCAT("'",A545,"',")</f>
        <v>'10.4-0',</v>
      </c>
      <c r="H545" t="s">
        <v>5533</v>
      </c>
      <c r="I545" t="e">
        <f>VLOOKUP(E545,result_2018!$A:$C,1,FALSE)</f>
        <v>#N/A</v>
      </c>
      <c r="J545" t="e">
        <f>VLOOKUP(E545,result_2018!$A:$C,2,FALSE)</f>
        <v>#N/A</v>
      </c>
    </row>
    <row r="546" spans="1:10" hidden="1" x14ac:dyDescent="0.25">
      <c r="A546" t="s">
        <v>4003</v>
      </c>
      <c r="B546" s="1" t="s">
        <v>4004</v>
      </c>
      <c r="C546" s="1" t="s">
        <v>691</v>
      </c>
      <c r="D546">
        <v>26</v>
      </c>
      <c r="E546" t="e">
        <f>VLOOKUP(A546,'2021-2018'!$E$1:$I$560,5,FALSE)</f>
        <v>#N/A</v>
      </c>
      <c r="F546" t="e">
        <f xml:space="preserve"> _xlfn.CONCAT("'",A546,"' : '",E546,"',")</f>
        <v>#N/A</v>
      </c>
      <c r="G546" t="str">
        <f xml:space="preserve"> _xlfn.CONCAT("'",A546,"',")</f>
        <v>'10.3-0',</v>
      </c>
      <c r="H546" t="s">
        <v>5532</v>
      </c>
      <c r="I546" t="e">
        <f>VLOOKUP(E546,result_2018!$A:$C,1,FALSE)</f>
        <v>#N/A</v>
      </c>
      <c r="J546" t="e">
        <f>VLOOKUP(E546,result_2018!$A:$C,2,FALSE)</f>
        <v>#N/A</v>
      </c>
    </row>
    <row r="547" spans="1:10" hidden="1" x14ac:dyDescent="0.25">
      <c r="A547" t="s">
        <v>4001</v>
      </c>
      <c r="B547" s="1" t="s">
        <v>4002</v>
      </c>
      <c r="C547" s="1" t="s">
        <v>691</v>
      </c>
      <c r="D547">
        <v>56</v>
      </c>
      <c r="E547" t="e">
        <f>VLOOKUP(A547,'2021-2018'!$E$1:$I$560,5,FALSE)</f>
        <v>#N/A</v>
      </c>
      <c r="F547" t="e">
        <f xml:space="preserve"> _xlfn.CONCAT("'",A547,"' : '",E547,"',")</f>
        <v>#N/A</v>
      </c>
      <c r="G547" t="str">
        <f xml:space="preserve"> _xlfn.CONCAT("'",A547,"',")</f>
        <v>'10.2-0',</v>
      </c>
      <c r="H547" t="s">
        <v>5531</v>
      </c>
      <c r="I547" t="e">
        <f>VLOOKUP(E547,result_2018!$A:$C,1,FALSE)</f>
        <v>#N/A</v>
      </c>
      <c r="J547" t="e">
        <f>VLOOKUP(E547,result_2018!$A:$C,2,FALSE)</f>
        <v>#N/A</v>
      </c>
    </row>
    <row r="548" spans="1:10" hidden="1" x14ac:dyDescent="0.25">
      <c r="A548" t="s">
        <v>3999</v>
      </c>
      <c r="B548" s="1" t="s">
        <v>4000</v>
      </c>
      <c r="C548" s="1" t="s">
        <v>691</v>
      </c>
      <c r="D548">
        <v>59</v>
      </c>
      <c r="E548" t="e">
        <f>VLOOKUP(A548,'2021-2018'!$E$1:$I$560,5,FALSE)</f>
        <v>#N/A</v>
      </c>
      <c r="F548" t="e">
        <f xml:space="preserve"> _xlfn.CONCAT("'",A548,"' : '",E548,"',")</f>
        <v>#N/A</v>
      </c>
      <c r="G548" t="str">
        <f xml:space="preserve"> _xlfn.CONCAT("'",A548,"',")</f>
        <v>'10.1-0',</v>
      </c>
      <c r="H548" t="s">
        <v>5530</v>
      </c>
      <c r="I548" t="e">
        <f>VLOOKUP(E548,result_2018!$A:$C,1,FALSE)</f>
        <v>#N/A</v>
      </c>
      <c r="J548" t="e">
        <f>VLOOKUP(E548,result_2018!$A:$C,2,FALSE)</f>
        <v>#N/A</v>
      </c>
    </row>
    <row r="549" spans="1:10" hidden="1" x14ac:dyDescent="0.25">
      <c r="A549" t="s">
        <v>3997</v>
      </c>
      <c r="B549" s="1" t="s">
        <v>3998</v>
      </c>
      <c r="C549" s="1" t="s">
        <v>691</v>
      </c>
      <c r="D549">
        <v>122</v>
      </c>
      <c r="E549" t="e">
        <f>VLOOKUP(A549,'2021-2018'!$E$1:$I$560,5,FALSE)</f>
        <v>#N/A</v>
      </c>
      <c r="F549" t="e">
        <f xml:space="preserve"> _xlfn.CONCAT("'",A549,"' : '",E549,"',")</f>
        <v>#N/A</v>
      </c>
      <c r="G549" t="str">
        <f xml:space="preserve"> _xlfn.CONCAT("'",A549,"',")</f>
        <v>'1.9-0',</v>
      </c>
      <c r="H549" t="s">
        <v>5525</v>
      </c>
      <c r="I549" t="e">
        <f>VLOOKUP(E549,result_2018!$A:$C,1,FALSE)</f>
        <v>#N/A</v>
      </c>
      <c r="J549" t="e">
        <f>VLOOKUP(E549,result_2018!$A:$C,2,FALSE)</f>
        <v>#N/A</v>
      </c>
    </row>
    <row r="550" spans="1:10" hidden="1" x14ac:dyDescent="0.25">
      <c r="A550" t="s">
        <v>3995</v>
      </c>
      <c r="B550" s="1" t="s">
        <v>3996</v>
      </c>
      <c r="C550" s="1" t="s">
        <v>675</v>
      </c>
      <c r="D550">
        <v>60</v>
      </c>
      <c r="E550" t="e">
        <f>VLOOKUP(A550,'2021-2018'!$E$1:$I$560,5,FALSE)</f>
        <v>#N/A</v>
      </c>
      <c r="F550" t="e">
        <f xml:space="preserve"> _xlfn.CONCAT("'",A550,"' : '",E550,"',")</f>
        <v>#N/A</v>
      </c>
      <c r="G550" t="str">
        <f xml:space="preserve"> _xlfn.CONCAT("'",A550,"',")</f>
        <v>'1.8-2-1',</v>
      </c>
      <c r="H550" t="s">
        <v>5524</v>
      </c>
      <c r="I550" t="e">
        <f>VLOOKUP(E550,result_2018!$A:$C,1,FALSE)</f>
        <v>#N/A</v>
      </c>
      <c r="J550" t="e">
        <f>VLOOKUP(E550,result_2018!$A:$C,2,FALSE)</f>
        <v>#N/A</v>
      </c>
    </row>
    <row r="551" spans="1:10" hidden="1" x14ac:dyDescent="0.25">
      <c r="A551" t="s">
        <v>3993</v>
      </c>
      <c r="B551" s="1" t="s">
        <v>3994</v>
      </c>
      <c r="C551" s="1" t="s">
        <v>675</v>
      </c>
      <c r="D551">
        <v>61</v>
      </c>
      <c r="E551" t="e">
        <f>VLOOKUP(A551,'2021-2018'!$E$1:$I$560,5,FALSE)</f>
        <v>#N/A</v>
      </c>
      <c r="F551" t="e">
        <f xml:space="preserve"> _xlfn.CONCAT("'",A551,"' : '",E551,"',")</f>
        <v>#N/A</v>
      </c>
      <c r="G551" t="str">
        <f xml:space="preserve"> _xlfn.CONCAT("'",A551,"',")</f>
        <v>'1.8-1-1',</v>
      </c>
      <c r="H551" t="s">
        <v>5523</v>
      </c>
      <c r="I551" t="e">
        <f>VLOOKUP(E551,result_2018!$A:$C,1,FALSE)</f>
        <v>#N/A</v>
      </c>
      <c r="J551" t="e">
        <f>VLOOKUP(E551,result_2018!$A:$C,2,FALSE)</f>
        <v>#N/A</v>
      </c>
    </row>
    <row r="552" spans="1:10" hidden="1" x14ac:dyDescent="0.25">
      <c r="A552" t="s">
        <v>3486</v>
      </c>
      <c r="B552" s="1" t="s">
        <v>3992</v>
      </c>
      <c r="C552" s="1" t="s">
        <v>691</v>
      </c>
      <c r="D552">
        <v>51</v>
      </c>
      <c r="E552" t="e">
        <f>VLOOKUP(A552,'2021-2018'!$E$1:$I$560,5,FALSE)</f>
        <v>#N/A</v>
      </c>
      <c r="F552" t="e">
        <f xml:space="preserve"> _xlfn.CONCAT("'",A552,"' : '",E552,"',")</f>
        <v>#N/A</v>
      </c>
      <c r="G552" t="str">
        <f xml:space="preserve"> _xlfn.CONCAT("'",A552,"',")</f>
        <v>'1.7-0',</v>
      </c>
      <c r="H552" t="s">
        <v>5522</v>
      </c>
      <c r="I552" t="e">
        <f>VLOOKUP(E552,result_2018!$A:$C,1,FALSE)</f>
        <v>#N/A</v>
      </c>
      <c r="J552" t="e">
        <f>VLOOKUP(E552,result_2018!$A:$C,2,FALSE)</f>
        <v>#N/A</v>
      </c>
    </row>
    <row r="553" spans="1:10" hidden="1" x14ac:dyDescent="0.25">
      <c r="A553" t="s">
        <v>3021</v>
      </c>
      <c r="B553" s="1" t="s">
        <v>3991</v>
      </c>
      <c r="C553" s="1" t="s">
        <v>675</v>
      </c>
      <c r="D553">
        <v>56</v>
      </c>
      <c r="E553" t="e">
        <f>VLOOKUP(A553,'2021-2018'!$E$1:$I$560,5,FALSE)</f>
        <v>#N/A</v>
      </c>
      <c r="F553" t="e">
        <f xml:space="preserve"> _xlfn.CONCAT("'",A553,"' : '",E553,"',")</f>
        <v>#N/A</v>
      </c>
      <c r="G553" t="str">
        <f xml:space="preserve"> _xlfn.CONCAT("'",A553,"',")</f>
        <v>'1.6-2-1',</v>
      </c>
      <c r="H553" t="s">
        <v>5521</v>
      </c>
      <c r="I553" t="e">
        <f>VLOOKUP(E553,result_2018!$A:$C,1,FALSE)</f>
        <v>#N/A</v>
      </c>
      <c r="J553" t="e">
        <f>VLOOKUP(E553,result_2018!$A:$C,2,FALSE)</f>
        <v>#N/A</v>
      </c>
    </row>
    <row r="554" spans="1:10" hidden="1" x14ac:dyDescent="0.25">
      <c r="A554" t="s">
        <v>2591</v>
      </c>
      <c r="B554" s="1" t="s">
        <v>3990</v>
      </c>
      <c r="C554" s="1" t="s">
        <v>675</v>
      </c>
      <c r="D554">
        <v>55</v>
      </c>
      <c r="E554" t="e">
        <f>VLOOKUP(A554,'2021-2018'!$E$1:$I$560,5,FALSE)</f>
        <v>#N/A</v>
      </c>
      <c r="F554" t="e">
        <f xml:space="preserve"> _xlfn.CONCAT("'",A554,"' : '",E554,"',")</f>
        <v>#N/A</v>
      </c>
      <c r="G554" t="str">
        <f xml:space="preserve"> _xlfn.CONCAT("'",A554,"',")</f>
        <v>'1.6-1-1',</v>
      </c>
      <c r="H554" t="s">
        <v>5520</v>
      </c>
      <c r="I554" t="e">
        <f>VLOOKUP(E554,result_2018!$A:$C,1,FALSE)</f>
        <v>#N/A</v>
      </c>
      <c r="J554" t="e">
        <f>VLOOKUP(E554,result_2018!$A:$C,2,FALSE)</f>
        <v>#N/A</v>
      </c>
    </row>
    <row r="555" spans="1:10" hidden="1" x14ac:dyDescent="0.25">
      <c r="A555" t="s">
        <v>3988</v>
      </c>
      <c r="B555" s="1" t="s">
        <v>3989</v>
      </c>
      <c r="C555" s="1" t="s">
        <v>691</v>
      </c>
      <c r="D555">
        <v>65</v>
      </c>
      <c r="E555" t="e">
        <f>VLOOKUP(A555,'2021-2018'!$E$1:$I$560,5,FALSE)</f>
        <v>#N/A</v>
      </c>
      <c r="F555" t="e">
        <f xml:space="preserve"> _xlfn.CONCAT("'",A555,"' : '",E555,"',")</f>
        <v>#N/A</v>
      </c>
      <c r="G555" t="str">
        <f xml:space="preserve"> _xlfn.CONCAT("'",A555,"',")</f>
        <v>'1.5-0',</v>
      </c>
      <c r="H555" t="s">
        <v>5519</v>
      </c>
      <c r="I555" t="e">
        <f>VLOOKUP(E555,result_2018!$A:$C,1,FALSE)</f>
        <v>#N/A</v>
      </c>
      <c r="J555" t="e">
        <f>VLOOKUP(E555,result_2018!$A:$C,2,FALSE)</f>
        <v>#N/A</v>
      </c>
    </row>
    <row r="556" spans="1:10" hidden="1" x14ac:dyDescent="0.25">
      <c r="A556" t="s">
        <v>3986</v>
      </c>
      <c r="B556" s="1" t="s">
        <v>3987</v>
      </c>
      <c r="C556" s="1" t="s">
        <v>691</v>
      </c>
      <c r="D556">
        <v>684</v>
      </c>
      <c r="E556" t="e">
        <f>VLOOKUP(A556,'2021-2018'!$E$1:$I$560,5,FALSE)</f>
        <v>#N/A</v>
      </c>
      <c r="F556" t="e">
        <f xml:space="preserve"> _xlfn.CONCAT("'",A556,"' : '",E556,"',")</f>
        <v>#N/A</v>
      </c>
      <c r="G556" t="str">
        <f xml:space="preserve"> _xlfn.CONCAT("'",A556,"',")</f>
        <v>'1.4a-1',</v>
      </c>
      <c r="H556" t="s">
        <v>5517</v>
      </c>
      <c r="I556" t="e">
        <f>VLOOKUP(E556,result_2018!$A:$C,1,FALSE)</f>
        <v>#N/A</v>
      </c>
      <c r="J556" t="e">
        <f>VLOOKUP(E556,result_2018!$A:$C,2,FALSE)</f>
        <v>#N/A</v>
      </c>
    </row>
    <row r="557" spans="1:10" hidden="1" x14ac:dyDescent="0.25">
      <c r="A557" t="s">
        <v>3984</v>
      </c>
      <c r="B557" s="1" t="s">
        <v>3985</v>
      </c>
      <c r="C557" s="1" t="s">
        <v>691</v>
      </c>
      <c r="D557">
        <v>442</v>
      </c>
      <c r="E557" t="e">
        <f>VLOOKUP(A557,'2021-2018'!$E$1:$I$560,5,FALSE)</f>
        <v>#N/A</v>
      </c>
      <c r="F557" t="e">
        <f xml:space="preserve"> _xlfn.CONCAT("'",A557,"' : '",E557,"',")</f>
        <v>#N/A</v>
      </c>
      <c r="G557" t="str">
        <f xml:space="preserve"> _xlfn.CONCAT("'",A557,"',")</f>
        <v>'1.4-0',</v>
      </c>
      <c r="H557" t="s">
        <v>5516</v>
      </c>
      <c r="I557" t="e">
        <f>VLOOKUP(E557,result_2018!$A:$C,1,FALSE)</f>
        <v>#N/A</v>
      </c>
      <c r="J557" t="e">
        <f>VLOOKUP(E557,result_2018!$A:$C,2,FALSE)</f>
        <v>#N/A</v>
      </c>
    </row>
    <row r="558" spans="1:10" hidden="1" x14ac:dyDescent="0.25">
      <c r="A558" t="s">
        <v>3982</v>
      </c>
      <c r="B558" s="1" t="s">
        <v>3983</v>
      </c>
      <c r="C558" s="1" t="s">
        <v>675</v>
      </c>
      <c r="D558">
        <v>184</v>
      </c>
      <c r="E558" t="e">
        <f>VLOOKUP(A558,'2021-2018'!$E$1:$I$560,5,FALSE)</f>
        <v>#N/A</v>
      </c>
      <c r="F558" t="e">
        <f xml:space="preserve"> _xlfn.CONCAT("'",A558,"' : '",E558,"',")</f>
        <v>#N/A</v>
      </c>
      <c r="G558" t="str">
        <f xml:space="preserve"> _xlfn.CONCAT("'",A558,"',")</f>
        <v>'1.3-1-6',</v>
      </c>
      <c r="H558" t="s">
        <v>5515</v>
      </c>
      <c r="I558" t="e">
        <f>VLOOKUP(E558,result_2018!$A:$C,1,FALSE)</f>
        <v>#N/A</v>
      </c>
      <c r="J558" t="e">
        <f>VLOOKUP(E558,result_2018!$A:$C,2,FALSE)</f>
        <v>#N/A</v>
      </c>
    </row>
    <row r="559" spans="1:10" hidden="1" x14ac:dyDescent="0.25">
      <c r="A559" t="s">
        <v>3980</v>
      </c>
      <c r="B559" s="1" t="s">
        <v>3981</v>
      </c>
      <c r="C559" s="1" t="s">
        <v>675</v>
      </c>
      <c r="D559">
        <v>178</v>
      </c>
      <c r="E559" t="e">
        <f>VLOOKUP(A559,'2021-2018'!$E$1:$I$560,5,FALSE)</f>
        <v>#N/A</v>
      </c>
      <c r="F559" t="e">
        <f xml:space="preserve"> _xlfn.CONCAT("'",A559,"' : '",E559,"',")</f>
        <v>#N/A</v>
      </c>
      <c r="G559" t="str">
        <f xml:space="preserve"> _xlfn.CONCAT("'",A559,"',")</f>
        <v>'1.3-1-5',</v>
      </c>
      <c r="H559" t="s">
        <v>5514</v>
      </c>
      <c r="I559" t="e">
        <f>VLOOKUP(E559,result_2018!$A:$C,1,FALSE)</f>
        <v>#N/A</v>
      </c>
      <c r="J559" t="e">
        <f>VLOOKUP(E559,result_2018!$A:$C,2,FALSE)</f>
        <v>#N/A</v>
      </c>
    </row>
    <row r="560" spans="1:10" hidden="1" x14ac:dyDescent="0.25">
      <c r="A560" t="s">
        <v>3978</v>
      </c>
      <c r="B560" s="1" t="s">
        <v>3979</v>
      </c>
      <c r="C560" s="1" t="s">
        <v>675</v>
      </c>
      <c r="D560">
        <v>186</v>
      </c>
      <c r="E560" t="e">
        <f>VLOOKUP(A560,'2021-2018'!$E$1:$I$560,5,FALSE)</f>
        <v>#N/A</v>
      </c>
      <c r="F560" t="e">
        <f xml:space="preserve"> _xlfn.CONCAT("'",A560,"' : '",E560,"',")</f>
        <v>#N/A</v>
      </c>
      <c r="G560" t="str">
        <f xml:space="preserve"> _xlfn.CONCAT("'",A560,"',")</f>
        <v>'1.3-1-4',</v>
      </c>
      <c r="H560" t="s">
        <v>5513</v>
      </c>
      <c r="I560" t="e">
        <f>VLOOKUP(E560,result_2018!$A:$C,1,FALSE)</f>
        <v>#N/A</v>
      </c>
      <c r="J560" t="e">
        <f>VLOOKUP(E560,result_2018!$A:$C,2,FALSE)</f>
        <v>#N/A</v>
      </c>
    </row>
    <row r="561" spans="1:10" hidden="1" x14ac:dyDescent="0.25">
      <c r="A561" t="s">
        <v>3976</v>
      </c>
      <c r="B561" s="1" t="s">
        <v>3977</v>
      </c>
      <c r="C561" s="1" t="s">
        <v>675</v>
      </c>
      <c r="D561">
        <v>209</v>
      </c>
      <c r="E561" t="e">
        <f>VLOOKUP(A561,'2021-2018'!$E$1:$I$560,5,FALSE)</f>
        <v>#N/A</v>
      </c>
      <c r="F561" t="e">
        <f xml:space="preserve"> _xlfn.CONCAT("'",A561,"' : '",E561,"',")</f>
        <v>#N/A</v>
      </c>
      <c r="G561" t="str">
        <f xml:space="preserve"> _xlfn.CONCAT("'",A561,"',")</f>
        <v>'1.3-1-3',</v>
      </c>
      <c r="H561" t="s">
        <v>5512</v>
      </c>
      <c r="I561" t="e">
        <f>VLOOKUP(E561,result_2018!$A:$C,1,FALSE)</f>
        <v>#N/A</v>
      </c>
      <c r="J561" t="e">
        <f>VLOOKUP(E561,result_2018!$A:$C,2,FALSE)</f>
        <v>#N/A</v>
      </c>
    </row>
    <row r="562" spans="1:10" hidden="1" x14ac:dyDescent="0.25">
      <c r="A562" t="s">
        <v>3974</v>
      </c>
      <c r="B562" s="1" t="s">
        <v>3975</v>
      </c>
      <c r="C562" s="1" t="s">
        <v>675</v>
      </c>
      <c r="D562">
        <v>176</v>
      </c>
      <c r="E562" t="e">
        <f>VLOOKUP(A562,'2021-2018'!$E$1:$I$560,5,FALSE)</f>
        <v>#N/A</v>
      </c>
      <c r="F562" t="e">
        <f xml:space="preserve"> _xlfn.CONCAT("'",A562,"' : '",E562,"',")</f>
        <v>#N/A</v>
      </c>
      <c r="G562" t="str">
        <f xml:space="preserve"> _xlfn.CONCAT("'",A562,"',")</f>
        <v>'1.3-1-2',</v>
      </c>
      <c r="H562" t="s">
        <v>5511</v>
      </c>
      <c r="I562" t="e">
        <f>VLOOKUP(E562,result_2018!$A:$C,1,FALSE)</f>
        <v>#N/A</v>
      </c>
      <c r="J562" t="e">
        <f>VLOOKUP(E562,result_2018!$A:$C,2,FALSE)</f>
        <v>#N/A</v>
      </c>
    </row>
    <row r="563" spans="1:10" hidden="1" x14ac:dyDescent="0.25">
      <c r="A563" t="s">
        <v>3972</v>
      </c>
      <c r="B563" s="1" t="s">
        <v>3973</v>
      </c>
      <c r="C563" s="1" t="s">
        <v>675</v>
      </c>
      <c r="D563">
        <v>185</v>
      </c>
      <c r="E563" t="e">
        <f>VLOOKUP(A563,'2021-2018'!$E$1:$I$560,5,FALSE)</f>
        <v>#N/A</v>
      </c>
      <c r="F563" t="e">
        <f xml:space="preserve"> _xlfn.CONCAT("'",A563,"' : '",E563,"',")</f>
        <v>#N/A</v>
      </c>
      <c r="G563" t="str">
        <f xml:space="preserve"> _xlfn.CONCAT("'",A563,"',")</f>
        <v>'1.3-1-1',</v>
      </c>
      <c r="H563" t="s">
        <v>5510</v>
      </c>
      <c r="I563" t="e">
        <f>VLOOKUP(E563,result_2018!$A:$C,1,FALSE)</f>
        <v>#N/A</v>
      </c>
      <c r="J563" t="e">
        <f>VLOOKUP(E563,result_2018!$A:$C,2,FALSE)</f>
        <v>#N/A</v>
      </c>
    </row>
    <row r="564" spans="1:10" hidden="1" x14ac:dyDescent="0.25">
      <c r="A564" t="s">
        <v>3970</v>
      </c>
      <c r="B564" s="1" t="s">
        <v>3971</v>
      </c>
      <c r="C564" s="1" t="s">
        <v>675</v>
      </c>
      <c r="D564">
        <v>330</v>
      </c>
      <c r="E564" t="e">
        <f>VLOOKUP(A564,'2021-2018'!$E$1:$I$560,5,FALSE)</f>
        <v>#N/A</v>
      </c>
      <c r="F564" t="e">
        <f xml:space="preserve"> _xlfn.CONCAT("'",A564,"' : '",E564,"',")</f>
        <v>#N/A</v>
      </c>
      <c r="G564" t="str">
        <f xml:space="preserve"> _xlfn.CONCAT("'",A564,"',")</f>
        <v>'1.2-2-1',</v>
      </c>
      <c r="H564" t="s">
        <v>5509</v>
      </c>
      <c r="I564" t="e">
        <f>VLOOKUP(E564,result_2018!$A:$C,1,FALSE)</f>
        <v>#N/A</v>
      </c>
      <c r="J564" t="e">
        <f>VLOOKUP(E564,result_2018!$A:$C,2,FALSE)</f>
        <v>#N/A</v>
      </c>
    </row>
    <row r="565" spans="1:10" hidden="1" x14ac:dyDescent="0.25">
      <c r="A565" t="s">
        <v>3968</v>
      </c>
      <c r="B565" s="1" t="s">
        <v>3969</v>
      </c>
      <c r="C565" s="1" t="s">
        <v>675</v>
      </c>
      <c r="D565">
        <v>408</v>
      </c>
      <c r="E565" t="e">
        <f>VLOOKUP(A565,'2021-2018'!$E$1:$I$560,5,FALSE)</f>
        <v>#N/A</v>
      </c>
      <c r="F565" t="e">
        <f xml:space="preserve"> _xlfn.CONCAT("'",A565,"' : '",E565,"',")</f>
        <v>#N/A</v>
      </c>
      <c r="G565" t="str">
        <f xml:space="preserve"> _xlfn.CONCAT("'",A565,"',")</f>
        <v>'1.2-1-1',</v>
      </c>
      <c r="H565" t="s">
        <v>5508</v>
      </c>
      <c r="I565" t="e">
        <f>VLOOKUP(E565,result_2018!$A:$C,1,FALSE)</f>
        <v>#N/A</v>
      </c>
      <c r="J565" t="e">
        <f>VLOOKUP(E565,result_2018!$A:$C,2,FALSE)</f>
        <v>#N/A</v>
      </c>
    </row>
    <row r="566" spans="1:10" hidden="1" x14ac:dyDescent="0.25">
      <c r="A566" t="s">
        <v>3966</v>
      </c>
      <c r="B566" s="1" t="s">
        <v>3967</v>
      </c>
      <c r="C566" s="1" t="s">
        <v>691</v>
      </c>
      <c r="D566">
        <v>63</v>
      </c>
      <c r="E566" t="e">
        <f>VLOOKUP(A566,'2021-2018'!$E$1:$I$560,5,FALSE)</f>
        <v>#N/A</v>
      </c>
      <c r="F566" t="e">
        <f xml:space="preserve"> _xlfn.CONCAT("'",A566,"' : '",E566,"',")</f>
        <v>#N/A</v>
      </c>
      <c r="G566" t="str">
        <f xml:space="preserve"> _xlfn.CONCAT("'",A566,"',")</f>
        <v>'1.12-0',</v>
      </c>
      <c r="H566" t="s">
        <v>5507</v>
      </c>
      <c r="I566" t="e">
        <f>VLOOKUP(E566,result_2018!$A:$C,1,FALSE)</f>
        <v>#N/A</v>
      </c>
      <c r="J566" t="e">
        <f>VLOOKUP(E566,result_2018!$A:$C,2,FALSE)</f>
        <v>#N/A</v>
      </c>
    </row>
    <row r="567" spans="1:10" hidden="1" x14ac:dyDescent="0.25">
      <c r="A567" t="s">
        <v>3964</v>
      </c>
      <c r="B567" s="1" t="s">
        <v>3965</v>
      </c>
      <c r="C567" s="1" t="s">
        <v>691</v>
      </c>
      <c r="D567">
        <v>61</v>
      </c>
      <c r="E567" t="e">
        <f>VLOOKUP(A567,'2021-2018'!$E$1:$I$560,5,FALSE)</f>
        <v>#N/A</v>
      </c>
      <c r="F567" t="e">
        <f xml:space="preserve"> _xlfn.CONCAT("'",A567,"' : '",E567,"',")</f>
        <v>#N/A</v>
      </c>
      <c r="G567" t="str">
        <f xml:space="preserve"> _xlfn.CONCAT("'",A567,"',")</f>
        <v>'1.11-0',</v>
      </c>
      <c r="H567" t="s">
        <v>5506</v>
      </c>
      <c r="I567" t="e">
        <f>VLOOKUP(E567,result_2018!$A:$C,1,FALSE)</f>
        <v>#N/A</v>
      </c>
      <c r="J567" t="e">
        <f>VLOOKUP(E567,result_2018!$A:$C,2,FALSE)</f>
        <v>#N/A</v>
      </c>
    </row>
    <row r="568" spans="1:10" hidden="1" x14ac:dyDescent="0.25">
      <c r="A568" t="s">
        <v>3962</v>
      </c>
      <c r="B568" s="1" t="s">
        <v>3963</v>
      </c>
      <c r="C568" s="1" t="s">
        <v>691</v>
      </c>
      <c r="D568">
        <v>103</v>
      </c>
      <c r="E568" t="e">
        <f>VLOOKUP(A568,'2021-2018'!$E$1:$I$560,5,FALSE)</f>
        <v>#N/A</v>
      </c>
      <c r="F568" t="e">
        <f xml:space="preserve"> _xlfn.CONCAT("'",A568,"' : '",E568,"',")</f>
        <v>#N/A</v>
      </c>
      <c r="G568" t="str">
        <f xml:space="preserve"> _xlfn.CONCAT("'",A568,"',")</f>
        <v>'1.10-0',</v>
      </c>
      <c r="H568" t="s">
        <v>5505</v>
      </c>
      <c r="I568" t="e">
        <f>VLOOKUP(E568,result_2018!$A:$C,1,FALSE)</f>
        <v>#N/A</v>
      </c>
      <c r="J568" t="e">
        <f>VLOOKUP(E568,result_2018!$A:$C,2,FALSE)</f>
        <v>#N/A</v>
      </c>
    </row>
    <row r="569" spans="1:10" hidden="1" x14ac:dyDescent="0.25">
      <c r="A569" t="s">
        <v>2098</v>
      </c>
      <c r="B569" s="1" t="s">
        <v>3961</v>
      </c>
      <c r="C569" s="1" t="s">
        <v>691</v>
      </c>
      <c r="D569">
        <v>394</v>
      </c>
      <c r="E569" t="e">
        <f>VLOOKUP(A569,'2021-2018'!$E$1:$I$560,5,FALSE)</f>
        <v>#N/A</v>
      </c>
      <c r="F569" t="e">
        <f xml:space="preserve"> _xlfn.CONCAT("'",A569,"' : '",E569,"',")</f>
        <v>#N/A</v>
      </c>
      <c r="G569" t="str">
        <f xml:space="preserve"> _xlfn.CONCAT("'",A569,"',")</f>
        <v>'1.1-0',</v>
      </c>
      <c r="H569" t="s">
        <v>5504</v>
      </c>
      <c r="I569" t="e">
        <f>VLOOKUP(E569,result_2018!$A:$C,1,FALSE)</f>
        <v>#N/A</v>
      </c>
      <c r="J569" t="e">
        <f>VLOOKUP(E569,result_2018!$A:$C,2,FALSE)</f>
        <v>#N/A</v>
      </c>
    </row>
    <row r="570" spans="1:10" hidden="1" x14ac:dyDescent="0.25">
      <c r="A570" t="s">
        <v>3959</v>
      </c>
      <c r="B570" s="1" t="s">
        <v>3960</v>
      </c>
      <c r="C570" s="1" t="s">
        <v>691</v>
      </c>
      <c r="D570">
        <v>422</v>
      </c>
      <c r="E570" t="e">
        <f>VLOOKUP(A570,'2021-2018'!$E$1:$I$560,5,FALSE)</f>
        <v>#N/A</v>
      </c>
      <c r="F570" t="e">
        <f xml:space="preserve"> _xlfn.CONCAT("'",A570,"' : '",E570,"',")</f>
        <v>#N/A</v>
      </c>
      <c r="G570" t="str">
        <f xml:space="preserve"> _xlfn.CONCAT("'",A570,"',")</f>
        <v>'1.0-0',</v>
      </c>
      <c r="H570" t="s">
        <v>5503</v>
      </c>
      <c r="I570" t="e">
        <f>VLOOKUP(E570,result_2018!$A:$C,1,FALSE)</f>
        <v>#N/A</v>
      </c>
      <c r="J570" t="e">
        <f>VLOOKUP(E570,result_2018!$A:$C,2,FALSE)</f>
        <v>#N/A</v>
      </c>
    </row>
    <row r="571" spans="1:10" hidden="1" x14ac:dyDescent="0.25">
      <c r="A571" t="s">
        <v>3957</v>
      </c>
      <c r="B571" s="1" t="s">
        <v>3958</v>
      </c>
      <c r="C571" s="1" t="s">
        <v>675</v>
      </c>
      <c r="D571">
        <v>362</v>
      </c>
      <c r="E571" t="e">
        <f>VLOOKUP(A571,'2021-2018'!$E$1:$I$560,5,FALSE)</f>
        <v>#N/A</v>
      </c>
      <c r="F571" t="e">
        <f xml:space="preserve"> _xlfn.CONCAT("'",A571,"' : '",E571,"',")</f>
        <v>#N/A</v>
      </c>
      <c r="G571" t="str">
        <f xml:space="preserve"> _xlfn.CONCAT("'",A571,"',")</f>
        <v>'0.8-5-1',</v>
      </c>
      <c r="H571" t="s">
        <v>5502</v>
      </c>
      <c r="I571" t="e">
        <f>VLOOKUP(E571,result_2018!$A:$C,1,FALSE)</f>
        <v>#N/A</v>
      </c>
      <c r="J571" t="e">
        <f>VLOOKUP(E571,result_2018!$A:$C,2,FALSE)</f>
        <v>#N/A</v>
      </c>
    </row>
    <row r="572" spans="1:10" hidden="1" x14ac:dyDescent="0.25">
      <c r="A572" t="s">
        <v>3955</v>
      </c>
      <c r="B572" s="1" t="s">
        <v>3956</v>
      </c>
      <c r="C572" s="1" t="s">
        <v>675</v>
      </c>
      <c r="D572">
        <v>363</v>
      </c>
      <c r="E572" t="e">
        <f>VLOOKUP(A572,'2021-2018'!$E$1:$I$560,5,FALSE)</f>
        <v>#N/A</v>
      </c>
      <c r="F572" t="e">
        <f xml:space="preserve"> _xlfn.CONCAT("'",A572,"' : '",E572,"',")</f>
        <v>#N/A</v>
      </c>
      <c r="G572" t="str">
        <f xml:space="preserve"> _xlfn.CONCAT("'",A572,"',")</f>
        <v>'0.8-4-1',</v>
      </c>
      <c r="H572" t="s">
        <v>5501</v>
      </c>
      <c r="I572" t="e">
        <f>VLOOKUP(E572,result_2018!$A:$C,1,FALSE)</f>
        <v>#N/A</v>
      </c>
      <c r="J572" t="e">
        <f>VLOOKUP(E572,result_2018!$A:$C,2,FALSE)</f>
        <v>#N/A</v>
      </c>
    </row>
    <row r="573" spans="1:10" hidden="1" x14ac:dyDescent="0.25">
      <c r="A573" t="s">
        <v>3953</v>
      </c>
      <c r="B573" s="1" t="s">
        <v>3954</v>
      </c>
      <c r="C573" s="1" t="s">
        <v>675</v>
      </c>
      <c r="D573">
        <v>415</v>
      </c>
      <c r="E573" t="e">
        <f>VLOOKUP(A573,'2021-2018'!$E$1:$I$560,5,FALSE)</f>
        <v>#N/A</v>
      </c>
      <c r="F573" t="e">
        <f xml:space="preserve"> _xlfn.CONCAT("'",A573,"' : '",E573,"',")</f>
        <v>#N/A</v>
      </c>
      <c r="G573" t="str">
        <f xml:space="preserve"> _xlfn.CONCAT("'",A573,"',")</f>
        <v>'0.8-3-1',</v>
      </c>
      <c r="H573" t="s">
        <v>5500</v>
      </c>
      <c r="I573" t="e">
        <f>VLOOKUP(E573,result_2018!$A:$C,1,FALSE)</f>
        <v>#N/A</v>
      </c>
      <c r="J573" t="e">
        <f>VLOOKUP(E573,result_2018!$A:$C,2,FALSE)</f>
        <v>#N/A</v>
      </c>
    </row>
    <row r="574" spans="1:10" hidden="1" x14ac:dyDescent="0.25">
      <c r="A574" t="s">
        <v>3951</v>
      </c>
      <c r="B574" s="1" t="s">
        <v>3952</v>
      </c>
      <c r="C574" s="1" t="s">
        <v>675</v>
      </c>
      <c r="D574">
        <v>442</v>
      </c>
      <c r="E574" t="e">
        <f>VLOOKUP(A574,'2021-2018'!$E$1:$I$560,5,FALSE)</f>
        <v>#N/A</v>
      </c>
      <c r="F574" t="e">
        <f xml:space="preserve"> _xlfn.CONCAT("'",A574,"' : '",E574,"',")</f>
        <v>#N/A</v>
      </c>
      <c r="G574" t="str">
        <f xml:space="preserve"> _xlfn.CONCAT("'",A574,"',")</f>
        <v>'0.8-1-1',</v>
      </c>
      <c r="H574" t="s">
        <v>5499</v>
      </c>
      <c r="I574" t="e">
        <f>VLOOKUP(E574,result_2018!$A:$C,1,FALSE)</f>
        <v>#N/A</v>
      </c>
      <c r="J574" t="e">
        <f>VLOOKUP(E574,result_2018!$A:$C,2,FALSE)</f>
        <v>#N/A</v>
      </c>
    </row>
    <row r="575" spans="1:10" hidden="1" x14ac:dyDescent="0.25">
      <c r="A575" t="s">
        <v>3949</v>
      </c>
      <c r="B575" s="1" t="s">
        <v>3950</v>
      </c>
      <c r="C575" s="1" t="s">
        <v>675</v>
      </c>
      <c r="D575">
        <v>328</v>
      </c>
      <c r="E575" t="e">
        <f>VLOOKUP(A575,'2021-2018'!$E$1:$I$560,5,FALSE)</f>
        <v>#N/A</v>
      </c>
      <c r="F575" t="e">
        <f xml:space="preserve"> _xlfn.CONCAT("'",A575,"' : '",E575,"',")</f>
        <v>#N/A</v>
      </c>
      <c r="G575" t="str">
        <f xml:space="preserve"> _xlfn.CONCAT("'",A575,"',")</f>
        <v>'0.7-3-1',</v>
      </c>
      <c r="H575" t="s">
        <v>5498</v>
      </c>
      <c r="I575" t="e">
        <f>VLOOKUP(E575,result_2018!$A:$C,1,FALSE)</f>
        <v>#N/A</v>
      </c>
      <c r="J575" t="e">
        <f>VLOOKUP(E575,result_2018!$A:$C,2,FALSE)</f>
        <v>#N/A</v>
      </c>
    </row>
    <row r="576" spans="1:10" hidden="1" x14ac:dyDescent="0.25">
      <c r="A576" t="s">
        <v>3947</v>
      </c>
      <c r="B576" s="1" t="s">
        <v>3948</v>
      </c>
      <c r="C576" s="1" t="s">
        <v>675</v>
      </c>
      <c r="D576">
        <v>299</v>
      </c>
      <c r="E576" t="e">
        <f>VLOOKUP(A576,'2021-2018'!$E$1:$I$560,5,FALSE)</f>
        <v>#N/A</v>
      </c>
      <c r="F576" t="e">
        <f xml:space="preserve"> _xlfn.CONCAT("'",A576,"' : '",E576,"',")</f>
        <v>#N/A</v>
      </c>
      <c r="G576" t="str">
        <f xml:space="preserve"> _xlfn.CONCAT("'",A576,"',")</f>
        <v>'0.7-2-1',</v>
      </c>
      <c r="H576" t="s">
        <v>5497</v>
      </c>
      <c r="I576" t="e">
        <f>VLOOKUP(E576,result_2018!$A:$C,1,FALSE)</f>
        <v>#N/A</v>
      </c>
      <c r="J576" t="e">
        <f>VLOOKUP(E576,result_2018!$A:$C,2,FALSE)</f>
        <v>#N/A</v>
      </c>
    </row>
    <row r="577" spans="1:10" hidden="1" x14ac:dyDescent="0.25">
      <c r="A577" t="s">
        <v>3945</v>
      </c>
      <c r="B577" s="1" t="s">
        <v>3946</v>
      </c>
      <c r="C577" s="1" t="s">
        <v>675</v>
      </c>
      <c r="D577">
        <v>331</v>
      </c>
      <c r="E577" t="e">
        <f>VLOOKUP(A577,'2021-2018'!$E$1:$I$560,5,FALSE)</f>
        <v>#N/A</v>
      </c>
      <c r="F577" t="e">
        <f xml:space="preserve"> _xlfn.CONCAT("'",A577,"' : '",E577,"',")</f>
        <v>#N/A</v>
      </c>
      <c r="G577" t="str">
        <f xml:space="preserve"> _xlfn.CONCAT("'",A577,"',")</f>
        <v>'0.7-1-1',</v>
      </c>
      <c r="H577" t="s">
        <v>5496</v>
      </c>
      <c r="I577" t="e">
        <f>VLOOKUP(E577,result_2018!$A:$C,1,FALSE)</f>
        <v>#N/A</v>
      </c>
      <c r="J577" t="e">
        <f>VLOOKUP(E577,result_2018!$A:$C,2,FALSE)</f>
        <v>#N/A</v>
      </c>
    </row>
    <row r="578" spans="1:10" hidden="1" x14ac:dyDescent="0.25">
      <c r="A578" t="s">
        <v>3943</v>
      </c>
      <c r="B578" s="1" t="s">
        <v>3944</v>
      </c>
      <c r="C578" s="1" t="s">
        <v>675</v>
      </c>
      <c r="D578">
        <v>381</v>
      </c>
      <c r="E578" t="e">
        <f>VLOOKUP(A578,'2021-2018'!$E$1:$I$560,5,FALSE)</f>
        <v>#N/A</v>
      </c>
      <c r="F578" t="e">
        <f xml:space="preserve"> _xlfn.CONCAT("'",A578,"' : '",E578,"',")</f>
        <v>#N/A</v>
      </c>
      <c r="G578" t="str">
        <f xml:space="preserve"> _xlfn.CONCAT("'",A578,"',")</f>
        <v>'0.6-3-1',</v>
      </c>
      <c r="H578" t="s">
        <v>5494</v>
      </c>
      <c r="I578" t="e">
        <f>VLOOKUP(E578,result_2018!$A:$C,1,FALSE)</f>
        <v>#N/A</v>
      </c>
      <c r="J578" t="e">
        <f>VLOOKUP(E578,result_2018!$A:$C,2,FALSE)</f>
        <v>#N/A</v>
      </c>
    </row>
    <row r="579" spans="1:10" hidden="1" x14ac:dyDescent="0.25">
      <c r="A579" t="s">
        <v>111</v>
      </c>
      <c r="B579" s="1" t="s">
        <v>3942</v>
      </c>
      <c r="C579" s="1" t="s">
        <v>675</v>
      </c>
      <c r="D579">
        <v>454</v>
      </c>
      <c r="E579" t="e">
        <f>VLOOKUP(A579,'2021-2018'!$E$1:$I$560,5,FALSE)</f>
        <v>#N/A</v>
      </c>
      <c r="F579" t="e">
        <f xml:space="preserve"> _xlfn.CONCAT("'",A579,"' : '",E579,"',")</f>
        <v>#N/A</v>
      </c>
      <c r="G579" t="str">
        <f xml:space="preserve"> _xlfn.CONCAT("'",A579,"',")</f>
        <v>'0.6-1-1',</v>
      </c>
      <c r="H579" t="s">
        <v>5493</v>
      </c>
      <c r="I579" t="e">
        <f>VLOOKUP(E579,result_2018!$A:$C,1,FALSE)</f>
        <v>#N/A</v>
      </c>
      <c r="J579" t="e">
        <f>VLOOKUP(E579,result_2018!$A:$C,2,FALSE)</f>
        <v>#N/A</v>
      </c>
    </row>
    <row r="580" spans="1:10" hidden="1" x14ac:dyDescent="0.25">
      <c r="A580" t="s">
        <v>579</v>
      </c>
      <c r="B580" s="1" t="s">
        <v>3941</v>
      </c>
      <c r="C580" s="1" t="s">
        <v>675</v>
      </c>
      <c r="D580">
        <v>413</v>
      </c>
      <c r="E580" t="e">
        <f>VLOOKUP(A580,'2021-2018'!$E$1:$I$560,5,FALSE)</f>
        <v>#N/A</v>
      </c>
      <c r="F580" t="e">
        <f xml:space="preserve"> _xlfn.CONCAT("'",A580,"' : '",E580,"',")</f>
        <v>#N/A</v>
      </c>
      <c r="G580" t="str">
        <f xml:space="preserve"> _xlfn.CONCAT("'",A580,"',")</f>
        <v>'0.5-3-1',</v>
      </c>
      <c r="H580" t="s">
        <v>5492</v>
      </c>
      <c r="I580" t="e">
        <f>VLOOKUP(E580,result_2018!$A:$C,1,FALSE)</f>
        <v>#N/A</v>
      </c>
      <c r="J580" t="e">
        <f>VLOOKUP(E580,result_2018!$A:$C,2,FALSE)</f>
        <v>#N/A</v>
      </c>
    </row>
    <row r="581" spans="1:10" hidden="1" x14ac:dyDescent="0.25">
      <c r="A581" t="s">
        <v>108</v>
      </c>
      <c r="B581" s="1" t="s">
        <v>3940</v>
      </c>
      <c r="C581" s="1" t="s">
        <v>675</v>
      </c>
      <c r="D581">
        <v>416</v>
      </c>
      <c r="E581" t="e">
        <f>VLOOKUP(A581,'2021-2018'!$E$1:$I$560,5,FALSE)</f>
        <v>#N/A</v>
      </c>
      <c r="F581" t="e">
        <f xml:space="preserve"> _xlfn.CONCAT("'",A581,"' : '",E581,"',")</f>
        <v>#N/A</v>
      </c>
      <c r="G581" t="str">
        <f xml:space="preserve"> _xlfn.CONCAT("'",A581,"',")</f>
        <v>'0.5-2-1',</v>
      </c>
      <c r="H581" t="s">
        <v>5491</v>
      </c>
      <c r="I581" t="e">
        <f>VLOOKUP(E581,result_2018!$A:$C,1,FALSE)</f>
        <v>#N/A</v>
      </c>
      <c r="J581" t="e">
        <f>VLOOKUP(E581,result_2018!$A:$C,2,FALSE)</f>
        <v>#N/A</v>
      </c>
    </row>
    <row r="582" spans="1:10" hidden="1" x14ac:dyDescent="0.25">
      <c r="A582" t="s">
        <v>512</v>
      </c>
      <c r="B582" s="1" t="s">
        <v>3939</v>
      </c>
      <c r="C582" s="1" t="s">
        <v>675</v>
      </c>
      <c r="D582">
        <v>420</v>
      </c>
      <c r="E582" t="e">
        <f>VLOOKUP(A582,'2021-2018'!$E$1:$I$560,5,FALSE)</f>
        <v>#N/A</v>
      </c>
      <c r="F582" t="e">
        <f xml:space="preserve"> _xlfn.CONCAT("'",A582,"' : '",E582,"',")</f>
        <v>#N/A</v>
      </c>
      <c r="G582" t="str">
        <f xml:space="preserve"> _xlfn.CONCAT("'",A582,"',")</f>
        <v>'0.5-1-1',</v>
      </c>
      <c r="H582" t="s">
        <v>5490</v>
      </c>
      <c r="I582" t="e">
        <f>VLOOKUP(E582,result_2018!$A:$C,1,FALSE)</f>
        <v>#N/A</v>
      </c>
      <c r="J582" t="e">
        <f>VLOOKUP(E582,result_2018!$A:$C,2,FALSE)</f>
        <v>#N/A</v>
      </c>
    </row>
    <row r="583" spans="1:10" hidden="1" x14ac:dyDescent="0.25">
      <c r="A583" t="s">
        <v>3008</v>
      </c>
      <c r="B583" s="1" t="s">
        <v>3938</v>
      </c>
      <c r="C583" s="1" t="s">
        <v>675</v>
      </c>
      <c r="D583">
        <v>429</v>
      </c>
      <c r="E583" t="e">
        <f>VLOOKUP(A583,'2021-2018'!$E$1:$I$560,5,FALSE)</f>
        <v>#N/A</v>
      </c>
      <c r="F583" t="e">
        <f xml:space="preserve"> _xlfn.CONCAT("'",A583,"' : '",E583,"',")</f>
        <v>#N/A</v>
      </c>
      <c r="G583" t="str">
        <f xml:space="preserve"> _xlfn.CONCAT("'",A583,"',")</f>
        <v>'0.3-5-1',</v>
      </c>
      <c r="H583" t="s">
        <v>5489</v>
      </c>
      <c r="I583" t="e">
        <f>VLOOKUP(E583,result_2018!$A:$C,1,FALSE)</f>
        <v>#N/A</v>
      </c>
      <c r="J583" t="e">
        <f>VLOOKUP(E583,result_2018!$A:$C,2,FALSE)</f>
        <v>#N/A</v>
      </c>
    </row>
    <row r="584" spans="1:10" hidden="1" x14ac:dyDescent="0.25">
      <c r="A584" t="s">
        <v>401</v>
      </c>
      <c r="B584" s="1" t="s">
        <v>3937</v>
      </c>
      <c r="C584" s="1" t="s">
        <v>675</v>
      </c>
      <c r="D584">
        <v>460</v>
      </c>
      <c r="E584" t="e">
        <f>VLOOKUP(A584,'2021-2018'!$E$1:$I$560,5,FALSE)</f>
        <v>#N/A</v>
      </c>
      <c r="F584" t="e">
        <f xml:space="preserve"> _xlfn.CONCAT("'",A584,"' : '",E584,"',")</f>
        <v>#N/A</v>
      </c>
      <c r="G584" t="str">
        <f xml:space="preserve"> _xlfn.CONCAT("'",A584,"',")</f>
        <v>'0.3-3-1',</v>
      </c>
      <c r="H584" t="s">
        <v>5488</v>
      </c>
      <c r="I584" t="e">
        <f>VLOOKUP(E584,result_2018!$A:$C,1,FALSE)</f>
        <v>#N/A</v>
      </c>
      <c r="J584" t="e">
        <f>VLOOKUP(E584,result_2018!$A:$C,2,FALSE)</f>
        <v>#N/A</v>
      </c>
    </row>
  </sheetData>
  <autoFilter ref="A1:HH584" xr:uid="{6B64FE5A-277C-42CE-883C-3032A96ABF40}">
    <filterColumn colId="4">
      <filters>
        <filter val="0.1-1-1"/>
        <filter val="0.1-2-1"/>
        <filter val="0.2-0"/>
        <filter val="0.3-1-1"/>
        <filter val="0.3-2-1"/>
        <filter val="0.3-3-1"/>
        <filter val="0.4-0"/>
        <filter val="0.5-2-1"/>
        <filter val="0.6-1-1"/>
        <filter val="10.1-1-1"/>
        <filter val="10.1-2-1"/>
        <filter val="10.1-3-1"/>
        <filter val="10.1-4-1"/>
        <filter val="10.1-5-1"/>
        <filter val="10.1-7-1"/>
        <filter val="10.1-9-1"/>
        <filter val="10.3-1-1"/>
        <filter val="10.3-1-2"/>
        <filter val="10.3-1-3"/>
        <filter val="10.3-1-4"/>
        <filter val="10.3-1-5"/>
        <filter val="10.3-2-1"/>
        <filter val="10.3-2-2"/>
        <filter val="10.3-2-3"/>
        <filter val="10.3-2-4"/>
        <filter val="10.3-2-5"/>
        <filter val="10.3-3-1"/>
        <filter val="10.3-3-2"/>
        <filter val="10.3-3-3"/>
        <filter val="10.3-3-4"/>
        <filter val="10.3-3-5"/>
        <filter val="10.3-4-1"/>
        <filter val="10.3-4-2"/>
        <filter val="10.3-4-3"/>
        <filter val="10.3-4-4"/>
        <filter val="10.3-4-5"/>
        <filter val="10.3-6-1"/>
        <filter val="10.3-6-2"/>
        <filter val="10.3-6-3"/>
        <filter val="10.3-6-4"/>
        <filter val="10.3-6-5"/>
        <filter val="10.3-7-1"/>
        <filter val="10.3-7-2"/>
        <filter val="10.3-7-3"/>
        <filter val="10.3-7-4"/>
        <filter val="10.3-7-5"/>
        <filter val="11.0-0"/>
        <filter val="13.3-1-1"/>
        <filter val="13.3-1-2"/>
        <filter val="13.3-1-3"/>
        <filter val="13.3-1-4"/>
        <filter val="13.3-1-5"/>
        <filter val="13.3-1-6"/>
        <filter val="14.0-0"/>
        <filter val="14.1-0"/>
        <filter val="14.2a-1"/>
        <filter val="14.2a-3"/>
        <filter val="14.2a-5"/>
        <filter val="14.3-1"/>
        <filter val="14.3-2"/>
        <filter val="14.3-4"/>
        <filter val="14.4a-1"/>
        <filter val="2.0-0"/>
        <filter val="2.0a-1-1"/>
        <filter val="2.0a-2-1"/>
        <filter val="2.0b-1"/>
        <filter val="2.0b-2"/>
        <filter val="2.0b-3"/>
        <filter val="2.0b-4"/>
        <filter val="2.0b-5"/>
        <filter val="2.0b-7"/>
        <filter val="2.1-1"/>
        <filter val="2.1-8"/>
        <filter val="3.0-1"/>
        <filter val="3.0-8"/>
        <filter val="3.1-1-1"/>
        <filter val="3.2-0"/>
        <filter val="3.2a-12"/>
        <filter val="3.2a-5"/>
        <filter val="3.2a-6"/>
        <filter val="3.2b-1-1"/>
        <filter val="3.2b-2-1"/>
        <filter val="3.3-3"/>
        <filter val="4.1-1-1"/>
        <filter val="4.12-0"/>
        <filter val="4.1-2-1"/>
        <filter val="4.12a-1-1"/>
        <filter val="4.12a-2-1"/>
        <filter val="4.13-9"/>
        <filter val="4.2-1-1"/>
        <filter val="4.3-1-1"/>
        <filter val="4.3-2-1"/>
        <filter val="4.4-0"/>
        <filter val="4.5-1"/>
        <filter val="4.5-2"/>
        <filter val="4.5-9"/>
        <filter val="4.6a-1-30"/>
        <filter val="4.6b-1-14"/>
        <filter val="4.6c-10-1"/>
        <filter val="4.6c-11-1"/>
        <filter val="4.6c-3-1"/>
        <filter val="4.6c-5-1"/>
        <filter val="4.6c-6-1"/>
        <filter val="4.6d-1"/>
        <filter val="4.6d-2"/>
        <filter val="4.6d-3"/>
        <filter val="4.6d-4"/>
        <filter val="4.6e-1"/>
        <filter val="4.6e-2"/>
        <filter val="4.6e-3"/>
        <filter val="4.6e-4"/>
        <filter val="4.6f-1"/>
        <filter val="4.6f-3"/>
        <filter val="4.6f-4"/>
        <filter val="4.8-1-1"/>
        <filter val="4.8-2-1"/>
        <filter val="5.0-0"/>
        <filter val="5.0a-1"/>
        <filter val="5.0a-11"/>
        <filter val="5.0b-1"/>
        <filter val="5.0c-10"/>
        <filter val="5.0c-11"/>
        <filter val="5.0c-13"/>
        <filter val="5.0d-1"/>
        <filter val="5.0d-10"/>
        <filter val="5.0d-11"/>
        <filter val="5.0d-5"/>
        <filter val="5.0d-6"/>
        <filter val="5.0d-7"/>
        <filter val="5.0d-9"/>
        <filter val="5.0e-1-1"/>
        <filter val="5.0e-2-1"/>
        <filter val="5.3a-2"/>
        <filter val="5.4-7"/>
        <filter val="5.5-0"/>
        <filter val="5.5a-1"/>
        <filter val="5.5a-8"/>
        <filter val="5.5b-1-1"/>
        <filter val="5.5b-2-1"/>
        <filter val="6.0-1"/>
        <filter val="6.0-2"/>
        <filter val="6.11-1-1"/>
        <filter val="6.11-1-2"/>
        <filter val="6.11-2-1"/>
        <filter val="6.11-2-2"/>
        <filter val="6.11-3-1"/>
        <filter val="6.11-3-2"/>
        <filter val="6.13-1-1"/>
        <filter val="6.2-0"/>
        <filter val="6.2a-1"/>
        <filter val="6.2a-3"/>
        <filter val="6.5-1"/>
        <filter val="6.5-8"/>
        <filter val="6.5-9"/>
        <filter val="6.7-1-1"/>
        <filter val="7.0-0"/>
        <filter val="7.1-1-1"/>
        <filter val="7.1-2-1"/>
        <filter val="7.2-0"/>
        <filter val="7.3-1-1"/>
        <filter val="7.3-2-1"/>
        <filter val="7.4-0"/>
        <filter val="7.5-1"/>
        <filter val="7.5-2"/>
        <filter val="7.5-3"/>
        <filter val="7.5-4"/>
        <filter val="7.6-1-1"/>
        <filter val="7.6-4-1"/>
        <filter val="7.7-0"/>
        <filter val="7.7a-1"/>
        <filter val="7.7a-2"/>
        <filter val="7.7a-3"/>
        <filter val="7.7b-1-1"/>
        <filter val="7.7b-2-1"/>
        <filter val="7.8-1-1"/>
        <filter val="7.8-2-1"/>
        <filter val="7.9-0"/>
        <filter val="7.9a-1-1"/>
        <filter val="7.9a-2-1"/>
        <filter val="7.9b-1-1"/>
        <filter val="8.0-0"/>
        <filter val="8.0a-1"/>
        <filter val="8.0a-3"/>
        <filter val="8.0a-4"/>
        <filter val="8.0a-5"/>
        <filter val="8.0a-6"/>
        <filter val="8.0a-9"/>
        <filter val="8.1-1-1"/>
        <filter val="8.1-11-1"/>
        <filter val="8.1-12-1"/>
        <filter val="8.1-2-1"/>
        <filter val="8.1-3-1"/>
        <filter val="8.1-4-1"/>
        <filter val="8.1-5-1"/>
        <filter val="8.1-7-1"/>
        <filter val="8.1-8-1"/>
        <filter val="8.1-9-1"/>
        <filter val="8.3a-6"/>
        <filter val="8.3a-9"/>
        <filter val="9.1-1-1"/>
        <filter val="9.1-1-2"/>
        <filter val="9.1-1-3"/>
        <filter val="9.1-1-4"/>
      </filters>
    </filterColumn>
    <sortState xmlns:xlrd2="http://schemas.microsoft.com/office/spreadsheetml/2017/richdata2" ref="A81:HH283">
      <sortCondition ref="A1:A584"/>
    </sortState>
  </autoFilter>
  <conditionalFormatting sqref="E1:E1048576">
    <cfRule type="duplicateValues" dxfId="2" priority="1"/>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608FF5-C556-431C-96E9-A48EB8F6F807}">
  <sheetPr filterMode="1"/>
  <dimension ref="A1:L849"/>
  <sheetViews>
    <sheetView tabSelected="1" zoomScale="85" zoomScaleNormal="85" workbookViewId="0">
      <selection activeCell="F25" sqref="F25"/>
    </sheetView>
  </sheetViews>
  <sheetFormatPr baseColWidth="10" defaultRowHeight="15" x14ac:dyDescent="0.25"/>
  <cols>
    <col min="1" max="1" width="10.28515625" customWidth="1"/>
    <col min="2" max="2" width="57.5703125" style="1" customWidth="1"/>
    <col min="3" max="3" width="11.42578125" style="1"/>
    <col min="6" max="6" width="19.42578125" customWidth="1"/>
  </cols>
  <sheetData>
    <row r="1" spans="1:12" s="4" customFormat="1" x14ac:dyDescent="0.25">
      <c r="A1" s="4" t="s">
        <v>6084</v>
      </c>
      <c r="B1" s="5" t="s">
        <v>3720</v>
      </c>
      <c r="C1" s="5" t="s">
        <v>3721</v>
      </c>
      <c r="D1" s="4" t="s">
        <v>3722</v>
      </c>
      <c r="E1" s="4" t="s">
        <v>5486</v>
      </c>
      <c r="F1" s="4" t="s">
        <v>5487</v>
      </c>
      <c r="G1" s="4" t="s">
        <v>6085</v>
      </c>
      <c r="I1" s="4" t="s">
        <v>6072</v>
      </c>
      <c r="J1" s="4" t="s">
        <v>6074</v>
      </c>
    </row>
    <row r="2" spans="1:12" hidden="1" x14ac:dyDescent="0.25">
      <c r="A2" t="s">
        <v>459</v>
      </c>
      <c r="B2" s="1" t="s">
        <v>1175</v>
      </c>
      <c r="C2" s="1" t="s">
        <v>675</v>
      </c>
      <c r="D2">
        <v>809</v>
      </c>
      <c r="E2" t="str">
        <f>VLOOKUP(A2,'2021-2019'!$B$1:$G$1030,4,FALSE)</f>
        <v>0.1-1-1</v>
      </c>
      <c r="F2" t="str">
        <f xml:space="preserve"> _xlfn.CONCAT("'",A2,"' : '",E2,"',")</f>
        <v>'0.1-1-1' : '0.1-1-1',</v>
      </c>
      <c r="G2" t="str">
        <f xml:space="preserve"> _xlfn.CONCAT("'",A2,"',")</f>
        <v>'0.1-1-1',</v>
      </c>
      <c r="H2" t="s">
        <v>5868</v>
      </c>
      <c r="I2" t="str">
        <f>VLOOKUP(E2,result_2018!$A:$C,1,FALSE)</f>
        <v>0.1-1-1</v>
      </c>
      <c r="J2" t="str">
        <f>VLOOKUP(E2,result_2018!$A:$C,2,FALSE)</f>
        <v>0.1-1-1</v>
      </c>
      <c r="K2">
        <f>IF(E2=I2,1,0)</f>
        <v>1</v>
      </c>
      <c r="L2">
        <f>IF(A2=J2,1,0)</f>
        <v>1</v>
      </c>
    </row>
    <row r="3" spans="1:12" hidden="1" x14ac:dyDescent="0.25">
      <c r="A3" t="s">
        <v>332</v>
      </c>
      <c r="B3" s="1" t="s">
        <v>1009</v>
      </c>
      <c r="C3" s="1" t="s">
        <v>675</v>
      </c>
      <c r="D3">
        <v>792</v>
      </c>
      <c r="E3" t="str">
        <f>VLOOKUP(A3,'2021-2019'!$B$1:$G$1030,4,FALSE)</f>
        <v>0.1-2-1</v>
      </c>
      <c r="F3" t="str">
        <f xml:space="preserve"> _xlfn.CONCAT("'",A3,"' : '",E3,"',")</f>
        <v>'0.1-2-1' : '0.1-2-1',</v>
      </c>
      <c r="G3" t="str">
        <f xml:space="preserve"> _xlfn.CONCAT("'",A3,"',")</f>
        <v>'0.1-2-1',</v>
      </c>
      <c r="H3" t="s">
        <v>5869</v>
      </c>
      <c r="I3" t="str">
        <f>VLOOKUP(E3,result_2018!$A:$C,1,FALSE)</f>
        <v>0.1-2-1</v>
      </c>
      <c r="J3" t="str">
        <f>VLOOKUP(E3,result_2018!$A:$C,2,FALSE)</f>
        <v>0.1-2-1</v>
      </c>
      <c r="K3">
        <f>IF(E3=I3,1,0)</f>
        <v>1</v>
      </c>
      <c r="L3">
        <f>IF(A3=J3,1,0)</f>
        <v>1</v>
      </c>
    </row>
    <row r="4" spans="1:12" hidden="1" x14ac:dyDescent="0.25">
      <c r="A4" t="s">
        <v>1315</v>
      </c>
      <c r="B4" s="1" t="s">
        <v>1316</v>
      </c>
      <c r="C4" s="1" t="s">
        <v>691</v>
      </c>
      <c r="D4">
        <v>0</v>
      </c>
      <c r="E4" t="str">
        <f>VLOOKUP(A4,'2021-2019'!$B$1:$G$1030,4,FALSE)</f>
        <v>0.2-0</v>
      </c>
      <c r="F4" t="str">
        <f xml:space="preserve"> _xlfn.CONCAT("'",A4,"' : '",E4,"',")</f>
        <v>'0.2-0' : '0.2-0',</v>
      </c>
      <c r="G4" t="str">
        <f xml:space="preserve"> _xlfn.CONCAT("'",A4,"',")</f>
        <v>'0.2-0',</v>
      </c>
      <c r="H4" t="s">
        <v>5870</v>
      </c>
      <c r="I4" t="str">
        <f>VLOOKUP(E4,result_2018!$A:$C,1,FALSE)</f>
        <v>0.2-0</v>
      </c>
      <c r="J4" t="str">
        <f>VLOOKUP(E4,result_2018!$A:$C,2,FALSE)</f>
        <v>0.2-0</v>
      </c>
      <c r="K4">
        <f>IF(E4=I4,1,0)</f>
        <v>1</v>
      </c>
      <c r="L4">
        <f>IF(A4=J4,1,0)</f>
        <v>1</v>
      </c>
    </row>
    <row r="5" spans="1:12" hidden="1" x14ac:dyDescent="0.25">
      <c r="A5" t="s">
        <v>202</v>
      </c>
      <c r="B5" s="1" t="s">
        <v>924</v>
      </c>
      <c r="C5" s="1" t="s">
        <v>675</v>
      </c>
      <c r="D5">
        <v>803</v>
      </c>
      <c r="E5" t="str">
        <f>VLOOKUP(A5,'2021-2019'!$B$1:$G$1030,4,FALSE)</f>
        <v>0.3-1-1</v>
      </c>
      <c r="F5" t="str">
        <f xml:space="preserve"> _xlfn.CONCAT("'",A5,"' : '",E5,"',")</f>
        <v>'0.3-1-1' : '0.3-1-1',</v>
      </c>
      <c r="G5" t="str">
        <f xml:space="preserve"> _xlfn.CONCAT("'",A5,"',")</f>
        <v>'0.3-1-1',</v>
      </c>
      <c r="H5" t="s">
        <v>5871</v>
      </c>
      <c r="I5" t="str">
        <f>VLOOKUP(E5,result_2018!$A:$C,1,FALSE)</f>
        <v>0.3-1-1</v>
      </c>
      <c r="J5" t="str">
        <f>VLOOKUP(E5,result_2018!$A:$C,2,FALSE)</f>
        <v>0.3-1-1</v>
      </c>
      <c r="K5">
        <f>IF(E5=I5,1,0)</f>
        <v>1</v>
      </c>
      <c r="L5">
        <f>IF(A5=J5,1,0)</f>
        <v>1</v>
      </c>
    </row>
    <row r="6" spans="1:12" hidden="1" x14ac:dyDescent="0.25">
      <c r="A6" t="s">
        <v>430</v>
      </c>
      <c r="B6" s="1" t="s">
        <v>1102</v>
      </c>
      <c r="C6" s="1" t="s">
        <v>675</v>
      </c>
      <c r="D6">
        <v>805</v>
      </c>
      <c r="E6" t="str">
        <f>VLOOKUP(A6,'2021-2019'!$B$1:$G$1030,4,FALSE)</f>
        <v>0.3-2-1</v>
      </c>
      <c r="F6" t="str">
        <f xml:space="preserve"> _xlfn.CONCAT("'",A6,"' : '",E6,"',")</f>
        <v>'0.3-2-1' : '0.3-2-1',</v>
      </c>
      <c r="G6" t="str">
        <f xml:space="preserve"> _xlfn.CONCAT("'",A6,"',")</f>
        <v>'0.3-2-1',</v>
      </c>
      <c r="H6" t="s">
        <v>5872</v>
      </c>
      <c r="I6" t="str">
        <f>VLOOKUP(E6,result_2018!$A:$C,1,FALSE)</f>
        <v>0.3-2-1</v>
      </c>
      <c r="J6" t="str">
        <f>VLOOKUP(E6,result_2018!$A:$C,2,FALSE)</f>
        <v>0.3-2-1</v>
      </c>
      <c r="K6">
        <f>IF(E6=I6,1,0)</f>
        <v>1</v>
      </c>
      <c r="L6">
        <f>IF(A6=J6,1,0)</f>
        <v>1</v>
      </c>
    </row>
    <row r="7" spans="1:12" hidden="1" x14ac:dyDescent="0.25">
      <c r="A7" t="s">
        <v>401</v>
      </c>
      <c r="B7" s="1" t="s">
        <v>4327</v>
      </c>
      <c r="C7" s="1" t="s">
        <v>675</v>
      </c>
      <c r="D7">
        <v>641</v>
      </c>
      <c r="E7" t="str">
        <f>VLOOKUP(A7,'2021-2019'!$B$1:$G$1030,4,FALSE)</f>
        <v>0.3-4-1</v>
      </c>
      <c r="F7" t="str">
        <f xml:space="preserve"> _xlfn.CONCAT("'",A7,"' : '",E7,"',")</f>
        <v>'0.3-3-1' : '0.3-4-1',</v>
      </c>
      <c r="G7" t="str">
        <f xml:space="preserve"> _xlfn.CONCAT("'",A7,"',")</f>
        <v>'0.3-3-1',</v>
      </c>
      <c r="H7" t="s">
        <v>5873</v>
      </c>
      <c r="I7" t="e">
        <f>VLOOKUP(E7,result_2018!$A:$C,1,FALSE)</f>
        <v>#N/A</v>
      </c>
      <c r="J7" t="e">
        <f>VLOOKUP(E7,result_2018!$A:$C,2,FALSE)</f>
        <v>#N/A</v>
      </c>
      <c r="K7" t="e">
        <f>IF(E7=I7,1,0)</f>
        <v>#N/A</v>
      </c>
      <c r="L7" t="e">
        <f>IF(A7=J7,1,0)</f>
        <v>#N/A</v>
      </c>
    </row>
    <row r="8" spans="1:12" hidden="1" x14ac:dyDescent="0.25">
      <c r="A8" t="s">
        <v>1010</v>
      </c>
      <c r="B8" s="1" t="s">
        <v>1011</v>
      </c>
      <c r="C8" s="1" t="s">
        <v>691</v>
      </c>
      <c r="D8">
        <v>775</v>
      </c>
      <c r="E8" t="str">
        <f>VLOOKUP(A8,'2021-2019'!$B$1:$G$1030,4,FALSE)</f>
        <v>0.4-0</v>
      </c>
      <c r="F8" t="str">
        <f xml:space="preserve"> _xlfn.CONCAT("'",A8,"' : '",E8,"',")</f>
        <v>'0.4-0' : '0.4-0',</v>
      </c>
      <c r="G8" t="str">
        <f xml:space="preserve"> _xlfn.CONCAT("'",A8,"',")</f>
        <v>'0.4-0',</v>
      </c>
      <c r="H8" t="s">
        <v>5875</v>
      </c>
      <c r="I8" t="str">
        <f>VLOOKUP(E8,result_2018!$A:$C,1,FALSE)</f>
        <v>0.4-0</v>
      </c>
      <c r="J8" t="str">
        <f>VLOOKUP(E8,result_2018!$A:$C,2,FALSE)</f>
        <v>0.4-0</v>
      </c>
      <c r="K8">
        <f>IF(E8=I8,1,0)</f>
        <v>1</v>
      </c>
      <c r="L8">
        <f>IF(A8=J8,1,0)</f>
        <v>1</v>
      </c>
    </row>
    <row r="9" spans="1:12" hidden="1" x14ac:dyDescent="0.25">
      <c r="A9" t="s">
        <v>512</v>
      </c>
      <c r="B9" s="1" t="s">
        <v>513</v>
      </c>
      <c r="C9" s="1" t="s">
        <v>675</v>
      </c>
      <c r="D9">
        <v>807</v>
      </c>
      <c r="E9" t="str">
        <f>VLOOKUP(A9,'2021-2019'!$B$1:$G$1030,4,FALSE)</f>
        <v>0.5-1-1</v>
      </c>
      <c r="F9" t="str">
        <f xml:space="preserve"> _xlfn.CONCAT("'",A9,"' : '",E9,"',")</f>
        <v>'0.5-1-1' : '0.5-1-1',</v>
      </c>
      <c r="G9" t="str">
        <f xml:space="preserve"> _xlfn.CONCAT("'",A9,"',")</f>
        <v>'0.5-1-1',</v>
      </c>
      <c r="H9" t="s">
        <v>5876</v>
      </c>
      <c r="I9" t="e">
        <f>VLOOKUP(E9,result_2018!$A:$C,1,FALSE)</f>
        <v>#N/A</v>
      </c>
      <c r="J9" t="e">
        <f>VLOOKUP(E9,result_2018!$A:$C,2,FALSE)</f>
        <v>#N/A</v>
      </c>
      <c r="K9" t="e">
        <f>IF(E9=I9,1,0)</f>
        <v>#N/A</v>
      </c>
      <c r="L9" t="e">
        <f>IF(A9=J9,1,0)</f>
        <v>#N/A</v>
      </c>
    </row>
    <row r="10" spans="1:12" hidden="1" x14ac:dyDescent="0.25">
      <c r="A10" t="s">
        <v>108</v>
      </c>
      <c r="B10" s="1" t="s">
        <v>109</v>
      </c>
      <c r="C10" s="1" t="s">
        <v>675</v>
      </c>
      <c r="D10">
        <v>803</v>
      </c>
      <c r="E10" t="str">
        <f>VLOOKUP(A10,'2021-2019'!$B$1:$G$1030,4,FALSE)</f>
        <v>0.5-2-1</v>
      </c>
      <c r="F10" t="str">
        <f xml:space="preserve"> _xlfn.CONCAT("'",A10,"' : '",E10,"',")</f>
        <v>'0.5-2-1' : '0.5-2-1',</v>
      </c>
      <c r="G10" t="str">
        <f xml:space="preserve"> _xlfn.CONCAT("'",A10,"',")</f>
        <v>'0.5-2-1',</v>
      </c>
      <c r="H10" t="s">
        <v>5877</v>
      </c>
      <c r="I10" t="str">
        <f>VLOOKUP(E10,result_2018!$A:$C,1,FALSE)</f>
        <v>0.5-2-1</v>
      </c>
      <c r="J10" t="str">
        <f>VLOOKUP(E10,result_2018!$A:$C,2,FALSE)</f>
        <v>0.6-2-1</v>
      </c>
      <c r="K10">
        <f>IF(E10=I10,1,0)</f>
        <v>1</v>
      </c>
      <c r="L10">
        <f>IF(A10=J10,1,0)</f>
        <v>0</v>
      </c>
    </row>
    <row r="11" spans="1:12" hidden="1" x14ac:dyDescent="0.25">
      <c r="A11" t="s">
        <v>579</v>
      </c>
      <c r="B11" s="1" t="s">
        <v>580</v>
      </c>
      <c r="C11" s="1" t="s">
        <v>675</v>
      </c>
      <c r="D11">
        <v>636</v>
      </c>
      <c r="E11" t="str">
        <f>VLOOKUP(A11,'2021-2019'!$B$1:$G$1030,4,FALSE)</f>
        <v>0.5-3-1</v>
      </c>
      <c r="F11" t="str">
        <f xml:space="preserve"> _xlfn.CONCAT("'",A11,"' : '",E11,"',")</f>
        <v>'0.5-3-1' : '0.5-3-1',</v>
      </c>
      <c r="G11" t="str">
        <f xml:space="preserve"> _xlfn.CONCAT("'",A11,"',")</f>
        <v>'0.5-3-1',</v>
      </c>
      <c r="H11" t="s">
        <v>5878</v>
      </c>
      <c r="I11" t="e">
        <f>VLOOKUP(E11,result_2018!$A:$C,1,FALSE)</f>
        <v>#N/A</v>
      </c>
      <c r="J11" t="e">
        <f>VLOOKUP(E11,result_2018!$A:$C,2,FALSE)</f>
        <v>#N/A</v>
      </c>
      <c r="K11" t="e">
        <f>IF(E11=I11,1,0)</f>
        <v>#N/A</v>
      </c>
      <c r="L11" t="e">
        <f>IF(A11=J11,1,0)</f>
        <v>#N/A</v>
      </c>
    </row>
    <row r="12" spans="1:12" hidden="1" x14ac:dyDescent="0.25">
      <c r="A12" t="s">
        <v>475</v>
      </c>
      <c r="B12" s="1" t="s">
        <v>476</v>
      </c>
      <c r="C12" s="1" t="s">
        <v>675</v>
      </c>
      <c r="D12">
        <v>624</v>
      </c>
      <c r="E12" t="str">
        <f>VLOOKUP(A12,'2021-2019'!$B$1:$G$1030,4,FALSE)</f>
        <v>0.5-4-1</v>
      </c>
      <c r="F12" t="str">
        <f xml:space="preserve"> _xlfn.CONCAT("'",A12,"' : '",E12,"',")</f>
        <v>'0.5-4-1' : '0.5-4-1',</v>
      </c>
      <c r="G12" t="str">
        <f xml:space="preserve"> _xlfn.CONCAT("'",A12,"',")</f>
        <v>'0.5-4-1',</v>
      </c>
      <c r="H12" t="s">
        <v>5879</v>
      </c>
      <c r="I12" t="e">
        <f>VLOOKUP(E12,result_2018!$A:$C,1,FALSE)</f>
        <v>#N/A</v>
      </c>
      <c r="J12" t="e">
        <f>VLOOKUP(E12,result_2018!$A:$C,2,FALSE)</f>
        <v>#N/A</v>
      </c>
      <c r="K12" t="e">
        <f>IF(E12=I12,1,0)</f>
        <v>#N/A</v>
      </c>
      <c r="L12" t="e">
        <f>IF(A12=J12,1,0)</f>
        <v>#N/A</v>
      </c>
    </row>
    <row r="13" spans="1:12" hidden="1" x14ac:dyDescent="0.25">
      <c r="A13" t="s">
        <v>111</v>
      </c>
      <c r="B13" s="1" t="s">
        <v>112</v>
      </c>
      <c r="C13" s="1" t="s">
        <v>675</v>
      </c>
      <c r="D13">
        <v>776</v>
      </c>
      <c r="E13" t="str">
        <f>VLOOKUP(A13,'2021-2019'!$B$1:$G$1030,4,FALSE)</f>
        <v>0.6-1-1</v>
      </c>
      <c r="F13" t="str">
        <f xml:space="preserve"> _xlfn.CONCAT("'",A13,"' : '",E13,"',")</f>
        <v>'0.6-1-1' : '0.6-1-1',</v>
      </c>
      <c r="G13" t="str">
        <f xml:space="preserve"> _xlfn.CONCAT("'",A13,"',")</f>
        <v>'0.6-1-1',</v>
      </c>
      <c r="H13" t="s">
        <v>5880</v>
      </c>
      <c r="I13" t="str">
        <f>VLOOKUP(E13,result_2018!$A:$C,1,FALSE)</f>
        <v>0.6-1-1</v>
      </c>
      <c r="J13" t="str">
        <f>VLOOKUP(E13,result_2018!$A:$C,2,FALSE)</f>
        <v>0.8-2-1</v>
      </c>
      <c r="K13">
        <f>IF(E13=I13,1,0)</f>
        <v>1</v>
      </c>
      <c r="L13">
        <f>IF(A13=J13,1,0)</f>
        <v>0</v>
      </c>
    </row>
    <row r="14" spans="1:12" hidden="1" x14ac:dyDescent="0.25">
      <c r="A14" t="s">
        <v>2098</v>
      </c>
      <c r="B14" s="1" t="s">
        <v>4329</v>
      </c>
      <c r="C14" s="1" t="s">
        <v>691</v>
      </c>
      <c r="D14">
        <v>787</v>
      </c>
      <c r="E14" t="str">
        <f>VLOOKUP(A14,'2021-2019'!$B$1:$G$1030,4,FALSE)</f>
        <v>1.2-0</v>
      </c>
      <c r="F14" t="str">
        <f xml:space="preserve"> _xlfn.CONCAT("'",A14,"' : '",E14,"',")</f>
        <v>'1.1-0' : '1.2-0',</v>
      </c>
      <c r="G14" t="str">
        <f xml:space="preserve"> _xlfn.CONCAT("'",A14,"',")</f>
        <v>'1.1-0',</v>
      </c>
      <c r="H14" t="s">
        <v>5884</v>
      </c>
      <c r="I14" t="e">
        <f>VLOOKUP(E14,result_2018!$A:$C,1,FALSE)</f>
        <v>#N/A</v>
      </c>
      <c r="J14" t="e">
        <f>VLOOKUP(E14,result_2018!$A:$C,2,FALSE)</f>
        <v>#N/A</v>
      </c>
      <c r="K14" t="e">
        <f>IF(E14=I14,1,0)</f>
        <v>#N/A</v>
      </c>
      <c r="L14" t="e">
        <f>IF(A14=J14,1,0)</f>
        <v>#N/A</v>
      </c>
    </row>
    <row r="15" spans="1:12" x14ac:dyDescent="0.25">
      <c r="A15" t="s">
        <v>1411</v>
      </c>
      <c r="B15" s="1" t="s">
        <v>2104</v>
      </c>
      <c r="C15" s="1" t="s">
        <v>691</v>
      </c>
      <c r="D15">
        <v>26</v>
      </c>
      <c r="E15" t="str">
        <f>VLOOKUP(A15,'2021-2019'!$B$1:$G$1030,4,FALSE)</f>
        <v>1.4-1</v>
      </c>
      <c r="F15" t="str">
        <f xml:space="preserve"> _xlfn.CONCAT("'",A15,"' : '",E15,"',")</f>
        <v>'1.3-1' : '1.4-1',</v>
      </c>
      <c r="G15" t="str">
        <f xml:space="preserve"> _xlfn.CONCAT("'",A15,"',")</f>
        <v>'1.3-1',</v>
      </c>
      <c r="H15" t="s">
        <v>5897</v>
      </c>
      <c r="I15" t="e">
        <f>VLOOKUP(E15,result_2018!$A:$C,1,FALSE)</f>
        <v>#N/A</v>
      </c>
      <c r="J15" t="e">
        <f>VLOOKUP(E15,result_2018!$A:$C,2,FALSE)</f>
        <v>#N/A</v>
      </c>
      <c r="K15" t="e">
        <f>IF(E15=I15,1,0)</f>
        <v>#N/A</v>
      </c>
      <c r="L15" t="e">
        <f>IF(A15=J15,1,0)</f>
        <v>#N/A</v>
      </c>
    </row>
    <row r="16" spans="1:12" x14ac:dyDescent="0.25">
      <c r="A16" t="s">
        <v>1959</v>
      </c>
      <c r="B16" s="1" t="s">
        <v>2103</v>
      </c>
      <c r="C16" s="1" t="s">
        <v>691</v>
      </c>
      <c r="D16">
        <v>26</v>
      </c>
      <c r="E16" t="str">
        <f>VLOOKUP(A16,'2021-2019'!$B$1:$G$1030,4,FALSE)</f>
        <v>1.4-1</v>
      </c>
      <c r="F16" t="str">
        <f xml:space="preserve"> _xlfn.CONCAT("'",A16,"' : '",E16,"',")</f>
        <v>'1.3-3' : '1.4-1',</v>
      </c>
      <c r="G16" t="str">
        <f xml:space="preserve"> _xlfn.CONCAT("'",A16,"',")</f>
        <v>'1.3-3',</v>
      </c>
      <c r="H16" t="s">
        <v>5899</v>
      </c>
      <c r="I16" t="e">
        <f>VLOOKUP(E16,result_2018!$A:$C,1,FALSE)</f>
        <v>#N/A</v>
      </c>
      <c r="J16" t="e">
        <f>VLOOKUP(E16,result_2018!$A:$C,2,FALSE)</f>
        <v>#N/A</v>
      </c>
      <c r="K16" t="e">
        <f>IF(E16=I16,1,0)</f>
        <v>#N/A</v>
      </c>
      <c r="L16" t="e">
        <f>IF(A16=J16,1,0)</f>
        <v>#N/A</v>
      </c>
    </row>
    <row r="17" spans="1:12" hidden="1" x14ac:dyDescent="0.25">
      <c r="A17" t="s">
        <v>1637</v>
      </c>
      <c r="B17" s="1" t="s">
        <v>1859</v>
      </c>
      <c r="C17" s="1" t="s">
        <v>691</v>
      </c>
      <c r="D17">
        <v>13</v>
      </c>
      <c r="E17" t="str">
        <f>VLOOKUP(A17,'2021-2019'!$B$1:$G$1030,4,FALSE)</f>
        <v>1.4-2</v>
      </c>
      <c r="F17" t="str">
        <f xml:space="preserve"> _xlfn.CONCAT("'",A17,"' : '",E17,"',")</f>
        <v>'1.3-2' : '1.4-2',</v>
      </c>
      <c r="G17" t="str">
        <f xml:space="preserve"> _xlfn.CONCAT("'",A17,"',")</f>
        <v>'1.3-2',</v>
      </c>
      <c r="H17" t="s">
        <v>5898</v>
      </c>
      <c r="I17" t="e">
        <f>VLOOKUP(E17,result_2018!$A:$C,1,FALSE)</f>
        <v>#N/A</v>
      </c>
      <c r="J17" t="e">
        <f>VLOOKUP(E17,result_2018!$A:$C,2,FALSE)</f>
        <v>#N/A</v>
      </c>
      <c r="K17" t="e">
        <f>IF(E17=I17,1,0)</f>
        <v>#N/A</v>
      </c>
      <c r="L17" t="e">
        <f>IF(A17=J17,1,0)</f>
        <v>#N/A</v>
      </c>
    </row>
    <row r="18" spans="1:12" hidden="1" x14ac:dyDescent="0.25">
      <c r="A18" t="s">
        <v>1639</v>
      </c>
      <c r="B18" s="1" t="s">
        <v>1638</v>
      </c>
      <c r="C18" s="1" t="s">
        <v>691</v>
      </c>
      <c r="D18">
        <v>15</v>
      </c>
      <c r="E18" t="str">
        <f>VLOOKUP(A18,'2021-2019'!$B$1:$G$1030,4,FALSE)</f>
        <v>1.5-2</v>
      </c>
      <c r="F18" t="str">
        <f xml:space="preserve"> _xlfn.CONCAT("'",A18,"' : '",E18,"',")</f>
        <v>'1.4-2' : '1.5-2',</v>
      </c>
      <c r="G18" t="str">
        <f xml:space="preserve"> _xlfn.CONCAT("'",A18,"',")</f>
        <v>'1.4-2',</v>
      </c>
      <c r="H18" t="s">
        <v>5903</v>
      </c>
      <c r="I18" t="e">
        <f>VLOOKUP(E18,result_2018!$A:$C,1,FALSE)</f>
        <v>#N/A</v>
      </c>
      <c r="J18" t="e">
        <f>VLOOKUP(E18,result_2018!$A:$C,2,FALSE)</f>
        <v>#N/A</v>
      </c>
      <c r="K18" t="e">
        <f>IF(E18=I18,1,0)</f>
        <v>#N/A</v>
      </c>
      <c r="L18" t="e">
        <f>IF(A18=J18,1,0)</f>
        <v>#N/A</v>
      </c>
    </row>
    <row r="19" spans="1:12" x14ac:dyDescent="0.25">
      <c r="A19" t="s">
        <v>1413</v>
      </c>
      <c r="B19" s="1" t="s">
        <v>1412</v>
      </c>
      <c r="C19" s="1" t="s">
        <v>691</v>
      </c>
      <c r="D19">
        <v>14</v>
      </c>
      <c r="E19" t="str">
        <f>VLOOKUP(A19,'2021-2019'!$B$1:$G$1030,4,FALSE)</f>
        <v>1.5-3</v>
      </c>
      <c r="F19" t="str">
        <f xml:space="preserve"> _xlfn.CONCAT("'",A19,"' : '",E19,"',")</f>
        <v>'1.4-1' : '1.5-3',</v>
      </c>
      <c r="G19" t="str">
        <f xml:space="preserve"> _xlfn.CONCAT("'",A19,"',")</f>
        <v>'1.4-1',</v>
      </c>
      <c r="H19" t="s">
        <v>5902</v>
      </c>
      <c r="I19" t="e">
        <f>VLOOKUP(E19,result_2018!$A:$C,1,FALSE)</f>
        <v>#N/A</v>
      </c>
      <c r="J19" t="e">
        <f>VLOOKUP(E19,result_2018!$A:$C,2,FALSE)</f>
        <v>#N/A</v>
      </c>
      <c r="K19" t="e">
        <f>IF(E19=I19,1,0)</f>
        <v>#N/A</v>
      </c>
      <c r="L19" t="e">
        <f>IF(A19=J19,1,0)</f>
        <v>#N/A</v>
      </c>
    </row>
    <row r="20" spans="1:12" x14ac:dyDescent="0.25">
      <c r="A20" t="s">
        <v>2105</v>
      </c>
      <c r="B20" s="1" t="s">
        <v>4346</v>
      </c>
      <c r="C20" s="1" t="s">
        <v>691</v>
      </c>
      <c r="D20">
        <v>3</v>
      </c>
      <c r="E20" t="str">
        <f>VLOOKUP(A20,'2021-2019'!$B$1:$G$1030,4,FALSE)</f>
        <v>1.5-1</v>
      </c>
      <c r="F20" t="str">
        <f xml:space="preserve"> _xlfn.CONCAT("'",A20,"' : '",E20,"',")</f>
        <v>'1.4-3' : '1.5-1',</v>
      </c>
      <c r="G20" t="str">
        <f xml:space="preserve"> _xlfn.CONCAT("'",A20,"',")</f>
        <v>'1.4-3',</v>
      </c>
      <c r="H20" t="s">
        <v>5904</v>
      </c>
      <c r="I20" t="e">
        <f>VLOOKUP(E20,result_2018!$A:$C,1,FALSE)</f>
        <v>#N/A</v>
      </c>
      <c r="J20" t="e">
        <f>VLOOKUP(E20,result_2018!$A:$C,2,FALSE)</f>
        <v>#N/A</v>
      </c>
      <c r="K20" t="e">
        <f>IF(E20=I20,1,0)</f>
        <v>#N/A</v>
      </c>
      <c r="L20" t="e">
        <f>IF(A20=J20,1,0)</f>
        <v>#N/A</v>
      </c>
    </row>
    <row r="21" spans="1:12" hidden="1" x14ac:dyDescent="0.25">
      <c r="A21" t="s">
        <v>2111</v>
      </c>
      <c r="B21" s="1" t="s">
        <v>2112</v>
      </c>
      <c r="C21" s="1" t="s">
        <v>691</v>
      </c>
      <c r="D21">
        <v>21</v>
      </c>
      <c r="E21" t="str">
        <f>VLOOKUP(A21,'2021-2019'!$B$1:$G$1030,4,FALSE)</f>
        <v>1.8-0</v>
      </c>
      <c r="F21" t="str">
        <f xml:space="preserve"> _xlfn.CONCAT("'",A21,"' : '",E21,"',")</f>
        <v>'1.8-0' : '1.8-0',</v>
      </c>
      <c r="G21" t="str">
        <f xml:space="preserve"> _xlfn.CONCAT("'",A21,"',")</f>
        <v>'1.8-0',</v>
      </c>
      <c r="H21" t="s">
        <v>5914</v>
      </c>
      <c r="I21" t="e">
        <f>VLOOKUP(E21,result_2018!$A:$C,1,FALSE)</f>
        <v>#N/A</v>
      </c>
      <c r="J21" t="e">
        <f>VLOOKUP(E21,result_2018!$A:$C,2,FALSE)</f>
        <v>#N/A</v>
      </c>
      <c r="K21" t="e">
        <f>IF(E21=I21,1,0)</f>
        <v>#N/A</v>
      </c>
      <c r="L21" t="e">
        <f>IF(A21=J21,1,0)</f>
        <v>#N/A</v>
      </c>
    </row>
    <row r="22" spans="1:12" hidden="1" x14ac:dyDescent="0.25">
      <c r="A22" t="s">
        <v>2493</v>
      </c>
      <c r="B22" s="1" t="s">
        <v>2495</v>
      </c>
      <c r="C22" s="1" t="s">
        <v>691</v>
      </c>
      <c r="D22">
        <v>397</v>
      </c>
      <c r="E22" t="str">
        <f>VLOOKUP(A22,'2021-2019'!$B$1:$G$1030,4,FALSE)</f>
        <v>10.0-0</v>
      </c>
      <c r="F22" t="str">
        <f xml:space="preserve"> _xlfn.CONCAT("'",A22,"' : '",E22,"',")</f>
        <v>'10.0-0' : '10.0-0',</v>
      </c>
      <c r="G22" t="str">
        <f xml:space="preserve"> _xlfn.CONCAT("'",A22,"',")</f>
        <v>'10.0-0',</v>
      </c>
      <c r="H22" t="s">
        <v>5916</v>
      </c>
      <c r="I22" t="e">
        <f>VLOOKUP(E22,result_2018!$A:$C,1,FALSE)</f>
        <v>#N/A</v>
      </c>
      <c r="J22" t="e">
        <f>VLOOKUP(E22,result_2018!$A:$C,2,FALSE)</f>
        <v>#N/A</v>
      </c>
      <c r="K22" t="e">
        <f>IF(E22=I22,1,0)</f>
        <v>#N/A</v>
      </c>
      <c r="L22" t="e">
        <f>IF(A22=J22,1,0)</f>
        <v>#N/A</v>
      </c>
    </row>
    <row r="23" spans="1:12" hidden="1" x14ac:dyDescent="0.25">
      <c r="A23" t="s">
        <v>78</v>
      </c>
      <c r="B23" s="1" t="s">
        <v>79</v>
      </c>
      <c r="C23" s="1" t="s">
        <v>675</v>
      </c>
      <c r="D23">
        <v>274</v>
      </c>
      <c r="E23" t="str">
        <f>VLOOKUP(A23,'2021-2019'!$B$1:$G$1030,4,FALSE)</f>
        <v>10.1-1-1</v>
      </c>
      <c r="F23" t="str">
        <f xml:space="preserve"> _xlfn.CONCAT("'",A23,"' : '",E23,"',")</f>
        <v>'10.1-1-1' : '10.1-1-1',</v>
      </c>
      <c r="G23" t="str">
        <f xml:space="preserve"> _xlfn.CONCAT("'",A23,"',")</f>
        <v>'10.1-1-1',</v>
      </c>
      <c r="H23" t="s">
        <v>5918</v>
      </c>
      <c r="I23" t="str">
        <f>VLOOKUP(E23,result_2018!$A:$C,1,FALSE)</f>
        <v>10.1-1-1</v>
      </c>
      <c r="J23" t="str">
        <f>VLOOKUP(E23,result_2018!$A:$C,2,FALSE)</f>
        <v>11.0-1-1</v>
      </c>
      <c r="K23">
        <f>IF(E23=I23,1,0)</f>
        <v>1</v>
      </c>
      <c r="L23">
        <f>IF(A23=J23,1,0)</f>
        <v>0</v>
      </c>
    </row>
    <row r="24" spans="1:12" x14ac:dyDescent="0.25">
      <c r="A24" t="s">
        <v>432</v>
      </c>
      <c r="B24" s="1" t="s">
        <v>433</v>
      </c>
      <c r="C24" s="1" t="s">
        <v>675</v>
      </c>
      <c r="D24">
        <v>229</v>
      </c>
      <c r="E24" t="str">
        <f>VLOOKUP(A24,'2021-2019'!$B$1:$G$1030,4,FALSE)</f>
        <v>10.1-2-1</v>
      </c>
      <c r="F24" t="str">
        <f xml:space="preserve"> _xlfn.CONCAT("'",A24,"' : '",E24,"',")</f>
        <v>'10.1-2-1' : '10.1-2-1',</v>
      </c>
      <c r="G24" t="str">
        <f xml:space="preserve"> _xlfn.CONCAT("'",A24,"',")</f>
        <v>'10.1-2-1',</v>
      </c>
      <c r="H24" t="s">
        <v>5920</v>
      </c>
      <c r="I24" t="str">
        <f>VLOOKUP(E24,result_2018!$A:$C,1,FALSE)</f>
        <v>10.1-2-1</v>
      </c>
      <c r="J24" t="str">
        <f>VLOOKUP(E24,result_2018!$A:$C,2,FALSE)</f>
        <v>11.0-2-1</v>
      </c>
      <c r="K24">
        <f>IF(E24=I24,1,0)</f>
        <v>1</v>
      </c>
      <c r="L24">
        <f>IF(A24=J24,1,0)</f>
        <v>0</v>
      </c>
    </row>
    <row r="25" spans="1:12" x14ac:dyDescent="0.25">
      <c r="A25" t="s">
        <v>247</v>
      </c>
      <c r="B25" s="1" t="s">
        <v>567</v>
      </c>
      <c r="C25" s="1" t="s">
        <v>675</v>
      </c>
      <c r="D25">
        <v>197</v>
      </c>
      <c r="E25" t="str">
        <f>VLOOKUP(A25,'2021-2019'!$B$1:$G$1030,4,FALSE)</f>
        <v>10.1-2-1</v>
      </c>
      <c r="F25" t="str">
        <f xml:space="preserve"> _xlfn.CONCAT("'",A25,"' : '",E25,"',")</f>
        <v>'10.1-8-1' : '10.1-2-1',</v>
      </c>
      <c r="G25" t="str">
        <f xml:space="preserve"> _xlfn.CONCAT("'",A25,"',")</f>
        <v>'10.1-8-1',</v>
      </c>
      <c r="H25" t="s">
        <v>5969</v>
      </c>
      <c r="I25" t="str">
        <f>VLOOKUP(E25,result_2018!$A:$C,1,FALSE)</f>
        <v>10.1-2-1</v>
      </c>
      <c r="J25" t="str">
        <f>VLOOKUP(E25,result_2018!$A:$C,2,FALSE)</f>
        <v>11.0-2-1</v>
      </c>
      <c r="K25">
        <f>IF(E25=I25,1,0)</f>
        <v>1</v>
      </c>
      <c r="L25">
        <f>IF(A25=J25,1,0)</f>
        <v>0</v>
      </c>
    </row>
    <row r="26" spans="1:12" hidden="1" x14ac:dyDescent="0.25">
      <c r="A26" t="s">
        <v>485</v>
      </c>
      <c r="B26" s="1" t="s">
        <v>486</v>
      </c>
      <c r="C26" s="1" t="s">
        <v>675</v>
      </c>
      <c r="D26">
        <v>260</v>
      </c>
      <c r="E26" t="str">
        <f>VLOOKUP(A26,'2021-2019'!$B$1:$G$1030,4,FALSE)</f>
        <v>10.1-3-1</v>
      </c>
      <c r="F26" t="str">
        <f xml:space="preserve"> _xlfn.CONCAT("'",A26,"' : '",E26,"',")</f>
        <v>'10.1-3-1' : '10.1-3-1',</v>
      </c>
      <c r="G26" t="str">
        <f xml:space="preserve"> _xlfn.CONCAT("'",A26,"',")</f>
        <v>'10.1-3-1',</v>
      </c>
      <c r="H26" t="s">
        <v>5922</v>
      </c>
      <c r="I26" t="str">
        <f>VLOOKUP(E26,result_2018!$A:$C,1,FALSE)</f>
        <v>10.1-3-1</v>
      </c>
      <c r="J26" t="str">
        <f>VLOOKUP(E26,result_2018!$A:$C,2,FALSE)</f>
        <v>11.0-3-1</v>
      </c>
      <c r="K26">
        <f>IF(E26=I26,1,0)</f>
        <v>1</v>
      </c>
      <c r="L26">
        <f>IF(A26=J26,1,0)</f>
        <v>0</v>
      </c>
    </row>
    <row r="27" spans="1:12" hidden="1" x14ac:dyDescent="0.25">
      <c r="A27" t="s">
        <v>384</v>
      </c>
      <c r="B27" s="1" t="s">
        <v>385</v>
      </c>
      <c r="C27" s="1" t="s">
        <v>675</v>
      </c>
      <c r="D27">
        <v>175</v>
      </c>
      <c r="E27" t="str">
        <f>VLOOKUP(A27,'2021-2019'!$B$1:$G$1030,4,FALSE)</f>
        <v>10.1-4-1</v>
      </c>
      <c r="F27" t="str">
        <f xml:space="preserve"> _xlfn.CONCAT("'",A27,"' : '",E27,"',")</f>
        <v>'10.1-4-1' : '10.1-4-1',</v>
      </c>
      <c r="G27" t="str">
        <f xml:space="preserve"> _xlfn.CONCAT("'",A27,"',")</f>
        <v>'10.1-4-1',</v>
      </c>
      <c r="H27" t="s">
        <v>5928</v>
      </c>
      <c r="I27" t="str">
        <f>VLOOKUP(E27,result_2018!$A:$C,1,FALSE)</f>
        <v>10.1-4-1</v>
      </c>
      <c r="J27" t="str">
        <f>VLOOKUP(E27,result_2018!$A:$C,2,FALSE)</f>
        <v>11.0-4-1</v>
      </c>
      <c r="K27">
        <f>IF(E27=I27,1,0)</f>
        <v>1</v>
      </c>
      <c r="L27">
        <f>IF(A27=J27,1,0)</f>
        <v>0</v>
      </c>
    </row>
    <row r="28" spans="1:12" hidden="1" x14ac:dyDescent="0.25">
      <c r="A28" t="s">
        <v>36</v>
      </c>
      <c r="B28" s="1" t="s">
        <v>37</v>
      </c>
      <c r="C28" s="1" t="s">
        <v>675</v>
      </c>
      <c r="D28">
        <v>253</v>
      </c>
      <c r="E28" t="str">
        <f>VLOOKUP(A28,'2021-2019'!$B$1:$G$1030,4,FALSE)</f>
        <v>10.1-5-1</v>
      </c>
      <c r="F28" t="str">
        <f xml:space="preserve"> _xlfn.CONCAT("'",A28,"' : '",E28,"',")</f>
        <v>'10.1-5-1' : '10.1-5-1',</v>
      </c>
      <c r="G28" t="str">
        <f xml:space="preserve"> _xlfn.CONCAT("'",A28,"',")</f>
        <v>'10.1-5-1',</v>
      </c>
      <c r="H28" t="s">
        <v>5929</v>
      </c>
      <c r="I28" t="str">
        <f>VLOOKUP(E28,result_2018!$A:$C,1,FALSE)</f>
        <v>10.1-5-1</v>
      </c>
      <c r="J28" t="str">
        <f>VLOOKUP(E28,result_2018!$A:$C,2,FALSE)</f>
        <v>11.0-5-1</v>
      </c>
      <c r="K28">
        <f>IF(E28=I28,1,0)</f>
        <v>1</v>
      </c>
      <c r="L28">
        <f>IF(A28=J28,1,0)</f>
        <v>0</v>
      </c>
    </row>
    <row r="29" spans="1:12" hidden="1" x14ac:dyDescent="0.25">
      <c r="A29" t="s">
        <v>1966</v>
      </c>
      <c r="B29" s="1" t="s">
        <v>4349</v>
      </c>
      <c r="C29" s="1" t="s">
        <v>691</v>
      </c>
      <c r="D29">
        <v>50</v>
      </c>
      <c r="E29" t="str">
        <f>VLOOKUP(A29,'2021-2019'!$B$1:$G$1030,4,FALSE)</f>
        <v>10.16-0</v>
      </c>
      <c r="F29" t="str">
        <f xml:space="preserve"> _xlfn.CONCAT("'",A29,"' : '",E29,"',")</f>
        <v>'10.12-0' : '10.16-0',</v>
      </c>
      <c r="G29" t="str">
        <f xml:space="preserve"> _xlfn.CONCAT("'",A29,"',")</f>
        <v>'10.12-0',</v>
      </c>
      <c r="H29" t="s">
        <v>5919</v>
      </c>
      <c r="I29" t="e">
        <f>VLOOKUP(E29,result_2018!$A:$C,1,FALSE)</f>
        <v>#N/A</v>
      </c>
      <c r="J29" t="e">
        <f>VLOOKUP(E29,result_2018!$A:$C,2,FALSE)</f>
        <v>#N/A</v>
      </c>
      <c r="K29" t="e">
        <f>IF(E29=I29,1,0)</f>
        <v>#N/A</v>
      </c>
      <c r="L29" t="e">
        <f>IF(A29=J29,1,0)</f>
        <v>#N/A</v>
      </c>
    </row>
    <row r="30" spans="1:12" hidden="1" x14ac:dyDescent="0.25">
      <c r="A30" t="s">
        <v>131</v>
      </c>
      <c r="B30" s="1" t="s">
        <v>132</v>
      </c>
      <c r="C30" s="1" t="s">
        <v>675</v>
      </c>
      <c r="D30">
        <v>247</v>
      </c>
      <c r="E30" t="str">
        <f>VLOOKUP(A30,'2021-2019'!$B$1:$G$1030,4,FALSE)</f>
        <v>10.1-6-1</v>
      </c>
      <c r="F30" t="str">
        <f xml:space="preserve"> _xlfn.CONCAT("'",A30,"' : '",E30,"',")</f>
        <v>'10.1-6-1' : '10.1-6-1',</v>
      </c>
      <c r="G30" t="str">
        <f xml:space="preserve"> _xlfn.CONCAT("'",A30,"',")</f>
        <v>'10.1-6-1',</v>
      </c>
      <c r="H30" t="s">
        <v>5967</v>
      </c>
      <c r="I30" t="e">
        <f>VLOOKUP(E30,result_2018!$A:$C,1,FALSE)</f>
        <v>#N/A</v>
      </c>
      <c r="J30" t="e">
        <f>VLOOKUP(E30,result_2018!$A:$C,2,FALSE)</f>
        <v>#N/A</v>
      </c>
      <c r="K30" t="e">
        <f>IF(E30=I30,1,0)</f>
        <v>#N/A</v>
      </c>
      <c r="L30" t="e">
        <f>IF(A30=J30,1,0)</f>
        <v>#N/A</v>
      </c>
    </row>
    <row r="31" spans="1:12" hidden="1" x14ac:dyDescent="0.25">
      <c r="A31" t="s">
        <v>298</v>
      </c>
      <c r="B31" s="1" t="s">
        <v>1961</v>
      </c>
      <c r="C31" s="1" t="s">
        <v>675</v>
      </c>
      <c r="D31">
        <v>196</v>
      </c>
      <c r="E31" t="str">
        <f>VLOOKUP(A31,'2021-2019'!$B$1:$G$1030,4,FALSE)</f>
        <v>10.1-7-1</v>
      </c>
      <c r="F31" t="str">
        <f xml:space="preserve"> _xlfn.CONCAT("'",A31,"' : '",E31,"',")</f>
        <v>'10.1-7-1' : '10.1-7-1',</v>
      </c>
      <c r="G31" t="str">
        <f xml:space="preserve"> _xlfn.CONCAT("'",A31,"',")</f>
        <v>'10.1-7-1',</v>
      </c>
      <c r="H31" t="s">
        <v>5968</v>
      </c>
      <c r="I31" t="str">
        <f>VLOOKUP(E31,result_2018!$A:$C,1,FALSE)</f>
        <v>10.1-7-1</v>
      </c>
      <c r="J31" t="str">
        <f>VLOOKUP(E31,result_2018!$A:$C,2,FALSE)</f>
        <v>11.0-7-1</v>
      </c>
      <c r="K31">
        <f>IF(E31=I31,1,0)</f>
        <v>1</v>
      </c>
      <c r="L31">
        <f>IF(A31=J31,1,0)</f>
        <v>0</v>
      </c>
    </row>
    <row r="32" spans="1:12" x14ac:dyDescent="0.25">
      <c r="A32" t="s">
        <v>1868</v>
      </c>
      <c r="B32" s="1" t="s">
        <v>4418</v>
      </c>
      <c r="C32" s="1" t="s">
        <v>675</v>
      </c>
      <c r="D32">
        <v>52</v>
      </c>
      <c r="E32" t="str">
        <f>VLOOKUP(A32,'2021-2019'!$B$1:$G$1030,4,FALSE)</f>
        <v>10.2-1-4</v>
      </c>
      <c r="F32" t="str">
        <f xml:space="preserve"> _xlfn.CONCAT("'",A32,"' : '",E32,"',")</f>
        <v>'10.2-1-1' : '10.2-1-4',</v>
      </c>
      <c r="G32" t="str">
        <f xml:space="preserve"> _xlfn.CONCAT("'",A32,"',")</f>
        <v>'10.2-1-1',</v>
      </c>
      <c r="H32" t="s">
        <v>5970</v>
      </c>
      <c r="I32" t="e">
        <f>VLOOKUP(E32,result_2018!$A:$C,1,FALSE)</f>
        <v>#N/A</v>
      </c>
      <c r="J32" t="e">
        <f>VLOOKUP(E32,result_2018!$A:$C,2,FALSE)</f>
        <v>#N/A</v>
      </c>
      <c r="K32" t="e">
        <f>IF(E32=I32,1,0)</f>
        <v>#N/A</v>
      </c>
      <c r="L32" t="e">
        <f>IF(A32=J32,1,0)</f>
        <v>#N/A</v>
      </c>
    </row>
    <row r="33" spans="1:12" x14ac:dyDescent="0.25">
      <c r="A33" t="s">
        <v>1652</v>
      </c>
      <c r="B33" s="1" t="s">
        <v>1653</v>
      </c>
      <c r="C33" s="1" t="s">
        <v>675</v>
      </c>
      <c r="D33">
        <v>38</v>
      </c>
      <c r="E33" t="str">
        <f>VLOOKUP(A33,'2021-2019'!$B$1:$G$1030,4,FALSE)</f>
        <v>10.2-1-4</v>
      </c>
      <c r="F33" t="str">
        <f xml:space="preserve"> _xlfn.CONCAT("'",A33,"' : '",E33,"',")</f>
        <v>'10.2-1-2' : '10.2-1-4',</v>
      </c>
      <c r="G33" t="str">
        <f xml:space="preserve"> _xlfn.CONCAT("'",A33,"',")</f>
        <v>'10.2-1-2',</v>
      </c>
      <c r="H33" t="s">
        <v>5971</v>
      </c>
      <c r="I33" t="e">
        <f>VLOOKUP(E33,result_2018!$A:$C,1,FALSE)</f>
        <v>#N/A</v>
      </c>
      <c r="J33" t="e">
        <f>VLOOKUP(E33,result_2018!$A:$C,2,FALSE)</f>
        <v>#N/A</v>
      </c>
      <c r="K33" t="e">
        <f>IF(E33=I33,1,0)</f>
        <v>#N/A</v>
      </c>
      <c r="L33" t="e">
        <f>IF(A33=J33,1,0)</f>
        <v>#N/A</v>
      </c>
    </row>
    <row r="34" spans="1:12" x14ac:dyDescent="0.25">
      <c r="A34" t="s">
        <v>2334</v>
      </c>
      <c r="B34" s="1" t="s">
        <v>4419</v>
      </c>
      <c r="C34" s="1" t="s">
        <v>675</v>
      </c>
      <c r="D34">
        <v>38</v>
      </c>
      <c r="E34" t="str">
        <f>VLOOKUP(A34,'2021-2019'!$B$1:$G$1030,4,FALSE)</f>
        <v>10.2-1-4</v>
      </c>
      <c r="F34" t="str">
        <f xml:space="preserve"> _xlfn.CONCAT("'",A34,"' : '",E34,"',")</f>
        <v>'10.2-1-3' : '10.2-1-4',</v>
      </c>
      <c r="G34" t="str">
        <f xml:space="preserve"> _xlfn.CONCAT("'",A34,"',")</f>
        <v>'10.2-1-3',</v>
      </c>
      <c r="H34" t="s">
        <v>5972</v>
      </c>
      <c r="I34" t="e">
        <f>VLOOKUP(E34,result_2018!$A:$C,1,FALSE)</f>
        <v>#N/A</v>
      </c>
      <c r="J34" t="e">
        <f>VLOOKUP(E34,result_2018!$A:$C,2,FALSE)</f>
        <v>#N/A</v>
      </c>
      <c r="K34" t="e">
        <f>IF(E34=I34,1,0)</f>
        <v>#N/A</v>
      </c>
      <c r="L34" t="e">
        <f>IF(A34=J34,1,0)</f>
        <v>#N/A</v>
      </c>
    </row>
    <row r="35" spans="1:12" x14ac:dyDescent="0.25">
      <c r="A35" t="s">
        <v>1542</v>
      </c>
      <c r="B35" s="1" t="s">
        <v>1544</v>
      </c>
      <c r="C35" s="1" t="s">
        <v>675</v>
      </c>
      <c r="D35">
        <v>36</v>
      </c>
      <c r="E35" t="str">
        <f>VLOOKUP(A35,'2021-2019'!$B$1:$G$1030,4,FALSE)</f>
        <v>10.2-1-4</v>
      </c>
      <c r="F35" t="str">
        <f xml:space="preserve"> _xlfn.CONCAT("'",A35,"' : '",E35,"',")</f>
        <v>'10.2-1-4' : '10.2-1-4',</v>
      </c>
      <c r="G35" t="str">
        <f xml:space="preserve"> _xlfn.CONCAT("'",A35,"',")</f>
        <v>'10.2-1-4',</v>
      </c>
      <c r="H35" t="s">
        <v>5973</v>
      </c>
      <c r="I35" t="e">
        <f>VLOOKUP(E35,result_2018!$A:$C,1,FALSE)</f>
        <v>#N/A</v>
      </c>
      <c r="J35" t="e">
        <f>VLOOKUP(E35,result_2018!$A:$C,2,FALSE)</f>
        <v>#N/A</v>
      </c>
      <c r="K35" t="e">
        <f>IF(E35=I35,1,0)</f>
        <v>#N/A</v>
      </c>
      <c r="L35" t="e">
        <f>IF(A35=J35,1,0)</f>
        <v>#N/A</v>
      </c>
    </row>
    <row r="36" spans="1:12" hidden="1" x14ac:dyDescent="0.25">
      <c r="A36" t="s">
        <v>322</v>
      </c>
      <c r="B36" s="1" t="s">
        <v>4470</v>
      </c>
      <c r="C36" s="1" t="s">
        <v>675</v>
      </c>
      <c r="D36">
        <v>42</v>
      </c>
      <c r="E36" t="str">
        <f>VLOOKUP(A36,'2021-2019'!$B$1:$G$1030,4,FALSE)</f>
        <v>10.5-1-1</v>
      </c>
      <c r="F36" t="str">
        <f xml:space="preserve"> _xlfn.CONCAT("'",A36,"' : '",E36,"',")</f>
        <v>'10.3-1-1' : '10.5-1-1',</v>
      </c>
      <c r="G36" t="str">
        <f xml:space="preserve"> _xlfn.CONCAT("'",A36,"',")</f>
        <v>'10.3-1-1',</v>
      </c>
      <c r="H36" t="s">
        <v>5974</v>
      </c>
      <c r="I36" t="e">
        <f>VLOOKUP(E36,result_2018!$A:$C,1,FALSE)</f>
        <v>#N/A</v>
      </c>
      <c r="J36" t="e">
        <f>VLOOKUP(E36,result_2018!$A:$C,2,FALSE)</f>
        <v>#N/A</v>
      </c>
      <c r="K36" t="e">
        <f>IF(E36=I36,1,0)</f>
        <v>#N/A</v>
      </c>
      <c r="L36" t="e">
        <f>IF(A36=J36,1,0)</f>
        <v>#N/A</v>
      </c>
    </row>
    <row r="37" spans="1:12" hidden="1" x14ac:dyDescent="0.25">
      <c r="A37" t="s">
        <v>1</v>
      </c>
      <c r="B37" s="1" t="s">
        <v>4471</v>
      </c>
      <c r="C37" s="1" t="s">
        <v>675</v>
      </c>
      <c r="D37">
        <v>41</v>
      </c>
      <c r="E37" t="str">
        <f>VLOOKUP(A37,'2021-2019'!$B$1:$G$1030,4,FALSE)</f>
        <v>10.5-1-2</v>
      </c>
      <c r="F37" t="str">
        <f xml:space="preserve"> _xlfn.CONCAT("'",A37,"' : '",E37,"',")</f>
        <v>'10.3-1-2' : '10.5-1-2',</v>
      </c>
      <c r="G37" t="str">
        <f xml:space="preserve"> _xlfn.CONCAT("'",A37,"',")</f>
        <v>'10.3-1-2',</v>
      </c>
      <c r="H37" t="s">
        <v>5975</v>
      </c>
      <c r="I37" t="e">
        <f>VLOOKUP(E37,result_2018!$A:$C,1,FALSE)</f>
        <v>#N/A</v>
      </c>
      <c r="J37" t="e">
        <f>VLOOKUP(E37,result_2018!$A:$C,2,FALSE)</f>
        <v>#N/A</v>
      </c>
      <c r="K37" t="e">
        <f>IF(E37=I37,1,0)</f>
        <v>#N/A</v>
      </c>
      <c r="L37" t="e">
        <f>IF(A37=J37,1,0)</f>
        <v>#N/A</v>
      </c>
    </row>
    <row r="38" spans="1:12" hidden="1" x14ac:dyDescent="0.25">
      <c r="A38" t="s">
        <v>350</v>
      </c>
      <c r="B38" s="1" t="s">
        <v>4472</v>
      </c>
      <c r="C38" s="1" t="s">
        <v>675</v>
      </c>
      <c r="D38">
        <v>44</v>
      </c>
      <c r="E38" t="str">
        <f>VLOOKUP(A38,'2021-2019'!$B$1:$G$1030,4,FALSE)</f>
        <v>10.5-1-3</v>
      </c>
      <c r="F38" t="str">
        <f xml:space="preserve"> _xlfn.CONCAT("'",A38,"' : '",E38,"',")</f>
        <v>'10.3-1-3' : '10.5-1-3',</v>
      </c>
      <c r="G38" t="str">
        <f xml:space="preserve"> _xlfn.CONCAT("'",A38,"',")</f>
        <v>'10.3-1-3',</v>
      </c>
      <c r="H38" t="s">
        <v>5976</v>
      </c>
      <c r="I38" t="e">
        <f>VLOOKUP(E38,result_2018!$A:$C,1,FALSE)</f>
        <v>#N/A</v>
      </c>
      <c r="J38" t="e">
        <f>VLOOKUP(E38,result_2018!$A:$C,2,FALSE)</f>
        <v>#N/A</v>
      </c>
      <c r="K38" t="e">
        <f>IF(E38=I38,1,0)</f>
        <v>#N/A</v>
      </c>
      <c r="L38" t="e">
        <f>IF(A38=J38,1,0)</f>
        <v>#N/A</v>
      </c>
    </row>
    <row r="39" spans="1:12" hidden="1" x14ac:dyDescent="0.25">
      <c r="A39" t="s">
        <v>95</v>
      </c>
      <c r="B39" s="1" t="s">
        <v>4473</v>
      </c>
      <c r="C39" s="1" t="s">
        <v>675</v>
      </c>
      <c r="D39">
        <v>24</v>
      </c>
      <c r="E39" t="str">
        <f>VLOOKUP(A39,'2021-2019'!$B$1:$G$1030,4,FALSE)</f>
        <v>10.5-1-4</v>
      </c>
      <c r="F39" t="str">
        <f xml:space="preserve"> _xlfn.CONCAT("'",A39,"' : '",E39,"',")</f>
        <v>'10.3-1-4' : '10.5-1-4',</v>
      </c>
      <c r="G39" t="str">
        <f xml:space="preserve"> _xlfn.CONCAT("'",A39,"',")</f>
        <v>'10.3-1-4',</v>
      </c>
      <c r="H39" t="s">
        <v>5977</v>
      </c>
      <c r="I39" t="e">
        <f>VLOOKUP(E39,result_2018!$A:$C,1,FALSE)</f>
        <v>#N/A</v>
      </c>
      <c r="J39" t="e">
        <f>VLOOKUP(E39,result_2018!$A:$C,2,FALSE)</f>
        <v>#N/A</v>
      </c>
      <c r="K39" t="e">
        <f>IF(E39=I39,1,0)</f>
        <v>#N/A</v>
      </c>
      <c r="L39" t="e">
        <f>IF(A39=J39,1,0)</f>
        <v>#N/A</v>
      </c>
    </row>
    <row r="40" spans="1:12" hidden="1" x14ac:dyDescent="0.25">
      <c r="A40" t="s">
        <v>538</v>
      </c>
      <c r="B40" s="1" t="s">
        <v>4474</v>
      </c>
      <c r="C40" s="1" t="s">
        <v>675</v>
      </c>
      <c r="D40">
        <v>36</v>
      </c>
      <c r="E40" t="str">
        <f>VLOOKUP(A40,'2021-2019'!$B$1:$G$1030,4,FALSE)</f>
        <v>10.5-1-5</v>
      </c>
      <c r="F40" t="str">
        <f xml:space="preserve"> _xlfn.CONCAT("'",A40,"' : '",E40,"',")</f>
        <v>'10.3-1-5' : '10.5-1-5',</v>
      </c>
      <c r="G40" t="str">
        <f xml:space="preserve"> _xlfn.CONCAT("'",A40,"',")</f>
        <v>'10.3-1-5',</v>
      </c>
      <c r="H40" t="s">
        <v>5978</v>
      </c>
      <c r="I40" t="e">
        <f>VLOOKUP(E40,result_2018!$A:$C,1,FALSE)</f>
        <v>#N/A</v>
      </c>
      <c r="J40" t="e">
        <f>VLOOKUP(E40,result_2018!$A:$C,2,FALSE)</f>
        <v>#N/A</v>
      </c>
      <c r="K40" t="e">
        <f>IF(E40=I40,1,0)</f>
        <v>#N/A</v>
      </c>
      <c r="L40" t="e">
        <f>IF(A40=J40,1,0)</f>
        <v>#N/A</v>
      </c>
    </row>
    <row r="41" spans="1:12" hidden="1" x14ac:dyDescent="0.25">
      <c r="A41" t="s">
        <v>1976</v>
      </c>
      <c r="B41" s="1" t="s">
        <v>4241</v>
      </c>
      <c r="C41" s="1" t="s">
        <v>675</v>
      </c>
      <c r="D41">
        <v>55</v>
      </c>
      <c r="E41" t="str">
        <f>VLOOKUP(A41,'2021-2019'!$B$1:$G$1030,4,FALSE)</f>
        <v>10.8-1-1</v>
      </c>
      <c r="F41" t="str">
        <f xml:space="preserve"> _xlfn.CONCAT("'",A41,"' : '",E41,"',")</f>
        <v>'10.6-1-1' : '10.8-1-1',</v>
      </c>
      <c r="G41" t="str">
        <f xml:space="preserve"> _xlfn.CONCAT("'",A41,"',")</f>
        <v>'10.6-1-1',</v>
      </c>
      <c r="H41" t="s">
        <v>6018</v>
      </c>
      <c r="I41" t="e">
        <f>VLOOKUP(E41,result_2018!$A:$C,1,FALSE)</f>
        <v>#N/A</v>
      </c>
      <c r="J41" t="e">
        <f>VLOOKUP(E41,result_2018!$A:$C,2,FALSE)</f>
        <v>#N/A</v>
      </c>
      <c r="K41" t="e">
        <f>IF(E41=I41,1,0)</f>
        <v>#N/A</v>
      </c>
      <c r="L41" t="e">
        <f>IF(A41=J41,1,0)</f>
        <v>#N/A</v>
      </c>
    </row>
    <row r="42" spans="1:12" hidden="1" x14ac:dyDescent="0.25">
      <c r="A42" t="s">
        <v>793</v>
      </c>
      <c r="B42" s="1" t="s">
        <v>794</v>
      </c>
      <c r="C42" s="1" t="s">
        <v>691</v>
      </c>
      <c r="D42">
        <v>67</v>
      </c>
      <c r="E42" t="str">
        <f>VLOOKUP(A42,'2021-2019'!$B$1:$G$1030,4,FALSE)</f>
        <v>11.0-0</v>
      </c>
      <c r="F42" t="str">
        <f xml:space="preserve"> _xlfn.CONCAT("'",A42,"' : '",E42,"',")</f>
        <v>'11.0-0' : '11.0-0',</v>
      </c>
      <c r="G42" t="str">
        <f xml:space="preserve"> _xlfn.CONCAT("'",A42,"',")</f>
        <v>'11.0-0',</v>
      </c>
      <c r="H42" t="s">
        <v>6035</v>
      </c>
      <c r="I42" t="str">
        <f>VLOOKUP(E42,result_2018!$A:$C,1,FALSE)</f>
        <v>11.0-0</v>
      </c>
      <c r="J42" t="str">
        <f>VLOOKUP(E42,result_2018!$A:$C,2,FALSE)</f>
        <v>12.0-0</v>
      </c>
      <c r="K42">
        <f>IF(E42=I42,1,0)</f>
        <v>1</v>
      </c>
      <c r="L42">
        <f>IF(A42=J42,1,0)</f>
        <v>0</v>
      </c>
    </row>
    <row r="43" spans="1:12" hidden="1" x14ac:dyDescent="0.25">
      <c r="A43" t="s">
        <v>689</v>
      </c>
      <c r="B43" s="1" t="s">
        <v>690</v>
      </c>
      <c r="C43" s="1" t="s">
        <v>691</v>
      </c>
      <c r="D43">
        <v>66</v>
      </c>
      <c r="E43" t="str">
        <f>VLOOKUP(A43,'2021-2019'!$B$1:$G$1030,4,FALSE)</f>
        <v>13.1-0</v>
      </c>
      <c r="F43" t="str">
        <f xml:space="preserve"> _xlfn.CONCAT("'",A43,"' : '",E43,"',")</f>
        <v>'13.1-0' : '13.1-0',</v>
      </c>
      <c r="G43" t="str">
        <f xml:space="preserve"> _xlfn.CONCAT("'",A43,"',")</f>
        <v>'13.1-0',</v>
      </c>
      <c r="H43" t="s">
        <v>6047</v>
      </c>
      <c r="I43" t="e">
        <f>VLOOKUP(E43,result_2018!$A:$C,1,FALSE)</f>
        <v>#N/A</v>
      </c>
      <c r="J43" t="e">
        <f>VLOOKUP(E43,result_2018!$A:$C,2,FALSE)</f>
        <v>#N/A</v>
      </c>
      <c r="K43" t="e">
        <f>IF(E43=I43,1,0)</f>
        <v>#N/A</v>
      </c>
      <c r="L43" t="e">
        <f>IF(A43=J43,1,0)</f>
        <v>#N/A</v>
      </c>
    </row>
    <row r="44" spans="1:12" hidden="1" x14ac:dyDescent="0.25">
      <c r="A44" t="s">
        <v>2141</v>
      </c>
      <c r="B44" s="1" t="s">
        <v>2142</v>
      </c>
      <c r="C44" s="1" t="s">
        <v>691</v>
      </c>
      <c r="D44">
        <v>61</v>
      </c>
      <c r="E44" t="str">
        <f>VLOOKUP(A44,'2021-2019'!$B$1:$G$1030,4,FALSE)</f>
        <v>13.2-0</v>
      </c>
      <c r="F44" t="str">
        <f xml:space="preserve"> _xlfn.CONCAT("'",A44,"' : '",E44,"',")</f>
        <v>'13.2-0' : '13.2-0',</v>
      </c>
      <c r="G44" t="str">
        <f xml:space="preserve"> _xlfn.CONCAT("'",A44,"',")</f>
        <v>'13.2-0',</v>
      </c>
      <c r="H44" t="s">
        <v>6048</v>
      </c>
      <c r="I44" t="e">
        <f>VLOOKUP(E44,result_2018!$A:$C,1,FALSE)</f>
        <v>#N/A</v>
      </c>
      <c r="J44" t="e">
        <f>VLOOKUP(E44,result_2018!$A:$C,2,FALSE)</f>
        <v>#N/A</v>
      </c>
      <c r="K44" t="e">
        <f>IF(E44=I44,1,0)</f>
        <v>#N/A</v>
      </c>
      <c r="L44" t="e">
        <f>IF(A44=J44,1,0)</f>
        <v>#N/A</v>
      </c>
    </row>
    <row r="45" spans="1:12" x14ac:dyDescent="0.25">
      <c r="A45" t="s">
        <v>355</v>
      </c>
      <c r="B45" s="1" t="s">
        <v>4495</v>
      </c>
      <c r="C45" s="1" t="s">
        <v>675</v>
      </c>
      <c r="D45">
        <v>67</v>
      </c>
      <c r="E45" t="str">
        <f>VLOOKUP(A45,'2021-2019'!$B$1:$G$1030,4,FALSE)</f>
        <v>13.3-1-1</v>
      </c>
      <c r="F45" t="str">
        <f xml:space="preserve"> _xlfn.CONCAT("'",A45,"' : '",E45,"',")</f>
        <v>'13.0-1-1' : '13.3-1-1',</v>
      </c>
      <c r="G45" t="str">
        <f xml:space="preserve"> _xlfn.CONCAT("'",A45,"',")</f>
        <v>'13.0-1-1',</v>
      </c>
      <c r="H45" t="s">
        <v>6045</v>
      </c>
      <c r="I45" t="str">
        <f>VLOOKUP(E45,result_2018!$A:$C,1,FALSE)</f>
        <v>13.3-1-1</v>
      </c>
      <c r="J45" t="str">
        <f>VLOOKUP(E45,result_2018!$A:$C,2,FALSE)</f>
        <v>14.0-1-1</v>
      </c>
      <c r="K45">
        <f>IF(E45=I45,1,0)</f>
        <v>1</v>
      </c>
      <c r="L45">
        <f>IF(A45=J45,1,0)</f>
        <v>0</v>
      </c>
    </row>
    <row r="46" spans="1:12" x14ac:dyDescent="0.25">
      <c r="A46" t="s">
        <v>639</v>
      </c>
      <c r="B46" s="1" t="s">
        <v>1989</v>
      </c>
      <c r="C46" s="1" t="s">
        <v>675</v>
      </c>
      <c r="D46">
        <v>57</v>
      </c>
      <c r="E46" t="str">
        <f>VLOOKUP(A46,'2021-2019'!$B$1:$G$1030,4,FALSE)</f>
        <v>13.3-1-1</v>
      </c>
      <c r="F46" t="str">
        <f xml:space="preserve"> _xlfn.CONCAT("'",A46,"' : '",E46,"',")</f>
        <v>'13.3-1-1' : '13.3-1-1',</v>
      </c>
      <c r="G46" t="str">
        <f xml:space="preserve"> _xlfn.CONCAT("'",A46,"',")</f>
        <v>'13.3-1-1',</v>
      </c>
      <c r="H46" t="s">
        <v>6049</v>
      </c>
      <c r="I46" t="str">
        <f>VLOOKUP(E46,result_2018!$A:$C,1,FALSE)</f>
        <v>13.3-1-1</v>
      </c>
      <c r="J46" t="str">
        <f>VLOOKUP(E46,result_2018!$A:$C,2,FALSE)</f>
        <v>14.0-1-1</v>
      </c>
      <c r="K46">
        <f>IF(E46=I46,1,0)</f>
        <v>1</v>
      </c>
      <c r="L46">
        <f>IF(A46=J46,1,0)</f>
        <v>0</v>
      </c>
    </row>
    <row r="47" spans="1:12" hidden="1" x14ac:dyDescent="0.25">
      <c r="A47" t="s">
        <v>499</v>
      </c>
      <c r="B47" s="1" t="s">
        <v>2359</v>
      </c>
      <c r="C47" s="1" t="s">
        <v>675</v>
      </c>
      <c r="D47">
        <v>37</v>
      </c>
      <c r="E47" t="str">
        <f>VLOOKUP(A47,'2021-2019'!$B$1:$G$1030,4,FALSE)</f>
        <v>13.3-1-2</v>
      </c>
      <c r="F47" t="str">
        <f xml:space="preserve"> _xlfn.CONCAT("'",A47,"' : '",E47,"',")</f>
        <v>'13.3-1-2' : '13.3-1-2',</v>
      </c>
      <c r="G47" t="str">
        <f xml:space="preserve"> _xlfn.CONCAT("'",A47,"',")</f>
        <v>'13.3-1-2',</v>
      </c>
      <c r="H47" t="s">
        <v>6050</v>
      </c>
      <c r="I47" t="str">
        <f>VLOOKUP(E47,result_2018!$A:$C,1,FALSE)</f>
        <v>13.3-1-2</v>
      </c>
      <c r="J47" t="str">
        <f>VLOOKUP(E47,result_2018!$A:$C,2,FALSE)</f>
        <v>14.0-1-2</v>
      </c>
      <c r="K47">
        <f>IF(E47=I47,1,0)</f>
        <v>1</v>
      </c>
      <c r="L47">
        <f>IF(A47=J47,1,0)</f>
        <v>0</v>
      </c>
    </row>
    <row r="48" spans="1:12" hidden="1" x14ac:dyDescent="0.25">
      <c r="A48" t="s">
        <v>569</v>
      </c>
      <c r="B48" s="1" t="s">
        <v>2441</v>
      </c>
      <c r="C48" s="1" t="s">
        <v>675</v>
      </c>
      <c r="D48">
        <v>29</v>
      </c>
      <c r="E48" t="str">
        <f>VLOOKUP(A48,'2021-2019'!$B$1:$G$1030,4,FALSE)</f>
        <v>13.3-1-3</v>
      </c>
      <c r="F48" t="str">
        <f xml:space="preserve"> _xlfn.CONCAT("'",A48,"' : '",E48,"',")</f>
        <v>'13.3-1-3' : '13.3-1-3',</v>
      </c>
      <c r="G48" t="str">
        <f xml:space="preserve"> _xlfn.CONCAT("'",A48,"',")</f>
        <v>'13.3-1-3',</v>
      </c>
      <c r="H48" t="s">
        <v>6051</v>
      </c>
      <c r="I48" t="str">
        <f>VLOOKUP(E48,result_2018!$A:$C,1,FALSE)</f>
        <v>13.3-1-3</v>
      </c>
      <c r="J48" t="str">
        <f>VLOOKUP(E48,result_2018!$A:$C,2,FALSE)</f>
        <v>14.0-1-3</v>
      </c>
      <c r="K48">
        <f>IF(E48=I48,1,0)</f>
        <v>1</v>
      </c>
      <c r="L48">
        <f>IF(A48=J48,1,0)</f>
        <v>0</v>
      </c>
    </row>
    <row r="49" spans="1:12" hidden="1" x14ac:dyDescent="0.25">
      <c r="A49" t="s">
        <v>39</v>
      </c>
      <c r="B49" s="1" t="s">
        <v>1428</v>
      </c>
      <c r="C49" s="1" t="s">
        <v>675</v>
      </c>
      <c r="D49">
        <v>13</v>
      </c>
      <c r="E49" t="str">
        <f>VLOOKUP(A49,'2021-2019'!$B$1:$G$1030,4,FALSE)</f>
        <v>13.3-1-4</v>
      </c>
      <c r="F49" t="str">
        <f xml:space="preserve"> _xlfn.CONCAT("'",A49,"' : '",E49,"',")</f>
        <v>'13.3-1-4' : '13.3-1-4',</v>
      </c>
      <c r="G49" t="str">
        <f xml:space="preserve"> _xlfn.CONCAT("'",A49,"',")</f>
        <v>'13.3-1-4',</v>
      </c>
      <c r="H49" t="s">
        <v>6052</v>
      </c>
      <c r="I49" t="str">
        <f>VLOOKUP(E49,result_2018!$A:$C,1,FALSE)</f>
        <v>13.3-1-4</v>
      </c>
      <c r="J49" t="str">
        <f>VLOOKUP(E49,result_2018!$A:$C,2,FALSE)</f>
        <v>14.0-1-4</v>
      </c>
      <c r="K49">
        <f>IF(E49=I49,1,0)</f>
        <v>1</v>
      </c>
      <c r="L49">
        <f>IF(A49=J49,1,0)</f>
        <v>0</v>
      </c>
    </row>
    <row r="50" spans="1:12" hidden="1" x14ac:dyDescent="0.25">
      <c r="A50" t="s">
        <v>463</v>
      </c>
      <c r="B50" s="1" t="s">
        <v>2259</v>
      </c>
      <c r="C50" s="1" t="s">
        <v>675</v>
      </c>
      <c r="D50">
        <v>28</v>
      </c>
      <c r="E50" t="str">
        <f>VLOOKUP(A50,'2021-2019'!$B$1:$G$1030,4,FALSE)</f>
        <v>13.3-1-5</v>
      </c>
      <c r="F50" t="str">
        <f xml:space="preserve"> _xlfn.CONCAT("'",A50,"' : '",E50,"',")</f>
        <v>'13.3-1-5' : '13.3-1-5',</v>
      </c>
      <c r="G50" t="str">
        <f xml:space="preserve"> _xlfn.CONCAT("'",A50,"',")</f>
        <v>'13.3-1-5',</v>
      </c>
      <c r="H50" t="s">
        <v>6053</v>
      </c>
      <c r="I50" t="str">
        <f>VLOOKUP(E50,result_2018!$A:$C,1,FALSE)</f>
        <v>13.3-1-5</v>
      </c>
      <c r="J50" t="str">
        <f>VLOOKUP(E50,result_2018!$A:$C,2,FALSE)</f>
        <v>14.0-1-5</v>
      </c>
      <c r="K50">
        <f>IF(E50=I50,1,0)</f>
        <v>1</v>
      </c>
      <c r="L50">
        <f>IF(A50=J50,1,0)</f>
        <v>0</v>
      </c>
    </row>
    <row r="51" spans="1:12" hidden="1" x14ac:dyDescent="0.25">
      <c r="A51" t="s">
        <v>133</v>
      </c>
      <c r="B51" s="1" t="s">
        <v>1556</v>
      </c>
      <c r="C51" s="1" t="s">
        <v>675</v>
      </c>
      <c r="D51">
        <v>24</v>
      </c>
      <c r="E51" t="str">
        <f>VLOOKUP(A51,'2021-2019'!$B$1:$G$1030,4,FALSE)</f>
        <v>13.3-1-6</v>
      </c>
      <c r="F51" t="str">
        <f xml:space="preserve"> _xlfn.CONCAT("'",A51,"' : '",E51,"',")</f>
        <v>'13.3-1-6' : '13.3-1-6',</v>
      </c>
      <c r="G51" t="str">
        <f xml:space="preserve"> _xlfn.CONCAT("'",A51,"',")</f>
        <v>'13.3-1-6',</v>
      </c>
      <c r="H51" t="s">
        <v>6054</v>
      </c>
      <c r="I51" t="str">
        <f>VLOOKUP(E51,result_2018!$A:$C,1,FALSE)</f>
        <v>13.3-1-6</v>
      </c>
      <c r="J51" t="str">
        <f>VLOOKUP(E51,result_2018!$A:$C,2,FALSE)</f>
        <v>14.0-1-6</v>
      </c>
      <c r="K51">
        <f>IF(E51=I51,1,0)</f>
        <v>1</v>
      </c>
      <c r="L51">
        <f>IF(A51=J51,1,0)</f>
        <v>0</v>
      </c>
    </row>
    <row r="52" spans="1:12" hidden="1" x14ac:dyDescent="0.25">
      <c r="A52" t="s">
        <v>1990</v>
      </c>
      <c r="B52" s="1" t="s">
        <v>1992</v>
      </c>
      <c r="C52" s="1" t="s">
        <v>675</v>
      </c>
      <c r="D52">
        <v>21</v>
      </c>
      <c r="E52" t="str">
        <f>VLOOKUP(A52,'2021-2019'!$B$1:$G$1030,4,FALSE)</f>
        <v>13.4-1-1</v>
      </c>
      <c r="F52" t="str">
        <f xml:space="preserve"> _xlfn.CONCAT("'",A52,"' : '",E52,"',")</f>
        <v>'13.4-1-1' : '13.4-1-1',</v>
      </c>
      <c r="G52" t="str">
        <f xml:space="preserve"> _xlfn.CONCAT("'",A52,"',")</f>
        <v>'13.4-1-1',</v>
      </c>
      <c r="H52" t="s">
        <v>6055</v>
      </c>
      <c r="I52" t="e">
        <f>VLOOKUP(E52,result_2018!$A:$C,1,FALSE)</f>
        <v>#N/A</v>
      </c>
      <c r="J52" t="e">
        <f>VLOOKUP(E52,result_2018!$A:$C,2,FALSE)</f>
        <v>#N/A</v>
      </c>
      <c r="K52" t="e">
        <f>IF(E52=I52,1,0)</f>
        <v>#N/A</v>
      </c>
      <c r="L52" t="e">
        <f>IF(A52=J52,1,0)</f>
        <v>#N/A</v>
      </c>
    </row>
    <row r="53" spans="1:12" hidden="1" x14ac:dyDescent="0.25">
      <c r="A53" t="s">
        <v>2524</v>
      </c>
      <c r="B53" s="1" t="s">
        <v>2526</v>
      </c>
      <c r="C53" s="1" t="s">
        <v>675</v>
      </c>
      <c r="D53">
        <v>54</v>
      </c>
      <c r="E53" t="str">
        <f>VLOOKUP(A53,'2021-2019'!$B$1:$G$1030,4,FALSE)</f>
        <v>13.4-1-2</v>
      </c>
      <c r="F53" t="str">
        <f xml:space="preserve"> _xlfn.CONCAT("'",A53,"' : '",E53,"',")</f>
        <v>'13.4-1-2' : '13.4-1-2',</v>
      </c>
      <c r="G53" t="str">
        <f xml:space="preserve"> _xlfn.CONCAT("'",A53,"',")</f>
        <v>'13.4-1-2',</v>
      </c>
      <c r="H53" t="s">
        <v>6056</v>
      </c>
      <c r="I53" t="e">
        <f>VLOOKUP(E53,result_2018!$A:$C,1,FALSE)</f>
        <v>#N/A</v>
      </c>
      <c r="J53" t="e">
        <f>VLOOKUP(E53,result_2018!$A:$C,2,FALSE)</f>
        <v>#N/A</v>
      </c>
      <c r="K53" t="e">
        <f>IF(E53=I53,1,0)</f>
        <v>#N/A</v>
      </c>
      <c r="L53" t="e">
        <f>IF(A53=J53,1,0)</f>
        <v>#N/A</v>
      </c>
    </row>
    <row r="54" spans="1:12" hidden="1" x14ac:dyDescent="0.25">
      <c r="A54" t="s">
        <v>2360</v>
      </c>
      <c r="B54" s="1" t="s">
        <v>2362</v>
      </c>
      <c r="C54" s="1" t="s">
        <v>675</v>
      </c>
      <c r="D54">
        <v>42</v>
      </c>
      <c r="E54" t="str">
        <f>VLOOKUP(A54,'2021-2019'!$B$1:$G$1030,4,FALSE)</f>
        <v>13.4-1-3</v>
      </c>
      <c r="F54" t="str">
        <f xml:space="preserve"> _xlfn.CONCAT("'",A54,"' : '",E54,"',")</f>
        <v>'13.4-1-3' : '13.4-1-3',</v>
      </c>
      <c r="G54" t="str">
        <f xml:space="preserve"> _xlfn.CONCAT("'",A54,"',")</f>
        <v>'13.4-1-3',</v>
      </c>
      <c r="H54" t="s">
        <v>6057</v>
      </c>
      <c r="I54" t="e">
        <f>VLOOKUP(E54,result_2018!$A:$C,1,FALSE)</f>
        <v>#N/A</v>
      </c>
      <c r="J54" t="e">
        <f>VLOOKUP(E54,result_2018!$A:$C,2,FALSE)</f>
        <v>#N/A</v>
      </c>
      <c r="K54" t="e">
        <f>IF(E54=I54,1,0)</f>
        <v>#N/A</v>
      </c>
      <c r="L54" t="e">
        <f>IF(A54=J54,1,0)</f>
        <v>#N/A</v>
      </c>
    </row>
    <row r="55" spans="1:12" hidden="1" x14ac:dyDescent="0.25">
      <c r="A55" t="s">
        <v>2143</v>
      </c>
      <c r="B55" s="1" t="s">
        <v>2145</v>
      </c>
      <c r="C55" s="1" t="s">
        <v>675</v>
      </c>
      <c r="D55">
        <v>18</v>
      </c>
      <c r="E55" t="str">
        <f>VLOOKUP(A55,'2021-2019'!$B$1:$G$1030,4,FALSE)</f>
        <v>13.4-1-4</v>
      </c>
      <c r="F55" t="str">
        <f xml:space="preserve"> _xlfn.CONCAT("'",A55,"' : '",E55,"',")</f>
        <v>'13.4-1-4' : '13.4-1-4',</v>
      </c>
      <c r="G55" t="str">
        <f xml:space="preserve"> _xlfn.CONCAT("'",A55,"',")</f>
        <v>'13.4-1-4',</v>
      </c>
      <c r="H55" t="s">
        <v>6058</v>
      </c>
      <c r="I55" t="e">
        <f>VLOOKUP(E55,result_2018!$A:$C,1,FALSE)</f>
        <v>#N/A</v>
      </c>
      <c r="J55" t="e">
        <f>VLOOKUP(E55,result_2018!$A:$C,2,FALSE)</f>
        <v>#N/A</v>
      </c>
      <c r="K55" t="e">
        <f>IF(E55=I55,1,0)</f>
        <v>#N/A</v>
      </c>
      <c r="L55" t="e">
        <f>IF(A55=J55,1,0)</f>
        <v>#N/A</v>
      </c>
    </row>
    <row r="56" spans="1:12" hidden="1" x14ac:dyDescent="0.25">
      <c r="A56" t="s">
        <v>1993</v>
      </c>
      <c r="B56" s="1" t="s">
        <v>1995</v>
      </c>
      <c r="C56" s="1" t="s">
        <v>675</v>
      </c>
      <c r="D56">
        <v>30</v>
      </c>
      <c r="E56" t="str">
        <f>VLOOKUP(A56,'2021-2019'!$B$1:$G$1030,4,FALSE)</f>
        <v>13.4-1-5</v>
      </c>
      <c r="F56" t="str">
        <f xml:space="preserve"> _xlfn.CONCAT("'",A56,"' : '",E56,"',")</f>
        <v>'13.4-1-5' : '13.4-1-5',</v>
      </c>
      <c r="G56" t="str">
        <f xml:space="preserve"> _xlfn.CONCAT("'",A56,"',")</f>
        <v>'13.4-1-5',</v>
      </c>
      <c r="H56" t="s">
        <v>6059</v>
      </c>
      <c r="I56" t="e">
        <f>VLOOKUP(E56,result_2018!$A:$C,1,FALSE)</f>
        <v>#N/A</v>
      </c>
      <c r="J56" t="e">
        <f>VLOOKUP(E56,result_2018!$A:$C,2,FALSE)</f>
        <v>#N/A</v>
      </c>
      <c r="K56" t="e">
        <f>IF(E56=I56,1,0)</f>
        <v>#N/A</v>
      </c>
      <c r="L56" t="e">
        <f>IF(A56=J56,1,0)</f>
        <v>#N/A</v>
      </c>
    </row>
    <row r="57" spans="1:12" hidden="1" x14ac:dyDescent="0.25">
      <c r="A57" t="s">
        <v>2146</v>
      </c>
      <c r="B57" s="1" t="s">
        <v>2148</v>
      </c>
      <c r="C57" s="1" t="s">
        <v>675</v>
      </c>
      <c r="D57">
        <v>19</v>
      </c>
      <c r="E57" t="str">
        <f>VLOOKUP(A57,'2021-2019'!$B$1:$G$1030,4,FALSE)</f>
        <v>13.4-1-6</v>
      </c>
      <c r="F57" t="str">
        <f xml:space="preserve"> _xlfn.CONCAT("'",A57,"' : '",E57,"',")</f>
        <v>'13.4-1-6' : '13.4-1-6',</v>
      </c>
      <c r="G57" t="str">
        <f xml:space="preserve"> _xlfn.CONCAT("'",A57,"',")</f>
        <v>'13.4-1-6',</v>
      </c>
      <c r="H57" t="s">
        <v>6060</v>
      </c>
      <c r="I57" t="e">
        <f>VLOOKUP(E57,result_2018!$A:$C,1,FALSE)</f>
        <v>#N/A</v>
      </c>
      <c r="J57" t="e">
        <f>VLOOKUP(E57,result_2018!$A:$C,2,FALSE)</f>
        <v>#N/A</v>
      </c>
      <c r="K57" t="e">
        <f>IF(E57=I57,1,0)</f>
        <v>#N/A</v>
      </c>
      <c r="L57" t="e">
        <f>IF(A57=J57,1,0)</f>
        <v>#N/A</v>
      </c>
    </row>
    <row r="58" spans="1:12" hidden="1" x14ac:dyDescent="0.25">
      <c r="A58" t="s">
        <v>1996</v>
      </c>
      <c r="B58" s="1" t="s">
        <v>1998</v>
      </c>
      <c r="C58" s="1" t="s">
        <v>675</v>
      </c>
      <c r="D58">
        <v>42</v>
      </c>
      <c r="E58" t="str">
        <f>VLOOKUP(A58,'2021-2019'!$B$1:$G$1030,4,FALSE)</f>
        <v>13.4-1-7</v>
      </c>
      <c r="F58" t="str">
        <f xml:space="preserve"> _xlfn.CONCAT("'",A58,"' : '",E58,"',")</f>
        <v>'13.4-1-7' : '13.4-1-7',</v>
      </c>
      <c r="G58" t="str">
        <f xml:space="preserve"> _xlfn.CONCAT("'",A58,"',")</f>
        <v>'13.4-1-7',</v>
      </c>
      <c r="H58" t="s">
        <v>6061</v>
      </c>
      <c r="I58" t="e">
        <f>VLOOKUP(E58,result_2018!$A:$C,1,FALSE)</f>
        <v>#N/A</v>
      </c>
      <c r="J58" t="e">
        <f>VLOOKUP(E58,result_2018!$A:$C,2,FALSE)</f>
        <v>#N/A</v>
      </c>
      <c r="K58" t="e">
        <f>IF(E58=I58,1,0)</f>
        <v>#N/A</v>
      </c>
      <c r="L58" t="e">
        <f>IF(A58=J58,1,0)</f>
        <v>#N/A</v>
      </c>
    </row>
    <row r="59" spans="1:12" hidden="1" x14ac:dyDescent="0.25">
      <c r="A59" t="s">
        <v>1557</v>
      </c>
      <c r="B59" s="1" t="s">
        <v>1559</v>
      </c>
      <c r="C59" s="1" t="s">
        <v>675</v>
      </c>
      <c r="D59">
        <v>24</v>
      </c>
      <c r="E59" t="str">
        <f>VLOOKUP(A59,'2021-2019'!$B$1:$G$1030,4,FALSE)</f>
        <v>13.4-1-8</v>
      </c>
      <c r="F59" t="str">
        <f xml:space="preserve"> _xlfn.CONCAT("'",A59,"' : '",E59,"',")</f>
        <v>'13.4-1-8' : '13.4-1-8',</v>
      </c>
      <c r="G59" t="str">
        <f xml:space="preserve"> _xlfn.CONCAT("'",A59,"',")</f>
        <v>'13.4-1-8',</v>
      </c>
      <c r="H59" t="s">
        <v>6062</v>
      </c>
      <c r="I59" t="e">
        <f>VLOOKUP(E59,result_2018!$A:$C,1,FALSE)</f>
        <v>#N/A</v>
      </c>
      <c r="J59" t="e">
        <f>VLOOKUP(E59,result_2018!$A:$C,2,FALSE)</f>
        <v>#N/A</v>
      </c>
      <c r="K59" t="e">
        <f>IF(E59=I59,1,0)</f>
        <v>#N/A</v>
      </c>
      <c r="L59" t="e">
        <f>IF(A59=J59,1,0)</f>
        <v>#N/A</v>
      </c>
    </row>
    <row r="60" spans="1:12" hidden="1" x14ac:dyDescent="0.25">
      <c r="A60" t="s">
        <v>1661</v>
      </c>
      <c r="B60" s="1" t="s">
        <v>1663</v>
      </c>
      <c r="C60" s="1" t="s">
        <v>675</v>
      </c>
      <c r="D60">
        <v>22</v>
      </c>
      <c r="E60" t="str">
        <f>VLOOKUP(A60,'2021-2019'!$B$1:$G$1030,4,FALSE)</f>
        <v>13.4-1-9</v>
      </c>
      <c r="F60" t="str">
        <f xml:space="preserve"> _xlfn.CONCAT("'",A60,"' : '",E60,"',")</f>
        <v>'13.4-1-9' : '13.4-1-9',</v>
      </c>
      <c r="G60" t="str">
        <f xml:space="preserve"> _xlfn.CONCAT("'",A60,"',")</f>
        <v>'13.4-1-9',</v>
      </c>
      <c r="H60" t="s">
        <v>6063</v>
      </c>
      <c r="I60" t="e">
        <f>VLOOKUP(E60,result_2018!$A:$C,1,FALSE)</f>
        <v>#N/A</v>
      </c>
      <c r="J60" t="e">
        <f>VLOOKUP(E60,result_2018!$A:$C,2,FALSE)</f>
        <v>#N/A</v>
      </c>
      <c r="K60" t="e">
        <f>IF(E60=I60,1,0)</f>
        <v>#N/A</v>
      </c>
      <c r="L60" t="e">
        <f>IF(A60=J60,1,0)</f>
        <v>#N/A</v>
      </c>
    </row>
    <row r="61" spans="1:12" hidden="1" x14ac:dyDescent="0.25">
      <c r="A61" t="s">
        <v>1429</v>
      </c>
      <c r="B61" s="1" t="s">
        <v>1430</v>
      </c>
      <c r="C61" s="1" t="s">
        <v>691</v>
      </c>
      <c r="D61">
        <v>42</v>
      </c>
      <c r="E61" t="str">
        <f>VLOOKUP(A61,'2021-2019'!$B$1:$G$1030,4,FALSE)</f>
        <v>13.5-0</v>
      </c>
      <c r="F61" t="str">
        <f xml:space="preserve"> _xlfn.CONCAT("'",A61,"' : '",E61,"',")</f>
        <v>'13.5-0' : '13.5-0',</v>
      </c>
      <c r="G61" t="str">
        <f xml:space="preserve"> _xlfn.CONCAT("'",A61,"',")</f>
        <v>'13.5-0',</v>
      </c>
      <c r="H61" t="s">
        <v>6064</v>
      </c>
      <c r="I61" t="e">
        <f>VLOOKUP(E61,result_2018!$A:$C,1,FALSE)</f>
        <v>#N/A</v>
      </c>
      <c r="J61" t="e">
        <f>VLOOKUP(E61,result_2018!$A:$C,2,FALSE)</f>
        <v>#N/A</v>
      </c>
      <c r="K61" t="e">
        <f>IF(E61=I61,1,0)</f>
        <v>#N/A</v>
      </c>
      <c r="L61" t="e">
        <f>IF(A61=J61,1,0)</f>
        <v>#N/A</v>
      </c>
    </row>
    <row r="62" spans="1:12" hidden="1" x14ac:dyDescent="0.25">
      <c r="A62" t="s">
        <v>1569</v>
      </c>
      <c r="B62" s="1" t="s">
        <v>1570</v>
      </c>
      <c r="C62" s="1" t="s">
        <v>675</v>
      </c>
      <c r="D62">
        <v>49</v>
      </c>
      <c r="E62" t="str">
        <f>VLOOKUP(A62,'2021-2019'!$B$1:$G$1030,4,FALSE)</f>
        <v>13.6-2-1</v>
      </c>
      <c r="F62" t="str">
        <f xml:space="preserve"> _xlfn.CONCAT("'",A62,"' : '",E62,"',")</f>
        <v>'13.6-2-1' : '13.6-2-1',</v>
      </c>
      <c r="G62" t="str">
        <f xml:space="preserve"> _xlfn.CONCAT("'",A62,"',")</f>
        <v>'13.6-2-1',</v>
      </c>
      <c r="H62" t="s">
        <v>6066</v>
      </c>
      <c r="I62" t="e">
        <f>VLOOKUP(E62,result_2018!$A:$C,1,FALSE)</f>
        <v>#N/A</v>
      </c>
      <c r="J62" t="e">
        <f>VLOOKUP(E62,result_2018!$A:$C,2,FALSE)</f>
        <v>#N/A</v>
      </c>
      <c r="K62" t="e">
        <f>IF(E62=I62,1,0)</f>
        <v>#N/A</v>
      </c>
      <c r="L62" t="e">
        <f>IF(A62=J62,1,0)</f>
        <v>#N/A</v>
      </c>
    </row>
    <row r="63" spans="1:12" hidden="1" x14ac:dyDescent="0.25">
      <c r="A63" t="s">
        <v>1019</v>
      </c>
      <c r="B63" s="1" t="s">
        <v>1999</v>
      </c>
      <c r="C63" s="1" t="s">
        <v>691</v>
      </c>
      <c r="D63">
        <v>1218</v>
      </c>
      <c r="E63" t="str">
        <f>VLOOKUP(A63,'2021-2019'!$B$1:$G$1030,4,FALSE)</f>
        <v>14.0-0</v>
      </c>
      <c r="F63" t="str">
        <f xml:space="preserve"> _xlfn.CONCAT("'",A63,"' : '",E63,"',")</f>
        <v>'14.0-0' : '14.0-0',</v>
      </c>
      <c r="G63" t="str">
        <f xml:space="preserve"> _xlfn.CONCAT("'",A63,"',")</f>
        <v>'14.0-0',</v>
      </c>
      <c r="H63" t="s">
        <v>6067</v>
      </c>
      <c r="I63" t="str">
        <f>VLOOKUP(E63,result_2018!$A:$C,1,FALSE)</f>
        <v>14.0-0</v>
      </c>
      <c r="J63" t="str">
        <f>VLOOKUP(E63,result_2018!$A:$C,2,FALSE)</f>
        <v>15.0-0</v>
      </c>
      <c r="K63">
        <f>IF(E63=I63,1,0)</f>
        <v>1</v>
      </c>
      <c r="L63">
        <f>IF(A63=J63,1,0)</f>
        <v>0</v>
      </c>
    </row>
    <row r="64" spans="1:12" hidden="1" x14ac:dyDescent="0.25">
      <c r="A64" t="s">
        <v>694</v>
      </c>
      <c r="B64" s="1" t="s">
        <v>4498</v>
      </c>
      <c r="C64" s="1" t="s">
        <v>691</v>
      </c>
      <c r="D64">
        <v>592</v>
      </c>
      <c r="E64" t="str">
        <f>VLOOKUP(A64,'2021-2019'!$B$1:$G$1030,4,FALSE)</f>
        <v>14.2-0</v>
      </c>
      <c r="F64" t="str">
        <f xml:space="preserve"> _xlfn.CONCAT("'",A64,"' : '",E64,"',")</f>
        <v>'14.1-0' : '14.2-0',</v>
      </c>
      <c r="G64" t="str">
        <f xml:space="preserve"> _xlfn.CONCAT("'",A64,"',")</f>
        <v>'14.1-0',</v>
      </c>
      <c r="H64" t="s">
        <v>6068</v>
      </c>
      <c r="I64" t="e">
        <f>VLOOKUP(E64,result_2018!$A:$C,1,FALSE)</f>
        <v>#N/A</v>
      </c>
      <c r="J64" t="e">
        <f>VLOOKUP(E64,result_2018!$A:$C,2,FALSE)</f>
        <v>#N/A</v>
      </c>
      <c r="K64" t="e">
        <f>IF(E64=I64,1,0)</f>
        <v>#N/A</v>
      </c>
      <c r="L64" t="e">
        <f>IF(A64=J64,1,0)</f>
        <v>#N/A</v>
      </c>
    </row>
    <row r="65" spans="1:12" hidden="1" x14ac:dyDescent="0.25">
      <c r="A65" t="s">
        <v>1431</v>
      </c>
      <c r="B65" s="1" t="s">
        <v>695</v>
      </c>
      <c r="C65" s="1" t="s">
        <v>691</v>
      </c>
      <c r="D65">
        <v>552</v>
      </c>
      <c r="E65" t="str">
        <f>VLOOKUP(A65,'2021-2019'!$B$1:$G$1030,4,FALSE)</f>
        <v>14.3-0</v>
      </c>
      <c r="F65" t="str">
        <f xml:space="preserve"> _xlfn.CONCAT("'",A65,"' : '",E65,"',")</f>
        <v>'14.2-0' : '14.3-0',</v>
      </c>
      <c r="G65" t="str">
        <f xml:space="preserve"> _xlfn.CONCAT("'",A65,"',")</f>
        <v>'14.2-0',</v>
      </c>
      <c r="H65" t="s">
        <v>6069</v>
      </c>
      <c r="I65" t="e">
        <f>VLOOKUP(E65,result_2018!$A:$C,1,FALSE)</f>
        <v>#N/A</v>
      </c>
      <c r="J65" t="e">
        <f>VLOOKUP(E65,result_2018!$A:$C,2,FALSE)</f>
        <v>#N/A</v>
      </c>
      <c r="K65" t="e">
        <f>IF(E65=I65,1,0)</f>
        <v>#N/A</v>
      </c>
      <c r="L65" t="e">
        <f>IF(A65=J65,1,0)</f>
        <v>#N/A</v>
      </c>
    </row>
    <row r="66" spans="1:12" hidden="1" x14ac:dyDescent="0.25">
      <c r="A66" t="s">
        <v>1180</v>
      </c>
      <c r="B66" s="1" t="s">
        <v>1759</v>
      </c>
      <c r="C66" s="1" t="s">
        <v>691</v>
      </c>
      <c r="D66">
        <v>789</v>
      </c>
      <c r="E66" t="str">
        <f>VLOOKUP(A66,'2021-2019'!$B$1:$G$1030,4,FALSE)</f>
        <v>2.0-0</v>
      </c>
      <c r="F66" t="str">
        <f xml:space="preserve"> _xlfn.CONCAT("'",A66,"' : '",E66,"',")</f>
        <v>'2.0-0' : '2.0-0',</v>
      </c>
      <c r="G66" t="str">
        <f xml:space="preserve"> _xlfn.CONCAT("'",A66,"',")</f>
        <v>'2.0-0',</v>
      </c>
      <c r="H66" t="s">
        <v>6070</v>
      </c>
      <c r="I66" t="str">
        <f>VLOOKUP(E66,result_2018!$A:$C,1,FALSE)</f>
        <v>2.0-0</v>
      </c>
      <c r="J66" t="str">
        <f>VLOOKUP(E66,result_2018!$A:$C,2,FALSE)</f>
        <v>2.0-0</v>
      </c>
      <c r="K66">
        <f>IF(E66=I66,1,0)</f>
        <v>1</v>
      </c>
      <c r="L66">
        <f>IF(A66=J66,1,0)</f>
        <v>1</v>
      </c>
    </row>
    <row r="67" spans="1:12" hidden="1" x14ac:dyDescent="0.25">
      <c r="A67" t="s">
        <v>269</v>
      </c>
      <c r="B67" s="1" t="s">
        <v>270</v>
      </c>
      <c r="C67" s="1" t="s">
        <v>675</v>
      </c>
      <c r="D67">
        <v>571</v>
      </c>
      <c r="E67" t="str">
        <f>VLOOKUP(A67,'2021-2019'!$B$1:$G$1030,4,FALSE)</f>
        <v>2.0a-1-1</v>
      </c>
      <c r="F67" t="str">
        <f xml:space="preserve"> _xlfn.CONCAT("'",A67,"' : '",E67,"',")</f>
        <v>'2.0a-1-1' : '2.0a-1-1',</v>
      </c>
      <c r="G67" t="str">
        <f xml:space="preserve"> _xlfn.CONCAT("'",A67,"',")</f>
        <v>'2.0a-1-1',</v>
      </c>
      <c r="H67" t="s">
        <v>6070</v>
      </c>
      <c r="I67" t="str">
        <f>VLOOKUP(E67,result_2018!$A:$C,1,FALSE)</f>
        <v>2.0a-1-1</v>
      </c>
      <c r="J67" t="str">
        <f>VLOOKUP(E67,result_2018!$A:$C,2,FALSE)</f>
        <v>2.0a-1-1</v>
      </c>
      <c r="K67">
        <f>IF(E67=I67,1,0)</f>
        <v>1</v>
      </c>
      <c r="L67">
        <f>IF(A67=J67,1,0)</f>
        <v>1</v>
      </c>
    </row>
    <row r="68" spans="1:12" hidden="1" x14ac:dyDescent="0.25">
      <c r="A68" t="s">
        <v>613</v>
      </c>
      <c r="B68" s="1" t="s">
        <v>614</v>
      </c>
      <c r="C68" s="1" t="s">
        <v>675</v>
      </c>
      <c r="D68">
        <v>497</v>
      </c>
      <c r="E68" t="str">
        <f>VLOOKUP(A68,'2021-2019'!$B$1:$G$1030,4,FALSE)</f>
        <v>2.0a-2-1</v>
      </c>
      <c r="F68" t="str">
        <f xml:space="preserve"> _xlfn.CONCAT("'",A68,"' : '",E68,"',")</f>
        <v>'2.0a-2-1' : '2.0a-2-1',</v>
      </c>
      <c r="G68" t="str">
        <f xml:space="preserve"> _xlfn.CONCAT("'",A68,"',")</f>
        <v>'2.0a-2-1',</v>
      </c>
      <c r="H68" t="s">
        <v>6070</v>
      </c>
      <c r="I68" t="str">
        <f>VLOOKUP(E68,result_2018!$A:$C,1,FALSE)</f>
        <v>2.0a-2-1</v>
      </c>
      <c r="J68" t="str">
        <f>VLOOKUP(E68,result_2018!$A:$C,2,FALSE)</f>
        <v>2.0a-2-1</v>
      </c>
      <c r="K68">
        <f>IF(E68=I68,1,0)</f>
        <v>1</v>
      </c>
      <c r="L68">
        <f>IF(A68=J68,1,0)</f>
        <v>1</v>
      </c>
    </row>
    <row r="69" spans="1:12" hidden="1" x14ac:dyDescent="0.25">
      <c r="A69" t="s">
        <v>1265</v>
      </c>
      <c r="B69" s="1" t="s">
        <v>1266</v>
      </c>
      <c r="C69" s="1" t="s">
        <v>691</v>
      </c>
      <c r="D69">
        <v>669</v>
      </c>
      <c r="E69" t="str">
        <f>VLOOKUP(A69,'2021-2019'!$B$1:$G$1030,4,FALSE)</f>
        <v>2.0b-1</v>
      </c>
      <c r="F69" t="str">
        <f xml:space="preserve"> _xlfn.CONCAT("'",A69,"' : '",E69,"',")</f>
        <v>'2.0b-1' : '2.0b-1',</v>
      </c>
      <c r="G69" t="str">
        <f xml:space="preserve"> _xlfn.CONCAT("'",A69,"',")</f>
        <v>'2.0b-1',</v>
      </c>
      <c r="H69" t="s">
        <v>6070</v>
      </c>
      <c r="I69" t="str">
        <f>VLOOKUP(E69,result_2018!$A:$C,1,FALSE)</f>
        <v>2.0b-1</v>
      </c>
      <c r="J69" t="str">
        <f>VLOOKUP(E69,result_2018!$A:$C,2,FALSE)</f>
        <v>2.0b-1</v>
      </c>
      <c r="K69">
        <f>IF(E69=I69,1,0)</f>
        <v>1</v>
      </c>
      <c r="L69">
        <f>IF(A69=J69,1,0)</f>
        <v>1</v>
      </c>
    </row>
    <row r="70" spans="1:12" hidden="1" x14ac:dyDescent="0.25">
      <c r="A70" t="s">
        <v>937</v>
      </c>
      <c r="B70" s="1" t="s">
        <v>936</v>
      </c>
      <c r="C70" s="1" t="s">
        <v>691</v>
      </c>
      <c r="D70">
        <v>482</v>
      </c>
      <c r="E70" t="str">
        <f>VLOOKUP(A70,'2021-2019'!$B$1:$G$1030,4,FALSE)</f>
        <v>2.0b-2</v>
      </c>
      <c r="F70" t="str">
        <f xml:space="preserve"> _xlfn.CONCAT("'",A70,"' : '",E70,"',")</f>
        <v>'2.0b-3' : '2.0b-2',</v>
      </c>
      <c r="G70" t="str">
        <f xml:space="preserve"> _xlfn.CONCAT("'",A70,"',")</f>
        <v>'2.0b-3',</v>
      </c>
      <c r="H70" t="s">
        <v>6070</v>
      </c>
      <c r="I70" t="str">
        <f>VLOOKUP(E70,result_2018!$A:$C,1,FALSE)</f>
        <v>2.0b-2</v>
      </c>
      <c r="J70" t="str">
        <f>VLOOKUP(E70,result_2018!$A:$C,2,FALSE)</f>
        <v>2.0b-3</v>
      </c>
      <c r="K70">
        <f>IF(E70=I70,1,0)</f>
        <v>1</v>
      </c>
      <c r="L70">
        <f>IF(A70=J70,1,0)</f>
        <v>1</v>
      </c>
    </row>
    <row r="71" spans="1:12" hidden="1" x14ac:dyDescent="0.25">
      <c r="A71" t="s">
        <v>659</v>
      </c>
      <c r="B71" s="1" t="s">
        <v>2529</v>
      </c>
      <c r="C71" s="1" t="s">
        <v>691</v>
      </c>
      <c r="D71">
        <v>642</v>
      </c>
      <c r="E71" t="str">
        <f>VLOOKUP(A71,'2021-2019'!$B$1:$G$1030,4,FALSE)</f>
        <v>2.0b-3</v>
      </c>
      <c r="F71" t="str">
        <f xml:space="preserve"> _xlfn.CONCAT("'",A71,"' : '",E71,"',")</f>
        <v>'2.0b-2' : '2.0b-3',</v>
      </c>
      <c r="G71" t="str">
        <f xml:space="preserve"> _xlfn.CONCAT("'",A71,"',")</f>
        <v>'2.0b-2',</v>
      </c>
      <c r="H71" t="s">
        <v>6070</v>
      </c>
      <c r="I71" t="str">
        <f>VLOOKUP(E71,result_2018!$A:$C,1,FALSE)</f>
        <v>2.0b-3</v>
      </c>
      <c r="J71" t="str">
        <f>VLOOKUP(E71,result_2018!$A:$C,2,FALSE)</f>
        <v>2.0b-2</v>
      </c>
      <c r="K71">
        <f>IF(E71=I71,1,0)</f>
        <v>1</v>
      </c>
      <c r="L71">
        <f>IF(A71=J71,1,0)</f>
        <v>1</v>
      </c>
    </row>
    <row r="72" spans="1:12" hidden="1" x14ac:dyDescent="0.25">
      <c r="A72" t="s">
        <v>1268</v>
      </c>
      <c r="B72" s="1" t="s">
        <v>1269</v>
      </c>
      <c r="C72" s="1" t="s">
        <v>691</v>
      </c>
      <c r="D72">
        <v>675</v>
      </c>
      <c r="E72" t="str">
        <f>VLOOKUP(A72,'2021-2019'!$B$1:$G$1030,4,FALSE)</f>
        <v>2.0b-4</v>
      </c>
      <c r="F72" t="str">
        <f xml:space="preserve"> _xlfn.CONCAT("'",A72,"' : '",E72,"',")</f>
        <v>'2.0b-4' : '2.0b-4',</v>
      </c>
      <c r="G72" t="str">
        <f xml:space="preserve"> _xlfn.CONCAT("'",A72,"',")</f>
        <v>'2.0b-4',</v>
      </c>
      <c r="H72" t="s">
        <v>6070</v>
      </c>
      <c r="I72" t="str">
        <f>VLOOKUP(E72,result_2018!$A:$C,1,FALSE)</f>
        <v>2.0b-4</v>
      </c>
      <c r="J72" t="str">
        <f>VLOOKUP(E72,result_2018!$A:$C,2,FALSE)</f>
        <v>2.0b-4</v>
      </c>
      <c r="K72">
        <f>IF(E72=I72,1,0)</f>
        <v>1</v>
      </c>
      <c r="L72">
        <f>IF(A72=J72,1,0)</f>
        <v>1</v>
      </c>
    </row>
    <row r="73" spans="1:12" hidden="1" x14ac:dyDescent="0.25">
      <c r="A73" t="s">
        <v>704</v>
      </c>
      <c r="B73" s="1" t="s">
        <v>705</v>
      </c>
      <c r="C73" s="1" t="s">
        <v>691</v>
      </c>
      <c r="D73">
        <v>415</v>
      </c>
      <c r="E73" t="str">
        <f>VLOOKUP(A73,'2021-2019'!$B$1:$G$1030,4,FALSE)</f>
        <v>2.0b-5</v>
      </c>
      <c r="F73" t="str">
        <f xml:space="preserve"> _xlfn.CONCAT("'",A73,"' : '",E73,"',")</f>
        <v>'2.0b-5' : '2.0b-5',</v>
      </c>
      <c r="G73" t="str">
        <f xml:space="preserve"> _xlfn.CONCAT("'",A73,"',")</f>
        <v>'2.0b-5',</v>
      </c>
      <c r="H73" t="s">
        <v>6070</v>
      </c>
      <c r="I73" t="str">
        <f>VLOOKUP(E73,result_2018!$A:$C,1,FALSE)</f>
        <v>2.0b-5</v>
      </c>
      <c r="J73" t="str">
        <f>VLOOKUP(E73,result_2018!$A:$C,2,FALSE)</f>
        <v>2.0b-5</v>
      </c>
      <c r="K73">
        <f>IF(E73=I73,1,0)</f>
        <v>1</v>
      </c>
      <c r="L73">
        <f>IF(A73=J73,1,0)</f>
        <v>1</v>
      </c>
    </row>
    <row r="74" spans="1:12" hidden="1" x14ac:dyDescent="0.25">
      <c r="A74" t="s">
        <v>800</v>
      </c>
      <c r="B74" s="1" t="s">
        <v>1328</v>
      </c>
      <c r="C74" s="1" t="s">
        <v>691</v>
      </c>
      <c r="D74">
        <v>642</v>
      </c>
      <c r="E74" t="str">
        <f>VLOOKUP(A74,'2021-2019'!$B$1:$G$1030,4,FALSE)</f>
        <v>2.0b-6</v>
      </c>
      <c r="F74" t="str">
        <f xml:space="preserve"> _xlfn.CONCAT("'",A74,"' : '",E74,"',")</f>
        <v>'2.0b-8' : '2.0b-6',</v>
      </c>
      <c r="G74" t="str">
        <f xml:space="preserve"> _xlfn.CONCAT("'",A74,"',")</f>
        <v>'2.0b-8',</v>
      </c>
      <c r="H74" t="s">
        <v>6070</v>
      </c>
      <c r="I74" t="e">
        <f>VLOOKUP(E74,result_2018!$A:$C,1,FALSE)</f>
        <v>#N/A</v>
      </c>
      <c r="J74" t="e">
        <f>VLOOKUP(E74,result_2018!$A:$C,2,FALSE)</f>
        <v>#N/A</v>
      </c>
      <c r="K74" t="e">
        <f>IF(E74=I74,1,0)</f>
        <v>#N/A</v>
      </c>
      <c r="L74" t="e">
        <f>IF(A74=J74,1,0)</f>
        <v>#N/A</v>
      </c>
    </row>
    <row r="75" spans="1:12" hidden="1" x14ac:dyDescent="0.25">
      <c r="A75" t="s">
        <v>802</v>
      </c>
      <c r="B75" s="1" t="s">
        <v>801</v>
      </c>
      <c r="C75" s="1" t="s">
        <v>691</v>
      </c>
      <c r="D75">
        <v>4394</v>
      </c>
      <c r="E75" t="str">
        <f>VLOOKUP(A75,'2021-2019'!$B$1:$G$1030,4,FALSE)</f>
        <v>2.0b-7</v>
      </c>
      <c r="F75" t="str">
        <f xml:space="preserve"> _xlfn.CONCAT("'",A75,"' : '",E75,"',")</f>
        <v>'2.0b-6' : '2.0b-7',</v>
      </c>
      <c r="G75" t="str">
        <f xml:space="preserve"> _xlfn.CONCAT("'",A75,"',")</f>
        <v>'2.0b-6',</v>
      </c>
      <c r="H75" t="s">
        <v>6070</v>
      </c>
      <c r="I75" t="str">
        <f>VLOOKUP(E75,result_2018!$A:$C,1,FALSE)</f>
        <v>2.0b-7</v>
      </c>
      <c r="J75" t="str">
        <f>VLOOKUP(E75,result_2018!$A:$C,2,FALSE)</f>
        <v>2.0b-7</v>
      </c>
      <c r="K75">
        <f>IF(E75=I75,1,0)</f>
        <v>1</v>
      </c>
      <c r="L75">
        <f>IF(A75=J75,1,0)</f>
        <v>0</v>
      </c>
    </row>
    <row r="76" spans="1:12" hidden="1" x14ac:dyDescent="0.25">
      <c r="A76" t="s">
        <v>1327</v>
      </c>
      <c r="B76" s="1" t="s">
        <v>1112</v>
      </c>
      <c r="C76" s="1" t="s">
        <v>691</v>
      </c>
      <c r="D76">
        <v>666</v>
      </c>
      <c r="E76" t="str">
        <f>VLOOKUP(A76,'2021-2019'!$B$1:$G$1030,4,FALSE)</f>
        <v>2.0b-8</v>
      </c>
      <c r="F76" t="str">
        <f xml:space="preserve"> _xlfn.CONCAT("'",A76,"' : '",E76,"',")</f>
        <v>'2.0b-7' : '2.0b-8',</v>
      </c>
      <c r="G76" t="str">
        <f xml:space="preserve"> _xlfn.CONCAT("'",A76,"',")</f>
        <v>'2.0b-7',</v>
      </c>
      <c r="H76" t="s">
        <v>6070</v>
      </c>
      <c r="I76" t="e">
        <f>VLOOKUP(E76,result_2018!$A:$C,1,FALSE)</f>
        <v>#N/A</v>
      </c>
      <c r="J76" t="e">
        <f>VLOOKUP(E76,result_2018!$A:$C,2,FALSE)</f>
        <v>#N/A</v>
      </c>
      <c r="K76" t="e">
        <f>IF(E76=I76,1,0)</f>
        <v>#N/A</v>
      </c>
      <c r="L76" t="e">
        <f>IF(A76=J76,1,0)</f>
        <v>#N/A</v>
      </c>
    </row>
    <row r="77" spans="1:12" hidden="1" x14ac:dyDescent="0.25">
      <c r="A77" t="s">
        <v>515</v>
      </c>
      <c r="B77" s="1" t="s">
        <v>516</v>
      </c>
      <c r="C77" s="1" t="s">
        <v>675</v>
      </c>
      <c r="D77">
        <v>15</v>
      </c>
      <c r="E77" t="str">
        <f>VLOOKUP(A77,'2021-2019'!$B$1:$G$1030,4,FALSE)</f>
        <v>2.0c-1-1</v>
      </c>
      <c r="F77" t="str">
        <f xml:space="preserve"> _xlfn.CONCAT("'",A77,"' : '",E77,"',")</f>
        <v>'2.0c-1-1' : '2.0c-1-1',</v>
      </c>
      <c r="G77" t="str">
        <f xml:space="preserve"> _xlfn.CONCAT("'",A77,"',")</f>
        <v>'2.0c-1-1',</v>
      </c>
      <c r="H77" t="s">
        <v>6070</v>
      </c>
      <c r="I77" t="e">
        <f>VLOOKUP(E77,result_2018!$A:$C,1,FALSE)</f>
        <v>#N/A</v>
      </c>
      <c r="J77" t="e">
        <f>VLOOKUP(E77,result_2018!$A:$C,2,FALSE)</f>
        <v>#N/A</v>
      </c>
      <c r="K77" t="e">
        <f>IF(E77=I77,1,0)</f>
        <v>#N/A</v>
      </c>
      <c r="L77" t="e">
        <f>IF(A77=J77,1,0)</f>
        <v>#N/A</v>
      </c>
    </row>
    <row r="78" spans="1:12" hidden="1" x14ac:dyDescent="0.25">
      <c r="A78" t="s">
        <v>358</v>
      </c>
      <c r="B78" s="1" t="s">
        <v>359</v>
      </c>
      <c r="C78" s="1" t="s">
        <v>675</v>
      </c>
      <c r="D78">
        <v>10</v>
      </c>
      <c r="E78" t="str">
        <f>VLOOKUP(A78,'2021-2019'!$B$1:$G$1030,4,FALSE)</f>
        <v>2.0c-2-1</v>
      </c>
      <c r="F78" t="str">
        <f xml:space="preserve"> _xlfn.CONCAT("'",A78,"' : '",E78,"',")</f>
        <v>'2.0c-2-1' : '2.0c-2-1',</v>
      </c>
      <c r="G78" t="str">
        <f xml:space="preserve"> _xlfn.CONCAT("'",A78,"',")</f>
        <v>'2.0c-2-1',</v>
      </c>
      <c r="H78" t="s">
        <v>6070</v>
      </c>
      <c r="I78" t="e">
        <f>VLOOKUP(E78,result_2018!$A:$C,1,FALSE)</f>
        <v>#N/A</v>
      </c>
      <c r="J78" t="e">
        <f>VLOOKUP(E78,result_2018!$A:$C,2,FALSE)</f>
        <v>#N/A</v>
      </c>
      <c r="K78" t="e">
        <f>IF(E78=I78,1,0)</f>
        <v>#N/A</v>
      </c>
      <c r="L78" t="e">
        <f>IF(A78=J78,1,0)</f>
        <v>#N/A</v>
      </c>
    </row>
    <row r="79" spans="1:12" hidden="1" x14ac:dyDescent="0.25">
      <c r="A79" t="s">
        <v>1183</v>
      </c>
      <c r="B79" s="1" t="s">
        <v>1184</v>
      </c>
      <c r="C79" s="1" t="s">
        <v>691</v>
      </c>
      <c r="D79">
        <v>3641</v>
      </c>
      <c r="E79" t="str">
        <f>VLOOKUP(A79,'2021-2019'!$B$1:$G$1030,4,FALSE)</f>
        <v>2.1-1</v>
      </c>
      <c r="F79" t="str">
        <f xml:space="preserve"> _xlfn.CONCAT("'",A79,"' : '",E79,"',")</f>
        <v>'2.1-1' : '2.1-1',</v>
      </c>
      <c r="G79" t="str">
        <f xml:space="preserve"> _xlfn.CONCAT("'",A79,"',")</f>
        <v>'2.1-1',</v>
      </c>
      <c r="H79" t="s">
        <v>6070</v>
      </c>
      <c r="I79" t="str">
        <f>VLOOKUP(E79,result_2018!$A:$C,1,FALSE)</f>
        <v>2.1-1</v>
      </c>
      <c r="J79" t="str">
        <f>VLOOKUP(E79,result_2018!$A:$C,2,FALSE)</f>
        <v>2.2a-1</v>
      </c>
      <c r="K79">
        <f>IF(E79=I79,1,0)</f>
        <v>1</v>
      </c>
      <c r="L79">
        <f>IF(A79=J79,1,0)</f>
        <v>0</v>
      </c>
    </row>
    <row r="80" spans="1:12" hidden="1" x14ac:dyDescent="0.25">
      <c r="A80" t="s">
        <v>1191</v>
      </c>
      <c r="B80" s="1" t="s">
        <v>712</v>
      </c>
      <c r="C80" s="1" t="s">
        <v>691</v>
      </c>
      <c r="D80">
        <v>3533</v>
      </c>
      <c r="E80" t="str">
        <f>VLOOKUP(A80,'2021-2019'!$B$1:$G$1030,4,FALSE)</f>
        <v>2.1-10</v>
      </c>
      <c r="F80" t="str">
        <f xml:space="preserve"> _xlfn.CONCAT("'",A80,"' : '",E80,"',")</f>
        <v>'2.1-7' : '2.1-10',</v>
      </c>
      <c r="G80" t="str">
        <f xml:space="preserve"> _xlfn.CONCAT("'",A80,"',")</f>
        <v>'2.1-7',</v>
      </c>
      <c r="H80" t="s">
        <v>6070</v>
      </c>
      <c r="I80" t="e">
        <f>VLOOKUP(E80,result_2018!$A:$C,1,FALSE)</f>
        <v>#N/A</v>
      </c>
      <c r="J80" t="e">
        <f>VLOOKUP(E80,result_2018!$A:$C,2,FALSE)</f>
        <v>#N/A</v>
      </c>
      <c r="K80" t="e">
        <f>IF(E80=I80,1,0)</f>
        <v>#N/A</v>
      </c>
      <c r="L80" t="e">
        <f>IF(A80=J80,1,0)</f>
        <v>#N/A</v>
      </c>
    </row>
    <row r="81" spans="1:12" hidden="1" x14ac:dyDescent="0.25">
      <c r="A81" t="s">
        <v>1029</v>
      </c>
      <c r="B81" s="1" t="s">
        <v>1192</v>
      </c>
      <c r="C81" s="1" t="s">
        <v>691</v>
      </c>
      <c r="D81">
        <v>8962</v>
      </c>
      <c r="E81" t="str">
        <f>VLOOKUP(A81,'2021-2019'!$B$1:$G$1030,4,FALSE)</f>
        <v>2.1-11</v>
      </c>
      <c r="F81" t="str">
        <f xml:space="preserve"> _xlfn.CONCAT("'",A81,"' : '",E81,"',")</f>
        <v>'2.1-10' : '2.1-11',</v>
      </c>
      <c r="G81" t="str">
        <f xml:space="preserve"> _xlfn.CONCAT("'",A81,"',")</f>
        <v>'2.1-10',</v>
      </c>
      <c r="H81" t="s">
        <v>6070</v>
      </c>
      <c r="I81" t="e">
        <f>VLOOKUP(E81,result_2018!$A:$C,1,FALSE)</f>
        <v>#N/A</v>
      </c>
      <c r="J81" t="e">
        <f>VLOOKUP(E81,result_2018!$A:$C,2,FALSE)</f>
        <v>#N/A</v>
      </c>
      <c r="K81" t="e">
        <f>IF(E81=I81,1,0)</f>
        <v>#N/A</v>
      </c>
      <c r="L81" t="e">
        <f>IF(A81=J81,1,0)</f>
        <v>#N/A</v>
      </c>
    </row>
    <row r="82" spans="1:12" hidden="1" x14ac:dyDescent="0.25">
      <c r="A82" t="s">
        <v>664</v>
      </c>
      <c r="B82" s="1" t="s">
        <v>709</v>
      </c>
      <c r="C82" s="1" t="s">
        <v>691</v>
      </c>
      <c r="D82">
        <v>2982</v>
      </c>
      <c r="E82" t="str">
        <f>VLOOKUP(A82,'2021-2019'!$B$1:$G$1030,4,FALSE)</f>
        <v>2.1-12</v>
      </c>
      <c r="F82" t="str">
        <f xml:space="preserve"> _xlfn.CONCAT("'",A82,"' : '",E82,"',")</f>
        <v>'2.1-12' : '2.1-12',</v>
      </c>
      <c r="G82" t="str">
        <f xml:space="preserve"> _xlfn.CONCAT("'",A82,"',")</f>
        <v>'2.1-12',</v>
      </c>
      <c r="H82" t="s">
        <v>6070</v>
      </c>
      <c r="I82" t="e">
        <f>VLOOKUP(E82,result_2018!$A:$C,1,FALSE)</f>
        <v>#N/A</v>
      </c>
      <c r="J82" t="e">
        <f>VLOOKUP(E82,result_2018!$A:$C,2,FALSE)</f>
        <v>#N/A</v>
      </c>
      <c r="K82" t="e">
        <f>IF(E82=I82,1,0)</f>
        <v>#N/A</v>
      </c>
      <c r="L82" t="e">
        <f>IF(A82=J82,1,0)</f>
        <v>#N/A</v>
      </c>
    </row>
    <row r="83" spans="1:12" hidden="1" x14ac:dyDescent="0.25">
      <c r="A83" t="s">
        <v>1033</v>
      </c>
      <c r="B83" s="1" t="s">
        <v>2004</v>
      </c>
      <c r="C83" s="1" t="s">
        <v>691</v>
      </c>
      <c r="D83">
        <v>2856</v>
      </c>
      <c r="E83" t="str">
        <f>VLOOKUP(A83,'2021-2019'!$B$1:$G$1030,4,FALSE)</f>
        <v>2.1-2</v>
      </c>
      <c r="F83" t="str">
        <f xml:space="preserve"> _xlfn.CONCAT("'",A83,"' : '",E83,"',")</f>
        <v>'2.1-2' : '2.1-2',</v>
      </c>
      <c r="G83" t="str">
        <f xml:space="preserve"> _xlfn.CONCAT("'",A83,"',")</f>
        <v>'2.1-2',</v>
      </c>
      <c r="H83" t="s">
        <v>6070</v>
      </c>
      <c r="I83" t="e">
        <f>VLOOKUP(E83,result_2018!$A:$C,1,FALSE)</f>
        <v>#N/A</v>
      </c>
      <c r="J83" t="e">
        <f>VLOOKUP(E83,result_2018!$A:$C,2,FALSE)</f>
        <v>#N/A</v>
      </c>
      <c r="K83" t="e">
        <f>IF(E83=I83,1,0)</f>
        <v>#N/A</v>
      </c>
      <c r="L83" t="e">
        <f>IF(A83=J83,1,0)</f>
        <v>#N/A</v>
      </c>
    </row>
    <row r="84" spans="1:12" hidden="1" x14ac:dyDescent="0.25">
      <c r="A84" t="s">
        <v>805</v>
      </c>
      <c r="B84" s="1" t="s">
        <v>806</v>
      </c>
      <c r="C84" s="1" t="s">
        <v>691</v>
      </c>
      <c r="D84">
        <v>3594</v>
      </c>
      <c r="E84" t="str">
        <f>VLOOKUP(A84,'2021-2019'!$B$1:$G$1030,4,FALSE)</f>
        <v>2.1-3</v>
      </c>
      <c r="F84" t="str">
        <f xml:space="preserve"> _xlfn.CONCAT("'",A84,"' : '",E84,"',")</f>
        <v>'2.1-3' : '2.1-3',</v>
      </c>
      <c r="G84" t="str">
        <f xml:space="preserve"> _xlfn.CONCAT("'",A84,"',")</f>
        <v>'2.1-3',</v>
      </c>
      <c r="H84" t="s">
        <v>6070</v>
      </c>
      <c r="I84" t="e">
        <f>VLOOKUP(E84,result_2018!$A:$C,1,FALSE)</f>
        <v>#N/A</v>
      </c>
      <c r="J84" t="e">
        <f>VLOOKUP(E84,result_2018!$A:$C,2,FALSE)</f>
        <v>#N/A</v>
      </c>
      <c r="K84" t="e">
        <f>IF(E84=I84,1,0)</f>
        <v>#N/A</v>
      </c>
      <c r="L84" t="e">
        <f>IF(A84=J84,1,0)</f>
        <v>#N/A</v>
      </c>
    </row>
    <row r="85" spans="1:12" hidden="1" x14ac:dyDescent="0.25">
      <c r="A85" t="s">
        <v>1187</v>
      </c>
      <c r="B85" s="1" t="s">
        <v>1667</v>
      </c>
      <c r="C85" s="1" t="s">
        <v>691</v>
      </c>
      <c r="D85">
        <v>3586</v>
      </c>
      <c r="E85" t="str">
        <f>VLOOKUP(A85,'2021-2019'!$B$1:$G$1030,4,FALSE)</f>
        <v>2.1-4</v>
      </c>
      <c r="F85" t="str">
        <f xml:space="preserve"> _xlfn.CONCAT("'",A85,"' : '",E85,"',")</f>
        <v>'2.1-4' : '2.1-4',</v>
      </c>
      <c r="G85" t="str">
        <f xml:space="preserve"> _xlfn.CONCAT("'",A85,"',")</f>
        <v>'2.1-4',</v>
      </c>
      <c r="H85" t="s">
        <v>6070</v>
      </c>
      <c r="I85" t="e">
        <f>VLOOKUP(E85,result_2018!$A:$C,1,FALSE)</f>
        <v>#N/A</v>
      </c>
      <c r="J85" t="e">
        <f>VLOOKUP(E85,result_2018!$A:$C,2,FALSE)</f>
        <v>#N/A</v>
      </c>
      <c r="K85" t="e">
        <f>IF(E85=I85,1,0)</f>
        <v>#N/A</v>
      </c>
      <c r="L85" t="e">
        <f>IF(A85=J85,1,0)</f>
        <v>#N/A</v>
      </c>
    </row>
    <row r="86" spans="1:12" hidden="1" x14ac:dyDescent="0.25">
      <c r="A86" t="s">
        <v>1189</v>
      </c>
      <c r="B86" s="1" t="s">
        <v>1190</v>
      </c>
      <c r="C86" s="1" t="s">
        <v>691</v>
      </c>
      <c r="D86">
        <v>8152</v>
      </c>
      <c r="E86" t="str">
        <f>VLOOKUP(A86,'2021-2019'!$B$1:$G$1030,4,FALSE)</f>
        <v>2.1-5</v>
      </c>
      <c r="F86" t="str">
        <f xml:space="preserve"> _xlfn.CONCAT("'",A86,"' : '",E86,"',")</f>
        <v>'2.1-5' : '2.1-5',</v>
      </c>
      <c r="G86" t="str">
        <f xml:space="preserve"> _xlfn.CONCAT("'",A86,"',")</f>
        <v>'2.1-5',</v>
      </c>
      <c r="H86" t="s">
        <v>6070</v>
      </c>
      <c r="I86" t="e">
        <f>VLOOKUP(E86,result_2018!$A:$C,1,FALSE)</f>
        <v>#N/A</v>
      </c>
      <c r="J86" t="e">
        <f>VLOOKUP(E86,result_2018!$A:$C,2,FALSE)</f>
        <v>#N/A</v>
      </c>
      <c r="K86" t="e">
        <f>IF(E86=I86,1,0)</f>
        <v>#N/A</v>
      </c>
      <c r="L86" t="e">
        <f>IF(A86=J86,1,0)</f>
        <v>#N/A</v>
      </c>
    </row>
    <row r="87" spans="1:12" x14ac:dyDescent="0.25">
      <c r="A87" t="s">
        <v>941</v>
      </c>
      <c r="B87" s="1" t="s">
        <v>1438</v>
      </c>
      <c r="C87" s="1" t="s">
        <v>691</v>
      </c>
      <c r="D87">
        <v>2893</v>
      </c>
      <c r="E87" t="str">
        <f>VLOOKUP(A87,'2021-2019'!$B$1:$G$1030,4,FALSE)</f>
        <v>2.1-6</v>
      </c>
      <c r="F87" t="str">
        <f xml:space="preserve"> _xlfn.CONCAT("'",A87,"' : '",E87,"',")</f>
        <v>'2.1-8' : '2.1-6',</v>
      </c>
      <c r="G87" t="str">
        <f xml:space="preserve"> _xlfn.CONCAT("'",A87,"',")</f>
        <v>'2.1-8',</v>
      </c>
      <c r="H87" t="s">
        <v>6070</v>
      </c>
      <c r="I87" t="e">
        <f>VLOOKUP(E87,result_2018!$A:$C,1,FALSE)</f>
        <v>#N/A</v>
      </c>
      <c r="J87" t="e">
        <f>VLOOKUP(E87,result_2018!$A:$C,2,FALSE)</f>
        <v>#N/A</v>
      </c>
      <c r="K87" t="e">
        <f>IF(E87=I87,1,0)</f>
        <v>#N/A</v>
      </c>
      <c r="L87" t="e">
        <f>IF(A87=J87,1,0)</f>
        <v>#N/A</v>
      </c>
    </row>
    <row r="88" spans="1:12" x14ac:dyDescent="0.25">
      <c r="A88" t="s">
        <v>662</v>
      </c>
      <c r="B88" s="1" t="s">
        <v>810</v>
      </c>
      <c r="C88" s="1" t="s">
        <v>691</v>
      </c>
      <c r="D88">
        <v>13576</v>
      </c>
      <c r="E88" t="str">
        <f>VLOOKUP(A88,'2021-2019'!$B$1:$G$1030,4,FALSE)</f>
        <v>2.1-6</v>
      </c>
      <c r="F88" t="str">
        <f xml:space="preserve"> _xlfn.CONCAT("'",A88,"' : '",E88,"',")</f>
        <v>'2.1-9' : '2.1-6',</v>
      </c>
      <c r="G88" t="str">
        <f xml:space="preserve"> _xlfn.CONCAT("'",A88,"',")</f>
        <v>'2.1-9',</v>
      </c>
      <c r="H88" t="s">
        <v>6070</v>
      </c>
      <c r="I88" t="e">
        <f>VLOOKUP(E88,result_2018!$A:$C,1,FALSE)</f>
        <v>#N/A</v>
      </c>
      <c r="J88" t="e">
        <f>VLOOKUP(E88,result_2018!$A:$C,2,FALSE)</f>
        <v>#N/A</v>
      </c>
      <c r="K88" t="e">
        <f>IF(E88=I88,1,0)</f>
        <v>#N/A</v>
      </c>
      <c r="L88" t="e">
        <f>IF(A88=J88,1,0)</f>
        <v>#N/A</v>
      </c>
    </row>
    <row r="89" spans="1:12" hidden="1" x14ac:dyDescent="0.25">
      <c r="A89" t="s">
        <v>660</v>
      </c>
      <c r="B89" s="1" t="s">
        <v>2003</v>
      </c>
      <c r="C89" s="1" t="s">
        <v>691</v>
      </c>
      <c r="D89">
        <v>2905</v>
      </c>
      <c r="E89" t="str">
        <f>VLOOKUP(A89,'2021-2019'!$B$1:$G$1030,4,FALSE)</f>
        <v>2.1-8</v>
      </c>
      <c r="F89" t="str">
        <f xml:space="preserve"> _xlfn.CONCAT("'",A89,"' : '",E89,"',")</f>
        <v>'2.1-11' : '2.1-8',</v>
      </c>
      <c r="G89" t="str">
        <f xml:space="preserve"> _xlfn.CONCAT("'",A89,"',")</f>
        <v>'2.1-11',</v>
      </c>
      <c r="H89" t="s">
        <v>6070</v>
      </c>
      <c r="I89" t="str">
        <f>VLOOKUP(E89,result_2018!$A:$C,1,FALSE)</f>
        <v>2.1-8</v>
      </c>
      <c r="J89" t="str">
        <f>VLOOKUP(E89,result_2018!$A:$C,2,FALSE)</f>
        <v>2.2a-7</v>
      </c>
      <c r="K89">
        <f>IF(E89=I89,1,0)</f>
        <v>1</v>
      </c>
      <c r="L89">
        <f>IF(A89=J89,1,0)</f>
        <v>0</v>
      </c>
    </row>
    <row r="90" spans="1:12" hidden="1" x14ac:dyDescent="0.25">
      <c r="A90" t="s">
        <v>809</v>
      </c>
      <c r="B90" s="1" t="s">
        <v>942</v>
      </c>
      <c r="C90" s="1" t="s">
        <v>691</v>
      </c>
      <c r="D90">
        <v>3545</v>
      </c>
      <c r="E90" t="str">
        <f>VLOOKUP(A90,'2021-2019'!$B$1:$G$1030,4,FALSE)</f>
        <v>2.1-9</v>
      </c>
      <c r="F90" t="str">
        <f xml:space="preserve"> _xlfn.CONCAT("'",A90,"' : '",E90,"',")</f>
        <v>'2.1-6' : '2.1-9',</v>
      </c>
      <c r="G90" t="str">
        <f xml:space="preserve"> _xlfn.CONCAT("'",A90,"',")</f>
        <v>'2.1-6',</v>
      </c>
      <c r="H90" t="s">
        <v>6070</v>
      </c>
      <c r="I90" t="e">
        <f>VLOOKUP(E90,result_2018!$A:$C,1,FALSE)</f>
        <v>#N/A</v>
      </c>
      <c r="J90" t="e">
        <f>VLOOKUP(E90,result_2018!$A:$C,2,FALSE)</f>
        <v>#N/A</v>
      </c>
      <c r="K90" t="e">
        <f>IF(E90=I90,1,0)</f>
        <v>#N/A</v>
      </c>
      <c r="L90" t="e">
        <f>IF(A90=J90,1,0)</f>
        <v>#N/A</v>
      </c>
    </row>
    <row r="91" spans="1:12" hidden="1" x14ac:dyDescent="0.25">
      <c r="A91" t="s">
        <v>1193</v>
      </c>
      <c r="B91" s="1" t="s">
        <v>1194</v>
      </c>
      <c r="C91" s="1" t="s">
        <v>691</v>
      </c>
      <c r="D91">
        <v>2586</v>
      </c>
      <c r="E91" t="str">
        <f>VLOOKUP(A91,'2021-2019'!$B$1:$G$1030,4,FALSE)</f>
        <v>2.2-1</v>
      </c>
      <c r="F91" t="str">
        <f xml:space="preserve"> _xlfn.CONCAT("'",A91,"' : '",E91,"',")</f>
        <v>'2.2-1' : '2.2-1',</v>
      </c>
      <c r="G91" t="str">
        <f xml:space="preserve"> _xlfn.CONCAT("'",A91,"',")</f>
        <v>'2.2-1',</v>
      </c>
      <c r="H91" t="s">
        <v>6070</v>
      </c>
      <c r="I91" t="e">
        <f>VLOOKUP(E91,result_2018!$A:$C,1,FALSE)</f>
        <v>#N/A</v>
      </c>
      <c r="J91" t="e">
        <f>VLOOKUP(E91,result_2018!$A:$C,2,FALSE)</f>
        <v>#N/A</v>
      </c>
      <c r="K91" t="e">
        <f>IF(E91=I91,1,0)</f>
        <v>#N/A</v>
      </c>
      <c r="L91" t="e">
        <f>IF(A91=J91,1,0)</f>
        <v>#N/A</v>
      </c>
    </row>
    <row r="92" spans="1:12" hidden="1" x14ac:dyDescent="0.25">
      <c r="A92" t="s">
        <v>1113</v>
      </c>
      <c r="B92" s="1" t="s">
        <v>2152</v>
      </c>
      <c r="C92" s="1" t="s">
        <v>691</v>
      </c>
      <c r="D92">
        <v>2570</v>
      </c>
      <c r="E92" t="str">
        <f>VLOOKUP(A92,'2021-2019'!$B$1:$G$1030,4,FALSE)</f>
        <v>2.2-2</v>
      </c>
      <c r="F92" t="str">
        <f xml:space="preserve"> _xlfn.CONCAT("'",A92,"' : '",E92,"',")</f>
        <v>'2.2-2' : '2.2-2',</v>
      </c>
      <c r="G92" t="str">
        <f xml:space="preserve"> _xlfn.CONCAT("'",A92,"',")</f>
        <v>'2.2-2',</v>
      </c>
      <c r="H92" t="s">
        <v>6070</v>
      </c>
      <c r="I92" t="e">
        <f>VLOOKUP(E92,result_2018!$A:$C,1,FALSE)</f>
        <v>#N/A</v>
      </c>
      <c r="J92" t="e">
        <f>VLOOKUP(E92,result_2018!$A:$C,2,FALSE)</f>
        <v>#N/A</v>
      </c>
      <c r="K92" t="e">
        <f>IF(E92=I92,1,0)</f>
        <v>#N/A</v>
      </c>
      <c r="L92" t="e">
        <f>IF(A92=J92,1,0)</f>
        <v>#N/A</v>
      </c>
    </row>
    <row r="93" spans="1:12" hidden="1" x14ac:dyDescent="0.25">
      <c r="A93" t="s">
        <v>1273</v>
      </c>
      <c r="B93" s="1" t="s">
        <v>1439</v>
      </c>
      <c r="C93" s="1" t="s">
        <v>691</v>
      </c>
      <c r="D93">
        <v>2234</v>
      </c>
      <c r="E93" t="str">
        <f>VLOOKUP(A93,'2021-2019'!$B$1:$G$1030,4,FALSE)</f>
        <v>2.2-3</v>
      </c>
      <c r="F93" t="str">
        <f xml:space="preserve"> _xlfn.CONCAT("'",A93,"' : '",E93,"',")</f>
        <v>'2.2-3' : '2.2-3',</v>
      </c>
      <c r="G93" t="str">
        <f xml:space="preserve"> _xlfn.CONCAT("'",A93,"',")</f>
        <v>'2.2-3',</v>
      </c>
      <c r="H93" t="s">
        <v>6070</v>
      </c>
      <c r="I93" t="e">
        <f>VLOOKUP(E93,result_2018!$A:$C,1,FALSE)</f>
        <v>#N/A</v>
      </c>
      <c r="J93" t="e">
        <f>VLOOKUP(E93,result_2018!$A:$C,2,FALSE)</f>
        <v>#N/A</v>
      </c>
      <c r="K93" t="e">
        <f>IF(E93=I93,1,0)</f>
        <v>#N/A</v>
      </c>
      <c r="L93" t="e">
        <f>IF(A93=J93,1,0)</f>
        <v>#N/A</v>
      </c>
    </row>
    <row r="94" spans="1:12" hidden="1" x14ac:dyDescent="0.25">
      <c r="A94" t="s">
        <v>1115</v>
      </c>
      <c r="B94" s="1" t="s">
        <v>1116</v>
      </c>
      <c r="C94" s="1" t="s">
        <v>691</v>
      </c>
      <c r="D94">
        <v>2797</v>
      </c>
      <c r="E94" t="str">
        <f>VLOOKUP(A94,'2021-2019'!$B$1:$G$1030,4,FALSE)</f>
        <v>3.0-1</v>
      </c>
      <c r="F94" t="str">
        <f xml:space="preserve"> _xlfn.CONCAT("'",A94,"' : '",E94,"',")</f>
        <v>'3.0-1' : '3.0-1',</v>
      </c>
      <c r="G94" t="str">
        <f xml:space="preserve"> _xlfn.CONCAT("'",A94,"',")</f>
        <v>'3.0-1',</v>
      </c>
      <c r="H94" t="s">
        <v>6070</v>
      </c>
      <c r="I94" t="str">
        <f>VLOOKUP(E94,result_2018!$A:$C,1,FALSE)</f>
        <v>3.0-1</v>
      </c>
      <c r="J94" t="str">
        <f>VLOOKUP(E94,result_2018!$A:$C,2,FALSE)</f>
        <v>3.3-1</v>
      </c>
      <c r="K94">
        <f>IF(E94=I94,1,0)</f>
        <v>1</v>
      </c>
      <c r="L94">
        <f>IF(A94=J94,1,0)</f>
        <v>0</v>
      </c>
    </row>
    <row r="95" spans="1:12" hidden="1" x14ac:dyDescent="0.25">
      <c r="A95" t="s">
        <v>668</v>
      </c>
      <c r="B95" s="1" t="s">
        <v>2005</v>
      </c>
      <c r="C95" s="1" t="s">
        <v>691</v>
      </c>
      <c r="D95">
        <v>1533</v>
      </c>
      <c r="E95" t="str">
        <f>VLOOKUP(A95,'2021-2019'!$B$1:$G$1030,4,FALSE)</f>
        <v>3.0-10</v>
      </c>
      <c r="F95" t="str">
        <f xml:space="preserve"> _xlfn.CONCAT("'",A95,"' : '",E95,"',")</f>
        <v>'3.0-10' : '3.0-10',</v>
      </c>
      <c r="G95" t="str">
        <f xml:space="preserve"> _xlfn.CONCAT("'",A95,"',")</f>
        <v>'3.0-10',</v>
      </c>
      <c r="H95" t="s">
        <v>6070</v>
      </c>
      <c r="I95" t="e">
        <f>VLOOKUP(E95,result_2018!$A:$C,1,FALSE)</f>
        <v>#N/A</v>
      </c>
      <c r="J95" t="e">
        <f>VLOOKUP(E95,result_2018!$A:$C,2,FALSE)</f>
        <v>#N/A</v>
      </c>
      <c r="K95" t="e">
        <f>IF(E95=I95,1,0)</f>
        <v>#N/A</v>
      </c>
      <c r="L95" t="e">
        <f>IF(A95=J95,1,0)</f>
        <v>#N/A</v>
      </c>
    </row>
    <row r="96" spans="1:12" hidden="1" x14ac:dyDescent="0.25">
      <c r="A96" t="s">
        <v>1037</v>
      </c>
      <c r="B96" s="1" t="s">
        <v>1038</v>
      </c>
      <c r="C96" s="1" t="s">
        <v>691</v>
      </c>
      <c r="D96">
        <v>2908</v>
      </c>
      <c r="E96" t="str">
        <f>VLOOKUP(A96,'2021-2019'!$B$1:$G$1030,4,FALSE)</f>
        <v>3.0-2</v>
      </c>
      <c r="F96" t="str">
        <f xml:space="preserve"> _xlfn.CONCAT("'",A96,"' : '",E96,"',")</f>
        <v>'3.0-2' : '3.0-2',</v>
      </c>
      <c r="G96" t="str">
        <f xml:space="preserve"> _xlfn.CONCAT("'",A96,"',")</f>
        <v>'3.0-2',</v>
      </c>
      <c r="H96" t="s">
        <v>6070</v>
      </c>
      <c r="I96" t="e">
        <f>VLOOKUP(E96,result_2018!$A:$C,1,FALSE)</f>
        <v>#N/A</v>
      </c>
      <c r="J96" t="e">
        <f>VLOOKUP(E96,result_2018!$A:$C,2,FALSE)</f>
        <v>#N/A</v>
      </c>
      <c r="K96" t="e">
        <f>IF(E96=I96,1,0)</f>
        <v>#N/A</v>
      </c>
      <c r="L96" t="e">
        <f>IF(A96=J96,1,0)</f>
        <v>#N/A</v>
      </c>
    </row>
    <row r="97" spans="1:12" hidden="1" x14ac:dyDescent="0.25">
      <c r="A97" t="s">
        <v>1117</v>
      </c>
      <c r="B97" s="1" t="s">
        <v>1118</v>
      </c>
      <c r="C97" s="1" t="s">
        <v>691</v>
      </c>
      <c r="D97">
        <v>2161</v>
      </c>
      <c r="E97" t="str">
        <f>VLOOKUP(A97,'2021-2019'!$B$1:$G$1030,4,FALSE)</f>
        <v>3.0-3</v>
      </c>
      <c r="F97" t="str">
        <f xml:space="preserve"> _xlfn.CONCAT("'",A97,"' : '",E97,"',")</f>
        <v>'3.0-3' : '3.0-3',</v>
      </c>
      <c r="G97" t="str">
        <f xml:space="preserve"> _xlfn.CONCAT("'",A97,"',")</f>
        <v>'3.0-3',</v>
      </c>
      <c r="H97" t="s">
        <v>6070</v>
      </c>
      <c r="I97" t="e">
        <f>VLOOKUP(E97,result_2018!$A:$C,1,FALSE)</f>
        <v>#N/A</v>
      </c>
      <c r="J97" t="e">
        <f>VLOOKUP(E97,result_2018!$A:$C,2,FALSE)</f>
        <v>#N/A</v>
      </c>
      <c r="K97" t="e">
        <f>IF(E97=I97,1,0)</f>
        <v>#N/A</v>
      </c>
      <c r="L97" t="e">
        <f>IF(A97=J97,1,0)</f>
        <v>#N/A</v>
      </c>
    </row>
    <row r="98" spans="1:12" x14ac:dyDescent="0.25">
      <c r="A98" t="s">
        <v>1333</v>
      </c>
      <c r="B98" s="1" t="s">
        <v>1334</v>
      </c>
      <c r="C98" s="1" t="s">
        <v>691</v>
      </c>
      <c r="D98">
        <v>2651</v>
      </c>
      <c r="E98" t="str">
        <f>VLOOKUP(A98,'2021-2019'!$B$1:$G$1030,4,FALSE)</f>
        <v>3.0-4</v>
      </c>
      <c r="F98" t="str">
        <f xml:space="preserve"> _xlfn.CONCAT("'",A98,"' : '",E98,"',")</f>
        <v>'3.0-4' : '3.0-4',</v>
      </c>
      <c r="G98" t="str">
        <f xml:space="preserve"> _xlfn.CONCAT("'",A98,"',")</f>
        <v>'3.0-4',</v>
      </c>
      <c r="H98" t="s">
        <v>6070</v>
      </c>
      <c r="I98" t="e">
        <f>VLOOKUP(E98,result_2018!$A:$C,1,FALSE)</f>
        <v>#N/A</v>
      </c>
      <c r="J98" t="e">
        <f>VLOOKUP(E98,result_2018!$A:$C,2,FALSE)</f>
        <v>#N/A</v>
      </c>
      <c r="K98" t="e">
        <f>IF(E98=I98,1,0)</f>
        <v>#N/A</v>
      </c>
      <c r="L98" t="e">
        <f>IF(A98=J98,1,0)</f>
        <v>#N/A</v>
      </c>
    </row>
    <row r="99" spans="1:12" x14ac:dyDescent="0.25">
      <c r="A99" t="s">
        <v>1043</v>
      </c>
      <c r="B99" s="1" t="s">
        <v>1046</v>
      </c>
      <c r="C99" s="1" t="s">
        <v>691</v>
      </c>
      <c r="D99">
        <v>1977</v>
      </c>
      <c r="E99" t="str">
        <f>VLOOKUP(A99,'2021-2019'!$B$1:$G$1030,4,FALSE)</f>
        <v>3.0-4</v>
      </c>
      <c r="F99" t="str">
        <f xml:space="preserve"> _xlfn.CONCAT("'",A99,"' : '",E99,"',")</f>
        <v>'3.0-7' : '3.0-4',</v>
      </c>
      <c r="G99" t="str">
        <f xml:space="preserve"> _xlfn.CONCAT("'",A99,"',")</f>
        <v>'3.0-7',</v>
      </c>
      <c r="H99" t="s">
        <v>6070</v>
      </c>
      <c r="I99" t="e">
        <f>VLOOKUP(E99,result_2018!$A:$C,1,FALSE)</f>
        <v>#N/A</v>
      </c>
      <c r="J99" t="e">
        <f>VLOOKUP(E99,result_2018!$A:$C,2,FALSE)</f>
        <v>#N/A</v>
      </c>
      <c r="K99" t="e">
        <f>IF(E99=I99,1,0)</f>
        <v>#N/A</v>
      </c>
      <c r="L99" t="e">
        <f>IF(A99=J99,1,0)</f>
        <v>#N/A</v>
      </c>
    </row>
    <row r="100" spans="1:12" hidden="1" x14ac:dyDescent="0.25">
      <c r="A100" t="s">
        <v>1041</v>
      </c>
      <c r="B100" s="1" t="s">
        <v>816</v>
      </c>
      <c r="C100" s="1" t="s">
        <v>691</v>
      </c>
      <c r="D100">
        <v>2601</v>
      </c>
      <c r="E100" t="str">
        <f>VLOOKUP(A100,'2021-2019'!$B$1:$G$1030,4,FALSE)</f>
        <v>3.0-5</v>
      </c>
      <c r="F100" t="str">
        <f xml:space="preserve"> _xlfn.CONCAT("'",A100,"' : '",E100,"',")</f>
        <v>'3.0-6' : '3.0-5',</v>
      </c>
      <c r="G100" t="str">
        <f xml:space="preserve"> _xlfn.CONCAT("'",A100,"',")</f>
        <v>'3.0-6',</v>
      </c>
      <c r="H100" t="s">
        <v>6070</v>
      </c>
      <c r="I100" t="e">
        <f>VLOOKUP(E100,result_2018!$A:$C,1,FALSE)</f>
        <v>#N/A</v>
      </c>
      <c r="J100" t="e">
        <f>VLOOKUP(E100,result_2018!$A:$C,2,FALSE)</f>
        <v>#N/A</v>
      </c>
      <c r="K100" t="e">
        <f>IF(E100=I100,1,0)</f>
        <v>#N/A</v>
      </c>
      <c r="L100" t="e">
        <f>IF(A100=J100,1,0)</f>
        <v>#N/A</v>
      </c>
    </row>
    <row r="101" spans="1:12" hidden="1" x14ac:dyDescent="0.25">
      <c r="A101" t="s">
        <v>815</v>
      </c>
      <c r="B101" s="1" t="s">
        <v>1668</v>
      </c>
      <c r="C101" s="1" t="s">
        <v>691</v>
      </c>
      <c r="D101">
        <v>843</v>
      </c>
      <c r="E101" t="str">
        <f>VLOOKUP(A101,'2021-2019'!$B$1:$G$1030,4,FALSE)</f>
        <v>3.0-6</v>
      </c>
      <c r="F101" t="str">
        <f xml:space="preserve"> _xlfn.CONCAT("'",A101,"' : '",E101,"',")</f>
        <v>'3.0-8' : '3.0-6',</v>
      </c>
      <c r="G101" t="str">
        <f xml:space="preserve"> _xlfn.CONCAT("'",A101,"',")</f>
        <v>'3.0-8',</v>
      </c>
      <c r="H101" t="s">
        <v>6070</v>
      </c>
      <c r="I101" t="e">
        <f>VLOOKUP(E101,result_2018!$A:$C,1,FALSE)</f>
        <v>#N/A</v>
      </c>
      <c r="J101" t="e">
        <f>VLOOKUP(E101,result_2018!$A:$C,2,FALSE)</f>
        <v>#N/A</v>
      </c>
      <c r="K101" t="e">
        <f>IF(E101=I101,1,0)</f>
        <v>#N/A</v>
      </c>
      <c r="L101" t="e">
        <f>IF(A101=J101,1,0)</f>
        <v>#N/A</v>
      </c>
    </row>
    <row r="102" spans="1:12" x14ac:dyDescent="0.25">
      <c r="A102" t="s">
        <v>1039</v>
      </c>
      <c r="B102" s="1" t="s">
        <v>1042</v>
      </c>
      <c r="C102" s="1" t="s">
        <v>691</v>
      </c>
      <c r="D102">
        <v>9336</v>
      </c>
      <c r="E102" t="str">
        <f>VLOOKUP(A102,'2021-2019'!$B$1:$G$1030,4,FALSE)</f>
        <v>3.0-7</v>
      </c>
      <c r="F102" t="str">
        <f xml:space="preserve"> _xlfn.CONCAT("'",A102,"' : '",E102,"',")</f>
        <v>'3.0-5' : '3.0-7',</v>
      </c>
      <c r="G102" t="str">
        <f xml:space="preserve"> _xlfn.CONCAT("'",A102,"',")</f>
        <v>'3.0-5',</v>
      </c>
      <c r="H102" t="s">
        <v>6070</v>
      </c>
      <c r="I102" t="e">
        <f>VLOOKUP(E102,result_2018!$A:$C,1,FALSE)</f>
        <v>#N/A</v>
      </c>
      <c r="J102" t="e">
        <f>VLOOKUP(E102,result_2018!$A:$C,2,FALSE)</f>
        <v>#N/A</v>
      </c>
      <c r="K102" t="e">
        <f>IF(E102=I102,1,0)</f>
        <v>#N/A</v>
      </c>
      <c r="L102" t="e">
        <f>IF(A102=J102,1,0)</f>
        <v>#N/A</v>
      </c>
    </row>
    <row r="103" spans="1:12" x14ac:dyDescent="0.25">
      <c r="A103" t="s">
        <v>1045</v>
      </c>
      <c r="B103" s="1" t="s">
        <v>2530</v>
      </c>
      <c r="C103" s="1" t="s">
        <v>691</v>
      </c>
      <c r="D103">
        <v>785</v>
      </c>
      <c r="E103" t="str">
        <f>VLOOKUP(A103,'2021-2019'!$B$1:$G$1030,4,FALSE)</f>
        <v>3.0-7</v>
      </c>
      <c r="F103" t="str">
        <f xml:space="preserve"> _xlfn.CONCAT("'",A103,"' : '",E103,"',")</f>
        <v>'3.0-9' : '3.0-7',</v>
      </c>
      <c r="G103" t="str">
        <f xml:space="preserve"> _xlfn.CONCAT("'",A103,"',")</f>
        <v>'3.0-9',</v>
      </c>
      <c r="H103" t="s">
        <v>6070</v>
      </c>
      <c r="I103" t="e">
        <f>VLOOKUP(E103,result_2018!$A:$C,1,FALSE)</f>
        <v>#N/A</v>
      </c>
      <c r="J103" t="e">
        <f>VLOOKUP(E103,result_2018!$A:$C,2,FALSE)</f>
        <v>#N/A</v>
      </c>
      <c r="K103" t="e">
        <f>IF(E103=I103,1,0)</f>
        <v>#N/A</v>
      </c>
      <c r="L103" t="e">
        <f>IF(A103=J103,1,0)</f>
        <v>#N/A</v>
      </c>
    </row>
    <row r="104" spans="1:12" hidden="1" x14ac:dyDescent="0.25">
      <c r="A104" t="s">
        <v>811</v>
      </c>
      <c r="B104" s="1" t="s">
        <v>944</v>
      </c>
      <c r="C104" s="1" t="s">
        <v>691</v>
      </c>
      <c r="D104">
        <v>1037</v>
      </c>
      <c r="E104" t="str">
        <f>VLOOKUP(A104,'2021-2019'!$B$1:$G$1030,4,FALSE)</f>
        <v>3.0-8</v>
      </c>
      <c r="F104" t="str">
        <f xml:space="preserve"> _xlfn.CONCAT("'",A104,"' : '",E104,"',")</f>
        <v>'3.0-11' : '3.0-8',</v>
      </c>
      <c r="G104" t="str">
        <f xml:space="preserve"> _xlfn.CONCAT("'",A104,"',")</f>
        <v>'3.0-11',</v>
      </c>
      <c r="H104" t="s">
        <v>6070</v>
      </c>
      <c r="I104" t="str">
        <f>VLOOKUP(E104,result_2018!$A:$C,1,FALSE)</f>
        <v>3.0-8</v>
      </c>
      <c r="J104" t="str">
        <f>VLOOKUP(E104,result_2018!$A:$C,2,FALSE)</f>
        <v>3.3-4</v>
      </c>
      <c r="K104">
        <f>IF(E104=I104,1,0)</f>
        <v>1</v>
      </c>
      <c r="L104">
        <f>IF(A104=J104,1,0)</f>
        <v>0</v>
      </c>
    </row>
    <row r="105" spans="1:12" hidden="1" x14ac:dyDescent="0.25">
      <c r="A105" t="s">
        <v>958</v>
      </c>
      <c r="B105" s="1" t="s">
        <v>729</v>
      </c>
      <c r="C105" s="1" t="s">
        <v>691</v>
      </c>
      <c r="D105">
        <v>772</v>
      </c>
      <c r="E105" t="str">
        <f>VLOOKUP(A105,'2021-2019'!$B$1:$G$1030,4,FALSE)</f>
        <v>4.0-0</v>
      </c>
      <c r="F105" t="str">
        <f xml:space="preserve"> _xlfn.CONCAT("'",A105,"' : '",E105,"',")</f>
        <v>'4.0-0' : '4.0-0',</v>
      </c>
      <c r="G105" t="str">
        <f xml:space="preserve"> _xlfn.CONCAT("'",A105,"',")</f>
        <v>'4.0-0',</v>
      </c>
      <c r="H105" t="s">
        <v>6070</v>
      </c>
      <c r="I105" t="e">
        <f>VLOOKUP(E105,result_2018!$A:$C,1,FALSE)</f>
        <v>#N/A</v>
      </c>
      <c r="J105" t="e">
        <f>VLOOKUP(E105,result_2018!$A:$C,2,FALSE)</f>
        <v>#N/A</v>
      </c>
      <c r="K105" t="e">
        <f>IF(E105=I105,1,0)</f>
        <v>#N/A</v>
      </c>
      <c r="L105" t="e">
        <f>IF(A105=J105,1,0)</f>
        <v>#N/A</v>
      </c>
    </row>
    <row r="106" spans="1:12" hidden="1" x14ac:dyDescent="0.25">
      <c r="A106" t="s">
        <v>615</v>
      </c>
      <c r="B106" s="1" t="s">
        <v>616</v>
      </c>
      <c r="C106" s="1" t="s">
        <v>675</v>
      </c>
      <c r="D106">
        <v>553</v>
      </c>
      <c r="E106" t="str">
        <f>VLOOKUP(A106,'2021-2019'!$B$1:$G$1030,4,FALSE)</f>
        <v>4.1-1-1</v>
      </c>
      <c r="F106" t="str">
        <f xml:space="preserve"> _xlfn.CONCAT("'",A106,"' : '",E106,"',")</f>
        <v>'4.1-1-1' : '4.1-1-1',</v>
      </c>
      <c r="G106" t="str">
        <f xml:space="preserve"> _xlfn.CONCAT("'",A106,"',")</f>
        <v>'4.1-1-1',</v>
      </c>
      <c r="H106" t="s">
        <v>6070</v>
      </c>
      <c r="I106" t="str">
        <f>VLOOKUP(E106,result_2018!$A:$C,1,FALSE)</f>
        <v>4.1-1-1</v>
      </c>
      <c r="J106" t="str">
        <f>VLOOKUP(E106,result_2018!$A:$C,2,FALSE)</f>
        <v>7.1-1-1</v>
      </c>
      <c r="K106">
        <f>IF(E106=I106,1,0)</f>
        <v>1</v>
      </c>
      <c r="L106">
        <f>IF(A106=J106,1,0)</f>
        <v>0</v>
      </c>
    </row>
    <row r="107" spans="1:12" hidden="1" x14ac:dyDescent="0.25">
      <c r="A107" t="s">
        <v>518</v>
      </c>
      <c r="B107" s="1" t="s">
        <v>519</v>
      </c>
      <c r="C107" s="1" t="s">
        <v>675</v>
      </c>
      <c r="D107">
        <v>553</v>
      </c>
      <c r="E107" t="str">
        <f>VLOOKUP(A107,'2021-2019'!$B$1:$G$1030,4,FALSE)</f>
        <v>4.1-2-1</v>
      </c>
      <c r="F107" t="str">
        <f xml:space="preserve"> _xlfn.CONCAT("'",A107,"' : '",E107,"',")</f>
        <v>'4.1-2-1' : '4.1-2-1',</v>
      </c>
      <c r="G107" t="str">
        <f xml:space="preserve"> _xlfn.CONCAT("'",A107,"',")</f>
        <v>'4.1-2-1',</v>
      </c>
      <c r="H107" t="s">
        <v>6070</v>
      </c>
      <c r="I107" t="str">
        <f>VLOOKUP(E107,result_2018!$A:$C,1,FALSE)</f>
        <v>4.1-2-1</v>
      </c>
      <c r="J107" t="str">
        <f>VLOOKUP(E107,result_2018!$A:$C,2,FALSE)</f>
        <v>7.1-2-1</v>
      </c>
      <c r="K107">
        <f>IF(E107=I107,1,0)</f>
        <v>1</v>
      </c>
      <c r="L107">
        <f>IF(A107=J107,1,0)</f>
        <v>0</v>
      </c>
    </row>
    <row r="108" spans="1:12" hidden="1" x14ac:dyDescent="0.25">
      <c r="A108" t="s">
        <v>117</v>
      </c>
      <c r="B108" s="1" t="s">
        <v>118</v>
      </c>
      <c r="C108" s="1" t="s">
        <v>675</v>
      </c>
      <c r="D108">
        <v>531</v>
      </c>
      <c r="E108" t="str">
        <f>VLOOKUP(A108,'2021-2019'!$B$1:$G$1030,4,FALSE)</f>
        <v>4.2-1-1</v>
      </c>
      <c r="F108" t="str">
        <f xml:space="preserve"> _xlfn.CONCAT("'",A108,"' : '",E108,"',")</f>
        <v>'4.2-1-1' : '4.2-1-1',</v>
      </c>
      <c r="G108" t="str">
        <f xml:space="preserve"> _xlfn.CONCAT("'",A108,"',")</f>
        <v>'4.2-1-1',</v>
      </c>
      <c r="H108" t="s">
        <v>6070</v>
      </c>
      <c r="I108" t="str">
        <f>VLOOKUP(E108,result_2018!$A:$C,1,FALSE)</f>
        <v>4.2-1-1</v>
      </c>
      <c r="J108" t="str">
        <f>VLOOKUP(E108,result_2018!$A:$C,2,FALSE)</f>
        <v>7.2-0</v>
      </c>
      <c r="K108">
        <f>IF(E108=I108,1,0)</f>
        <v>1</v>
      </c>
      <c r="L108">
        <f>IF(A108=J108,1,0)</f>
        <v>0</v>
      </c>
    </row>
    <row r="109" spans="1:12" hidden="1" x14ac:dyDescent="0.25">
      <c r="A109" t="s">
        <v>207</v>
      </c>
      <c r="B109" s="1" t="s">
        <v>208</v>
      </c>
      <c r="C109" s="1" t="s">
        <v>675</v>
      </c>
      <c r="D109">
        <v>193</v>
      </c>
      <c r="E109" t="str">
        <f>VLOOKUP(A109,'2021-2019'!$B$1:$G$1030,4,FALSE)</f>
        <v>4.2-2-1</v>
      </c>
      <c r="F109" t="str">
        <f xml:space="preserve"> _xlfn.CONCAT("'",A109,"' : '",E109,"',")</f>
        <v>'4.2-2-1' : '4.2-2-1',</v>
      </c>
      <c r="G109" t="str">
        <f xml:space="preserve"> _xlfn.CONCAT("'",A109,"',")</f>
        <v>'4.2-2-1',</v>
      </c>
      <c r="H109" t="s">
        <v>6070</v>
      </c>
      <c r="I109" t="e">
        <f>VLOOKUP(E109,result_2018!$A:$C,1,FALSE)</f>
        <v>#N/A</v>
      </c>
      <c r="J109" t="e">
        <f>VLOOKUP(E109,result_2018!$A:$C,2,FALSE)</f>
        <v>#N/A</v>
      </c>
      <c r="K109" t="e">
        <f>IF(E109=I109,1,0)</f>
        <v>#N/A</v>
      </c>
      <c r="L109" t="e">
        <f>IF(A109=J109,1,0)</f>
        <v>#N/A</v>
      </c>
    </row>
    <row r="110" spans="1:12" hidden="1" x14ac:dyDescent="0.25">
      <c r="A110" t="s">
        <v>393</v>
      </c>
      <c r="B110" s="1" t="s">
        <v>394</v>
      </c>
      <c r="C110" s="1" t="s">
        <v>675</v>
      </c>
      <c r="D110">
        <v>171</v>
      </c>
      <c r="E110" t="str">
        <f>VLOOKUP(A110,'2021-2019'!$B$1:$G$1030,4,FALSE)</f>
        <v>4.2-3-1</v>
      </c>
      <c r="F110" t="str">
        <f xml:space="preserve"> _xlfn.CONCAT("'",A110,"' : '",E110,"',")</f>
        <v>'4.2-3-1' : '4.2-3-1',</v>
      </c>
      <c r="G110" t="str">
        <f xml:space="preserve"> _xlfn.CONCAT("'",A110,"',")</f>
        <v>'4.2-3-1',</v>
      </c>
      <c r="H110" t="s">
        <v>6070</v>
      </c>
      <c r="I110" t="e">
        <f>VLOOKUP(E110,result_2018!$A:$C,1,FALSE)</f>
        <v>#N/A</v>
      </c>
      <c r="J110" t="e">
        <f>VLOOKUP(E110,result_2018!$A:$C,2,FALSE)</f>
        <v>#N/A</v>
      </c>
      <c r="K110" t="e">
        <f>IF(E110=I110,1,0)</f>
        <v>#N/A</v>
      </c>
      <c r="L110" t="e">
        <f>IF(A110=J110,1,0)</f>
        <v>#N/A</v>
      </c>
    </row>
    <row r="111" spans="1:12" hidden="1" x14ac:dyDescent="0.25">
      <c r="A111" t="s">
        <v>173</v>
      </c>
      <c r="B111" s="1" t="s">
        <v>174</v>
      </c>
      <c r="C111" s="1" t="s">
        <v>675</v>
      </c>
      <c r="D111">
        <v>537</v>
      </c>
      <c r="E111" t="str">
        <f>VLOOKUP(A111,'2021-2019'!$B$1:$G$1030,4,FALSE)</f>
        <v>4.3-1-1</v>
      </c>
      <c r="F111" t="str">
        <f xml:space="preserve"> _xlfn.CONCAT("'",A111,"' : '",E111,"',")</f>
        <v>'4.3-1-1' : '4.3-1-1',</v>
      </c>
      <c r="G111" t="str">
        <f xml:space="preserve"> _xlfn.CONCAT("'",A111,"',")</f>
        <v>'4.3-1-1',</v>
      </c>
      <c r="H111" t="s">
        <v>6070</v>
      </c>
      <c r="I111" t="str">
        <f>VLOOKUP(E111,result_2018!$A:$C,1,FALSE)</f>
        <v>4.3-1-1</v>
      </c>
      <c r="J111" t="str">
        <f>VLOOKUP(E111,result_2018!$A:$C,2,FALSE)</f>
        <v>7.4-1-1</v>
      </c>
      <c r="K111">
        <f>IF(E111=I111,1,0)</f>
        <v>1</v>
      </c>
      <c r="L111">
        <f>IF(A111=J111,1,0)</f>
        <v>0</v>
      </c>
    </row>
    <row r="112" spans="1:12" hidden="1" x14ac:dyDescent="0.25">
      <c r="A112" t="s">
        <v>427</v>
      </c>
      <c r="B112" s="1" t="s">
        <v>428</v>
      </c>
      <c r="C112" s="1" t="s">
        <v>675</v>
      </c>
      <c r="D112">
        <v>282</v>
      </c>
      <c r="E112" t="str">
        <f>VLOOKUP(A112,'2021-2019'!$B$1:$G$1030,4,FALSE)</f>
        <v>4.3-2-1</v>
      </c>
      <c r="F112" t="str">
        <f xml:space="preserve"> _xlfn.CONCAT("'",A112,"' : '",E112,"',")</f>
        <v>'4.3-2-1' : '4.3-2-1',</v>
      </c>
      <c r="G112" t="str">
        <f xml:space="preserve"> _xlfn.CONCAT("'",A112,"',")</f>
        <v>'4.3-2-1',</v>
      </c>
      <c r="H112" t="s">
        <v>6070</v>
      </c>
      <c r="I112" t="str">
        <f>VLOOKUP(E112,result_2018!$A:$C,1,FALSE)</f>
        <v>4.3-2-1</v>
      </c>
      <c r="J112" t="str">
        <f>VLOOKUP(E112,result_2018!$A:$C,2,FALSE)</f>
        <v>7.4-2-1</v>
      </c>
      <c r="K112">
        <f>IF(E112=I112,1,0)</f>
        <v>1</v>
      </c>
      <c r="L112">
        <f>IF(A112=J112,1,0)</f>
        <v>0</v>
      </c>
    </row>
    <row r="113" spans="1:12" hidden="1" x14ac:dyDescent="0.25">
      <c r="A113" t="s">
        <v>726</v>
      </c>
      <c r="B113" s="1" t="s">
        <v>1441</v>
      </c>
      <c r="C113" s="1" t="s">
        <v>691</v>
      </c>
      <c r="D113">
        <v>1752</v>
      </c>
      <c r="E113" t="str">
        <f>VLOOKUP(A113,'2021-2019'!$B$1:$G$1030,4,FALSE)</f>
        <v>4.4-0</v>
      </c>
      <c r="F113" t="str">
        <f xml:space="preserve"> _xlfn.CONCAT("'",A113,"' : '",E113,"',")</f>
        <v>'4.4-0' : '4.4-0',</v>
      </c>
      <c r="G113" t="str">
        <f xml:space="preserve"> _xlfn.CONCAT("'",A113,"',")</f>
        <v>'4.4-0',</v>
      </c>
      <c r="H113" t="s">
        <v>6070</v>
      </c>
      <c r="I113" t="str">
        <f>VLOOKUP(E113,result_2018!$A:$C,1,FALSE)</f>
        <v>4.4-0</v>
      </c>
      <c r="J113" t="str">
        <f>VLOOKUP(E113,result_2018!$A:$C,2,FALSE)</f>
        <v>7.0-0</v>
      </c>
      <c r="K113">
        <f>IF(E113=I113,1,0)</f>
        <v>1</v>
      </c>
      <c r="L113">
        <f>IF(A113=J113,1,0)</f>
        <v>0</v>
      </c>
    </row>
    <row r="114" spans="1:12" x14ac:dyDescent="0.25">
      <c r="A114" t="s">
        <v>1282</v>
      </c>
      <c r="B114" s="1" t="s">
        <v>1129</v>
      </c>
      <c r="C114" s="1" t="s">
        <v>691</v>
      </c>
      <c r="D114">
        <v>392</v>
      </c>
      <c r="E114" t="str">
        <f>VLOOKUP(A114,'2021-2019'!$B$1:$G$1030,4,FALSE)</f>
        <v>4.5-1</v>
      </c>
      <c r="F114" t="str">
        <f xml:space="preserve"> _xlfn.CONCAT("'",A114,"' : '",E114,"',")</f>
        <v>'4.5-2' : '4.5-1',</v>
      </c>
      <c r="G114" t="str">
        <f xml:space="preserve"> _xlfn.CONCAT("'",A114,"',")</f>
        <v>'4.5-2',</v>
      </c>
      <c r="H114" t="s">
        <v>6070</v>
      </c>
      <c r="I114" t="str">
        <f>VLOOKUP(E114,result_2018!$A:$C,1,FALSE)</f>
        <v>4.5-1</v>
      </c>
      <c r="J114" t="str">
        <f>VLOOKUP(E114,result_2018!$A:$C,2,FALSE)</f>
        <v>7.5-2</v>
      </c>
      <c r="K114">
        <f>IF(E114=I114,1,0)</f>
        <v>1</v>
      </c>
      <c r="L114">
        <f>IF(A114=J114,1,0)</f>
        <v>0</v>
      </c>
    </row>
    <row r="115" spans="1:12" x14ac:dyDescent="0.25">
      <c r="A115" t="s">
        <v>1761</v>
      </c>
      <c r="B115" s="1" t="s">
        <v>960</v>
      </c>
      <c r="C115" s="1" t="s">
        <v>691</v>
      </c>
      <c r="D115">
        <v>402</v>
      </c>
      <c r="E115" t="str">
        <f>VLOOKUP(A115,'2021-2019'!$B$1:$G$1030,4,FALSE)</f>
        <v>4.5-1</v>
      </c>
      <c r="F115" t="str">
        <f xml:space="preserve"> _xlfn.CONCAT("'",A115,"' : '",E115,"',")</f>
        <v>'4.5-3' : '4.5-1',</v>
      </c>
      <c r="G115" t="str">
        <f xml:space="preserve"> _xlfn.CONCAT("'",A115,"',")</f>
        <v>'4.5-3',</v>
      </c>
      <c r="H115" t="s">
        <v>6070</v>
      </c>
      <c r="I115" t="str">
        <f>VLOOKUP(E115,result_2018!$A:$C,1,FALSE)</f>
        <v>4.5-1</v>
      </c>
      <c r="J115" t="str">
        <f>VLOOKUP(E115,result_2018!$A:$C,2,FALSE)</f>
        <v>7.5-2</v>
      </c>
      <c r="K115">
        <f>IF(E115=I115,1,0)</f>
        <v>1</v>
      </c>
      <c r="L115">
        <f>IF(A115=J115,1,0)</f>
        <v>0</v>
      </c>
    </row>
    <row r="116" spans="1:12" hidden="1" x14ac:dyDescent="0.25">
      <c r="A116" t="s">
        <v>1128</v>
      </c>
      <c r="B116" s="1" t="s">
        <v>1283</v>
      </c>
      <c r="C116" s="1" t="s">
        <v>691</v>
      </c>
      <c r="D116">
        <v>423</v>
      </c>
      <c r="E116" t="str">
        <f>VLOOKUP(A116,'2021-2019'!$B$1:$G$1030,4,FALSE)</f>
        <v>4.5-2</v>
      </c>
      <c r="F116" t="str">
        <f xml:space="preserve"> _xlfn.CONCAT("'",A116,"' : '",E116,"',")</f>
        <v>'4.5-1' : '4.5-2',</v>
      </c>
      <c r="G116" t="str">
        <f xml:space="preserve"> _xlfn.CONCAT("'",A116,"',")</f>
        <v>'4.5-1',</v>
      </c>
      <c r="H116" t="s">
        <v>6070</v>
      </c>
      <c r="I116" t="str">
        <f>VLOOKUP(E116,result_2018!$A:$C,1,FALSE)</f>
        <v>4.5-2</v>
      </c>
      <c r="J116" t="str">
        <f>VLOOKUP(E116,result_2018!$A:$C,2,FALSE)</f>
        <v>7.5-1</v>
      </c>
      <c r="K116">
        <f>IF(E116=I116,1,0)</f>
        <v>1</v>
      </c>
      <c r="L116">
        <f>IF(A116=J116,1,0)</f>
        <v>0</v>
      </c>
    </row>
    <row r="117" spans="1:12" hidden="1" x14ac:dyDescent="0.25">
      <c r="A117" t="s">
        <v>959</v>
      </c>
      <c r="B117" s="1" t="s">
        <v>2161</v>
      </c>
      <c r="C117" s="1" t="s">
        <v>691</v>
      </c>
      <c r="D117">
        <v>367</v>
      </c>
      <c r="E117" t="str">
        <f>VLOOKUP(A117,'2021-2019'!$B$1:$G$1030,4,FALSE)</f>
        <v>4.5-3</v>
      </c>
      <c r="F117" t="str">
        <f xml:space="preserve"> _xlfn.CONCAT("'",A117,"' : '",E117,"',")</f>
        <v>'4.5-4' : '4.5-3',</v>
      </c>
      <c r="G117" t="str">
        <f xml:space="preserve"> _xlfn.CONCAT("'",A117,"',")</f>
        <v>'4.5-4',</v>
      </c>
      <c r="H117" t="s">
        <v>6070</v>
      </c>
      <c r="I117" t="e">
        <f>VLOOKUP(E117,result_2018!$A:$C,1,FALSE)</f>
        <v>#N/A</v>
      </c>
      <c r="J117" t="e">
        <f>VLOOKUP(E117,result_2018!$A:$C,2,FALSE)</f>
        <v>#N/A</v>
      </c>
      <c r="K117" t="e">
        <f>IF(E117=I117,1,0)</f>
        <v>#N/A</v>
      </c>
      <c r="L117" t="e">
        <f>IF(A117=J117,1,0)</f>
        <v>#N/A</v>
      </c>
    </row>
    <row r="118" spans="1:12" hidden="1" x14ac:dyDescent="0.25">
      <c r="A118" t="s">
        <v>2160</v>
      </c>
      <c r="B118" s="1" t="s">
        <v>2443</v>
      </c>
      <c r="C118" s="1" t="s">
        <v>691</v>
      </c>
      <c r="D118">
        <v>406</v>
      </c>
      <c r="E118" t="str">
        <f>VLOOKUP(A118,'2021-2019'!$B$1:$G$1030,4,FALSE)</f>
        <v>4.5-4</v>
      </c>
      <c r="F118" t="str">
        <f xml:space="preserve"> _xlfn.CONCAT("'",A118,"' : '",E118,"',")</f>
        <v>'4.5-5' : '4.5-4',</v>
      </c>
      <c r="G118" t="str">
        <f xml:space="preserve"> _xlfn.CONCAT("'",A118,"',")</f>
        <v>'4.5-5',</v>
      </c>
      <c r="H118" t="s">
        <v>6070</v>
      </c>
      <c r="I118" t="e">
        <f>VLOOKUP(E118,result_2018!$A:$C,1,FALSE)</f>
        <v>#N/A</v>
      </c>
      <c r="J118" t="e">
        <f>VLOOKUP(E118,result_2018!$A:$C,2,FALSE)</f>
        <v>#N/A</v>
      </c>
      <c r="K118" t="e">
        <f>IF(E118=I118,1,0)</f>
        <v>#N/A</v>
      </c>
      <c r="L118" t="e">
        <f>IF(A118=J118,1,0)</f>
        <v>#N/A</v>
      </c>
    </row>
    <row r="119" spans="1:12" hidden="1" x14ac:dyDescent="0.25">
      <c r="A119" t="s">
        <v>2442</v>
      </c>
      <c r="B119" s="1" t="s">
        <v>2444</v>
      </c>
      <c r="C119" s="1" t="s">
        <v>691</v>
      </c>
      <c r="D119">
        <v>393</v>
      </c>
      <c r="E119" t="str">
        <f>VLOOKUP(A119,'2021-2019'!$B$1:$G$1030,4,FALSE)</f>
        <v>4.5-5</v>
      </c>
      <c r="F119" t="str">
        <f xml:space="preserve"> _xlfn.CONCAT("'",A119,"' : '",E119,"',")</f>
        <v>'4.5-6' : '4.5-5',</v>
      </c>
      <c r="G119" t="str">
        <f xml:space="preserve"> _xlfn.CONCAT("'",A119,"',")</f>
        <v>'4.5-6',</v>
      </c>
      <c r="H119" t="s">
        <v>6070</v>
      </c>
      <c r="I119" t="e">
        <f>VLOOKUP(E119,result_2018!$A:$C,1,FALSE)</f>
        <v>#N/A</v>
      </c>
      <c r="J119" t="e">
        <f>VLOOKUP(E119,result_2018!$A:$C,2,FALSE)</f>
        <v>#N/A</v>
      </c>
      <c r="K119" t="e">
        <f>IF(E119=I119,1,0)</f>
        <v>#N/A</v>
      </c>
      <c r="L119" t="e">
        <f>IF(A119=J119,1,0)</f>
        <v>#N/A</v>
      </c>
    </row>
    <row r="120" spans="1:12" hidden="1" x14ac:dyDescent="0.25">
      <c r="A120" t="s">
        <v>1444</v>
      </c>
      <c r="B120" s="1" t="s">
        <v>1443</v>
      </c>
      <c r="C120" s="1" t="s">
        <v>691</v>
      </c>
      <c r="D120">
        <v>423</v>
      </c>
      <c r="E120" t="str">
        <f>VLOOKUP(A120,'2021-2019'!$B$1:$G$1030,4,FALSE)</f>
        <v>4.5-6</v>
      </c>
      <c r="F120" t="str">
        <f xml:space="preserve"> _xlfn.CONCAT("'",A120,"' : '",E120,"',")</f>
        <v>'4.5-7' : '4.5-6',</v>
      </c>
      <c r="G120" t="str">
        <f xml:space="preserve"> _xlfn.CONCAT("'",A120,"',")</f>
        <v>'4.5-7',</v>
      </c>
      <c r="H120" t="s">
        <v>6070</v>
      </c>
      <c r="I120" t="e">
        <f>VLOOKUP(E120,result_2018!$A:$C,1,FALSE)</f>
        <v>#N/A</v>
      </c>
      <c r="J120" t="e">
        <f>VLOOKUP(E120,result_2018!$A:$C,2,FALSE)</f>
        <v>#N/A</v>
      </c>
      <c r="K120" t="e">
        <f>IF(E120=I120,1,0)</f>
        <v>#N/A</v>
      </c>
      <c r="L120" t="e">
        <f>IF(A120=J120,1,0)</f>
        <v>#N/A</v>
      </c>
    </row>
    <row r="121" spans="1:12" hidden="1" x14ac:dyDescent="0.25">
      <c r="A121" t="s">
        <v>1442</v>
      </c>
      <c r="B121" s="1" t="s">
        <v>963</v>
      </c>
      <c r="C121" s="1" t="s">
        <v>691</v>
      </c>
      <c r="D121">
        <v>254</v>
      </c>
      <c r="E121" t="str">
        <f>VLOOKUP(A121,'2021-2019'!$B$1:$G$1030,4,FALSE)</f>
        <v>4.5-7</v>
      </c>
      <c r="F121" t="str">
        <f xml:space="preserve"> _xlfn.CONCAT("'",A121,"' : '",E121,"',")</f>
        <v>'4.5-8' : '4.5-7',</v>
      </c>
      <c r="G121" t="str">
        <f xml:space="preserve"> _xlfn.CONCAT("'",A121,"',")</f>
        <v>'4.5-8',</v>
      </c>
      <c r="H121" t="s">
        <v>6070</v>
      </c>
      <c r="I121" t="e">
        <f>VLOOKUP(E121,result_2018!$A:$C,1,FALSE)</f>
        <v>#N/A</v>
      </c>
      <c r="J121" t="e">
        <f>VLOOKUP(E121,result_2018!$A:$C,2,FALSE)</f>
        <v>#N/A</v>
      </c>
      <c r="K121" t="e">
        <f>IF(E121=I121,1,0)</f>
        <v>#N/A</v>
      </c>
      <c r="L121" t="e">
        <f>IF(A121=J121,1,0)</f>
        <v>#N/A</v>
      </c>
    </row>
    <row r="122" spans="1:12" hidden="1" x14ac:dyDescent="0.25">
      <c r="A122" t="s">
        <v>1445</v>
      </c>
      <c r="B122" s="1" t="s">
        <v>1447</v>
      </c>
      <c r="C122" s="1" t="s">
        <v>675</v>
      </c>
      <c r="D122">
        <v>235</v>
      </c>
      <c r="E122" t="str">
        <f>VLOOKUP(A122,'2021-2019'!$B$1:$G$1030,4,FALSE)</f>
        <v>4.6a-1-1</v>
      </c>
      <c r="F122" t="str">
        <f xml:space="preserve"> _xlfn.CONCAT("'",A122,"' : '",E122,"',")</f>
        <v>'4.6a-1-1' : '4.6a-1-1',</v>
      </c>
      <c r="G122" t="str">
        <f xml:space="preserve"> _xlfn.CONCAT("'",A122,"',")</f>
        <v>'4.6a-1-1',</v>
      </c>
      <c r="H122" t="s">
        <v>6070</v>
      </c>
      <c r="I122" t="e">
        <f>VLOOKUP(E122,result_2018!$A:$C,1,FALSE)</f>
        <v>#N/A</v>
      </c>
      <c r="J122" t="e">
        <f>VLOOKUP(E122,result_2018!$A:$C,2,FALSE)</f>
        <v>#N/A</v>
      </c>
      <c r="K122" t="e">
        <f>IF(E122=I122,1,0)</f>
        <v>#N/A</v>
      </c>
      <c r="L122" t="e">
        <f>IF(A122=J122,1,0)</f>
        <v>#N/A</v>
      </c>
    </row>
    <row r="123" spans="1:12" hidden="1" x14ac:dyDescent="0.25">
      <c r="A123" t="s">
        <v>1571</v>
      </c>
      <c r="B123" s="1" t="s">
        <v>1573</v>
      </c>
      <c r="C123" s="1" t="s">
        <v>675</v>
      </c>
      <c r="D123">
        <v>117</v>
      </c>
      <c r="E123" t="str">
        <f>VLOOKUP(A123,'2021-2019'!$B$1:$G$1030,4,FALSE)</f>
        <v>4.6a-1-10</v>
      </c>
      <c r="F123" t="str">
        <f xml:space="preserve"> _xlfn.CONCAT("'",A123,"' : '",E123,"',")</f>
        <v>'4.6a-1-10' : '4.6a-1-10',</v>
      </c>
      <c r="G123" t="str">
        <f xml:space="preserve"> _xlfn.CONCAT("'",A123,"',")</f>
        <v>'4.6a-1-10',</v>
      </c>
      <c r="H123" t="s">
        <v>6070</v>
      </c>
      <c r="I123" t="e">
        <f>VLOOKUP(E123,result_2018!$A:$C,1,FALSE)</f>
        <v>#N/A</v>
      </c>
      <c r="J123" t="e">
        <f>VLOOKUP(E123,result_2018!$A:$C,2,FALSE)</f>
        <v>#N/A</v>
      </c>
      <c r="K123" t="e">
        <f>IF(E123=I123,1,0)</f>
        <v>#N/A</v>
      </c>
      <c r="L123" t="e">
        <f>IF(A123=J123,1,0)</f>
        <v>#N/A</v>
      </c>
    </row>
    <row r="124" spans="1:12" hidden="1" x14ac:dyDescent="0.25">
      <c r="A124" t="s">
        <v>2544</v>
      </c>
      <c r="B124" s="1" t="s">
        <v>2546</v>
      </c>
      <c r="C124" s="1" t="s">
        <v>675</v>
      </c>
      <c r="D124">
        <v>124</v>
      </c>
      <c r="E124" t="str">
        <f>VLOOKUP(A124,'2021-2019'!$B$1:$G$1030,4,FALSE)</f>
        <v>4.6a-1-11</v>
      </c>
      <c r="F124" t="str">
        <f xml:space="preserve"> _xlfn.CONCAT("'",A124,"' : '",E124,"',")</f>
        <v>'4.6a-1-11' : '4.6a-1-11',</v>
      </c>
      <c r="G124" t="str">
        <f xml:space="preserve"> _xlfn.CONCAT("'",A124,"',")</f>
        <v>'4.6a-1-11',</v>
      </c>
      <c r="H124" t="s">
        <v>6070</v>
      </c>
      <c r="I124" t="e">
        <f>VLOOKUP(E124,result_2018!$A:$C,1,FALSE)</f>
        <v>#N/A</v>
      </c>
      <c r="J124" t="e">
        <f>VLOOKUP(E124,result_2018!$A:$C,2,FALSE)</f>
        <v>#N/A</v>
      </c>
      <c r="K124" t="e">
        <f>IF(E124=I124,1,0)</f>
        <v>#N/A</v>
      </c>
      <c r="L124" t="e">
        <f>IF(A124=J124,1,0)</f>
        <v>#N/A</v>
      </c>
    </row>
    <row r="125" spans="1:12" hidden="1" x14ac:dyDescent="0.25">
      <c r="A125" t="s">
        <v>1574</v>
      </c>
      <c r="B125" s="1" t="s">
        <v>1576</v>
      </c>
      <c r="C125" s="1" t="s">
        <v>675</v>
      </c>
      <c r="D125">
        <v>102</v>
      </c>
      <c r="E125" t="str">
        <f>VLOOKUP(A125,'2021-2019'!$B$1:$G$1030,4,FALSE)</f>
        <v>4.6a-1-12</v>
      </c>
      <c r="F125" t="str">
        <f xml:space="preserve"> _xlfn.CONCAT("'",A125,"' : '",E125,"',")</f>
        <v>'4.6a-1-12' : '4.6a-1-12',</v>
      </c>
      <c r="G125" t="str">
        <f xml:space="preserve"> _xlfn.CONCAT("'",A125,"',")</f>
        <v>'4.6a-1-12',</v>
      </c>
      <c r="H125" t="s">
        <v>6070</v>
      </c>
      <c r="I125" t="e">
        <f>VLOOKUP(E125,result_2018!$A:$C,1,FALSE)</f>
        <v>#N/A</v>
      </c>
      <c r="J125" t="e">
        <f>VLOOKUP(E125,result_2018!$A:$C,2,FALSE)</f>
        <v>#N/A</v>
      </c>
      <c r="K125" t="e">
        <f>IF(E125=I125,1,0)</f>
        <v>#N/A</v>
      </c>
      <c r="L125" t="e">
        <f>IF(A125=J125,1,0)</f>
        <v>#N/A</v>
      </c>
    </row>
    <row r="126" spans="1:12" x14ac:dyDescent="0.25">
      <c r="A126" t="s">
        <v>1773</v>
      </c>
      <c r="B126" s="1" t="s">
        <v>1774</v>
      </c>
      <c r="C126" s="1" t="s">
        <v>675</v>
      </c>
      <c r="D126">
        <v>237</v>
      </c>
      <c r="E126" t="str">
        <f>VLOOKUP(A126,'2021-2019'!$B$1:$G$1030,4,FALSE)</f>
        <v>4.6a-1-13</v>
      </c>
      <c r="F126" t="str">
        <f xml:space="preserve"> _xlfn.CONCAT("'",A126,"' : '",E126,"',")</f>
        <v>'4.6a-1-13' : '4.6a-1-13',</v>
      </c>
      <c r="G126" t="str">
        <f xml:space="preserve"> _xlfn.CONCAT("'",A126,"',")</f>
        <v>'4.6a-1-13',</v>
      </c>
      <c r="H126" t="s">
        <v>6070</v>
      </c>
      <c r="I126" t="e">
        <f>VLOOKUP(E126,result_2018!$A:$C,1,FALSE)</f>
        <v>#N/A</v>
      </c>
      <c r="J126" t="e">
        <f>VLOOKUP(E126,result_2018!$A:$C,2,FALSE)</f>
        <v>#N/A</v>
      </c>
      <c r="K126" t="e">
        <f>IF(E126=I126,1,0)</f>
        <v>#N/A</v>
      </c>
      <c r="L126" t="e">
        <f>IF(A126=J126,1,0)</f>
        <v>#N/A</v>
      </c>
    </row>
    <row r="127" spans="1:12" x14ac:dyDescent="0.25">
      <c r="A127" t="s">
        <v>1771</v>
      </c>
      <c r="B127" s="1" t="s">
        <v>1775</v>
      </c>
      <c r="C127" s="1" t="s">
        <v>675</v>
      </c>
      <c r="D127">
        <v>129</v>
      </c>
      <c r="E127" t="str">
        <f>VLOOKUP(A127,'2021-2019'!$B$1:$G$1030,4,FALSE)</f>
        <v>4.6a-1-13</v>
      </c>
      <c r="F127" t="str">
        <f xml:space="preserve"> _xlfn.CONCAT("'",A127,"' : '",E127,"',")</f>
        <v>'4.6a-1-9' : '4.6a-1-13',</v>
      </c>
      <c r="G127" t="str">
        <f xml:space="preserve"> _xlfn.CONCAT("'",A127,"',")</f>
        <v>'4.6a-1-9',</v>
      </c>
      <c r="H127" t="s">
        <v>6070</v>
      </c>
      <c r="I127" t="e">
        <f>VLOOKUP(E127,result_2018!$A:$C,1,FALSE)</f>
        <v>#N/A</v>
      </c>
      <c r="J127" t="e">
        <f>VLOOKUP(E127,result_2018!$A:$C,2,FALSE)</f>
        <v>#N/A</v>
      </c>
      <c r="K127" t="e">
        <f>IF(E127=I127,1,0)</f>
        <v>#N/A</v>
      </c>
      <c r="L127" t="e">
        <f>IF(A127=J127,1,0)</f>
        <v>#N/A</v>
      </c>
    </row>
    <row r="128" spans="1:12" hidden="1" x14ac:dyDescent="0.25">
      <c r="A128" t="s">
        <v>2266</v>
      </c>
      <c r="B128" s="1" t="s">
        <v>2268</v>
      </c>
      <c r="C128" s="1" t="s">
        <v>675</v>
      </c>
      <c r="D128">
        <v>168</v>
      </c>
      <c r="E128" t="str">
        <f>VLOOKUP(A128,'2021-2019'!$B$1:$G$1030,4,FALSE)</f>
        <v>4.6a-1-14</v>
      </c>
      <c r="F128" t="str">
        <f xml:space="preserve"> _xlfn.CONCAT("'",A128,"' : '",E128,"',")</f>
        <v>'4.6a-1-14' : '4.6a-1-14',</v>
      </c>
      <c r="G128" t="str">
        <f xml:space="preserve"> _xlfn.CONCAT("'",A128,"',")</f>
        <v>'4.6a-1-14',</v>
      </c>
      <c r="H128" t="s">
        <v>6070</v>
      </c>
      <c r="I128" t="e">
        <f>VLOOKUP(E128,result_2018!$A:$C,1,FALSE)</f>
        <v>#N/A</v>
      </c>
      <c r="J128" t="e">
        <f>VLOOKUP(E128,result_2018!$A:$C,2,FALSE)</f>
        <v>#N/A</v>
      </c>
      <c r="K128" t="e">
        <f>IF(E128=I128,1,0)</f>
        <v>#N/A</v>
      </c>
      <c r="L128" t="e">
        <f>IF(A128=J128,1,0)</f>
        <v>#N/A</v>
      </c>
    </row>
    <row r="129" spans="1:12" hidden="1" x14ac:dyDescent="0.25">
      <c r="A129" t="s">
        <v>2548</v>
      </c>
      <c r="B129" s="1" t="s">
        <v>2550</v>
      </c>
      <c r="C129" s="1" t="s">
        <v>675</v>
      </c>
      <c r="D129">
        <v>124</v>
      </c>
      <c r="E129" t="str">
        <f>VLOOKUP(A129,'2021-2019'!$B$1:$G$1030,4,FALSE)</f>
        <v>4.6a-1-15</v>
      </c>
      <c r="F129" t="str">
        <f xml:space="preserve"> _xlfn.CONCAT("'",A129,"' : '",E129,"',")</f>
        <v>'4.6a-1-15' : '4.6a-1-15',</v>
      </c>
      <c r="G129" t="str">
        <f xml:space="preserve"> _xlfn.CONCAT("'",A129,"',")</f>
        <v>'4.6a-1-15',</v>
      </c>
      <c r="H129" t="s">
        <v>6070</v>
      </c>
      <c r="I129" t="e">
        <f>VLOOKUP(E129,result_2018!$A:$C,1,FALSE)</f>
        <v>#N/A</v>
      </c>
      <c r="J129" t="e">
        <f>VLOOKUP(E129,result_2018!$A:$C,2,FALSE)</f>
        <v>#N/A</v>
      </c>
      <c r="K129" t="e">
        <f>IF(E129=I129,1,0)</f>
        <v>#N/A</v>
      </c>
      <c r="L129" t="e">
        <f>IF(A129=J129,1,0)</f>
        <v>#N/A</v>
      </c>
    </row>
    <row r="130" spans="1:12" hidden="1" x14ac:dyDescent="0.25">
      <c r="A130" t="s">
        <v>2162</v>
      </c>
      <c r="B130" s="1" t="s">
        <v>2164</v>
      </c>
      <c r="C130" s="1" t="s">
        <v>675</v>
      </c>
      <c r="D130">
        <v>98</v>
      </c>
      <c r="E130" t="str">
        <f>VLOOKUP(A130,'2021-2019'!$B$1:$G$1030,4,FALSE)</f>
        <v>4.6a-1-16</v>
      </c>
      <c r="F130" t="str">
        <f xml:space="preserve"> _xlfn.CONCAT("'",A130,"' : '",E130,"',")</f>
        <v>'4.6a-1-16' : '4.6a-1-16',</v>
      </c>
      <c r="G130" t="str">
        <f xml:space="preserve"> _xlfn.CONCAT("'",A130,"',")</f>
        <v>'4.6a-1-16',</v>
      </c>
      <c r="H130" t="s">
        <v>6070</v>
      </c>
      <c r="I130" t="e">
        <f>VLOOKUP(E130,result_2018!$A:$C,1,FALSE)</f>
        <v>#N/A</v>
      </c>
      <c r="J130" t="e">
        <f>VLOOKUP(E130,result_2018!$A:$C,2,FALSE)</f>
        <v>#N/A</v>
      </c>
      <c r="K130" t="e">
        <f>IF(E130=I130,1,0)</f>
        <v>#N/A</v>
      </c>
      <c r="L130" t="e">
        <f>IF(A130=J130,1,0)</f>
        <v>#N/A</v>
      </c>
    </row>
    <row r="131" spans="1:12" hidden="1" x14ac:dyDescent="0.25">
      <c r="A131" t="s">
        <v>1889</v>
      </c>
      <c r="B131" s="1" t="s">
        <v>1891</v>
      </c>
      <c r="C131" s="1" t="s">
        <v>675</v>
      </c>
      <c r="D131">
        <v>182</v>
      </c>
      <c r="E131" t="str">
        <f>VLOOKUP(A131,'2021-2019'!$B$1:$G$1030,4,FALSE)</f>
        <v>4.6a-1-17</v>
      </c>
      <c r="F131" t="str">
        <f xml:space="preserve"> _xlfn.CONCAT("'",A131,"' : '",E131,"',")</f>
        <v>'4.6a-1-17' : '4.6a-1-17',</v>
      </c>
      <c r="G131" t="str">
        <f xml:space="preserve"> _xlfn.CONCAT("'",A131,"',")</f>
        <v>'4.6a-1-17',</v>
      </c>
      <c r="H131" t="s">
        <v>6070</v>
      </c>
      <c r="I131" t="e">
        <f>VLOOKUP(E131,result_2018!$A:$C,1,FALSE)</f>
        <v>#N/A</v>
      </c>
      <c r="J131" t="e">
        <f>VLOOKUP(E131,result_2018!$A:$C,2,FALSE)</f>
        <v>#N/A</v>
      </c>
      <c r="K131" t="e">
        <f>IF(E131=I131,1,0)</f>
        <v>#N/A</v>
      </c>
      <c r="L131" t="e">
        <f>IF(A131=J131,1,0)</f>
        <v>#N/A</v>
      </c>
    </row>
    <row r="132" spans="1:12" hidden="1" x14ac:dyDescent="0.25">
      <c r="A132" t="s">
        <v>1762</v>
      </c>
      <c r="B132" s="1" t="s">
        <v>1764</v>
      </c>
      <c r="C132" s="1" t="s">
        <v>675</v>
      </c>
      <c r="D132">
        <v>204</v>
      </c>
      <c r="E132" t="str">
        <f>VLOOKUP(A132,'2021-2019'!$B$1:$G$1030,4,FALSE)</f>
        <v>4.6a-1-18</v>
      </c>
      <c r="F132" t="str">
        <f xml:space="preserve"> _xlfn.CONCAT("'",A132,"' : '",E132,"',")</f>
        <v>'4.6a-1-18' : '4.6a-1-18',</v>
      </c>
      <c r="G132" t="str">
        <f xml:space="preserve"> _xlfn.CONCAT("'",A132,"',")</f>
        <v>'4.6a-1-18',</v>
      </c>
      <c r="H132" t="s">
        <v>6070</v>
      </c>
      <c r="I132" t="e">
        <f>VLOOKUP(E132,result_2018!$A:$C,1,FALSE)</f>
        <v>#N/A</v>
      </c>
      <c r="J132" t="e">
        <f>VLOOKUP(E132,result_2018!$A:$C,2,FALSE)</f>
        <v>#N/A</v>
      </c>
      <c r="K132" t="e">
        <f>IF(E132=I132,1,0)</f>
        <v>#N/A</v>
      </c>
      <c r="L132" t="e">
        <f>IF(A132=J132,1,0)</f>
        <v>#N/A</v>
      </c>
    </row>
    <row r="133" spans="1:12" hidden="1" x14ac:dyDescent="0.25">
      <c r="A133" t="s">
        <v>2165</v>
      </c>
      <c r="B133" s="1" t="s">
        <v>2167</v>
      </c>
      <c r="C133" s="1" t="s">
        <v>675</v>
      </c>
      <c r="D133">
        <v>105</v>
      </c>
      <c r="E133" t="str">
        <f>VLOOKUP(A133,'2021-2019'!$B$1:$G$1030,4,FALSE)</f>
        <v>4.6a-1-19</v>
      </c>
      <c r="F133" t="str">
        <f xml:space="preserve"> _xlfn.CONCAT("'",A133,"' : '",E133,"',")</f>
        <v>'4.6a-1-19' : '4.6a-1-19',</v>
      </c>
      <c r="G133" t="str">
        <f xml:space="preserve"> _xlfn.CONCAT("'",A133,"',")</f>
        <v>'4.6a-1-19',</v>
      </c>
      <c r="H133" t="s">
        <v>6070</v>
      </c>
      <c r="I133" t="e">
        <f>VLOOKUP(E133,result_2018!$A:$C,1,FALSE)</f>
        <v>#N/A</v>
      </c>
      <c r="J133" t="e">
        <f>VLOOKUP(E133,result_2018!$A:$C,2,FALSE)</f>
        <v>#N/A</v>
      </c>
      <c r="K133" t="e">
        <f>IF(E133=I133,1,0)</f>
        <v>#N/A</v>
      </c>
      <c r="L133" t="e">
        <f>IF(A133=J133,1,0)</f>
        <v>#N/A</v>
      </c>
    </row>
    <row r="134" spans="1:12" hidden="1" x14ac:dyDescent="0.25">
      <c r="A134" t="s">
        <v>1892</v>
      </c>
      <c r="B134" s="1" t="s">
        <v>1894</v>
      </c>
      <c r="C134" s="1" t="s">
        <v>675</v>
      </c>
      <c r="D134">
        <v>222</v>
      </c>
      <c r="E134" t="str">
        <f>VLOOKUP(A134,'2021-2019'!$B$1:$G$1030,4,FALSE)</f>
        <v>4.6a-1-2</v>
      </c>
      <c r="F134" t="str">
        <f xml:space="preserve"> _xlfn.CONCAT("'",A134,"' : '",E134,"',")</f>
        <v>'4.6a-1-2' : '4.6a-1-2',</v>
      </c>
      <c r="G134" t="str">
        <f xml:space="preserve"> _xlfn.CONCAT("'",A134,"',")</f>
        <v>'4.6a-1-2',</v>
      </c>
      <c r="H134" t="s">
        <v>6070</v>
      </c>
      <c r="I134" t="e">
        <f>VLOOKUP(E134,result_2018!$A:$C,1,FALSE)</f>
        <v>#N/A</v>
      </c>
      <c r="J134" t="e">
        <f>VLOOKUP(E134,result_2018!$A:$C,2,FALSE)</f>
        <v>#N/A</v>
      </c>
      <c r="K134" t="e">
        <f>IF(E134=I134,1,0)</f>
        <v>#N/A</v>
      </c>
      <c r="L134" t="e">
        <f>IF(A134=J134,1,0)</f>
        <v>#N/A</v>
      </c>
    </row>
    <row r="135" spans="1:12" hidden="1" x14ac:dyDescent="0.25">
      <c r="A135" t="s">
        <v>1895</v>
      </c>
      <c r="B135" s="1" t="s">
        <v>1897</v>
      </c>
      <c r="C135" s="1" t="s">
        <v>675</v>
      </c>
      <c r="D135">
        <v>93</v>
      </c>
      <c r="E135" t="str">
        <f>VLOOKUP(A135,'2021-2019'!$B$1:$G$1030,4,FALSE)</f>
        <v>4.6a-1-20</v>
      </c>
      <c r="F135" t="str">
        <f xml:space="preserve"> _xlfn.CONCAT("'",A135,"' : '",E135,"',")</f>
        <v>'4.6a-1-20' : '4.6a-1-20',</v>
      </c>
      <c r="G135" t="str">
        <f xml:space="preserve"> _xlfn.CONCAT("'",A135,"',")</f>
        <v>'4.6a-1-20',</v>
      </c>
      <c r="H135" t="s">
        <v>6070</v>
      </c>
      <c r="I135" t="e">
        <f>VLOOKUP(E135,result_2018!$A:$C,1,FALSE)</f>
        <v>#N/A</v>
      </c>
      <c r="J135" t="e">
        <f>VLOOKUP(E135,result_2018!$A:$C,2,FALSE)</f>
        <v>#N/A</v>
      </c>
      <c r="K135" t="e">
        <f>IF(E135=I135,1,0)</f>
        <v>#N/A</v>
      </c>
      <c r="L135" t="e">
        <f>IF(A135=J135,1,0)</f>
        <v>#N/A</v>
      </c>
    </row>
    <row r="136" spans="1:12" hidden="1" x14ac:dyDescent="0.25">
      <c r="A136" t="s">
        <v>1898</v>
      </c>
      <c r="B136" s="1" t="s">
        <v>1900</v>
      </c>
      <c r="C136" s="1" t="s">
        <v>675</v>
      </c>
      <c r="D136">
        <v>115</v>
      </c>
      <c r="E136" t="str">
        <f>VLOOKUP(A136,'2021-2019'!$B$1:$G$1030,4,FALSE)</f>
        <v>4.6a-1-21</v>
      </c>
      <c r="F136" t="str">
        <f xml:space="preserve"> _xlfn.CONCAT("'",A136,"' : '",E136,"',")</f>
        <v>'4.6a-1-21' : '4.6a-1-21',</v>
      </c>
      <c r="G136" t="str">
        <f xml:space="preserve"> _xlfn.CONCAT("'",A136,"',")</f>
        <v>'4.6a-1-21',</v>
      </c>
      <c r="H136" t="s">
        <v>6070</v>
      </c>
      <c r="I136" t="e">
        <f>VLOOKUP(E136,result_2018!$A:$C,1,FALSE)</f>
        <v>#N/A</v>
      </c>
      <c r="J136" t="e">
        <f>VLOOKUP(E136,result_2018!$A:$C,2,FALSE)</f>
        <v>#N/A</v>
      </c>
      <c r="K136" t="e">
        <f>IF(E136=I136,1,0)</f>
        <v>#N/A</v>
      </c>
      <c r="L136" t="e">
        <f>IF(A136=J136,1,0)</f>
        <v>#N/A</v>
      </c>
    </row>
    <row r="137" spans="1:12" hidden="1" x14ac:dyDescent="0.25">
      <c r="A137" t="s">
        <v>2372</v>
      </c>
      <c r="B137" s="1" t="s">
        <v>2374</v>
      </c>
      <c r="C137" s="1" t="s">
        <v>675</v>
      </c>
      <c r="D137">
        <v>124</v>
      </c>
      <c r="E137" t="str">
        <f>VLOOKUP(A137,'2021-2019'!$B$1:$G$1030,4,FALSE)</f>
        <v>4.6a-1-22</v>
      </c>
      <c r="F137" t="str">
        <f xml:space="preserve"> _xlfn.CONCAT("'",A137,"' : '",E137,"',")</f>
        <v>'4.6a-1-22' : '4.6a-1-22',</v>
      </c>
      <c r="G137" t="str">
        <f xml:space="preserve"> _xlfn.CONCAT("'",A137,"',")</f>
        <v>'4.6a-1-22',</v>
      </c>
      <c r="H137" t="s">
        <v>6070</v>
      </c>
      <c r="I137" t="e">
        <f>VLOOKUP(E137,result_2018!$A:$C,1,FALSE)</f>
        <v>#N/A</v>
      </c>
      <c r="J137" t="e">
        <f>VLOOKUP(E137,result_2018!$A:$C,2,FALSE)</f>
        <v>#N/A</v>
      </c>
      <c r="K137" t="e">
        <f>IF(E137=I137,1,0)</f>
        <v>#N/A</v>
      </c>
      <c r="L137" t="e">
        <f>IF(A137=J137,1,0)</f>
        <v>#N/A</v>
      </c>
    </row>
    <row r="138" spans="1:12" hidden="1" x14ac:dyDescent="0.25">
      <c r="A138" t="s">
        <v>1765</v>
      </c>
      <c r="B138" s="1" t="s">
        <v>1767</v>
      </c>
      <c r="C138" s="1" t="s">
        <v>675</v>
      </c>
      <c r="D138">
        <v>101</v>
      </c>
      <c r="E138" t="str">
        <f>VLOOKUP(A138,'2021-2019'!$B$1:$G$1030,4,FALSE)</f>
        <v>4.6a-1-23</v>
      </c>
      <c r="F138" t="str">
        <f xml:space="preserve"> _xlfn.CONCAT("'",A138,"' : '",E138,"',")</f>
        <v>'4.6a-1-23' : '4.6a-1-23',</v>
      </c>
      <c r="G138" t="str">
        <f xml:space="preserve"> _xlfn.CONCAT("'",A138,"',")</f>
        <v>'4.6a-1-23',</v>
      </c>
      <c r="H138" t="s">
        <v>6070</v>
      </c>
      <c r="I138" t="e">
        <f>VLOOKUP(E138,result_2018!$A:$C,1,FALSE)</f>
        <v>#N/A</v>
      </c>
      <c r="J138" t="e">
        <f>VLOOKUP(E138,result_2018!$A:$C,2,FALSE)</f>
        <v>#N/A</v>
      </c>
      <c r="K138" t="e">
        <f>IF(E138=I138,1,0)</f>
        <v>#N/A</v>
      </c>
      <c r="L138" t="e">
        <f>IF(A138=J138,1,0)</f>
        <v>#N/A</v>
      </c>
    </row>
    <row r="139" spans="1:12" hidden="1" x14ac:dyDescent="0.25">
      <c r="A139" t="s">
        <v>1768</v>
      </c>
      <c r="B139" s="1" t="s">
        <v>1770</v>
      </c>
      <c r="C139" s="1" t="s">
        <v>675</v>
      </c>
      <c r="D139">
        <v>117</v>
      </c>
      <c r="E139" t="str">
        <f>VLOOKUP(A139,'2021-2019'!$B$1:$G$1030,4,FALSE)</f>
        <v>4.6a-1-24</v>
      </c>
      <c r="F139" t="str">
        <f xml:space="preserve"> _xlfn.CONCAT("'",A139,"' : '",E139,"',")</f>
        <v>'4.6a-1-24' : '4.6a-1-24',</v>
      </c>
      <c r="G139" t="str">
        <f xml:space="preserve"> _xlfn.CONCAT("'",A139,"',")</f>
        <v>'4.6a-1-24',</v>
      </c>
      <c r="H139" t="s">
        <v>6070</v>
      </c>
      <c r="I139" t="e">
        <f>VLOOKUP(E139,result_2018!$A:$C,1,FALSE)</f>
        <v>#N/A</v>
      </c>
      <c r="J139" t="e">
        <f>VLOOKUP(E139,result_2018!$A:$C,2,FALSE)</f>
        <v>#N/A</v>
      </c>
      <c r="K139" t="e">
        <f>IF(E139=I139,1,0)</f>
        <v>#N/A</v>
      </c>
      <c r="L139" t="e">
        <f>IF(A139=J139,1,0)</f>
        <v>#N/A</v>
      </c>
    </row>
    <row r="140" spans="1:12" hidden="1" x14ac:dyDescent="0.25">
      <c r="A140" t="s">
        <v>2551</v>
      </c>
      <c r="B140" s="1" t="s">
        <v>2553</v>
      </c>
      <c r="C140" s="1" t="s">
        <v>675</v>
      </c>
      <c r="D140">
        <v>136</v>
      </c>
      <c r="E140" t="str">
        <f>VLOOKUP(A140,'2021-2019'!$B$1:$G$1030,4,FALSE)</f>
        <v>4.6a-1-25</v>
      </c>
      <c r="F140" t="str">
        <f xml:space="preserve"> _xlfn.CONCAT("'",A140,"' : '",E140,"',")</f>
        <v>'4.6a-1-25' : '4.6a-1-25',</v>
      </c>
      <c r="G140" t="str">
        <f xml:space="preserve"> _xlfn.CONCAT("'",A140,"',")</f>
        <v>'4.6a-1-25',</v>
      </c>
      <c r="H140" t="s">
        <v>6070</v>
      </c>
      <c r="I140" t="e">
        <f>VLOOKUP(E140,result_2018!$A:$C,1,FALSE)</f>
        <v>#N/A</v>
      </c>
      <c r="J140" t="e">
        <f>VLOOKUP(E140,result_2018!$A:$C,2,FALSE)</f>
        <v>#N/A</v>
      </c>
      <c r="K140" t="e">
        <f>IF(E140=I140,1,0)</f>
        <v>#N/A</v>
      </c>
      <c r="L140" t="e">
        <f>IF(A140=J140,1,0)</f>
        <v>#N/A</v>
      </c>
    </row>
    <row r="141" spans="1:12" hidden="1" x14ac:dyDescent="0.25">
      <c r="A141" t="s">
        <v>1448</v>
      </c>
      <c r="B141" s="1" t="s">
        <v>1450</v>
      </c>
      <c r="C141" s="1" t="s">
        <v>675</v>
      </c>
      <c r="D141">
        <v>85</v>
      </c>
      <c r="E141" t="str">
        <f>VLOOKUP(A141,'2021-2019'!$B$1:$G$1030,4,FALSE)</f>
        <v>4.6a-1-26</v>
      </c>
      <c r="F141" t="str">
        <f xml:space="preserve"> _xlfn.CONCAT("'",A141,"' : '",E141,"',")</f>
        <v>'4.6a-1-26' : '4.6a-1-26',</v>
      </c>
      <c r="G141" t="str">
        <f xml:space="preserve"> _xlfn.CONCAT("'",A141,"',")</f>
        <v>'4.6a-1-26',</v>
      </c>
      <c r="H141" t="s">
        <v>6070</v>
      </c>
      <c r="I141" t="e">
        <f>VLOOKUP(E141,result_2018!$A:$C,1,FALSE)</f>
        <v>#N/A</v>
      </c>
      <c r="J141" t="e">
        <f>VLOOKUP(E141,result_2018!$A:$C,2,FALSE)</f>
        <v>#N/A</v>
      </c>
      <c r="K141" t="e">
        <f>IF(E141=I141,1,0)</f>
        <v>#N/A</v>
      </c>
      <c r="L141" t="e">
        <f>IF(A141=J141,1,0)</f>
        <v>#N/A</v>
      </c>
    </row>
    <row r="142" spans="1:12" hidden="1" x14ac:dyDescent="0.25">
      <c r="A142" t="s">
        <v>2269</v>
      </c>
      <c r="B142" s="1" t="s">
        <v>2271</v>
      </c>
      <c r="C142" s="1" t="s">
        <v>675</v>
      </c>
      <c r="D142">
        <v>73</v>
      </c>
      <c r="E142" t="str">
        <f>VLOOKUP(A142,'2021-2019'!$B$1:$G$1030,4,FALSE)</f>
        <v>4.6a-1-27</v>
      </c>
      <c r="F142" t="str">
        <f xml:space="preserve"> _xlfn.CONCAT("'",A142,"' : '",E142,"',")</f>
        <v>'4.6a-1-27' : '4.6a-1-27',</v>
      </c>
      <c r="G142" t="str">
        <f xml:space="preserve"> _xlfn.CONCAT("'",A142,"',")</f>
        <v>'4.6a-1-27',</v>
      </c>
      <c r="H142" t="s">
        <v>6070</v>
      </c>
      <c r="I142" t="e">
        <f>VLOOKUP(E142,result_2018!$A:$C,1,FALSE)</f>
        <v>#N/A</v>
      </c>
      <c r="J142" t="e">
        <f>VLOOKUP(E142,result_2018!$A:$C,2,FALSE)</f>
        <v>#N/A</v>
      </c>
      <c r="K142" t="e">
        <f>IF(E142=I142,1,0)</f>
        <v>#N/A</v>
      </c>
      <c r="L142" t="e">
        <f>IF(A142=J142,1,0)</f>
        <v>#N/A</v>
      </c>
    </row>
    <row r="143" spans="1:12" hidden="1" x14ac:dyDescent="0.25">
      <c r="A143" t="s">
        <v>1577</v>
      </c>
      <c r="B143" s="1" t="s">
        <v>1579</v>
      </c>
      <c r="C143" s="1" t="s">
        <v>675</v>
      </c>
      <c r="D143">
        <v>76</v>
      </c>
      <c r="E143" t="str">
        <f>VLOOKUP(A143,'2021-2019'!$B$1:$G$1030,4,FALSE)</f>
        <v>4.6a-1-28</v>
      </c>
      <c r="F143" t="str">
        <f xml:space="preserve"> _xlfn.CONCAT("'",A143,"' : '",E143,"',")</f>
        <v>'4.6a-1-28' : '4.6a-1-28',</v>
      </c>
      <c r="G143" t="str">
        <f xml:space="preserve"> _xlfn.CONCAT("'",A143,"',")</f>
        <v>'4.6a-1-28',</v>
      </c>
      <c r="H143" t="s">
        <v>6070</v>
      </c>
      <c r="I143" t="e">
        <f>VLOOKUP(E143,result_2018!$A:$C,1,FALSE)</f>
        <v>#N/A</v>
      </c>
      <c r="J143" t="e">
        <f>VLOOKUP(E143,result_2018!$A:$C,2,FALSE)</f>
        <v>#N/A</v>
      </c>
      <c r="K143" t="e">
        <f>IF(E143=I143,1,0)</f>
        <v>#N/A</v>
      </c>
      <c r="L143" t="e">
        <f>IF(A143=J143,1,0)</f>
        <v>#N/A</v>
      </c>
    </row>
    <row r="144" spans="1:12" hidden="1" x14ac:dyDescent="0.25">
      <c r="A144" t="s">
        <v>2375</v>
      </c>
      <c r="B144" s="1" t="s">
        <v>2377</v>
      </c>
      <c r="C144" s="1" t="s">
        <v>675</v>
      </c>
      <c r="D144">
        <v>70</v>
      </c>
      <c r="E144" t="str">
        <f>VLOOKUP(A144,'2021-2019'!$B$1:$G$1030,4,FALSE)</f>
        <v>4.6a-1-29</v>
      </c>
      <c r="F144" t="str">
        <f xml:space="preserve"> _xlfn.CONCAT("'",A144,"' : '",E144,"',")</f>
        <v>'4.6a-1-29' : '4.6a-1-29',</v>
      </c>
      <c r="G144" t="str">
        <f xml:space="preserve"> _xlfn.CONCAT("'",A144,"',")</f>
        <v>'4.6a-1-29',</v>
      </c>
      <c r="H144" t="s">
        <v>6070</v>
      </c>
      <c r="I144" t="e">
        <f>VLOOKUP(E144,result_2018!$A:$C,1,FALSE)</f>
        <v>#N/A</v>
      </c>
      <c r="J144" t="e">
        <f>VLOOKUP(E144,result_2018!$A:$C,2,FALSE)</f>
        <v>#N/A</v>
      </c>
      <c r="K144" t="e">
        <f>IF(E144=I144,1,0)</f>
        <v>#N/A</v>
      </c>
      <c r="L144" t="e">
        <f>IF(A144=J144,1,0)</f>
        <v>#N/A</v>
      </c>
    </row>
    <row r="145" spans="1:12" hidden="1" x14ac:dyDescent="0.25">
      <c r="A145" t="s">
        <v>1580</v>
      </c>
      <c r="B145" s="1" t="s">
        <v>1582</v>
      </c>
      <c r="C145" s="1" t="s">
        <v>675</v>
      </c>
      <c r="D145">
        <v>113</v>
      </c>
      <c r="E145" t="str">
        <f>VLOOKUP(A145,'2021-2019'!$B$1:$G$1030,4,FALSE)</f>
        <v>4.6a-1-3</v>
      </c>
      <c r="F145" t="str">
        <f xml:space="preserve"> _xlfn.CONCAT("'",A145,"' : '",E145,"',")</f>
        <v>'4.6a-1-3' : '4.6a-1-3',</v>
      </c>
      <c r="G145" t="str">
        <f xml:space="preserve"> _xlfn.CONCAT("'",A145,"',")</f>
        <v>'4.6a-1-3',</v>
      </c>
      <c r="H145" t="s">
        <v>6070</v>
      </c>
      <c r="I145" t="e">
        <f>VLOOKUP(E145,result_2018!$A:$C,1,FALSE)</f>
        <v>#N/A</v>
      </c>
      <c r="J145" t="e">
        <f>VLOOKUP(E145,result_2018!$A:$C,2,FALSE)</f>
        <v>#N/A</v>
      </c>
      <c r="K145" t="e">
        <f>IF(E145=I145,1,0)</f>
        <v>#N/A</v>
      </c>
      <c r="L145" t="e">
        <f>IF(A145=J145,1,0)</f>
        <v>#N/A</v>
      </c>
    </row>
    <row r="146" spans="1:12" hidden="1" x14ac:dyDescent="0.25">
      <c r="A146" t="s">
        <v>54</v>
      </c>
      <c r="B146" s="1" t="s">
        <v>1451</v>
      </c>
      <c r="C146" s="1" t="s">
        <v>675</v>
      </c>
      <c r="D146">
        <v>110</v>
      </c>
      <c r="E146" t="str">
        <f>VLOOKUP(A146,'2021-2019'!$B$1:$G$1030,4,FALSE)</f>
        <v>4.6a-1-30</v>
      </c>
      <c r="F146" t="str">
        <f xml:space="preserve"> _xlfn.CONCAT("'",A146,"' : '",E146,"',")</f>
        <v>'4.6a-1-30' : '4.6a-1-30',</v>
      </c>
      <c r="G146" t="str">
        <f xml:space="preserve"> _xlfn.CONCAT("'",A146,"',")</f>
        <v>'4.6a-1-30',</v>
      </c>
      <c r="H146" t="s">
        <v>6070</v>
      </c>
      <c r="I146" t="str">
        <f>VLOOKUP(E146,result_2018!$A:$C,1,FALSE)</f>
        <v>4.6a-1-30</v>
      </c>
      <c r="J146" t="str">
        <f>VLOOKUP(E146,result_2018!$A:$C,2,FALSE)</f>
        <v>7.4b-1-1</v>
      </c>
      <c r="K146">
        <f>IF(E146=I146,1,0)</f>
        <v>1</v>
      </c>
      <c r="L146">
        <f>IF(A146=J146,1,0)</f>
        <v>0</v>
      </c>
    </row>
    <row r="147" spans="1:12" hidden="1" x14ac:dyDescent="0.25">
      <c r="A147" t="s">
        <v>558</v>
      </c>
      <c r="B147" s="1" t="s">
        <v>2445</v>
      </c>
      <c r="C147" s="1" t="s">
        <v>675</v>
      </c>
      <c r="D147">
        <v>195</v>
      </c>
      <c r="E147" t="str">
        <f>VLOOKUP(A147,'2021-2019'!$B$1:$G$1030,4,FALSE)</f>
        <v>4.6a-1-31</v>
      </c>
      <c r="F147" t="str">
        <f xml:space="preserve"> _xlfn.CONCAT("'",A147,"' : '",E147,"',")</f>
        <v>'4.6a-1-31' : '4.6a-1-31',</v>
      </c>
      <c r="G147" t="str">
        <f xml:space="preserve"> _xlfn.CONCAT("'",A147,"',")</f>
        <v>'4.6a-1-31',</v>
      </c>
      <c r="H147" t="s">
        <v>6070</v>
      </c>
      <c r="I147" t="e">
        <f>VLOOKUP(E147,result_2018!$A:$C,1,FALSE)</f>
        <v>#N/A</v>
      </c>
      <c r="J147" t="e">
        <f>VLOOKUP(E147,result_2018!$A:$C,2,FALSE)</f>
        <v>#N/A</v>
      </c>
      <c r="K147" t="e">
        <f>IF(E147=I147,1,0)</f>
        <v>#N/A</v>
      </c>
      <c r="L147" t="e">
        <f>IF(A147=J147,1,0)</f>
        <v>#N/A</v>
      </c>
    </row>
    <row r="148" spans="1:12" hidden="1" x14ac:dyDescent="0.25">
      <c r="A148" t="s">
        <v>2168</v>
      </c>
      <c r="B148" s="1" t="s">
        <v>2170</v>
      </c>
      <c r="C148" s="1" t="s">
        <v>675</v>
      </c>
      <c r="D148">
        <v>182</v>
      </c>
      <c r="E148" t="str">
        <f>VLOOKUP(A148,'2021-2019'!$B$1:$G$1030,4,FALSE)</f>
        <v>4.6a-1-4</v>
      </c>
      <c r="F148" t="str">
        <f xml:space="preserve"> _xlfn.CONCAT("'",A148,"' : '",E148,"',")</f>
        <v>'4.6a-1-4' : '4.6a-1-4',</v>
      </c>
      <c r="G148" t="str">
        <f xml:space="preserve"> _xlfn.CONCAT("'",A148,"',")</f>
        <v>'4.6a-1-4',</v>
      </c>
      <c r="H148" t="s">
        <v>6070</v>
      </c>
      <c r="I148" t="e">
        <f>VLOOKUP(E148,result_2018!$A:$C,1,FALSE)</f>
        <v>#N/A</v>
      </c>
      <c r="J148" t="e">
        <f>VLOOKUP(E148,result_2018!$A:$C,2,FALSE)</f>
        <v>#N/A</v>
      </c>
      <c r="K148" t="e">
        <f>IF(E148=I148,1,0)</f>
        <v>#N/A</v>
      </c>
      <c r="L148" t="e">
        <f>IF(A148=J148,1,0)</f>
        <v>#N/A</v>
      </c>
    </row>
    <row r="149" spans="1:12" hidden="1" x14ac:dyDescent="0.25">
      <c r="A149" t="s">
        <v>2378</v>
      </c>
      <c r="B149" s="1" t="s">
        <v>2380</v>
      </c>
      <c r="C149" s="1" t="s">
        <v>675</v>
      </c>
      <c r="D149">
        <v>136</v>
      </c>
      <c r="E149" t="str">
        <f>VLOOKUP(A149,'2021-2019'!$B$1:$G$1030,4,FALSE)</f>
        <v>4.6a-1-5</v>
      </c>
      <c r="F149" t="str">
        <f xml:space="preserve"> _xlfn.CONCAT("'",A149,"' : '",E149,"',")</f>
        <v>'4.6a-1-5' : '4.6a-1-5',</v>
      </c>
      <c r="G149" t="str">
        <f xml:space="preserve"> _xlfn.CONCAT("'",A149,"',")</f>
        <v>'4.6a-1-5',</v>
      </c>
      <c r="H149" t="s">
        <v>6070</v>
      </c>
      <c r="I149" t="e">
        <f>VLOOKUP(E149,result_2018!$A:$C,1,FALSE)</f>
        <v>#N/A</v>
      </c>
      <c r="J149" t="e">
        <f>VLOOKUP(E149,result_2018!$A:$C,2,FALSE)</f>
        <v>#N/A</v>
      </c>
      <c r="K149" t="e">
        <f>IF(E149=I149,1,0)</f>
        <v>#N/A</v>
      </c>
      <c r="L149" t="e">
        <f>IF(A149=J149,1,0)</f>
        <v>#N/A</v>
      </c>
    </row>
    <row r="150" spans="1:12" hidden="1" x14ac:dyDescent="0.25">
      <c r="A150" t="s">
        <v>1452</v>
      </c>
      <c r="B150" s="1" t="s">
        <v>1454</v>
      </c>
      <c r="C150" s="1" t="s">
        <v>675</v>
      </c>
      <c r="D150">
        <v>132</v>
      </c>
      <c r="E150" t="str">
        <f>VLOOKUP(A150,'2021-2019'!$B$1:$G$1030,4,FALSE)</f>
        <v>4.6a-1-6</v>
      </c>
      <c r="F150" t="str">
        <f xml:space="preserve"> _xlfn.CONCAT("'",A150,"' : '",E150,"',")</f>
        <v>'4.6a-1-6' : '4.6a-1-6',</v>
      </c>
      <c r="G150" t="str">
        <f xml:space="preserve"> _xlfn.CONCAT("'",A150,"',")</f>
        <v>'4.6a-1-6',</v>
      </c>
      <c r="H150" t="s">
        <v>6070</v>
      </c>
      <c r="I150" t="e">
        <f>VLOOKUP(E150,result_2018!$A:$C,1,FALSE)</f>
        <v>#N/A</v>
      </c>
      <c r="J150" t="e">
        <f>VLOOKUP(E150,result_2018!$A:$C,2,FALSE)</f>
        <v>#N/A</v>
      </c>
      <c r="K150" t="e">
        <f>IF(E150=I150,1,0)</f>
        <v>#N/A</v>
      </c>
      <c r="L150" t="e">
        <f>IF(A150=J150,1,0)</f>
        <v>#N/A</v>
      </c>
    </row>
    <row r="151" spans="1:12" hidden="1" x14ac:dyDescent="0.25">
      <c r="A151" t="s">
        <v>2381</v>
      </c>
      <c r="B151" s="1" t="s">
        <v>2383</v>
      </c>
      <c r="C151" s="1" t="s">
        <v>675</v>
      </c>
      <c r="D151">
        <v>225</v>
      </c>
      <c r="E151" t="str">
        <f>VLOOKUP(A151,'2021-2019'!$B$1:$G$1030,4,FALSE)</f>
        <v>4.6a-1-7</v>
      </c>
      <c r="F151" t="str">
        <f xml:space="preserve"> _xlfn.CONCAT("'",A151,"' : '",E151,"',")</f>
        <v>'4.6a-1-7' : '4.6a-1-7',</v>
      </c>
      <c r="G151" t="str">
        <f xml:space="preserve"> _xlfn.CONCAT("'",A151,"',")</f>
        <v>'4.6a-1-7',</v>
      </c>
      <c r="H151" t="s">
        <v>6070</v>
      </c>
      <c r="I151" t="e">
        <f>VLOOKUP(E151,result_2018!$A:$C,1,FALSE)</f>
        <v>#N/A</v>
      </c>
      <c r="J151" t="e">
        <f>VLOOKUP(E151,result_2018!$A:$C,2,FALSE)</f>
        <v>#N/A</v>
      </c>
      <c r="K151" t="e">
        <f>IF(E151=I151,1,0)</f>
        <v>#N/A</v>
      </c>
      <c r="L151" t="e">
        <f>IF(A151=J151,1,0)</f>
        <v>#N/A</v>
      </c>
    </row>
    <row r="152" spans="1:12" hidden="1" x14ac:dyDescent="0.25">
      <c r="A152" t="s">
        <v>2171</v>
      </c>
      <c r="B152" s="1" t="s">
        <v>2173</v>
      </c>
      <c r="C152" s="1" t="s">
        <v>675</v>
      </c>
      <c r="D152">
        <v>226</v>
      </c>
      <c r="E152" t="str">
        <f>VLOOKUP(A152,'2021-2019'!$B$1:$G$1030,4,FALSE)</f>
        <v>4.6a-1-8</v>
      </c>
      <c r="F152" t="str">
        <f xml:space="preserve"> _xlfn.CONCAT("'",A152,"' : '",E152,"',")</f>
        <v>'4.6a-1-8' : '4.6a-1-8',</v>
      </c>
      <c r="G152" t="str">
        <f xml:space="preserve"> _xlfn.CONCAT("'",A152,"',")</f>
        <v>'4.6a-1-8',</v>
      </c>
      <c r="H152" t="s">
        <v>6070</v>
      </c>
      <c r="I152" t="e">
        <f>VLOOKUP(E152,result_2018!$A:$C,1,FALSE)</f>
        <v>#N/A</v>
      </c>
      <c r="J152" t="e">
        <f>VLOOKUP(E152,result_2018!$A:$C,2,FALSE)</f>
        <v>#N/A</v>
      </c>
      <c r="K152" t="e">
        <f>IF(E152=I152,1,0)</f>
        <v>#N/A</v>
      </c>
      <c r="L152" t="e">
        <f>IF(A152=J152,1,0)</f>
        <v>#N/A</v>
      </c>
    </row>
    <row r="153" spans="1:12" x14ac:dyDescent="0.25">
      <c r="A153" t="s">
        <v>1683</v>
      </c>
      <c r="B153" s="1" t="s">
        <v>1684</v>
      </c>
      <c r="C153" s="1" t="s">
        <v>675</v>
      </c>
      <c r="D153">
        <v>40</v>
      </c>
      <c r="E153" t="str">
        <f>VLOOKUP(A153,'2021-2019'!$B$1:$G$1030,4,FALSE)</f>
        <v>4.6a-2-1</v>
      </c>
      <c r="F153" t="str">
        <f xml:space="preserve"> _xlfn.CONCAT("'",A153,"' : '",E153,"',")</f>
        <v>'4.6a-2-1' : '4.6a-2-1',</v>
      </c>
      <c r="G153" t="str">
        <f xml:space="preserve"> _xlfn.CONCAT("'",A153,"',")</f>
        <v>'4.6a-2-1',</v>
      </c>
      <c r="H153" t="s">
        <v>6070</v>
      </c>
      <c r="I153" t="e">
        <f>VLOOKUP(E153,result_2018!$A:$C,1,FALSE)</f>
        <v>#N/A</v>
      </c>
      <c r="J153" t="e">
        <f>VLOOKUP(E153,result_2018!$A:$C,2,FALSE)</f>
        <v>#N/A</v>
      </c>
      <c r="K153" t="e">
        <f>IF(E153=I153,1,0)</f>
        <v>#N/A</v>
      </c>
      <c r="L153" t="e">
        <f>IF(A153=J153,1,0)</f>
        <v>#N/A</v>
      </c>
    </row>
    <row r="154" spans="1:12" x14ac:dyDescent="0.25">
      <c r="A154" t="s">
        <v>1681</v>
      </c>
      <c r="B154" s="1" t="s">
        <v>1682</v>
      </c>
      <c r="C154" s="1" t="s">
        <v>675</v>
      </c>
      <c r="D154">
        <v>53</v>
      </c>
      <c r="E154" t="str">
        <f>VLOOKUP(A154,'2021-2019'!$B$1:$G$1030,4,FALSE)</f>
        <v>4.6a-2-1</v>
      </c>
      <c r="F154" t="str">
        <f xml:space="preserve"> _xlfn.CONCAT("'",A154,"' : '",E154,"',")</f>
        <v>'4.6a-4-1' : '4.6a-2-1',</v>
      </c>
      <c r="G154" t="str">
        <f xml:space="preserve"> _xlfn.CONCAT("'",A154,"',")</f>
        <v>'4.6a-4-1',</v>
      </c>
      <c r="H154" t="s">
        <v>6070</v>
      </c>
      <c r="I154" t="e">
        <f>VLOOKUP(E154,result_2018!$A:$C,1,FALSE)</f>
        <v>#N/A</v>
      </c>
      <c r="J154" t="e">
        <f>VLOOKUP(E154,result_2018!$A:$C,2,FALSE)</f>
        <v>#N/A</v>
      </c>
      <c r="K154" t="e">
        <f>IF(E154=I154,1,0)</f>
        <v>#N/A</v>
      </c>
      <c r="L154" t="e">
        <f>IF(A154=J154,1,0)</f>
        <v>#N/A</v>
      </c>
    </row>
    <row r="155" spans="1:12" hidden="1" x14ac:dyDescent="0.25">
      <c r="A155" t="s">
        <v>1776</v>
      </c>
      <c r="B155" s="1" t="s">
        <v>1777</v>
      </c>
      <c r="C155" s="1" t="s">
        <v>675</v>
      </c>
      <c r="D155">
        <v>113</v>
      </c>
      <c r="E155" t="str">
        <f>VLOOKUP(A155,'2021-2019'!$B$1:$G$1030,4,FALSE)</f>
        <v>4.6a-2-10</v>
      </c>
      <c r="F155" t="str">
        <f xml:space="preserve"> _xlfn.CONCAT("'",A155,"' : '",E155,"',")</f>
        <v>'4.6a-2-10' : '4.6a-2-10',</v>
      </c>
      <c r="G155" t="str">
        <f xml:space="preserve"> _xlfn.CONCAT("'",A155,"',")</f>
        <v>'4.6a-2-10',</v>
      </c>
      <c r="H155" t="s">
        <v>6070</v>
      </c>
      <c r="I155" t="e">
        <f>VLOOKUP(E155,result_2018!$A:$C,1,FALSE)</f>
        <v>#N/A</v>
      </c>
      <c r="J155" t="e">
        <f>VLOOKUP(E155,result_2018!$A:$C,2,FALSE)</f>
        <v>#N/A</v>
      </c>
      <c r="K155" t="e">
        <f>IF(E155=I155,1,0)</f>
        <v>#N/A</v>
      </c>
      <c r="L155" t="e">
        <f>IF(A155=J155,1,0)</f>
        <v>#N/A</v>
      </c>
    </row>
    <row r="156" spans="1:12" x14ac:dyDescent="0.25">
      <c r="A156" t="s">
        <v>1901</v>
      </c>
      <c r="B156" s="1" t="s">
        <v>1902</v>
      </c>
      <c r="C156" s="1" t="s">
        <v>675</v>
      </c>
      <c r="D156">
        <v>104</v>
      </c>
      <c r="E156" t="str">
        <f>VLOOKUP(A156,'2021-2019'!$B$1:$G$1030,4,FALSE)</f>
        <v>4.6a-2-11</v>
      </c>
      <c r="F156" t="str">
        <f xml:space="preserve"> _xlfn.CONCAT("'",A156,"' : '",E156,"',")</f>
        <v>'4.6a-2-11' : '4.6a-2-11',</v>
      </c>
      <c r="G156" t="str">
        <f xml:space="preserve"> _xlfn.CONCAT("'",A156,"',")</f>
        <v>'4.6a-2-11',</v>
      </c>
      <c r="H156" t="s">
        <v>6070</v>
      </c>
      <c r="I156" t="e">
        <f>VLOOKUP(E156,result_2018!$A:$C,1,FALSE)</f>
        <v>#N/A</v>
      </c>
      <c r="J156" t="e">
        <f>VLOOKUP(E156,result_2018!$A:$C,2,FALSE)</f>
        <v>#N/A</v>
      </c>
      <c r="K156" t="e">
        <f>IF(E156=I156,1,0)</f>
        <v>#N/A</v>
      </c>
      <c r="L156" t="e">
        <f>IF(A156=J156,1,0)</f>
        <v>#N/A</v>
      </c>
    </row>
    <row r="157" spans="1:12" x14ac:dyDescent="0.25">
      <c r="A157" t="s">
        <v>1903</v>
      </c>
      <c r="B157" s="1" t="s">
        <v>1904</v>
      </c>
      <c r="C157" s="1" t="s">
        <v>675</v>
      </c>
      <c r="D157">
        <v>127</v>
      </c>
      <c r="E157" t="str">
        <f>VLOOKUP(A157,'2021-2019'!$B$1:$G$1030,4,FALSE)</f>
        <v>4.6a-2-11</v>
      </c>
      <c r="F157" t="str">
        <f xml:space="preserve"> _xlfn.CONCAT("'",A157,"' : '",E157,"',")</f>
        <v>'4.6a-4-11' : '4.6a-2-11',</v>
      </c>
      <c r="G157" t="str">
        <f xml:space="preserve"> _xlfn.CONCAT("'",A157,"',")</f>
        <v>'4.6a-4-11',</v>
      </c>
      <c r="H157" t="s">
        <v>6070</v>
      </c>
      <c r="I157" t="e">
        <f>VLOOKUP(E157,result_2018!$A:$C,1,FALSE)</f>
        <v>#N/A</v>
      </c>
      <c r="J157" t="e">
        <f>VLOOKUP(E157,result_2018!$A:$C,2,FALSE)</f>
        <v>#N/A</v>
      </c>
      <c r="K157" t="e">
        <f>IF(E157=I157,1,0)</f>
        <v>#N/A</v>
      </c>
      <c r="L157" t="e">
        <f>IF(A157=J157,1,0)</f>
        <v>#N/A</v>
      </c>
    </row>
    <row r="158" spans="1:12" x14ac:dyDescent="0.25">
      <c r="A158" t="s">
        <v>1796</v>
      </c>
      <c r="B158" s="1" t="s">
        <v>1797</v>
      </c>
      <c r="C158" s="1" t="s">
        <v>675</v>
      </c>
      <c r="D158">
        <v>76</v>
      </c>
      <c r="E158" t="str">
        <f>VLOOKUP(A158,'2021-2019'!$B$1:$G$1030,4,FALSE)</f>
        <v>4.6a-2-14</v>
      </c>
      <c r="F158" t="str">
        <f xml:space="preserve"> _xlfn.CONCAT("'",A158,"' : '",E158,"',")</f>
        <v>'4.6a-2-14' : '4.6a-2-14',</v>
      </c>
      <c r="G158" t="str">
        <f xml:space="preserve"> _xlfn.CONCAT("'",A158,"',")</f>
        <v>'4.6a-2-14',</v>
      </c>
      <c r="H158" t="s">
        <v>6070</v>
      </c>
      <c r="I158" t="e">
        <f>VLOOKUP(E158,result_2018!$A:$C,1,FALSE)</f>
        <v>#N/A</v>
      </c>
      <c r="J158" t="e">
        <f>VLOOKUP(E158,result_2018!$A:$C,2,FALSE)</f>
        <v>#N/A</v>
      </c>
      <c r="K158" t="e">
        <f>IF(E158=I158,1,0)</f>
        <v>#N/A</v>
      </c>
      <c r="L158" t="e">
        <f>IF(A158=J158,1,0)</f>
        <v>#N/A</v>
      </c>
    </row>
    <row r="159" spans="1:12" x14ac:dyDescent="0.25">
      <c r="A159" t="s">
        <v>1794</v>
      </c>
      <c r="B159" s="1" t="s">
        <v>1795</v>
      </c>
      <c r="C159" s="1" t="s">
        <v>675</v>
      </c>
      <c r="D159">
        <v>108</v>
      </c>
      <c r="E159" t="str">
        <f>VLOOKUP(A159,'2021-2019'!$B$1:$G$1030,4,FALSE)</f>
        <v>4.6a-2-14</v>
      </c>
      <c r="F159" t="str">
        <f xml:space="preserve"> _xlfn.CONCAT("'",A159,"' : '",E159,"',")</f>
        <v>'4.6a-4-14' : '4.6a-2-14',</v>
      </c>
      <c r="G159" t="str">
        <f xml:space="preserve"> _xlfn.CONCAT("'",A159,"',")</f>
        <v>'4.6a-4-14',</v>
      </c>
      <c r="H159" t="s">
        <v>6070</v>
      </c>
      <c r="I159" t="e">
        <f>VLOOKUP(E159,result_2018!$A:$C,1,FALSE)</f>
        <v>#N/A</v>
      </c>
      <c r="J159" t="e">
        <f>VLOOKUP(E159,result_2018!$A:$C,2,FALSE)</f>
        <v>#N/A</v>
      </c>
      <c r="K159" t="e">
        <f>IF(E159=I159,1,0)</f>
        <v>#N/A</v>
      </c>
      <c r="L159" t="e">
        <f>IF(A159=J159,1,0)</f>
        <v>#N/A</v>
      </c>
    </row>
    <row r="160" spans="1:12" hidden="1" x14ac:dyDescent="0.25">
      <c r="A160" t="s">
        <v>2289</v>
      </c>
      <c r="B160" s="1" t="s">
        <v>2290</v>
      </c>
      <c r="C160" s="1" t="s">
        <v>675</v>
      </c>
      <c r="D160">
        <v>97</v>
      </c>
      <c r="E160" t="str">
        <f>VLOOKUP(A160,'2021-2019'!$B$1:$G$1030,4,FALSE)</f>
        <v>4.6a-2-18</v>
      </c>
      <c r="F160" t="str">
        <f xml:space="preserve"> _xlfn.CONCAT("'",A160,"' : '",E160,"',")</f>
        <v>'4.6a-4-18' : '4.6a-2-18',</v>
      </c>
      <c r="G160" t="str">
        <f xml:space="preserve"> _xlfn.CONCAT("'",A160,"',")</f>
        <v>'4.6a-4-18',</v>
      </c>
      <c r="H160" t="s">
        <v>6070</v>
      </c>
      <c r="I160" t="e">
        <f>VLOOKUP(E160,result_2018!$A:$C,1,FALSE)</f>
        <v>#N/A</v>
      </c>
      <c r="J160" t="e">
        <f>VLOOKUP(E160,result_2018!$A:$C,2,FALSE)</f>
        <v>#N/A</v>
      </c>
      <c r="K160" t="e">
        <f>IF(E160=I160,1,0)</f>
        <v>#N/A</v>
      </c>
      <c r="L160" t="e">
        <f>IF(A160=J160,1,0)</f>
        <v>#N/A</v>
      </c>
    </row>
    <row r="161" spans="1:12" hidden="1" x14ac:dyDescent="0.25">
      <c r="A161" t="s">
        <v>1591</v>
      </c>
      <c r="B161" s="1" t="s">
        <v>1592</v>
      </c>
      <c r="C161" s="1" t="s">
        <v>675</v>
      </c>
      <c r="D161">
        <v>111</v>
      </c>
      <c r="E161" t="str">
        <f>VLOOKUP(A161,'2021-2019'!$B$1:$G$1030,4,FALSE)</f>
        <v>4.6a-2-20</v>
      </c>
      <c r="F161" t="str">
        <f xml:space="preserve"> _xlfn.CONCAT("'",A161,"' : '",E161,"',")</f>
        <v>'4.6a-2-20' : '4.6a-2-20',</v>
      </c>
      <c r="G161" t="str">
        <f xml:space="preserve"> _xlfn.CONCAT("'",A161,"',")</f>
        <v>'4.6a-2-20',</v>
      </c>
      <c r="H161" t="s">
        <v>6070</v>
      </c>
      <c r="I161" t="e">
        <f>VLOOKUP(E161,result_2018!$A:$C,1,FALSE)</f>
        <v>#N/A</v>
      </c>
      <c r="J161" t="e">
        <f>VLOOKUP(E161,result_2018!$A:$C,2,FALSE)</f>
        <v>#N/A</v>
      </c>
      <c r="K161" t="e">
        <f>IF(E161=I161,1,0)</f>
        <v>#N/A</v>
      </c>
      <c r="L161" t="e">
        <f>IF(A161=J161,1,0)</f>
        <v>#N/A</v>
      </c>
    </row>
    <row r="162" spans="1:12" x14ac:dyDescent="0.25">
      <c r="A162" t="s">
        <v>1595</v>
      </c>
      <c r="B162" s="1" t="s">
        <v>1596</v>
      </c>
      <c r="C162" s="1" t="s">
        <v>675</v>
      </c>
      <c r="D162">
        <v>99</v>
      </c>
      <c r="E162" t="str">
        <f>VLOOKUP(A162,'2021-2019'!$B$1:$G$1030,4,FALSE)</f>
        <v>4.6a-2-21</v>
      </c>
      <c r="F162" t="str">
        <f xml:space="preserve"> _xlfn.CONCAT("'",A162,"' : '",E162,"',")</f>
        <v>'4.6a-2-21' : '4.6a-2-21',</v>
      </c>
      <c r="G162" t="str">
        <f xml:space="preserve"> _xlfn.CONCAT("'",A162,"',")</f>
        <v>'4.6a-2-21',</v>
      </c>
      <c r="H162" t="s">
        <v>6070</v>
      </c>
      <c r="I162" t="e">
        <f>VLOOKUP(E162,result_2018!$A:$C,1,FALSE)</f>
        <v>#N/A</v>
      </c>
      <c r="J162" t="e">
        <f>VLOOKUP(E162,result_2018!$A:$C,2,FALSE)</f>
        <v>#N/A</v>
      </c>
      <c r="K162" t="e">
        <f>IF(E162=I162,1,0)</f>
        <v>#N/A</v>
      </c>
      <c r="L162" t="e">
        <f>IF(A162=J162,1,0)</f>
        <v>#N/A</v>
      </c>
    </row>
    <row r="163" spans="1:12" x14ac:dyDescent="0.25">
      <c r="A163" t="s">
        <v>1597</v>
      </c>
      <c r="B163" s="1" t="s">
        <v>1598</v>
      </c>
      <c r="C163" s="1" t="s">
        <v>675</v>
      </c>
      <c r="D163">
        <v>108</v>
      </c>
      <c r="E163" t="str">
        <f>VLOOKUP(A163,'2021-2019'!$B$1:$G$1030,4,FALSE)</f>
        <v>4.6a-2-21</v>
      </c>
      <c r="F163" t="str">
        <f xml:space="preserve"> _xlfn.CONCAT("'",A163,"' : '",E163,"',")</f>
        <v>'4.6a-4-21' : '4.6a-2-21',</v>
      </c>
      <c r="G163" t="str">
        <f xml:space="preserve"> _xlfn.CONCAT("'",A163,"',")</f>
        <v>'4.6a-4-21',</v>
      </c>
      <c r="H163" t="s">
        <v>6070</v>
      </c>
      <c r="I163" t="e">
        <f>VLOOKUP(E163,result_2018!$A:$C,1,FALSE)</f>
        <v>#N/A</v>
      </c>
      <c r="J163" t="e">
        <f>VLOOKUP(E163,result_2018!$A:$C,2,FALSE)</f>
        <v>#N/A</v>
      </c>
      <c r="K163" t="e">
        <f>IF(E163=I163,1,0)</f>
        <v>#N/A</v>
      </c>
      <c r="L163" t="e">
        <f>IF(A163=J163,1,0)</f>
        <v>#N/A</v>
      </c>
    </row>
    <row r="164" spans="1:12" hidden="1" x14ac:dyDescent="0.25">
      <c r="A164" t="s">
        <v>2026</v>
      </c>
      <c r="B164" s="1" t="s">
        <v>2027</v>
      </c>
      <c r="C164" s="1" t="s">
        <v>675</v>
      </c>
      <c r="D164">
        <v>113</v>
      </c>
      <c r="E164" t="str">
        <f>VLOOKUP(A164,'2021-2019'!$B$1:$G$1030,4,FALSE)</f>
        <v>4.6a-2-24</v>
      </c>
      <c r="F164" t="str">
        <f xml:space="preserve"> _xlfn.CONCAT("'",A164,"' : '",E164,"',")</f>
        <v>'4.6a-4-24' : '4.6a-2-24',</v>
      </c>
      <c r="G164" t="str">
        <f xml:space="preserve"> _xlfn.CONCAT("'",A164,"',")</f>
        <v>'4.6a-4-24',</v>
      </c>
      <c r="H164" t="s">
        <v>6070</v>
      </c>
      <c r="I164" t="e">
        <f>VLOOKUP(E164,result_2018!$A:$C,1,FALSE)</f>
        <v>#N/A</v>
      </c>
      <c r="J164" t="e">
        <f>VLOOKUP(E164,result_2018!$A:$C,2,FALSE)</f>
        <v>#N/A</v>
      </c>
      <c r="K164" t="e">
        <f>IF(E164=I164,1,0)</f>
        <v>#N/A</v>
      </c>
      <c r="L164" t="e">
        <f>IF(A164=J164,1,0)</f>
        <v>#N/A</v>
      </c>
    </row>
    <row r="165" spans="1:12" hidden="1" x14ac:dyDescent="0.25">
      <c r="A165" t="s">
        <v>1916</v>
      </c>
      <c r="B165" s="1" t="s">
        <v>1917</v>
      </c>
      <c r="C165" s="1" t="s">
        <v>675</v>
      </c>
      <c r="D165">
        <v>80</v>
      </c>
      <c r="E165" t="str">
        <f>VLOOKUP(A165,'2021-2019'!$B$1:$G$1030,4,FALSE)</f>
        <v>4.6a-2-25</v>
      </c>
      <c r="F165" t="str">
        <f xml:space="preserve"> _xlfn.CONCAT("'",A165,"' : '",E165,"',")</f>
        <v>'4.6a-2-25' : '4.6a-2-25',</v>
      </c>
      <c r="G165" t="str">
        <f xml:space="preserve"> _xlfn.CONCAT("'",A165,"',")</f>
        <v>'4.6a-2-25',</v>
      </c>
      <c r="H165" t="s">
        <v>6070</v>
      </c>
      <c r="I165" t="e">
        <f>VLOOKUP(E165,result_2018!$A:$C,1,FALSE)</f>
        <v>#N/A</v>
      </c>
      <c r="J165" t="e">
        <f>VLOOKUP(E165,result_2018!$A:$C,2,FALSE)</f>
        <v>#N/A</v>
      </c>
      <c r="K165" t="e">
        <f>IF(E165=I165,1,0)</f>
        <v>#N/A</v>
      </c>
      <c r="L165" t="e">
        <f>IF(A165=J165,1,0)</f>
        <v>#N/A</v>
      </c>
    </row>
    <row r="166" spans="1:12" hidden="1" x14ac:dyDescent="0.25">
      <c r="A166" t="s">
        <v>1471</v>
      </c>
      <c r="B166" s="1" t="s">
        <v>1472</v>
      </c>
      <c r="C166" s="1" t="s">
        <v>675</v>
      </c>
      <c r="D166">
        <v>105</v>
      </c>
      <c r="E166" t="str">
        <f>VLOOKUP(A166,'2021-2019'!$B$1:$G$1030,4,FALSE)</f>
        <v>4.6a-2-29</v>
      </c>
      <c r="F166" t="str">
        <f xml:space="preserve"> _xlfn.CONCAT("'",A166,"' : '",E166,"',")</f>
        <v>'4.6a-4-29' : '4.6a-2-29',</v>
      </c>
      <c r="G166" t="str">
        <f xml:space="preserve"> _xlfn.CONCAT("'",A166,"',")</f>
        <v>'4.6a-4-29',</v>
      </c>
      <c r="H166" t="s">
        <v>6070</v>
      </c>
      <c r="I166" t="e">
        <f>VLOOKUP(E166,result_2018!$A:$C,1,FALSE)</f>
        <v>#N/A</v>
      </c>
      <c r="J166" t="e">
        <f>VLOOKUP(E166,result_2018!$A:$C,2,FALSE)</f>
        <v>#N/A</v>
      </c>
      <c r="K166" t="e">
        <f>IF(E166=I166,1,0)</f>
        <v>#N/A</v>
      </c>
      <c r="L166" t="e">
        <f>IF(A166=J166,1,0)</f>
        <v>#N/A</v>
      </c>
    </row>
    <row r="167" spans="1:12" hidden="1" x14ac:dyDescent="0.25">
      <c r="A167" t="s">
        <v>2394</v>
      </c>
      <c r="B167" s="1" t="s">
        <v>2395</v>
      </c>
      <c r="C167" s="1" t="s">
        <v>675</v>
      </c>
      <c r="D167">
        <v>88</v>
      </c>
      <c r="E167" t="str">
        <f>VLOOKUP(A167,'2021-2019'!$B$1:$G$1030,4,FALSE)</f>
        <v>4.6a-2-30</v>
      </c>
      <c r="F167" t="str">
        <f xml:space="preserve"> _xlfn.CONCAT("'",A167,"' : '",E167,"',")</f>
        <v>'4.6a-2-30' : '4.6a-2-30',</v>
      </c>
      <c r="G167" t="str">
        <f xml:space="preserve"> _xlfn.CONCAT("'",A167,"',")</f>
        <v>'4.6a-2-30',</v>
      </c>
      <c r="H167" t="s">
        <v>6070</v>
      </c>
      <c r="I167" t="e">
        <f>VLOOKUP(E167,result_2018!$A:$C,1,FALSE)</f>
        <v>#N/A</v>
      </c>
      <c r="J167" t="e">
        <f>VLOOKUP(E167,result_2018!$A:$C,2,FALSE)</f>
        <v>#N/A</v>
      </c>
      <c r="K167" t="e">
        <f>IF(E167=I167,1,0)</f>
        <v>#N/A</v>
      </c>
      <c r="L167" t="e">
        <f>IF(A167=J167,1,0)</f>
        <v>#N/A</v>
      </c>
    </row>
    <row r="168" spans="1:12" hidden="1" x14ac:dyDescent="0.25">
      <c r="A168" t="s">
        <v>2198</v>
      </c>
      <c r="B168" s="1" t="s">
        <v>2199</v>
      </c>
      <c r="C168" s="1" t="s">
        <v>675</v>
      </c>
      <c r="D168">
        <v>79</v>
      </c>
      <c r="E168" t="str">
        <f>VLOOKUP(A168,'2021-2019'!$B$1:$G$1030,4,FALSE)</f>
        <v>4.6a-2-4</v>
      </c>
      <c r="F168" t="str">
        <f xml:space="preserve"> _xlfn.CONCAT("'",A168,"' : '",E168,"',")</f>
        <v>'4.6a-4-4' : '4.6a-2-4',</v>
      </c>
      <c r="G168" t="str">
        <f xml:space="preserve"> _xlfn.CONCAT("'",A168,"',")</f>
        <v>'4.6a-4-4',</v>
      </c>
      <c r="H168" t="s">
        <v>6070</v>
      </c>
      <c r="I168" t="e">
        <f>VLOOKUP(E168,result_2018!$A:$C,1,FALSE)</f>
        <v>#N/A</v>
      </c>
      <c r="J168" t="e">
        <f>VLOOKUP(E168,result_2018!$A:$C,2,FALSE)</f>
        <v>#N/A</v>
      </c>
      <c r="K168" t="e">
        <f>IF(E168=I168,1,0)</f>
        <v>#N/A</v>
      </c>
      <c r="L168" t="e">
        <f>IF(A168=J168,1,0)</f>
        <v>#N/A</v>
      </c>
    </row>
    <row r="169" spans="1:12" hidden="1" x14ac:dyDescent="0.25">
      <c r="A169" t="s">
        <v>1800</v>
      </c>
      <c r="B169" s="1" t="s">
        <v>1801</v>
      </c>
      <c r="C169" s="1" t="s">
        <v>675</v>
      </c>
      <c r="D169">
        <v>117</v>
      </c>
      <c r="E169" t="str">
        <f>VLOOKUP(A169,'2021-2019'!$B$1:$G$1030,4,FALSE)</f>
        <v>4.6a-2-5</v>
      </c>
      <c r="F169" t="str">
        <f xml:space="preserve"> _xlfn.CONCAT("'",A169,"' : '",E169,"',")</f>
        <v>'4.6a-2-5' : '4.6a-2-5',</v>
      </c>
      <c r="G169" t="str">
        <f xml:space="preserve"> _xlfn.CONCAT("'",A169,"',")</f>
        <v>'4.6a-2-5',</v>
      </c>
      <c r="H169" t="s">
        <v>6070</v>
      </c>
      <c r="I169" t="e">
        <f>VLOOKUP(E169,result_2018!$A:$C,1,FALSE)</f>
        <v>#N/A</v>
      </c>
      <c r="J169" t="e">
        <f>VLOOKUP(E169,result_2018!$A:$C,2,FALSE)</f>
        <v>#N/A</v>
      </c>
      <c r="K169" t="e">
        <f>IF(E169=I169,1,0)</f>
        <v>#N/A</v>
      </c>
      <c r="L169" t="e">
        <f>IF(A169=J169,1,0)</f>
        <v>#N/A</v>
      </c>
    </row>
    <row r="170" spans="1:12" hidden="1" x14ac:dyDescent="0.25">
      <c r="A170" t="s">
        <v>1802</v>
      </c>
      <c r="B170" s="1" t="s">
        <v>1803</v>
      </c>
      <c r="C170" s="1" t="s">
        <v>675</v>
      </c>
      <c r="D170">
        <v>43</v>
      </c>
      <c r="E170" t="str">
        <f>VLOOKUP(A170,'2021-2019'!$B$1:$G$1030,4,FALSE)</f>
        <v>4.6a-2-7</v>
      </c>
      <c r="F170" t="str">
        <f xml:space="preserve"> _xlfn.CONCAT("'",A170,"' : '",E170,"',")</f>
        <v>'4.6a-4-7' : '4.6a-2-7',</v>
      </c>
      <c r="G170" t="str">
        <f xml:space="preserve"> _xlfn.CONCAT("'",A170,"',")</f>
        <v>'4.6a-4-7',</v>
      </c>
      <c r="H170" t="s">
        <v>6070</v>
      </c>
      <c r="I170" t="e">
        <f>VLOOKUP(E170,result_2018!$A:$C,1,FALSE)</f>
        <v>#N/A</v>
      </c>
      <c r="J170" t="e">
        <f>VLOOKUP(E170,result_2018!$A:$C,2,FALSE)</f>
        <v>#N/A</v>
      </c>
      <c r="K170" t="e">
        <f>IF(E170=I170,1,0)</f>
        <v>#N/A</v>
      </c>
      <c r="L170" t="e">
        <f>IF(A170=J170,1,0)</f>
        <v>#N/A</v>
      </c>
    </row>
    <row r="171" spans="1:12" hidden="1" x14ac:dyDescent="0.25">
      <c r="A171" t="s">
        <v>2460</v>
      </c>
      <c r="B171" s="1" t="s">
        <v>2461</v>
      </c>
      <c r="C171" s="1" t="s">
        <v>675</v>
      </c>
      <c r="D171">
        <v>33</v>
      </c>
      <c r="E171" t="str">
        <f>VLOOKUP(A171,'2021-2019'!$B$1:$G$1030,4,FALSE)</f>
        <v>4.6a-2-8</v>
      </c>
      <c r="F171" t="str">
        <f xml:space="preserve"> _xlfn.CONCAT("'",A171,"' : '",E171,"',")</f>
        <v>'4.6a-2-8' : '4.6a-2-8',</v>
      </c>
      <c r="G171" t="str">
        <f xml:space="preserve"> _xlfn.CONCAT("'",A171,"',")</f>
        <v>'4.6a-2-8',</v>
      </c>
      <c r="H171" t="s">
        <v>6070</v>
      </c>
      <c r="I171" t="e">
        <f>VLOOKUP(E171,result_2018!$A:$C,1,FALSE)</f>
        <v>#N/A</v>
      </c>
      <c r="J171" t="e">
        <f>VLOOKUP(E171,result_2018!$A:$C,2,FALSE)</f>
        <v>#N/A</v>
      </c>
      <c r="K171" t="e">
        <f>IF(E171=I171,1,0)</f>
        <v>#N/A</v>
      </c>
      <c r="L171" t="e">
        <f>IF(A171=J171,1,0)</f>
        <v>#N/A</v>
      </c>
    </row>
    <row r="172" spans="1:12" hidden="1" x14ac:dyDescent="0.25">
      <c r="A172" t="s">
        <v>2034</v>
      </c>
      <c r="B172" s="1" t="s">
        <v>2035</v>
      </c>
      <c r="C172" s="1" t="s">
        <v>675</v>
      </c>
      <c r="D172">
        <v>102</v>
      </c>
      <c r="E172" t="str">
        <f>VLOOKUP(A172,'2021-2019'!$B$1:$G$1030,4,FALSE)</f>
        <v>4.6a-2-9</v>
      </c>
      <c r="F172" t="str">
        <f xml:space="preserve"> _xlfn.CONCAT("'",A172,"' : '",E172,"',")</f>
        <v>'4.6a-4-9' : '4.6a-2-9',</v>
      </c>
      <c r="G172" t="str">
        <f xml:space="preserve"> _xlfn.CONCAT("'",A172,"',")</f>
        <v>'4.6a-4-9',</v>
      </c>
      <c r="H172" t="s">
        <v>6070</v>
      </c>
      <c r="I172" t="e">
        <f>VLOOKUP(E172,result_2018!$A:$C,1,FALSE)</f>
        <v>#N/A</v>
      </c>
      <c r="J172" t="e">
        <f>VLOOKUP(E172,result_2018!$A:$C,2,FALSE)</f>
        <v>#N/A</v>
      </c>
      <c r="K172" t="e">
        <f>IF(E172=I172,1,0)</f>
        <v>#N/A</v>
      </c>
      <c r="L172" t="e">
        <f>IF(A172=J172,1,0)</f>
        <v>#N/A</v>
      </c>
    </row>
    <row r="173" spans="1:12" hidden="1" x14ac:dyDescent="0.25">
      <c r="A173" t="s">
        <v>1675</v>
      </c>
      <c r="B173" s="1" t="s">
        <v>1677</v>
      </c>
      <c r="C173" s="1" t="s">
        <v>675</v>
      </c>
      <c r="D173">
        <v>181</v>
      </c>
      <c r="E173" t="str">
        <f>VLOOKUP(A173,'2021-2019'!$B$1:$G$1030,4,FALSE)</f>
        <v>4.6a-3-1</v>
      </c>
      <c r="F173" t="str">
        <f xml:space="preserve"> _xlfn.CONCAT("'",A173,"' : '",E173,"',")</f>
        <v>'4.6a-3-1' : '4.6a-3-1',</v>
      </c>
      <c r="G173" t="str">
        <f xml:space="preserve"> _xlfn.CONCAT("'",A173,"',")</f>
        <v>'4.6a-3-1',</v>
      </c>
      <c r="H173" t="s">
        <v>6070</v>
      </c>
      <c r="I173" t="e">
        <f>VLOOKUP(E173,result_2018!$A:$C,1,FALSE)</f>
        <v>#N/A</v>
      </c>
      <c r="J173" t="e">
        <f>VLOOKUP(E173,result_2018!$A:$C,2,FALSE)</f>
        <v>#N/A</v>
      </c>
      <c r="K173" t="e">
        <f>IF(E173=I173,1,0)</f>
        <v>#N/A</v>
      </c>
      <c r="L173" t="e">
        <f>IF(A173=J173,1,0)</f>
        <v>#N/A</v>
      </c>
    </row>
    <row r="174" spans="1:12" hidden="1" x14ac:dyDescent="0.25">
      <c r="A174" t="s">
        <v>2276</v>
      </c>
      <c r="B174" s="1" t="s">
        <v>2278</v>
      </c>
      <c r="C174" s="1" t="s">
        <v>675</v>
      </c>
      <c r="D174">
        <v>66</v>
      </c>
      <c r="E174" t="str">
        <f>VLOOKUP(A174,'2021-2019'!$B$1:$G$1030,4,FALSE)</f>
        <v>4.6a-3-10</v>
      </c>
      <c r="F174" t="str">
        <f xml:space="preserve"> _xlfn.CONCAT("'",A174,"' : '",E174,"',")</f>
        <v>'4.6a-3-10' : '4.6a-3-10',</v>
      </c>
      <c r="G174" t="str">
        <f xml:space="preserve"> _xlfn.CONCAT("'",A174,"',")</f>
        <v>'4.6a-3-10',</v>
      </c>
      <c r="H174" t="s">
        <v>6070</v>
      </c>
      <c r="I174" t="e">
        <f>VLOOKUP(E174,result_2018!$A:$C,1,FALSE)</f>
        <v>#N/A</v>
      </c>
      <c r="J174" t="e">
        <f>VLOOKUP(E174,result_2018!$A:$C,2,FALSE)</f>
        <v>#N/A</v>
      </c>
      <c r="K174" t="e">
        <f>IF(E174=I174,1,0)</f>
        <v>#N/A</v>
      </c>
      <c r="L174" t="e">
        <f>IF(A174=J174,1,0)</f>
        <v>#N/A</v>
      </c>
    </row>
    <row r="175" spans="1:12" hidden="1" x14ac:dyDescent="0.25">
      <c r="A175" t="s">
        <v>2446</v>
      </c>
      <c r="B175" s="1" t="s">
        <v>2448</v>
      </c>
      <c r="C175" s="1" t="s">
        <v>675</v>
      </c>
      <c r="D175">
        <v>68</v>
      </c>
      <c r="E175" t="str">
        <f>VLOOKUP(A175,'2021-2019'!$B$1:$G$1030,4,FALSE)</f>
        <v>4.6a-3-11</v>
      </c>
      <c r="F175" t="str">
        <f xml:space="preserve"> _xlfn.CONCAT("'",A175,"' : '",E175,"',")</f>
        <v>'4.6a-3-11' : '4.6a-3-11',</v>
      </c>
      <c r="G175" t="str">
        <f xml:space="preserve"> _xlfn.CONCAT("'",A175,"',")</f>
        <v>'4.6a-3-11',</v>
      </c>
      <c r="H175" t="s">
        <v>6070</v>
      </c>
      <c r="I175" t="e">
        <f>VLOOKUP(E175,result_2018!$A:$C,1,FALSE)</f>
        <v>#N/A</v>
      </c>
      <c r="J175" t="e">
        <f>VLOOKUP(E175,result_2018!$A:$C,2,FALSE)</f>
        <v>#N/A</v>
      </c>
      <c r="K175" t="e">
        <f>IF(E175=I175,1,0)</f>
        <v>#N/A</v>
      </c>
      <c r="L175" t="e">
        <f>IF(A175=J175,1,0)</f>
        <v>#N/A</v>
      </c>
    </row>
    <row r="176" spans="1:12" hidden="1" x14ac:dyDescent="0.25">
      <c r="A176" t="s">
        <v>2279</v>
      </c>
      <c r="B176" s="1" t="s">
        <v>2281</v>
      </c>
      <c r="C176" s="1" t="s">
        <v>675</v>
      </c>
      <c r="D176">
        <v>67</v>
      </c>
      <c r="E176" t="str">
        <f>VLOOKUP(A176,'2021-2019'!$B$1:$G$1030,4,FALSE)</f>
        <v>4.6a-3-12</v>
      </c>
      <c r="F176" t="str">
        <f xml:space="preserve"> _xlfn.CONCAT("'",A176,"' : '",E176,"',")</f>
        <v>'4.6a-3-12' : '4.6a-3-12',</v>
      </c>
      <c r="G176" t="str">
        <f xml:space="preserve"> _xlfn.CONCAT("'",A176,"',")</f>
        <v>'4.6a-3-12',</v>
      </c>
      <c r="H176" t="s">
        <v>6070</v>
      </c>
      <c r="I176" t="e">
        <f>VLOOKUP(E176,result_2018!$A:$C,1,FALSE)</f>
        <v>#N/A</v>
      </c>
      <c r="J176" t="e">
        <f>VLOOKUP(E176,result_2018!$A:$C,2,FALSE)</f>
        <v>#N/A</v>
      </c>
      <c r="K176" t="e">
        <f>IF(E176=I176,1,0)</f>
        <v>#N/A</v>
      </c>
      <c r="L176" t="e">
        <f>IF(A176=J176,1,0)</f>
        <v>#N/A</v>
      </c>
    </row>
    <row r="177" spans="1:12" hidden="1" x14ac:dyDescent="0.25">
      <c r="A177" t="s">
        <v>2185</v>
      </c>
      <c r="B177" s="1" t="s">
        <v>2189</v>
      </c>
      <c r="C177" s="1" t="s">
        <v>675</v>
      </c>
      <c r="D177">
        <v>95</v>
      </c>
      <c r="E177" t="str">
        <f>VLOOKUP(A177,'2021-2019'!$B$1:$G$1030,4,FALSE)</f>
        <v>4.6a-3-13</v>
      </c>
      <c r="F177" t="str">
        <f xml:space="preserve"> _xlfn.CONCAT("'",A177,"' : '",E177,"',")</f>
        <v>'4.6a-3-9' : '4.6a-3-13',</v>
      </c>
      <c r="G177" t="str">
        <f xml:space="preserve"> _xlfn.CONCAT("'",A177,"',")</f>
        <v>'4.6a-3-9',</v>
      </c>
      <c r="H177" t="s">
        <v>6070</v>
      </c>
      <c r="I177" t="e">
        <f>VLOOKUP(E177,result_2018!$A:$C,1,FALSE)</f>
        <v>#N/A</v>
      </c>
      <c r="J177" t="e">
        <f>VLOOKUP(E177,result_2018!$A:$C,2,FALSE)</f>
        <v>#N/A</v>
      </c>
      <c r="K177" t="e">
        <f>IF(E177=I177,1,0)</f>
        <v>#N/A</v>
      </c>
      <c r="L177" t="e">
        <f>IF(A177=J177,1,0)</f>
        <v>#N/A</v>
      </c>
    </row>
    <row r="178" spans="1:12" hidden="1" x14ac:dyDescent="0.25">
      <c r="A178" t="s">
        <v>2040</v>
      </c>
      <c r="B178" s="1" t="s">
        <v>2042</v>
      </c>
      <c r="C178" s="1" t="s">
        <v>675</v>
      </c>
      <c r="D178">
        <v>72</v>
      </c>
      <c r="E178" t="str">
        <f>VLOOKUP(A178,'2021-2019'!$B$1:$G$1030,4,FALSE)</f>
        <v>4.6a-3-14</v>
      </c>
      <c r="F178" t="str">
        <f xml:space="preserve"> _xlfn.CONCAT("'",A178,"' : '",E178,"',")</f>
        <v>'4.6a-3-14' : '4.6a-3-14',</v>
      </c>
      <c r="G178" t="str">
        <f xml:space="preserve"> _xlfn.CONCAT("'",A178,"',")</f>
        <v>'4.6a-3-14',</v>
      </c>
      <c r="H178" t="s">
        <v>6070</v>
      </c>
      <c r="I178" t="e">
        <f>VLOOKUP(E178,result_2018!$A:$C,1,FALSE)</f>
        <v>#N/A</v>
      </c>
      <c r="J178" t="e">
        <f>VLOOKUP(E178,result_2018!$A:$C,2,FALSE)</f>
        <v>#N/A</v>
      </c>
      <c r="K178" t="e">
        <f>IF(E178=I178,1,0)</f>
        <v>#N/A</v>
      </c>
      <c r="L178" t="e">
        <f>IF(A178=J178,1,0)</f>
        <v>#N/A</v>
      </c>
    </row>
    <row r="179" spans="1:12" hidden="1" x14ac:dyDescent="0.25">
      <c r="A179" t="s">
        <v>2282</v>
      </c>
      <c r="B179" s="1" t="s">
        <v>2284</v>
      </c>
      <c r="C179" s="1" t="s">
        <v>675</v>
      </c>
      <c r="D179">
        <v>67</v>
      </c>
      <c r="E179" t="str">
        <f>VLOOKUP(A179,'2021-2019'!$B$1:$G$1030,4,FALSE)</f>
        <v>4.6a-3-15</v>
      </c>
      <c r="F179" t="str">
        <f xml:space="preserve"> _xlfn.CONCAT("'",A179,"' : '",E179,"',")</f>
        <v>'4.6a-3-15' : '4.6a-3-15',</v>
      </c>
      <c r="G179" t="str">
        <f xml:space="preserve"> _xlfn.CONCAT("'",A179,"',")</f>
        <v>'4.6a-3-15',</v>
      </c>
      <c r="H179" t="s">
        <v>6070</v>
      </c>
      <c r="I179" t="e">
        <f>VLOOKUP(E179,result_2018!$A:$C,1,FALSE)</f>
        <v>#N/A</v>
      </c>
      <c r="J179" t="e">
        <f>VLOOKUP(E179,result_2018!$A:$C,2,FALSE)</f>
        <v>#N/A</v>
      </c>
      <c r="K179" t="e">
        <f>IF(E179=I179,1,0)</f>
        <v>#N/A</v>
      </c>
      <c r="L179" t="e">
        <f>IF(A179=J179,1,0)</f>
        <v>#N/A</v>
      </c>
    </row>
    <row r="180" spans="1:12" hidden="1" x14ac:dyDescent="0.25">
      <c r="A180" t="s">
        <v>1788</v>
      </c>
      <c r="B180" s="1" t="s">
        <v>1790</v>
      </c>
      <c r="C180" s="1" t="s">
        <v>675</v>
      </c>
      <c r="D180">
        <v>69</v>
      </c>
      <c r="E180" t="str">
        <f>VLOOKUP(A180,'2021-2019'!$B$1:$G$1030,4,FALSE)</f>
        <v>4.6a-3-16</v>
      </c>
      <c r="F180" t="str">
        <f xml:space="preserve"> _xlfn.CONCAT("'",A180,"' : '",E180,"',")</f>
        <v>'4.6a-3-16' : '4.6a-3-16',</v>
      </c>
      <c r="G180" t="str">
        <f xml:space="preserve"> _xlfn.CONCAT("'",A180,"',")</f>
        <v>'4.6a-3-16',</v>
      </c>
      <c r="H180" t="s">
        <v>6070</v>
      </c>
      <c r="I180" t="e">
        <f>VLOOKUP(E180,result_2018!$A:$C,1,FALSE)</f>
        <v>#N/A</v>
      </c>
      <c r="J180" t="e">
        <f>VLOOKUP(E180,result_2018!$A:$C,2,FALSE)</f>
        <v>#N/A</v>
      </c>
      <c r="K180" t="e">
        <f>IF(E180=I180,1,0)</f>
        <v>#N/A</v>
      </c>
      <c r="L180" t="e">
        <f>IF(A180=J180,1,0)</f>
        <v>#N/A</v>
      </c>
    </row>
    <row r="181" spans="1:12" hidden="1" x14ac:dyDescent="0.25">
      <c r="A181" t="s">
        <v>2174</v>
      </c>
      <c r="B181" s="1" t="s">
        <v>2178</v>
      </c>
      <c r="C181" s="1" t="s">
        <v>675</v>
      </c>
      <c r="D181">
        <v>74</v>
      </c>
      <c r="E181" t="str">
        <f>VLOOKUP(A181,'2021-2019'!$B$1:$G$1030,4,FALSE)</f>
        <v>4.6a-3-17</v>
      </c>
      <c r="F181" t="str">
        <f xml:space="preserve"> _xlfn.CONCAT("'",A181,"' : '",E181,"',")</f>
        <v>'4.6a-3-18' : '4.6a-3-17',</v>
      </c>
      <c r="G181" t="str">
        <f xml:space="preserve"> _xlfn.CONCAT("'",A181,"',")</f>
        <v>'4.6a-3-18',</v>
      </c>
      <c r="H181" t="s">
        <v>6070</v>
      </c>
      <c r="I181" t="e">
        <f>VLOOKUP(E181,result_2018!$A:$C,1,FALSE)</f>
        <v>#N/A</v>
      </c>
      <c r="J181" t="e">
        <f>VLOOKUP(E181,result_2018!$A:$C,2,FALSE)</f>
        <v>#N/A</v>
      </c>
      <c r="K181" t="e">
        <f>IF(E181=I181,1,0)</f>
        <v>#N/A</v>
      </c>
      <c r="L181" t="e">
        <f>IF(A181=J181,1,0)</f>
        <v>#N/A</v>
      </c>
    </row>
    <row r="182" spans="1:12" hidden="1" x14ac:dyDescent="0.25">
      <c r="A182" t="s">
        <v>2176</v>
      </c>
      <c r="B182" s="1" t="s">
        <v>2177</v>
      </c>
      <c r="C182" s="1" t="s">
        <v>675</v>
      </c>
      <c r="D182">
        <v>72</v>
      </c>
      <c r="E182" t="str">
        <f>VLOOKUP(A182,'2021-2019'!$B$1:$G$1030,4,FALSE)</f>
        <v>4.6a-3-18</v>
      </c>
      <c r="F182" t="str">
        <f xml:space="preserve"> _xlfn.CONCAT("'",A182,"' : '",E182,"',")</f>
        <v>'4.6a-3-17' : '4.6a-3-18',</v>
      </c>
      <c r="G182" t="str">
        <f xml:space="preserve"> _xlfn.CONCAT("'",A182,"',")</f>
        <v>'4.6a-3-17',</v>
      </c>
      <c r="H182" t="s">
        <v>6070</v>
      </c>
      <c r="I182" t="e">
        <f>VLOOKUP(E182,result_2018!$A:$C,1,FALSE)</f>
        <v>#N/A</v>
      </c>
      <c r="J182" t="e">
        <f>VLOOKUP(E182,result_2018!$A:$C,2,FALSE)</f>
        <v>#N/A</v>
      </c>
      <c r="K182" t="e">
        <f>IF(E182=I182,1,0)</f>
        <v>#N/A</v>
      </c>
      <c r="L182" t="e">
        <f>IF(A182=J182,1,0)</f>
        <v>#N/A</v>
      </c>
    </row>
    <row r="183" spans="1:12" hidden="1" x14ac:dyDescent="0.25">
      <c r="A183" t="s">
        <v>2385</v>
      </c>
      <c r="B183" s="1" t="s">
        <v>2387</v>
      </c>
      <c r="C183" s="1" t="s">
        <v>675</v>
      </c>
      <c r="D183">
        <v>68</v>
      </c>
      <c r="E183" t="str">
        <f>VLOOKUP(A183,'2021-2019'!$B$1:$G$1030,4,FALSE)</f>
        <v>4.6a-3-19</v>
      </c>
      <c r="F183" t="str">
        <f xml:space="preserve"> _xlfn.CONCAT("'",A183,"' : '",E183,"',")</f>
        <v>'4.6a-3-19' : '4.6a-3-19',</v>
      </c>
      <c r="G183" t="str">
        <f xml:space="preserve"> _xlfn.CONCAT("'",A183,"',")</f>
        <v>'4.6a-3-19',</v>
      </c>
      <c r="H183" t="s">
        <v>6070</v>
      </c>
      <c r="I183" t="e">
        <f>VLOOKUP(E183,result_2018!$A:$C,1,FALSE)</f>
        <v>#N/A</v>
      </c>
      <c r="J183" t="e">
        <f>VLOOKUP(E183,result_2018!$A:$C,2,FALSE)</f>
        <v>#N/A</v>
      </c>
      <c r="K183" t="e">
        <f>IF(E183=I183,1,0)</f>
        <v>#N/A</v>
      </c>
      <c r="L183" t="e">
        <f>IF(A183=J183,1,0)</f>
        <v>#N/A</v>
      </c>
    </row>
    <row r="184" spans="1:12" hidden="1" x14ac:dyDescent="0.25">
      <c r="A184" t="s">
        <v>1905</v>
      </c>
      <c r="B184" s="1" t="s">
        <v>1907</v>
      </c>
      <c r="C184" s="1" t="s">
        <v>675</v>
      </c>
      <c r="D184">
        <v>174</v>
      </c>
      <c r="E184" t="str">
        <f>VLOOKUP(A184,'2021-2019'!$B$1:$G$1030,4,FALSE)</f>
        <v>4.6a-3-2</v>
      </c>
      <c r="F184" t="str">
        <f xml:space="preserve"> _xlfn.CONCAT("'",A184,"' : '",E184,"',")</f>
        <v>'4.6a-3-2' : '4.6a-3-2',</v>
      </c>
      <c r="G184" t="str">
        <f xml:space="preserve"> _xlfn.CONCAT("'",A184,"',")</f>
        <v>'4.6a-3-2',</v>
      </c>
      <c r="H184" t="s">
        <v>6070</v>
      </c>
      <c r="I184" t="e">
        <f>VLOOKUP(E184,result_2018!$A:$C,1,FALSE)</f>
        <v>#N/A</v>
      </c>
      <c r="J184" t="e">
        <f>VLOOKUP(E184,result_2018!$A:$C,2,FALSE)</f>
        <v>#N/A</v>
      </c>
      <c r="K184" t="e">
        <f>IF(E184=I184,1,0)</f>
        <v>#N/A</v>
      </c>
      <c r="L184" t="e">
        <f>IF(A184=J184,1,0)</f>
        <v>#N/A</v>
      </c>
    </row>
    <row r="185" spans="1:12" hidden="1" x14ac:dyDescent="0.25">
      <c r="A185" t="s">
        <v>2583</v>
      </c>
      <c r="B185" s="1" t="s">
        <v>2585</v>
      </c>
      <c r="C185" s="1" t="s">
        <v>675</v>
      </c>
      <c r="D185">
        <v>66</v>
      </c>
      <c r="E185" t="str">
        <f>VLOOKUP(A185,'2021-2019'!$B$1:$G$1030,4,FALSE)</f>
        <v>4.6a-3-20</v>
      </c>
      <c r="F185" t="str">
        <f xml:space="preserve"> _xlfn.CONCAT("'",A185,"' : '",E185,"',")</f>
        <v>'4.6a-3-20' : '4.6a-3-20',</v>
      </c>
      <c r="G185" t="str">
        <f xml:space="preserve"> _xlfn.CONCAT("'",A185,"',")</f>
        <v>'4.6a-3-20',</v>
      </c>
      <c r="H185" t="s">
        <v>6070</v>
      </c>
      <c r="I185" t="e">
        <f>VLOOKUP(E185,result_2018!$A:$C,1,FALSE)</f>
        <v>#N/A</v>
      </c>
      <c r="J185" t="e">
        <f>VLOOKUP(E185,result_2018!$A:$C,2,FALSE)</f>
        <v>#N/A</v>
      </c>
      <c r="K185" t="e">
        <f>IF(E185=I185,1,0)</f>
        <v>#N/A</v>
      </c>
      <c r="L185" t="e">
        <f>IF(A185=J185,1,0)</f>
        <v>#N/A</v>
      </c>
    </row>
    <row r="186" spans="1:12" hidden="1" x14ac:dyDescent="0.25">
      <c r="A186" t="s">
        <v>2449</v>
      </c>
      <c r="B186" s="1" t="s">
        <v>2451</v>
      </c>
      <c r="C186" s="1" t="s">
        <v>675</v>
      </c>
      <c r="D186">
        <v>69</v>
      </c>
      <c r="E186" t="str">
        <f>VLOOKUP(A186,'2021-2019'!$B$1:$G$1030,4,FALSE)</f>
        <v>4.6a-3-21</v>
      </c>
      <c r="F186" t="str">
        <f xml:space="preserve"> _xlfn.CONCAT("'",A186,"' : '",E186,"',")</f>
        <v>'4.6a-3-21' : '4.6a-3-21',</v>
      </c>
      <c r="G186" t="str">
        <f xml:space="preserve"> _xlfn.CONCAT("'",A186,"',")</f>
        <v>'4.6a-3-21',</v>
      </c>
      <c r="H186" t="s">
        <v>6070</v>
      </c>
      <c r="I186" t="e">
        <f>VLOOKUP(E186,result_2018!$A:$C,1,FALSE)</f>
        <v>#N/A</v>
      </c>
      <c r="J186" t="e">
        <f>VLOOKUP(E186,result_2018!$A:$C,2,FALSE)</f>
        <v>#N/A</v>
      </c>
      <c r="K186" t="e">
        <f>IF(E186=I186,1,0)</f>
        <v>#N/A</v>
      </c>
      <c r="L186" t="e">
        <f>IF(A186=J186,1,0)</f>
        <v>#N/A</v>
      </c>
    </row>
    <row r="187" spans="1:12" hidden="1" x14ac:dyDescent="0.25">
      <c r="A187" t="s">
        <v>1455</v>
      </c>
      <c r="B187" s="1" t="s">
        <v>1457</v>
      </c>
      <c r="C187" s="1" t="s">
        <v>675</v>
      </c>
      <c r="D187">
        <v>64</v>
      </c>
      <c r="E187" t="str">
        <f>VLOOKUP(A187,'2021-2019'!$B$1:$G$1030,4,FALSE)</f>
        <v>4.6a-3-22</v>
      </c>
      <c r="F187" t="str">
        <f xml:space="preserve"> _xlfn.CONCAT("'",A187,"' : '",E187,"',")</f>
        <v>'4.6a-3-22' : '4.6a-3-22',</v>
      </c>
      <c r="G187" t="str">
        <f xml:space="preserve"> _xlfn.CONCAT("'",A187,"',")</f>
        <v>'4.6a-3-22',</v>
      </c>
      <c r="H187" t="s">
        <v>6070</v>
      </c>
      <c r="I187" t="e">
        <f>VLOOKUP(E187,result_2018!$A:$C,1,FALSE)</f>
        <v>#N/A</v>
      </c>
      <c r="J187" t="e">
        <f>VLOOKUP(E187,result_2018!$A:$C,2,FALSE)</f>
        <v>#N/A</v>
      </c>
      <c r="K187" t="e">
        <f>IF(E187=I187,1,0)</f>
        <v>#N/A</v>
      </c>
      <c r="L187" t="e">
        <f>IF(A187=J187,1,0)</f>
        <v>#N/A</v>
      </c>
    </row>
    <row r="188" spans="1:12" hidden="1" x14ac:dyDescent="0.25">
      <c r="A188" t="s">
        <v>1458</v>
      </c>
      <c r="B188" s="1" t="s">
        <v>1460</v>
      </c>
      <c r="C188" s="1" t="s">
        <v>675</v>
      </c>
      <c r="D188">
        <v>65</v>
      </c>
      <c r="E188" t="str">
        <f>VLOOKUP(A188,'2021-2019'!$B$1:$G$1030,4,FALSE)</f>
        <v>4.6a-3-23</v>
      </c>
      <c r="F188" t="str">
        <f xml:space="preserve"> _xlfn.CONCAT("'",A188,"' : '",E188,"',")</f>
        <v>'4.6a-3-23' : '4.6a-3-23',</v>
      </c>
      <c r="G188" t="str">
        <f xml:space="preserve"> _xlfn.CONCAT("'",A188,"',")</f>
        <v>'4.6a-3-23',</v>
      </c>
      <c r="H188" t="s">
        <v>6070</v>
      </c>
      <c r="I188" t="e">
        <f>VLOOKUP(E188,result_2018!$A:$C,1,FALSE)</f>
        <v>#N/A</v>
      </c>
      <c r="J188" t="e">
        <f>VLOOKUP(E188,result_2018!$A:$C,2,FALSE)</f>
        <v>#N/A</v>
      </c>
      <c r="K188" t="e">
        <f>IF(E188=I188,1,0)</f>
        <v>#N/A</v>
      </c>
      <c r="L188" t="e">
        <f>IF(A188=J188,1,0)</f>
        <v>#N/A</v>
      </c>
    </row>
    <row r="189" spans="1:12" hidden="1" x14ac:dyDescent="0.25">
      <c r="A189" t="s">
        <v>2286</v>
      </c>
      <c r="B189" s="1" t="s">
        <v>2288</v>
      </c>
      <c r="C189" s="1" t="s">
        <v>675</v>
      </c>
      <c r="D189">
        <v>65</v>
      </c>
      <c r="E189" t="str">
        <f>VLOOKUP(A189,'2021-2019'!$B$1:$G$1030,4,FALSE)</f>
        <v>4.6a-3-24</v>
      </c>
      <c r="F189" t="str">
        <f xml:space="preserve"> _xlfn.CONCAT("'",A189,"' : '",E189,"',")</f>
        <v>'4.6a-3-24' : '4.6a-3-24',</v>
      </c>
      <c r="G189" t="str">
        <f xml:space="preserve"> _xlfn.CONCAT("'",A189,"',")</f>
        <v>'4.6a-3-24',</v>
      </c>
      <c r="H189" t="s">
        <v>6070</v>
      </c>
      <c r="I189" t="e">
        <f>VLOOKUP(E189,result_2018!$A:$C,1,FALSE)</f>
        <v>#N/A</v>
      </c>
      <c r="J189" t="e">
        <f>VLOOKUP(E189,result_2018!$A:$C,2,FALSE)</f>
        <v>#N/A</v>
      </c>
      <c r="K189" t="e">
        <f>IF(E189=I189,1,0)</f>
        <v>#N/A</v>
      </c>
      <c r="L189" t="e">
        <f>IF(A189=J189,1,0)</f>
        <v>#N/A</v>
      </c>
    </row>
    <row r="190" spans="1:12" hidden="1" x14ac:dyDescent="0.25">
      <c r="A190" t="s">
        <v>1678</v>
      </c>
      <c r="B190" s="1" t="s">
        <v>1680</v>
      </c>
      <c r="C190" s="1" t="s">
        <v>675</v>
      </c>
      <c r="D190">
        <v>67</v>
      </c>
      <c r="E190" t="str">
        <f>VLOOKUP(A190,'2021-2019'!$B$1:$G$1030,4,FALSE)</f>
        <v>4.6a-3-25</v>
      </c>
      <c r="F190" t="str">
        <f xml:space="preserve"> _xlfn.CONCAT("'",A190,"' : '",E190,"',")</f>
        <v>'4.6a-3-25' : '4.6a-3-25',</v>
      </c>
      <c r="G190" t="str">
        <f xml:space="preserve"> _xlfn.CONCAT("'",A190,"',")</f>
        <v>'4.6a-3-25',</v>
      </c>
      <c r="H190" t="s">
        <v>6070</v>
      </c>
      <c r="I190" t="e">
        <f>VLOOKUP(E190,result_2018!$A:$C,1,FALSE)</f>
        <v>#N/A</v>
      </c>
      <c r="J190" t="e">
        <f>VLOOKUP(E190,result_2018!$A:$C,2,FALSE)</f>
        <v>#N/A</v>
      </c>
      <c r="K190" t="e">
        <f>IF(E190=I190,1,0)</f>
        <v>#N/A</v>
      </c>
      <c r="L190" t="e">
        <f>IF(A190=J190,1,0)</f>
        <v>#N/A</v>
      </c>
    </row>
    <row r="191" spans="1:12" hidden="1" x14ac:dyDescent="0.25">
      <c r="A191" t="s">
        <v>1461</v>
      </c>
      <c r="B191" s="1" t="s">
        <v>1463</v>
      </c>
      <c r="C191" s="1" t="s">
        <v>675</v>
      </c>
      <c r="D191">
        <v>64</v>
      </c>
      <c r="E191" t="str">
        <f>VLOOKUP(A191,'2021-2019'!$B$1:$G$1030,4,FALSE)</f>
        <v>4.6a-3-26</v>
      </c>
      <c r="F191" t="str">
        <f xml:space="preserve"> _xlfn.CONCAT("'",A191,"' : '",E191,"',")</f>
        <v>'4.6a-3-26' : '4.6a-3-26',</v>
      </c>
      <c r="G191" t="str">
        <f xml:space="preserve"> _xlfn.CONCAT("'",A191,"',")</f>
        <v>'4.6a-3-26',</v>
      </c>
      <c r="H191" t="s">
        <v>6070</v>
      </c>
      <c r="I191" t="e">
        <f>VLOOKUP(E191,result_2018!$A:$C,1,FALSE)</f>
        <v>#N/A</v>
      </c>
      <c r="J191" t="e">
        <f>VLOOKUP(E191,result_2018!$A:$C,2,FALSE)</f>
        <v>#N/A</v>
      </c>
      <c r="K191" t="e">
        <f>IF(E191=I191,1,0)</f>
        <v>#N/A</v>
      </c>
      <c r="L191" t="e">
        <f>IF(A191=J191,1,0)</f>
        <v>#N/A</v>
      </c>
    </row>
    <row r="192" spans="1:12" hidden="1" x14ac:dyDescent="0.25">
      <c r="A192" t="s">
        <v>2388</v>
      </c>
      <c r="B192" s="1" t="s">
        <v>2390</v>
      </c>
      <c r="C192" s="1" t="s">
        <v>675</v>
      </c>
      <c r="D192">
        <v>63</v>
      </c>
      <c r="E192" t="str">
        <f>VLOOKUP(A192,'2021-2019'!$B$1:$G$1030,4,FALSE)</f>
        <v>4.6a-3-27</v>
      </c>
      <c r="F192" t="str">
        <f xml:space="preserve"> _xlfn.CONCAT("'",A192,"' : '",E192,"',")</f>
        <v>'4.6a-3-27' : '4.6a-3-27',</v>
      </c>
      <c r="G192" t="str">
        <f xml:space="preserve"> _xlfn.CONCAT("'",A192,"',")</f>
        <v>'4.6a-3-27',</v>
      </c>
      <c r="H192" t="s">
        <v>6070</v>
      </c>
      <c r="I192" t="e">
        <f>VLOOKUP(E192,result_2018!$A:$C,1,FALSE)</f>
        <v>#N/A</v>
      </c>
      <c r="J192" t="e">
        <f>VLOOKUP(E192,result_2018!$A:$C,2,FALSE)</f>
        <v>#N/A</v>
      </c>
      <c r="K192" t="e">
        <f>IF(E192=I192,1,0)</f>
        <v>#N/A</v>
      </c>
      <c r="L192" t="e">
        <f>IF(A192=J192,1,0)</f>
        <v>#N/A</v>
      </c>
    </row>
    <row r="193" spans="1:12" hidden="1" x14ac:dyDescent="0.25">
      <c r="A193" t="s">
        <v>1791</v>
      </c>
      <c r="B193" s="1" t="s">
        <v>1793</v>
      </c>
      <c r="C193" s="1" t="s">
        <v>675</v>
      </c>
      <c r="D193">
        <v>65</v>
      </c>
      <c r="E193" t="str">
        <f>VLOOKUP(A193,'2021-2019'!$B$1:$G$1030,4,FALSE)</f>
        <v>4.6a-3-28</v>
      </c>
      <c r="F193" t="str">
        <f xml:space="preserve"> _xlfn.CONCAT("'",A193,"' : '",E193,"',")</f>
        <v>'4.6a-3-28' : '4.6a-3-28',</v>
      </c>
      <c r="G193" t="str">
        <f xml:space="preserve"> _xlfn.CONCAT("'",A193,"',")</f>
        <v>'4.6a-3-28',</v>
      </c>
      <c r="H193" t="s">
        <v>6070</v>
      </c>
      <c r="I193" t="e">
        <f>VLOOKUP(E193,result_2018!$A:$C,1,FALSE)</f>
        <v>#N/A</v>
      </c>
      <c r="J193" t="e">
        <f>VLOOKUP(E193,result_2018!$A:$C,2,FALSE)</f>
        <v>#N/A</v>
      </c>
      <c r="K193" t="e">
        <f>IF(E193=I193,1,0)</f>
        <v>#N/A</v>
      </c>
      <c r="L193" t="e">
        <f>IF(A193=J193,1,0)</f>
        <v>#N/A</v>
      </c>
    </row>
    <row r="194" spans="1:12" hidden="1" x14ac:dyDescent="0.25">
      <c r="A194" t="s">
        <v>2554</v>
      </c>
      <c r="B194" s="1" t="s">
        <v>2556</v>
      </c>
      <c r="C194" s="1" t="s">
        <v>675</v>
      </c>
      <c r="D194">
        <v>63</v>
      </c>
      <c r="E194" t="str">
        <f>VLOOKUP(A194,'2021-2019'!$B$1:$G$1030,4,FALSE)</f>
        <v>4.6a-3-29</v>
      </c>
      <c r="F194" t="str">
        <f xml:space="preserve"> _xlfn.CONCAT("'",A194,"' : '",E194,"',")</f>
        <v>'4.6a-3-29' : '4.6a-3-29',</v>
      </c>
      <c r="G194" t="str">
        <f xml:space="preserve"> _xlfn.CONCAT("'",A194,"',")</f>
        <v>'4.6a-3-29',</v>
      </c>
      <c r="H194" t="s">
        <v>6070</v>
      </c>
      <c r="I194" t="e">
        <f>VLOOKUP(E194,result_2018!$A:$C,1,FALSE)</f>
        <v>#N/A</v>
      </c>
      <c r="J194" t="e">
        <f>VLOOKUP(E194,result_2018!$A:$C,2,FALSE)</f>
        <v>#N/A</v>
      </c>
      <c r="K194" t="e">
        <f>IF(E194=I194,1,0)</f>
        <v>#N/A</v>
      </c>
      <c r="L194" t="e">
        <f>IF(A194=J194,1,0)</f>
        <v>#N/A</v>
      </c>
    </row>
    <row r="195" spans="1:12" hidden="1" x14ac:dyDescent="0.25">
      <c r="A195" t="s">
        <v>2179</v>
      </c>
      <c r="B195" s="1" t="s">
        <v>2181</v>
      </c>
      <c r="C195" s="1" t="s">
        <v>675</v>
      </c>
      <c r="D195">
        <v>94</v>
      </c>
      <c r="E195" t="str">
        <f>VLOOKUP(A195,'2021-2019'!$B$1:$G$1030,4,FALSE)</f>
        <v>4.6a-3-3</v>
      </c>
      <c r="F195" t="str">
        <f xml:space="preserve"> _xlfn.CONCAT("'",A195,"' : '",E195,"',")</f>
        <v>'4.6a-3-3' : '4.6a-3-3',</v>
      </c>
      <c r="G195" t="str">
        <f xml:space="preserve"> _xlfn.CONCAT("'",A195,"',")</f>
        <v>'4.6a-3-3',</v>
      </c>
      <c r="H195" t="s">
        <v>6070</v>
      </c>
      <c r="I195" t="e">
        <f>VLOOKUP(E195,result_2018!$A:$C,1,FALSE)</f>
        <v>#N/A</v>
      </c>
      <c r="J195" t="e">
        <f>VLOOKUP(E195,result_2018!$A:$C,2,FALSE)</f>
        <v>#N/A</v>
      </c>
      <c r="K195" t="e">
        <f>IF(E195=I195,1,0)</f>
        <v>#N/A</v>
      </c>
      <c r="L195" t="e">
        <f>IF(A195=J195,1,0)</f>
        <v>#N/A</v>
      </c>
    </row>
    <row r="196" spans="1:12" hidden="1" x14ac:dyDescent="0.25">
      <c r="A196" t="s">
        <v>2452</v>
      </c>
      <c r="B196" s="1" t="s">
        <v>2454</v>
      </c>
      <c r="C196" s="1" t="s">
        <v>675</v>
      </c>
      <c r="D196">
        <v>70</v>
      </c>
      <c r="E196" t="str">
        <f>VLOOKUP(A196,'2021-2019'!$B$1:$G$1030,4,FALSE)</f>
        <v>4.6a-3-30</v>
      </c>
      <c r="F196" t="str">
        <f xml:space="preserve"> _xlfn.CONCAT("'",A196,"' : '",E196,"',")</f>
        <v>'4.6a-3-30' : '4.6a-3-30',</v>
      </c>
      <c r="G196" t="str">
        <f xml:space="preserve"> _xlfn.CONCAT("'",A196,"',")</f>
        <v>'4.6a-3-30',</v>
      </c>
      <c r="H196" t="s">
        <v>6070</v>
      </c>
      <c r="I196" t="e">
        <f>VLOOKUP(E196,result_2018!$A:$C,1,FALSE)</f>
        <v>#N/A</v>
      </c>
      <c r="J196" t="e">
        <f>VLOOKUP(E196,result_2018!$A:$C,2,FALSE)</f>
        <v>#N/A</v>
      </c>
      <c r="K196" t="e">
        <f>IF(E196=I196,1,0)</f>
        <v>#N/A</v>
      </c>
      <c r="L196" t="e">
        <f>IF(A196=J196,1,0)</f>
        <v>#N/A</v>
      </c>
    </row>
    <row r="197" spans="1:12" hidden="1" x14ac:dyDescent="0.25">
      <c r="A197" t="s">
        <v>523</v>
      </c>
      <c r="B197" s="1" t="s">
        <v>2391</v>
      </c>
      <c r="C197" s="1" t="s">
        <v>675</v>
      </c>
      <c r="D197">
        <v>143</v>
      </c>
      <c r="E197" t="str">
        <f>VLOOKUP(A197,'2021-2019'!$B$1:$G$1030,4,FALSE)</f>
        <v>4.6a-3-31</v>
      </c>
      <c r="F197" t="str">
        <f xml:space="preserve"> _xlfn.CONCAT("'",A197,"' : '",E197,"',")</f>
        <v>'4.6a-3-31' : '4.6a-3-31',</v>
      </c>
      <c r="G197" t="str">
        <f xml:space="preserve"> _xlfn.CONCAT("'",A197,"',")</f>
        <v>'4.6a-3-31',</v>
      </c>
      <c r="H197" t="s">
        <v>6070</v>
      </c>
      <c r="I197" t="e">
        <f>VLOOKUP(E197,result_2018!$A:$C,1,FALSE)</f>
        <v>#N/A</v>
      </c>
      <c r="J197" t="e">
        <f>VLOOKUP(E197,result_2018!$A:$C,2,FALSE)</f>
        <v>#N/A</v>
      </c>
      <c r="K197" t="e">
        <f>IF(E197=I197,1,0)</f>
        <v>#N/A</v>
      </c>
      <c r="L197" t="e">
        <f>IF(A197=J197,1,0)</f>
        <v>#N/A</v>
      </c>
    </row>
    <row r="198" spans="1:12" hidden="1" x14ac:dyDescent="0.25">
      <c r="A198" t="s">
        <v>2455</v>
      </c>
      <c r="B198" s="1" t="s">
        <v>2457</v>
      </c>
      <c r="C198" s="1" t="s">
        <v>675</v>
      </c>
      <c r="D198">
        <v>150</v>
      </c>
      <c r="E198" t="str">
        <f>VLOOKUP(A198,'2021-2019'!$B$1:$G$1030,4,FALSE)</f>
        <v>4.6a-3-4</v>
      </c>
      <c r="F198" t="str">
        <f xml:space="preserve"> _xlfn.CONCAT("'",A198,"' : '",E198,"',")</f>
        <v>'4.6a-3-4' : '4.6a-3-4',</v>
      </c>
      <c r="G198" t="str">
        <f xml:space="preserve"> _xlfn.CONCAT("'",A198,"',")</f>
        <v>'4.6a-3-4',</v>
      </c>
      <c r="H198" t="s">
        <v>6070</v>
      </c>
      <c r="I198" t="e">
        <f>VLOOKUP(E198,result_2018!$A:$C,1,FALSE)</f>
        <v>#N/A</v>
      </c>
      <c r="J198" t="e">
        <f>VLOOKUP(E198,result_2018!$A:$C,2,FALSE)</f>
        <v>#N/A</v>
      </c>
      <c r="K198" t="e">
        <f>IF(E198=I198,1,0)</f>
        <v>#N/A</v>
      </c>
      <c r="L198" t="e">
        <f>IF(A198=J198,1,0)</f>
        <v>#N/A</v>
      </c>
    </row>
    <row r="199" spans="1:12" hidden="1" x14ac:dyDescent="0.25">
      <c r="A199" t="s">
        <v>1464</v>
      </c>
      <c r="B199" s="1" t="s">
        <v>1466</v>
      </c>
      <c r="C199" s="1" t="s">
        <v>675</v>
      </c>
      <c r="D199">
        <v>89</v>
      </c>
      <c r="E199" t="str">
        <f>VLOOKUP(A199,'2021-2019'!$B$1:$G$1030,4,FALSE)</f>
        <v>4.6a-3-5</v>
      </c>
      <c r="F199" t="str">
        <f xml:space="preserve"> _xlfn.CONCAT("'",A199,"' : '",E199,"',")</f>
        <v>'4.6a-3-5' : '4.6a-3-5',</v>
      </c>
      <c r="G199" t="str">
        <f xml:space="preserve"> _xlfn.CONCAT("'",A199,"',")</f>
        <v>'4.6a-3-5',</v>
      </c>
      <c r="H199" t="s">
        <v>6070</v>
      </c>
      <c r="I199" t="e">
        <f>VLOOKUP(E199,result_2018!$A:$C,1,FALSE)</f>
        <v>#N/A</v>
      </c>
      <c r="J199" t="e">
        <f>VLOOKUP(E199,result_2018!$A:$C,2,FALSE)</f>
        <v>#N/A</v>
      </c>
      <c r="K199" t="e">
        <f>IF(E199=I199,1,0)</f>
        <v>#N/A</v>
      </c>
      <c r="L199" t="e">
        <f>IF(A199=J199,1,0)</f>
        <v>#N/A</v>
      </c>
    </row>
    <row r="200" spans="1:12" hidden="1" x14ac:dyDescent="0.25">
      <c r="A200" t="s">
        <v>2182</v>
      </c>
      <c r="B200" s="1" t="s">
        <v>2184</v>
      </c>
      <c r="C200" s="1" t="s">
        <v>675</v>
      </c>
      <c r="D200">
        <v>63</v>
      </c>
      <c r="E200" t="str">
        <f>VLOOKUP(A200,'2021-2019'!$B$1:$G$1030,4,FALSE)</f>
        <v>4.6a-3-6</v>
      </c>
      <c r="F200" t="str">
        <f xml:space="preserve"> _xlfn.CONCAT("'",A200,"' : '",E200,"',")</f>
        <v>'4.6a-3-6' : '4.6a-3-6',</v>
      </c>
      <c r="G200" t="str">
        <f xml:space="preserve"> _xlfn.CONCAT("'",A200,"',")</f>
        <v>'4.6a-3-6',</v>
      </c>
      <c r="H200" t="s">
        <v>6070</v>
      </c>
      <c r="I200" t="e">
        <f>VLOOKUP(E200,result_2018!$A:$C,1,FALSE)</f>
        <v>#N/A</v>
      </c>
      <c r="J200" t="e">
        <f>VLOOKUP(E200,result_2018!$A:$C,2,FALSE)</f>
        <v>#N/A</v>
      </c>
      <c r="K200" t="e">
        <f>IF(E200=I200,1,0)</f>
        <v>#N/A</v>
      </c>
      <c r="L200" t="e">
        <f>IF(A200=J200,1,0)</f>
        <v>#N/A</v>
      </c>
    </row>
    <row r="201" spans="1:12" hidden="1" x14ac:dyDescent="0.25">
      <c r="A201" t="s">
        <v>1908</v>
      </c>
      <c r="B201" s="1" t="s">
        <v>1910</v>
      </c>
      <c r="C201" s="1" t="s">
        <v>675</v>
      </c>
      <c r="D201">
        <v>175</v>
      </c>
      <c r="E201" t="str">
        <f>VLOOKUP(A201,'2021-2019'!$B$1:$G$1030,4,FALSE)</f>
        <v>4.6a-3-7</v>
      </c>
      <c r="F201" t="str">
        <f xml:space="preserve"> _xlfn.CONCAT("'",A201,"' : '",E201,"',")</f>
        <v>'4.6a-3-7' : '4.6a-3-7',</v>
      </c>
      <c r="G201" t="str">
        <f xml:space="preserve"> _xlfn.CONCAT("'",A201,"',")</f>
        <v>'4.6a-3-7',</v>
      </c>
      <c r="H201" t="s">
        <v>6070</v>
      </c>
      <c r="I201" t="e">
        <f>VLOOKUP(E201,result_2018!$A:$C,1,FALSE)</f>
        <v>#N/A</v>
      </c>
      <c r="J201" t="e">
        <f>VLOOKUP(E201,result_2018!$A:$C,2,FALSE)</f>
        <v>#N/A</v>
      </c>
      <c r="K201" t="e">
        <f>IF(E201=I201,1,0)</f>
        <v>#N/A</v>
      </c>
      <c r="L201" t="e">
        <f>IF(A201=J201,1,0)</f>
        <v>#N/A</v>
      </c>
    </row>
    <row r="202" spans="1:12" hidden="1" x14ac:dyDescent="0.25">
      <c r="A202" t="s">
        <v>1911</v>
      </c>
      <c r="B202" s="1" t="s">
        <v>1913</v>
      </c>
      <c r="C202" s="1" t="s">
        <v>675</v>
      </c>
      <c r="D202">
        <v>74</v>
      </c>
      <c r="E202" t="str">
        <f>VLOOKUP(A202,'2021-2019'!$B$1:$G$1030,4,FALSE)</f>
        <v>4.6a-3-8</v>
      </c>
      <c r="F202" t="str">
        <f xml:space="preserve"> _xlfn.CONCAT("'",A202,"' : '",E202,"',")</f>
        <v>'4.6a-3-8' : '4.6a-3-8',</v>
      </c>
      <c r="G202" t="str">
        <f xml:space="preserve"> _xlfn.CONCAT("'",A202,"',")</f>
        <v>'4.6a-3-8',</v>
      </c>
      <c r="H202" t="s">
        <v>6070</v>
      </c>
      <c r="I202" t="e">
        <f>VLOOKUP(E202,result_2018!$A:$C,1,FALSE)</f>
        <v>#N/A</v>
      </c>
      <c r="J202" t="e">
        <f>VLOOKUP(E202,result_2018!$A:$C,2,FALSE)</f>
        <v>#N/A</v>
      </c>
      <c r="K202" t="e">
        <f>IF(E202=I202,1,0)</f>
        <v>#N/A</v>
      </c>
      <c r="L202" t="e">
        <f>IF(A202=J202,1,0)</f>
        <v>#N/A</v>
      </c>
    </row>
    <row r="203" spans="1:12" hidden="1" x14ac:dyDescent="0.25">
      <c r="A203" t="s">
        <v>2187</v>
      </c>
      <c r="B203" s="1" t="s">
        <v>2188</v>
      </c>
      <c r="C203" s="1" t="s">
        <v>675</v>
      </c>
      <c r="D203">
        <v>106</v>
      </c>
      <c r="E203" t="str">
        <f>VLOOKUP(A203,'2021-2019'!$B$1:$G$1030,4,FALSE)</f>
        <v>4.6a-3-9</v>
      </c>
      <c r="F203" t="str">
        <f xml:space="preserve"> _xlfn.CONCAT("'",A203,"' : '",E203,"',")</f>
        <v>'4.6a-3-13' : '4.6a-3-9',</v>
      </c>
      <c r="G203" t="str">
        <f xml:space="preserve"> _xlfn.CONCAT("'",A203,"',")</f>
        <v>'4.6a-3-13',</v>
      </c>
      <c r="H203" t="s">
        <v>6070</v>
      </c>
      <c r="I203" t="e">
        <f>VLOOKUP(E203,result_2018!$A:$C,1,FALSE)</f>
        <v>#N/A</v>
      </c>
      <c r="J203" t="e">
        <f>VLOOKUP(E203,result_2018!$A:$C,2,FALSE)</f>
        <v>#N/A</v>
      </c>
      <c r="K203" t="e">
        <f>IF(E203=I203,1,0)</f>
        <v>#N/A</v>
      </c>
      <c r="L203" t="e">
        <f>IF(A203=J203,1,0)</f>
        <v>#N/A</v>
      </c>
    </row>
    <row r="204" spans="1:12" hidden="1" x14ac:dyDescent="0.25">
      <c r="A204" t="s">
        <v>1778</v>
      </c>
      <c r="B204" s="1" t="s">
        <v>1779</v>
      </c>
      <c r="C204" s="1" t="s">
        <v>675</v>
      </c>
      <c r="D204">
        <v>127</v>
      </c>
      <c r="E204" t="str">
        <f>VLOOKUP(A204,'2021-2019'!$B$1:$G$1030,4,FALSE)</f>
        <v>4.6a-4-10</v>
      </c>
      <c r="F204" t="str">
        <f xml:space="preserve"> _xlfn.CONCAT("'",A204,"' : '",E204,"',")</f>
        <v>'4.6a-4-10' : '4.6a-4-10',</v>
      </c>
      <c r="G204" t="str">
        <f xml:space="preserve"> _xlfn.CONCAT("'",A204,"',")</f>
        <v>'4.6a-4-10',</v>
      </c>
      <c r="H204" t="s">
        <v>6070</v>
      </c>
      <c r="I204" t="e">
        <f>VLOOKUP(E204,result_2018!$A:$C,1,FALSE)</f>
        <v>#N/A</v>
      </c>
      <c r="J204" t="e">
        <f>VLOOKUP(E204,result_2018!$A:$C,2,FALSE)</f>
        <v>#N/A</v>
      </c>
      <c r="K204" t="e">
        <f>IF(E204=I204,1,0)</f>
        <v>#N/A</v>
      </c>
      <c r="L204" t="e">
        <f>IF(A204=J204,1,0)</f>
        <v>#N/A</v>
      </c>
    </row>
    <row r="205" spans="1:12" x14ac:dyDescent="0.25">
      <c r="A205" t="s">
        <v>1583</v>
      </c>
      <c r="B205" s="1" t="s">
        <v>1584</v>
      </c>
      <c r="C205" s="1" t="s">
        <v>675</v>
      </c>
      <c r="D205">
        <v>108</v>
      </c>
      <c r="E205" t="str">
        <f>VLOOKUP(A205,'2021-2019'!$B$1:$G$1030,4,FALSE)</f>
        <v>4.6a-4-12</v>
      </c>
      <c r="F205" t="str">
        <f xml:space="preserve"> _xlfn.CONCAT("'",A205,"' : '",E205,"',")</f>
        <v>'4.6a-2-12' : '4.6a-4-12',</v>
      </c>
      <c r="G205" t="str">
        <f xml:space="preserve"> _xlfn.CONCAT("'",A205,"',")</f>
        <v>'4.6a-2-12',</v>
      </c>
      <c r="H205" t="s">
        <v>6070</v>
      </c>
      <c r="I205" t="e">
        <f>VLOOKUP(E205,result_2018!$A:$C,1,FALSE)</f>
        <v>#N/A</v>
      </c>
      <c r="J205" t="e">
        <f>VLOOKUP(E205,result_2018!$A:$C,2,FALSE)</f>
        <v>#N/A</v>
      </c>
      <c r="K205" t="e">
        <f>IF(E205=I205,1,0)</f>
        <v>#N/A</v>
      </c>
      <c r="L205" t="e">
        <f>IF(A205=J205,1,0)</f>
        <v>#N/A</v>
      </c>
    </row>
    <row r="206" spans="1:12" x14ac:dyDescent="0.25">
      <c r="A206" t="s">
        <v>1585</v>
      </c>
      <c r="B206" s="1" t="s">
        <v>1586</v>
      </c>
      <c r="C206" s="1" t="s">
        <v>675</v>
      </c>
      <c r="D206">
        <v>123</v>
      </c>
      <c r="E206" t="str">
        <f>VLOOKUP(A206,'2021-2019'!$B$1:$G$1030,4,FALSE)</f>
        <v>4.6a-4-12</v>
      </c>
      <c r="F206" t="str">
        <f xml:space="preserve"> _xlfn.CONCAT("'",A206,"' : '",E206,"',")</f>
        <v>'4.6a-4-12' : '4.6a-4-12',</v>
      </c>
      <c r="G206" t="str">
        <f xml:space="preserve"> _xlfn.CONCAT("'",A206,"',")</f>
        <v>'4.6a-4-12',</v>
      </c>
      <c r="H206" t="s">
        <v>6070</v>
      </c>
      <c r="I206" t="e">
        <f>VLOOKUP(E206,result_2018!$A:$C,1,FALSE)</f>
        <v>#N/A</v>
      </c>
      <c r="J206" t="e">
        <f>VLOOKUP(E206,result_2018!$A:$C,2,FALSE)</f>
        <v>#N/A</v>
      </c>
      <c r="K206" t="e">
        <f>IF(E206=I206,1,0)</f>
        <v>#N/A</v>
      </c>
      <c r="L206" t="e">
        <f>IF(A206=J206,1,0)</f>
        <v>#N/A</v>
      </c>
    </row>
    <row r="207" spans="1:12" x14ac:dyDescent="0.25">
      <c r="A207" t="s">
        <v>1605</v>
      </c>
      <c r="B207" s="1" t="s">
        <v>1606</v>
      </c>
      <c r="C207" s="1" t="s">
        <v>675</v>
      </c>
      <c r="D207">
        <v>101</v>
      </c>
      <c r="E207" t="str">
        <f>VLOOKUP(A207,'2021-2019'!$B$1:$G$1030,4,FALSE)</f>
        <v>4.6a-4-15</v>
      </c>
      <c r="F207" t="str">
        <f xml:space="preserve"> _xlfn.CONCAT("'",A207,"' : '",E207,"',")</f>
        <v>'4.6a-2-15' : '4.6a-4-15',</v>
      </c>
      <c r="G207" t="str">
        <f xml:space="preserve"> _xlfn.CONCAT("'",A207,"',")</f>
        <v>'4.6a-2-15',</v>
      </c>
      <c r="H207" t="s">
        <v>6070</v>
      </c>
      <c r="I207" t="e">
        <f>VLOOKUP(E207,result_2018!$A:$C,1,FALSE)</f>
        <v>#N/A</v>
      </c>
      <c r="J207" t="e">
        <f>VLOOKUP(E207,result_2018!$A:$C,2,FALSE)</f>
        <v>#N/A</v>
      </c>
      <c r="K207" t="e">
        <f>IF(E207=I207,1,0)</f>
        <v>#N/A</v>
      </c>
      <c r="L207" t="e">
        <f>IF(A207=J207,1,0)</f>
        <v>#N/A</v>
      </c>
    </row>
    <row r="208" spans="1:12" x14ac:dyDescent="0.25">
      <c r="A208" t="s">
        <v>1603</v>
      </c>
      <c r="B208" s="1" t="s">
        <v>1604</v>
      </c>
      <c r="C208" s="1" t="s">
        <v>675</v>
      </c>
      <c r="D208">
        <v>119</v>
      </c>
      <c r="E208" t="str">
        <f>VLOOKUP(A208,'2021-2019'!$B$1:$G$1030,4,FALSE)</f>
        <v>4.6a-4-15</v>
      </c>
      <c r="F208" t="str">
        <f xml:space="preserve"> _xlfn.CONCAT("'",A208,"' : '",E208,"',")</f>
        <v>'4.6a-4-15' : '4.6a-4-15',</v>
      </c>
      <c r="G208" t="str">
        <f xml:space="preserve"> _xlfn.CONCAT("'",A208,"',")</f>
        <v>'4.6a-4-15',</v>
      </c>
      <c r="H208" t="s">
        <v>6070</v>
      </c>
      <c r="I208" t="e">
        <f>VLOOKUP(E208,result_2018!$A:$C,1,FALSE)</f>
        <v>#N/A</v>
      </c>
      <c r="J208" t="e">
        <f>VLOOKUP(E208,result_2018!$A:$C,2,FALSE)</f>
        <v>#N/A</v>
      </c>
      <c r="K208" t="e">
        <f>IF(E208=I208,1,0)</f>
        <v>#N/A</v>
      </c>
      <c r="L208" t="e">
        <f>IF(A208=J208,1,0)</f>
        <v>#N/A</v>
      </c>
    </row>
    <row r="209" spans="1:12" x14ac:dyDescent="0.25">
      <c r="A209" t="s">
        <v>2192</v>
      </c>
      <c r="B209" s="1" t="s">
        <v>2193</v>
      </c>
      <c r="C209" s="1" t="s">
        <v>675</v>
      </c>
      <c r="D209">
        <v>120</v>
      </c>
      <c r="E209" t="str">
        <f>VLOOKUP(A209,'2021-2019'!$B$1:$G$1030,4,FALSE)</f>
        <v>4.6a-4-16</v>
      </c>
      <c r="F209" t="str">
        <f xml:space="preserve"> _xlfn.CONCAT("'",A209,"' : '",E209,"',")</f>
        <v>'4.6a-2-16' : '4.6a-4-16',</v>
      </c>
      <c r="G209" t="str">
        <f xml:space="preserve"> _xlfn.CONCAT("'",A209,"',")</f>
        <v>'4.6a-2-16',</v>
      </c>
      <c r="H209" t="s">
        <v>6070</v>
      </c>
      <c r="I209" t="e">
        <f>VLOOKUP(E209,result_2018!$A:$C,1,FALSE)</f>
        <v>#N/A</v>
      </c>
      <c r="J209" t="e">
        <f>VLOOKUP(E209,result_2018!$A:$C,2,FALSE)</f>
        <v>#N/A</v>
      </c>
      <c r="K209" t="e">
        <f>IF(E209=I209,1,0)</f>
        <v>#N/A</v>
      </c>
      <c r="L209" t="e">
        <f>IF(A209=J209,1,0)</f>
        <v>#N/A</v>
      </c>
    </row>
    <row r="210" spans="1:12" x14ac:dyDescent="0.25">
      <c r="A210" t="s">
        <v>2190</v>
      </c>
      <c r="B210" s="1" t="s">
        <v>2191</v>
      </c>
      <c r="C210" s="1" t="s">
        <v>675</v>
      </c>
      <c r="D210">
        <v>115</v>
      </c>
      <c r="E210" t="str">
        <f>VLOOKUP(A210,'2021-2019'!$B$1:$G$1030,4,FALSE)</f>
        <v>4.6a-4-16</v>
      </c>
      <c r="F210" t="str">
        <f xml:space="preserve"> _xlfn.CONCAT("'",A210,"' : '",E210,"',")</f>
        <v>'4.6a-4-16' : '4.6a-4-16',</v>
      </c>
      <c r="G210" t="str">
        <f xml:space="preserve"> _xlfn.CONCAT("'",A210,"',")</f>
        <v>'4.6a-4-16',</v>
      </c>
      <c r="H210" t="s">
        <v>6070</v>
      </c>
      <c r="I210" t="e">
        <f>VLOOKUP(E210,result_2018!$A:$C,1,FALSE)</f>
        <v>#N/A</v>
      </c>
      <c r="J210" t="e">
        <f>VLOOKUP(E210,result_2018!$A:$C,2,FALSE)</f>
        <v>#N/A</v>
      </c>
      <c r="K210" t="e">
        <f>IF(E210=I210,1,0)</f>
        <v>#N/A</v>
      </c>
      <c r="L210" t="e">
        <f>IF(A210=J210,1,0)</f>
        <v>#N/A</v>
      </c>
    </row>
    <row r="211" spans="1:12" x14ac:dyDescent="0.25">
      <c r="A211" t="s">
        <v>1780</v>
      </c>
      <c r="B211" s="1" t="s">
        <v>1781</v>
      </c>
      <c r="C211" s="1" t="s">
        <v>675</v>
      </c>
      <c r="D211">
        <v>61</v>
      </c>
      <c r="E211" t="str">
        <f>VLOOKUP(A211,'2021-2019'!$B$1:$G$1030,4,FALSE)</f>
        <v>4.6a-4-17</v>
      </c>
      <c r="F211" t="str">
        <f xml:space="preserve"> _xlfn.CONCAT("'",A211,"' : '",E211,"',")</f>
        <v>'4.6a-2-17' : '4.6a-4-17',</v>
      </c>
      <c r="G211" t="str">
        <f xml:space="preserve"> _xlfn.CONCAT("'",A211,"',")</f>
        <v>'4.6a-2-17',</v>
      </c>
      <c r="H211" t="s">
        <v>6070</v>
      </c>
      <c r="I211" t="e">
        <f>VLOOKUP(E211,result_2018!$A:$C,1,FALSE)</f>
        <v>#N/A</v>
      </c>
      <c r="J211" t="e">
        <f>VLOOKUP(E211,result_2018!$A:$C,2,FALSE)</f>
        <v>#N/A</v>
      </c>
      <c r="K211" t="e">
        <f>IF(E211=I211,1,0)</f>
        <v>#N/A</v>
      </c>
      <c r="L211" t="e">
        <f>IF(A211=J211,1,0)</f>
        <v>#N/A</v>
      </c>
    </row>
    <row r="212" spans="1:12" x14ac:dyDescent="0.25">
      <c r="A212" t="s">
        <v>1782</v>
      </c>
      <c r="B212" s="1" t="s">
        <v>1783</v>
      </c>
      <c r="C212" s="1" t="s">
        <v>675</v>
      </c>
      <c r="D212">
        <v>119</v>
      </c>
      <c r="E212" t="str">
        <f>VLOOKUP(A212,'2021-2019'!$B$1:$G$1030,4,FALSE)</f>
        <v>4.6a-4-17</v>
      </c>
      <c r="F212" t="str">
        <f xml:space="preserve"> _xlfn.CONCAT("'",A212,"' : '",E212,"',")</f>
        <v>'4.6a-4-17' : '4.6a-4-17',</v>
      </c>
      <c r="G212" t="str">
        <f xml:space="preserve"> _xlfn.CONCAT("'",A212,"',")</f>
        <v>'4.6a-4-17',</v>
      </c>
      <c r="H212" t="s">
        <v>6070</v>
      </c>
      <c r="I212" t="e">
        <f>VLOOKUP(E212,result_2018!$A:$C,1,FALSE)</f>
        <v>#N/A</v>
      </c>
      <c r="J212" t="e">
        <f>VLOOKUP(E212,result_2018!$A:$C,2,FALSE)</f>
        <v>#N/A</v>
      </c>
      <c r="K212" t="e">
        <f>IF(E212=I212,1,0)</f>
        <v>#N/A</v>
      </c>
      <c r="L212" t="e">
        <f>IF(A212=J212,1,0)</f>
        <v>#N/A</v>
      </c>
    </row>
    <row r="213" spans="1:12" hidden="1" x14ac:dyDescent="0.25">
      <c r="A213" t="s">
        <v>2291</v>
      </c>
      <c r="B213" s="1" t="s">
        <v>2292</v>
      </c>
      <c r="C213" s="1" t="s">
        <v>675</v>
      </c>
      <c r="D213">
        <v>41</v>
      </c>
      <c r="E213" t="str">
        <f>VLOOKUP(A213,'2021-2019'!$B$1:$G$1030,4,FALSE)</f>
        <v>4.6a-4-18</v>
      </c>
      <c r="F213" t="str">
        <f xml:space="preserve"> _xlfn.CONCAT("'",A213,"' : '",E213,"',")</f>
        <v>'4.6a-2-18' : '4.6a-4-18',</v>
      </c>
      <c r="G213" t="str">
        <f xml:space="preserve"> _xlfn.CONCAT("'",A213,"',")</f>
        <v>'4.6a-2-18',</v>
      </c>
      <c r="H213" t="s">
        <v>6070</v>
      </c>
      <c r="I213" t="e">
        <f>VLOOKUP(E213,result_2018!$A:$C,1,FALSE)</f>
        <v>#N/A</v>
      </c>
      <c r="J213" t="e">
        <f>VLOOKUP(E213,result_2018!$A:$C,2,FALSE)</f>
        <v>#N/A</v>
      </c>
      <c r="K213" t="e">
        <f>IF(E213=I213,1,0)</f>
        <v>#N/A</v>
      </c>
      <c r="L213" t="e">
        <f>IF(A213=J213,1,0)</f>
        <v>#N/A</v>
      </c>
    </row>
    <row r="214" spans="1:12" x14ac:dyDescent="0.25">
      <c r="A214" t="s">
        <v>2196</v>
      </c>
      <c r="B214" s="1" t="s">
        <v>2197</v>
      </c>
      <c r="C214" s="1" t="s">
        <v>675</v>
      </c>
      <c r="D214">
        <v>108</v>
      </c>
      <c r="E214" t="str">
        <f>VLOOKUP(A214,'2021-2019'!$B$1:$G$1030,4,FALSE)</f>
        <v>4.6a-4-19</v>
      </c>
      <c r="F214" t="str">
        <f xml:space="preserve"> _xlfn.CONCAT("'",A214,"' : '",E214,"',")</f>
        <v>'4.6a-2-19' : '4.6a-4-19',</v>
      </c>
      <c r="G214" t="str">
        <f xml:space="preserve"> _xlfn.CONCAT("'",A214,"',")</f>
        <v>'4.6a-2-19',</v>
      </c>
      <c r="H214" t="s">
        <v>6070</v>
      </c>
      <c r="I214" t="e">
        <f>VLOOKUP(E214,result_2018!$A:$C,1,FALSE)</f>
        <v>#N/A</v>
      </c>
      <c r="J214" t="e">
        <f>VLOOKUP(E214,result_2018!$A:$C,2,FALSE)</f>
        <v>#N/A</v>
      </c>
      <c r="K214" t="e">
        <f>IF(E214=I214,1,0)</f>
        <v>#N/A</v>
      </c>
      <c r="L214" t="e">
        <f>IF(A214=J214,1,0)</f>
        <v>#N/A</v>
      </c>
    </row>
    <row r="215" spans="1:12" x14ac:dyDescent="0.25">
      <c r="A215" t="s">
        <v>2194</v>
      </c>
      <c r="B215" s="1" t="s">
        <v>2195</v>
      </c>
      <c r="C215" s="1" t="s">
        <v>675</v>
      </c>
      <c r="D215">
        <v>112</v>
      </c>
      <c r="E215" t="str">
        <f>VLOOKUP(A215,'2021-2019'!$B$1:$G$1030,4,FALSE)</f>
        <v>4.6a-4-19</v>
      </c>
      <c r="F215" t="str">
        <f xml:space="preserve"> _xlfn.CONCAT("'",A215,"' : '",E215,"',")</f>
        <v>'4.6a-4-19' : '4.6a-4-19',</v>
      </c>
      <c r="G215" t="str">
        <f xml:space="preserve"> _xlfn.CONCAT("'",A215,"',")</f>
        <v>'4.6a-4-19',</v>
      </c>
      <c r="H215" t="s">
        <v>6070</v>
      </c>
      <c r="I215" t="e">
        <f>VLOOKUP(E215,result_2018!$A:$C,1,FALSE)</f>
        <v>#N/A</v>
      </c>
      <c r="J215" t="e">
        <f>VLOOKUP(E215,result_2018!$A:$C,2,FALSE)</f>
        <v>#N/A</v>
      </c>
      <c r="K215" t="e">
        <f>IF(E215=I215,1,0)</f>
        <v>#N/A</v>
      </c>
      <c r="L215" t="e">
        <f>IF(A215=J215,1,0)</f>
        <v>#N/A</v>
      </c>
    </row>
    <row r="216" spans="1:12" x14ac:dyDescent="0.25">
      <c r="A216" t="s">
        <v>1587</v>
      </c>
      <c r="B216" s="1" t="s">
        <v>1588</v>
      </c>
      <c r="C216" s="1" t="s">
        <v>675</v>
      </c>
      <c r="D216">
        <v>47</v>
      </c>
      <c r="E216" t="str">
        <f>VLOOKUP(A216,'2021-2019'!$B$1:$G$1030,4,FALSE)</f>
        <v>4.6a-4-2</v>
      </c>
      <c r="F216" t="str">
        <f xml:space="preserve"> _xlfn.CONCAT("'",A216,"' : '",E216,"',")</f>
        <v>'4.6a-2-2' : '4.6a-4-2',</v>
      </c>
      <c r="G216" t="str">
        <f xml:space="preserve"> _xlfn.CONCAT("'",A216,"',")</f>
        <v>'4.6a-2-2',</v>
      </c>
      <c r="H216" t="s">
        <v>6070</v>
      </c>
      <c r="I216" t="e">
        <f>VLOOKUP(E216,result_2018!$A:$C,1,FALSE)</f>
        <v>#N/A</v>
      </c>
      <c r="J216" t="e">
        <f>VLOOKUP(E216,result_2018!$A:$C,2,FALSE)</f>
        <v>#N/A</v>
      </c>
      <c r="K216" t="e">
        <f>IF(E216=I216,1,0)</f>
        <v>#N/A</v>
      </c>
      <c r="L216" t="e">
        <f>IF(A216=J216,1,0)</f>
        <v>#N/A</v>
      </c>
    </row>
    <row r="217" spans="1:12" x14ac:dyDescent="0.25">
      <c r="A217" t="s">
        <v>1589</v>
      </c>
      <c r="B217" s="1" t="s">
        <v>1590</v>
      </c>
      <c r="C217" s="1" t="s">
        <v>675</v>
      </c>
      <c r="D217">
        <v>60</v>
      </c>
      <c r="E217" t="str">
        <f>VLOOKUP(A217,'2021-2019'!$B$1:$G$1030,4,FALSE)</f>
        <v>4.6a-4-2</v>
      </c>
      <c r="F217" t="str">
        <f xml:space="preserve"> _xlfn.CONCAT("'",A217,"' : '",E217,"',")</f>
        <v>'4.6a-4-2' : '4.6a-4-2',</v>
      </c>
      <c r="G217" t="str">
        <f xml:space="preserve"> _xlfn.CONCAT("'",A217,"',")</f>
        <v>'4.6a-4-2',</v>
      </c>
      <c r="H217" t="s">
        <v>6070</v>
      </c>
      <c r="I217" t="e">
        <f>VLOOKUP(E217,result_2018!$A:$C,1,FALSE)</f>
        <v>#N/A</v>
      </c>
      <c r="J217" t="e">
        <f>VLOOKUP(E217,result_2018!$A:$C,2,FALSE)</f>
        <v>#N/A</v>
      </c>
      <c r="K217" t="e">
        <f>IF(E217=I217,1,0)</f>
        <v>#N/A</v>
      </c>
      <c r="L217" t="e">
        <f>IF(A217=J217,1,0)</f>
        <v>#N/A</v>
      </c>
    </row>
    <row r="218" spans="1:12" hidden="1" x14ac:dyDescent="0.25">
      <c r="A218" t="s">
        <v>1593</v>
      </c>
      <c r="B218" s="1" t="s">
        <v>1594</v>
      </c>
      <c r="C218" s="1" t="s">
        <v>675</v>
      </c>
      <c r="D218">
        <v>113</v>
      </c>
      <c r="E218" t="str">
        <f>VLOOKUP(A218,'2021-2019'!$B$1:$G$1030,4,FALSE)</f>
        <v>4.6a-4-20</v>
      </c>
      <c r="F218" t="str">
        <f xml:space="preserve"> _xlfn.CONCAT("'",A218,"' : '",E218,"',")</f>
        <v>'4.6a-4-20' : '4.6a-4-20',</v>
      </c>
      <c r="G218" t="str">
        <f xml:space="preserve"> _xlfn.CONCAT("'",A218,"',")</f>
        <v>'4.6a-4-20',</v>
      </c>
      <c r="H218" t="s">
        <v>6070</v>
      </c>
      <c r="I218" t="e">
        <f>VLOOKUP(E218,result_2018!$A:$C,1,FALSE)</f>
        <v>#N/A</v>
      </c>
      <c r="J218" t="e">
        <f>VLOOKUP(E218,result_2018!$A:$C,2,FALSE)</f>
        <v>#N/A</v>
      </c>
      <c r="K218" t="e">
        <f>IF(E218=I218,1,0)</f>
        <v>#N/A</v>
      </c>
      <c r="L218" t="e">
        <f>IF(A218=J218,1,0)</f>
        <v>#N/A</v>
      </c>
    </row>
    <row r="219" spans="1:12" x14ac:dyDescent="0.25">
      <c r="A219" t="s">
        <v>2020</v>
      </c>
      <c r="B219" s="1" t="s">
        <v>2021</v>
      </c>
      <c r="C219" s="1" t="s">
        <v>675</v>
      </c>
      <c r="D219">
        <v>95</v>
      </c>
      <c r="E219" t="str">
        <f>VLOOKUP(A219,'2021-2019'!$B$1:$G$1030,4,FALSE)</f>
        <v>4.6a-4-22</v>
      </c>
      <c r="F219" t="str">
        <f xml:space="preserve"> _xlfn.CONCAT("'",A219,"' : '",E219,"',")</f>
        <v>'4.6a-2-22' : '4.6a-4-22',</v>
      </c>
      <c r="G219" t="str">
        <f xml:space="preserve"> _xlfn.CONCAT("'",A219,"',")</f>
        <v>'4.6a-2-22',</v>
      </c>
      <c r="H219" t="s">
        <v>6070</v>
      </c>
      <c r="I219" t="e">
        <f>VLOOKUP(E219,result_2018!$A:$C,1,FALSE)</f>
        <v>#N/A</v>
      </c>
      <c r="J219" t="e">
        <f>VLOOKUP(E219,result_2018!$A:$C,2,FALSE)</f>
        <v>#N/A</v>
      </c>
      <c r="K219" t="e">
        <f>IF(E219=I219,1,0)</f>
        <v>#N/A</v>
      </c>
      <c r="L219" t="e">
        <f>IF(A219=J219,1,0)</f>
        <v>#N/A</v>
      </c>
    </row>
    <row r="220" spans="1:12" x14ac:dyDescent="0.25">
      <c r="A220" t="s">
        <v>2022</v>
      </c>
      <c r="B220" s="1" t="s">
        <v>2023</v>
      </c>
      <c r="C220" s="1" t="s">
        <v>675</v>
      </c>
      <c r="D220">
        <v>113</v>
      </c>
      <c r="E220" t="str">
        <f>VLOOKUP(A220,'2021-2019'!$B$1:$G$1030,4,FALSE)</f>
        <v>4.6a-4-22</v>
      </c>
      <c r="F220" t="str">
        <f xml:space="preserve"> _xlfn.CONCAT("'",A220,"' : '",E220,"',")</f>
        <v>'4.6a-4-22' : '4.6a-4-22',</v>
      </c>
      <c r="G220" t="str">
        <f xml:space="preserve"> _xlfn.CONCAT("'",A220,"',")</f>
        <v>'4.6a-4-22',</v>
      </c>
      <c r="H220" t="s">
        <v>6070</v>
      </c>
      <c r="I220" t="e">
        <f>VLOOKUP(E220,result_2018!$A:$C,1,FALSE)</f>
        <v>#N/A</v>
      </c>
      <c r="J220" t="e">
        <f>VLOOKUP(E220,result_2018!$A:$C,2,FALSE)</f>
        <v>#N/A</v>
      </c>
      <c r="K220" t="e">
        <f>IF(E220=I220,1,0)</f>
        <v>#N/A</v>
      </c>
      <c r="L220" t="e">
        <f>IF(A220=J220,1,0)</f>
        <v>#N/A</v>
      </c>
    </row>
    <row r="221" spans="1:12" x14ac:dyDescent="0.25">
      <c r="A221" t="s">
        <v>2272</v>
      </c>
      <c r="B221" s="1" t="s">
        <v>2273</v>
      </c>
      <c r="C221" s="1" t="s">
        <v>675</v>
      </c>
      <c r="D221">
        <v>109</v>
      </c>
      <c r="E221" t="str">
        <f>VLOOKUP(A221,'2021-2019'!$B$1:$G$1030,4,FALSE)</f>
        <v>4.6a-4-23</v>
      </c>
      <c r="F221" t="str">
        <f xml:space="preserve"> _xlfn.CONCAT("'",A221,"' : '",E221,"',")</f>
        <v>'4.6a-2-23' : '4.6a-4-23',</v>
      </c>
      <c r="G221" t="str">
        <f xml:space="preserve"> _xlfn.CONCAT("'",A221,"',")</f>
        <v>'4.6a-2-23',</v>
      </c>
      <c r="H221" t="s">
        <v>6070</v>
      </c>
      <c r="I221" t="e">
        <f>VLOOKUP(E221,result_2018!$A:$C,1,FALSE)</f>
        <v>#N/A</v>
      </c>
      <c r="J221" t="e">
        <f>VLOOKUP(E221,result_2018!$A:$C,2,FALSE)</f>
        <v>#N/A</v>
      </c>
      <c r="K221" t="e">
        <f>IF(E221=I221,1,0)</f>
        <v>#N/A</v>
      </c>
      <c r="L221" t="e">
        <f>IF(A221=J221,1,0)</f>
        <v>#N/A</v>
      </c>
    </row>
    <row r="222" spans="1:12" x14ac:dyDescent="0.25">
      <c r="A222" t="s">
        <v>2274</v>
      </c>
      <c r="B222" s="1" t="s">
        <v>2275</v>
      </c>
      <c r="C222" s="1" t="s">
        <v>675</v>
      </c>
      <c r="D222">
        <v>111</v>
      </c>
      <c r="E222" t="str">
        <f>VLOOKUP(A222,'2021-2019'!$B$1:$G$1030,4,FALSE)</f>
        <v>4.6a-4-23</v>
      </c>
      <c r="F222" t="str">
        <f xml:space="preserve"> _xlfn.CONCAT("'",A222,"' : '",E222,"',")</f>
        <v>'4.6a-4-23' : '4.6a-4-23',</v>
      </c>
      <c r="G222" t="str">
        <f xml:space="preserve"> _xlfn.CONCAT("'",A222,"',")</f>
        <v>'4.6a-4-23',</v>
      </c>
      <c r="H222" t="s">
        <v>6070</v>
      </c>
      <c r="I222" t="e">
        <f>VLOOKUP(E222,result_2018!$A:$C,1,FALSE)</f>
        <v>#N/A</v>
      </c>
      <c r="J222" t="e">
        <f>VLOOKUP(E222,result_2018!$A:$C,2,FALSE)</f>
        <v>#N/A</v>
      </c>
      <c r="K222" t="e">
        <f>IF(E222=I222,1,0)</f>
        <v>#N/A</v>
      </c>
      <c r="L222" t="e">
        <f>IF(A222=J222,1,0)</f>
        <v>#N/A</v>
      </c>
    </row>
    <row r="223" spans="1:12" hidden="1" x14ac:dyDescent="0.25">
      <c r="A223" t="s">
        <v>2024</v>
      </c>
      <c r="B223" s="1" t="s">
        <v>2025</v>
      </c>
      <c r="C223" s="1" t="s">
        <v>675</v>
      </c>
      <c r="D223">
        <v>102</v>
      </c>
      <c r="E223" t="str">
        <f>VLOOKUP(A223,'2021-2019'!$B$1:$G$1030,4,FALSE)</f>
        <v>4.6a-4-24</v>
      </c>
      <c r="F223" t="str">
        <f xml:space="preserve"> _xlfn.CONCAT("'",A223,"' : '",E223,"',")</f>
        <v>'4.6a-2-24' : '4.6a-4-24',</v>
      </c>
      <c r="G223" t="str">
        <f xml:space="preserve"> _xlfn.CONCAT("'",A223,"',")</f>
        <v>'4.6a-2-24',</v>
      </c>
      <c r="H223" t="s">
        <v>6070</v>
      </c>
      <c r="I223" t="e">
        <f>VLOOKUP(E223,result_2018!$A:$C,1,FALSE)</f>
        <v>#N/A</v>
      </c>
      <c r="J223" t="e">
        <f>VLOOKUP(E223,result_2018!$A:$C,2,FALSE)</f>
        <v>#N/A</v>
      </c>
      <c r="K223" t="e">
        <f>IF(E223=I223,1,0)</f>
        <v>#N/A</v>
      </c>
      <c r="L223" t="e">
        <f>IF(A223=J223,1,0)</f>
        <v>#N/A</v>
      </c>
    </row>
    <row r="224" spans="1:12" hidden="1" x14ac:dyDescent="0.25">
      <c r="A224" t="s">
        <v>1914</v>
      </c>
      <c r="B224" s="1" t="s">
        <v>1915</v>
      </c>
      <c r="C224" s="1" t="s">
        <v>675</v>
      </c>
      <c r="D224">
        <v>106</v>
      </c>
      <c r="E224" t="str">
        <f>VLOOKUP(A224,'2021-2019'!$B$1:$G$1030,4,FALSE)</f>
        <v>4.6a-4-25</v>
      </c>
      <c r="F224" t="str">
        <f xml:space="preserve"> _xlfn.CONCAT("'",A224,"' : '",E224,"',")</f>
        <v>'4.6a-4-25' : '4.6a-4-25',</v>
      </c>
      <c r="G224" t="str">
        <f xml:space="preserve"> _xlfn.CONCAT("'",A224,"',")</f>
        <v>'4.6a-4-25',</v>
      </c>
      <c r="H224" t="s">
        <v>6070</v>
      </c>
      <c r="I224" t="e">
        <f>VLOOKUP(E224,result_2018!$A:$C,1,FALSE)</f>
        <v>#N/A</v>
      </c>
      <c r="J224" t="e">
        <f>VLOOKUP(E224,result_2018!$A:$C,2,FALSE)</f>
        <v>#N/A</v>
      </c>
      <c r="K224" t="e">
        <f>IF(E224=I224,1,0)</f>
        <v>#N/A</v>
      </c>
      <c r="L224" t="e">
        <f>IF(A224=J224,1,0)</f>
        <v>#N/A</v>
      </c>
    </row>
    <row r="225" spans="1:12" x14ac:dyDescent="0.25">
      <c r="A225" t="s">
        <v>1469</v>
      </c>
      <c r="B225" s="1" t="s">
        <v>1470</v>
      </c>
      <c r="C225" s="1" t="s">
        <v>675</v>
      </c>
      <c r="D225">
        <v>108</v>
      </c>
      <c r="E225" t="str">
        <f>VLOOKUP(A225,'2021-2019'!$B$1:$G$1030,4,FALSE)</f>
        <v>4.6a-4-26</v>
      </c>
      <c r="F225" t="str">
        <f xml:space="preserve"> _xlfn.CONCAT("'",A225,"' : '",E225,"',")</f>
        <v>'4.6a-2-26' : '4.6a-4-26',</v>
      </c>
      <c r="G225" t="str">
        <f xml:space="preserve"> _xlfn.CONCAT("'",A225,"',")</f>
        <v>'4.6a-2-26',</v>
      </c>
      <c r="H225" t="s">
        <v>6070</v>
      </c>
      <c r="I225" t="e">
        <f>VLOOKUP(E225,result_2018!$A:$C,1,FALSE)</f>
        <v>#N/A</v>
      </c>
      <c r="J225" t="e">
        <f>VLOOKUP(E225,result_2018!$A:$C,2,FALSE)</f>
        <v>#N/A</v>
      </c>
      <c r="K225" t="e">
        <f>IF(E225=I225,1,0)</f>
        <v>#N/A</v>
      </c>
      <c r="L225" t="e">
        <f>IF(A225=J225,1,0)</f>
        <v>#N/A</v>
      </c>
    </row>
    <row r="226" spans="1:12" x14ac:dyDescent="0.25">
      <c r="A226" t="s">
        <v>1467</v>
      </c>
      <c r="B226" s="1" t="s">
        <v>1468</v>
      </c>
      <c r="C226" s="1" t="s">
        <v>675</v>
      </c>
      <c r="D226">
        <v>103</v>
      </c>
      <c r="E226" t="str">
        <f>VLOOKUP(A226,'2021-2019'!$B$1:$G$1030,4,FALSE)</f>
        <v>4.6a-4-26</v>
      </c>
      <c r="F226" t="str">
        <f xml:space="preserve"> _xlfn.CONCAT("'",A226,"' : '",E226,"',")</f>
        <v>'4.6a-4-26' : '4.6a-4-26',</v>
      </c>
      <c r="G226" t="str">
        <f xml:space="preserve"> _xlfn.CONCAT("'",A226,"',")</f>
        <v>'4.6a-4-26',</v>
      </c>
      <c r="H226" t="s">
        <v>6070</v>
      </c>
      <c r="I226" t="e">
        <f>VLOOKUP(E226,result_2018!$A:$C,1,FALSE)</f>
        <v>#N/A</v>
      </c>
      <c r="J226" t="e">
        <f>VLOOKUP(E226,result_2018!$A:$C,2,FALSE)</f>
        <v>#N/A</v>
      </c>
      <c r="K226" t="e">
        <f>IF(E226=I226,1,0)</f>
        <v>#N/A</v>
      </c>
      <c r="L226" t="e">
        <f>IF(A226=J226,1,0)</f>
        <v>#N/A</v>
      </c>
    </row>
    <row r="227" spans="1:12" x14ac:dyDescent="0.25">
      <c r="A227" t="s">
        <v>2028</v>
      </c>
      <c r="B227" s="1" t="s">
        <v>2029</v>
      </c>
      <c r="C227" s="1" t="s">
        <v>675</v>
      </c>
      <c r="D227">
        <v>113</v>
      </c>
      <c r="E227" t="str">
        <f>VLOOKUP(A227,'2021-2019'!$B$1:$G$1030,4,FALSE)</f>
        <v>4.6a-4-27</v>
      </c>
      <c r="F227" t="str">
        <f xml:space="preserve"> _xlfn.CONCAT("'",A227,"' : '",E227,"',")</f>
        <v>'4.6a-2-27' : '4.6a-4-27',</v>
      </c>
      <c r="G227" t="str">
        <f xml:space="preserve"> _xlfn.CONCAT("'",A227,"',")</f>
        <v>'4.6a-2-27',</v>
      </c>
      <c r="H227" t="s">
        <v>6070</v>
      </c>
      <c r="I227" t="e">
        <f>VLOOKUP(E227,result_2018!$A:$C,1,FALSE)</f>
        <v>#N/A</v>
      </c>
      <c r="J227" t="e">
        <f>VLOOKUP(E227,result_2018!$A:$C,2,FALSE)</f>
        <v>#N/A</v>
      </c>
      <c r="K227" t="e">
        <f>IF(E227=I227,1,0)</f>
        <v>#N/A</v>
      </c>
      <c r="L227" t="e">
        <f>IF(A227=J227,1,0)</f>
        <v>#N/A</v>
      </c>
    </row>
    <row r="228" spans="1:12" x14ac:dyDescent="0.25">
      <c r="A228" t="s">
        <v>2030</v>
      </c>
      <c r="B228" s="1" t="s">
        <v>2031</v>
      </c>
      <c r="C228" s="1" t="s">
        <v>675</v>
      </c>
      <c r="D228">
        <v>108</v>
      </c>
      <c r="E228" t="str">
        <f>VLOOKUP(A228,'2021-2019'!$B$1:$G$1030,4,FALSE)</f>
        <v>4.6a-4-27</v>
      </c>
      <c r="F228" t="str">
        <f xml:space="preserve"> _xlfn.CONCAT("'",A228,"' : '",E228,"',")</f>
        <v>'4.6a-4-27' : '4.6a-4-27',</v>
      </c>
      <c r="G228" t="str">
        <f xml:space="preserve"> _xlfn.CONCAT("'",A228,"',")</f>
        <v>'4.6a-4-27',</v>
      </c>
      <c r="H228" t="s">
        <v>6070</v>
      </c>
      <c r="I228" t="e">
        <f>VLOOKUP(E228,result_2018!$A:$C,1,FALSE)</f>
        <v>#N/A</v>
      </c>
      <c r="J228" t="e">
        <f>VLOOKUP(E228,result_2018!$A:$C,2,FALSE)</f>
        <v>#N/A</v>
      </c>
      <c r="K228" t="e">
        <f>IF(E228=I228,1,0)</f>
        <v>#N/A</v>
      </c>
      <c r="L228" t="e">
        <f>IF(A228=J228,1,0)</f>
        <v>#N/A</v>
      </c>
    </row>
    <row r="229" spans="1:12" x14ac:dyDescent="0.25">
      <c r="A229" t="s">
        <v>1784</v>
      </c>
      <c r="B229" s="1" t="s">
        <v>1785</v>
      </c>
      <c r="C229" s="1" t="s">
        <v>675</v>
      </c>
      <c r="D229">
        <v>111</v>
      </c>
      <c r="E229" t="str">
        <f>VLOOKUP(A229,'2021-2019'!$B$1:$G$1030,4,FALSE)</f>
        <v>4.6a-4-28</v>
      </c>
      <c r="F229" t="str">
        <f xml:space="preserve"> _xlfn.CONCAT("'",A229,"' : '",E229,"',")</f>
        <v>'4.6a-2-28' : '4.6a-4-28',</v>
      </c>
      <c r="G229" t="str">
        <f xml:space="preserve"> _xlfn.CONCAT("'",A229,"',")</f>
        <v>'4.6a-2-28',</v>
      </c>
      <c r="H229" t="s">
        <v>6070</v>
      </c>
      <c r="I229" t="e">
        <f>VLOOKUP(E229,result_2018!$A:$C,1,FALSE)</f>
        <v>#N/A</v>
      </c>
      <c r="J229" t="e">
        <f>VLOOKUP(E229,result_2018!$A:$C,2,FALSE)</f>
        <v>#N/A</v>
      </c>
      <c r="K229" t="e">
        <f>IF(E229=I229,1,0)</f>
        <v>#N/A</v>
      </c>
      <c r="L229" t="e">
        <f>IF(A229=J229,1,0)</f>
        <v>#N/A</v>
      </c>
    </row>
    <row r="230" spans="1:12" x14ac:dyDescent="0.25">
      <c r="A230" t="s">
        <v>1786</v>
      </c>
      <c r="B230" s="1" t="s">
        <v>1787</v>
      </c>
      <c r="C230" s="1" t="s">
        <v>675</v>
      </c>
      <c r="D230">
        <v>106</v>
      </c>
      <c r="E230" t="str">
        <f>VLOOKUP(A230,'2021-2019'!$B$1:$G$1030,4,FALSE)</f>
        <v>4.6a-4-28</v>
      </c>
      <c r="F230" t="str">
        <f xml:space="preserve"> _xlfn.CONCAT("'",A230,"' : '",E230,"',")</f>
        <v>'4.6a-4-28' : '4.6a-4-28',</v>
      </c>
      <c r="G230" t="str">
        <f xml:space="preserve"> _xlfn.CONCAT("'",A230,"',")</f>
        <v>'4.6a-4-28',</v>
      </c>
      <c r="H230" t="s">
        <v>6070</v>
      </c>
      <c r="I230" t="e">
        <f>VLOOKUP(E230,result_2018!$A:$C,1,FALSE)</f>
        <v>#N/A</v>
      </c>
      <c r="J230" t="e">
        <f>VLOOKUP(E230,result_2018!$A:$C,2,FALSE)</f>
        <v>#N/A</v>
      </c>
      <c r="K230" t="e">
        <f>IF(E230=I230,1,0)</f>
        <v>#N/A</v>
      </c>
      <c r="L230" t="e">
        <f>IF(A230=J230,1,0)</f>
        <v>#N/A</v>
      </c>
    </row>
    <row r="231" spans="1:12" hidden="1" x14ac:dyDescent="0.25">
      <c r="A231" t="s">
        <v>1473</v>
      </c>
      <c r="B231" s="1" t="s">
        <v>1474</v>
      </c>
      <c r="C231" s="1" t="s">
        <v>675</v>
      </c>
      <c r="D231">
        <v>113</v>
      </c>
      <c r="E231" t="str">
        <f>VLOOKUP(A231,'2021-2019'!$B$1:$G$1030,4,FALSE)</f>
        <v>4.6a-4-29</v>
      </c>
      <c r="F231" t="str">
        <f xml:space="preserve"> _xlfn.CONCAT("'",A231,"' : '",E231,"',")</f>
        <v>'4.6a-2-29' : '4.6a-4-29',</v>
      </c>
      <c r="G231" t="str">
        <f xml:space="preserve"> _xlfn.CONCAT("'",A231,"',")</f>
        <v>'4.6a-2-29',</v>
      </c>
      <c r="H231" t="s">
        <v>6070</v>
      </c>
      <c r="I231" t="e">
        <f>VLOOKUP(E231,result_2018!$A:$C,1,FALSE)</f>
        <v>#N/A</v>
      </c>
      <c r="J231" t="e">
        <f>VLOOKUP(E231,result_2018!$A:$C,2,FALSE)</f>
        <v>#N/A</v>
      </c>
      <c r="K231" t="e">
        <f>IF(E231=I231,1,0)</f>
        <v>#N/A</v>
      </c>
      <c r="L231" t="e">
        <f>IF(A231=J231,1,0)</f>
        <v>#N/A</v>
      </c>
    </row>
    <row r="232" spans="1:12" x14ac:dyDescent="0.25">
      <c r="A232" t="s">
        <v>1599</v>
      </c>
      <c r="B232" s="1" t="s">
        <v>1600</v>
      </c>
      <c r="C232" s="1" t="s">
        <v>675</v>
      </c>
      <c r="D232">
        <v>123</v>
      </c>
      <c r="E232" t="str">
        <f>VLOOKUP(A232,'2021-2019'!$B$1:$G$1030,4,FALSE)</f>
        <v>4.6a-4-3</v>
      </c>
      <c r="F232" t="str">
        <f xml:space="preserve"> _xlfn.CONCAT("'",A232,"' : '",E232,"',")</f>
        <v>'4.6a-2-3' : '4.6a-4-3',</v>
      </c>
      <c r="G232" t="str">
        <f xml:space="preserve"> _xlfn.CONCAT("'",A232,"',")</f>
        <v>'4.6a-2-3',</v>
      </c>
      <c r="H232" t="s">
        <v>6070</v>
      </c>
      <c r="I232" t="e">
        <f>VLOOKUP(E232,result_2018!$A:$C,1,FALSE)</f>
        <v>#N/A</v>
      </c>
      <c r="J232" t="e">
        <f>VLOOKUP(E232,result_2018!$A:$C,2,FALSE)</f>
        <v>#N/A</v>
      </c>
      <c r="K232" t="e">
        <f>IF(E232=I232,1,0)</f>
        <v>#N/A</v>
      </c>
      <c r="L232" t="e">
        <f>IF(A232=J232,1,0)</f>
        <v>#N/A</v>
      </c>
    </row>
    <row r="233" spans="1:12" x14ac:dyDescent="0.25">
      <c r="A233" t="s">
        <v>1601</v>
      </c>
      <c r="B233" s="1" t="s">
        <v>1602</v>
      </c>
      <c r="C233" s="1" t="s">
        <v>675</v>
      </c>
      <c r="D233">
        <v>118</v>
      </c>
      <c r="E233" t="str">
        <f>VLOOKUP(A233,'2021-2019'!$B$1:$G$1030,4,FALSE)</f>
        <v>4.6a-4-3</v>
      </c>
      <c r="F233" t="str">
        <f xml:space="preserve"> _xlfn.CONCAT("'",A233,"' : '",E233,"',")</f>
        <v>'4.6a-4-3' : '4.6a-4-3',</v>
      </c>
      <c r="G233" t="str">
        <f xml:space="preserve"> _xlfn.CONCAT("'",A233,"',")</f>
        <v>'4.6a-4-3',</v>
      </c>
      <c r="H233" t="s">
        <v>6070</v>
      </c>
      <c r="I233" t="e">
        <f>VLOOKUP(E233,result_2018!$A:$C,1,FALSE)</f>
        <v>#N/A</v>
      </c>
      <c r="J233" t="e">
        <f>VLOOKUP(E233,result_2018!$A:$C,2,FALSE)</f>
        <v>#N/A</v>
      </c>
      <c r="K233" t="e">
        <f>IF(E233=I233,1,0)</f>
        <v>#N/A</v>
      </c>
      <c r="L233" t="e">
        <f>IF(A233=J233,1,0)</f>
        <v>#N/A</v>
      </c>
    </row>
    <row r="234" spans="1:12" hidden="1" x14ac:dyDescent="0.25">
      <c r="A234" t="s">
        <v>2392</v>
      </c>
      <c r="B234" s="1" t="s">
        <v>2393</v>
      </c>
      <c r="C234" s="1" t="s">
        <v>675</v>
      </c>
      <c r="D234">
        <v>97</v>
      </c>
      <c r="E234" t="str">
        <f>VLOOKUP(A234,'2021-2019'!$B$1:$G$1030,4,FALSE)</f>
        <v>4.6a-4-30</v>
      </c>
      <c r="F234" t="str">
        <f xml:space="preserve"> _xlfn.CONCAT("'",A234,"' : '",E234,"',")</f>
        <v>'4.6a-4-30' : '4.6a-4-30',</v>
      </c>
      <c r="G234" t="str">
        <f xml:space="preserve"> _xlfn.CONCAT("'",A234,"',")</f>
        <v>'4.6a-4-30',</v>
      </c>
      <c r="H234" t="s">
        <v>6070</v>
      </c>
      <c r="I234" t="e">
        <f>VLOOKUP(E234,result_2018!$A:$C,1,FALSE)</f>
        <v>#N/A</v>
      </c>
      <c r="J234" t="e">
        <f>VLOOKUP(E234,result_2018!$A:$C,2,FALSE)</f>
        <v>#N/A</v>
      </c>
      <c r="K234" t="e">
        <f>IF(E234=I234,1,0)</f>
        <v>#N/A</v>
      </c>
      <c r="L234" t="e">
        <f>IF(A234=J234,1,0)</f>
        <v>#N/A</v>
      </c>
    </row>
    <row r="235" spans="1:12" x14ac:dyDescent="0.25">
      <c r="A235" t="s">
        <v>544</v>
      </c>
      <c r="B235" s="1" t="s">
        <v>545</v>
      </c>
      <c r="C235" s="1" t="s">
        <v>675</v>
      </c>
      <c r="D235">
        <v>33</v>
      </c>
      <c r="E235" t="str">
        <f>VLOOKUP(A235,'2021-2019'!$B$1:$G$1030,4,FALSE)</f>
        <v>4.6a-4-31</v>
      </c>
      <c r="F235" t="str">
        <f xml:space="preserve"> _xlfn.CONCAT("'",A235,"' : '",E235,"',")</f>
        <v>'4.6a-2-31' : '4.6a-4-31',</v>
      </c>
      <c r="G235" t="str">
        <f xml:space="preserve"> _xlfn.CONCAT("'",A235,"',")</f>
        <v>'4.6a-2-31',</v>
      </c>
      <c r="H235" t="s">
        <v>6070</v>
      </c>
      <c r="I235" t="e">
        <f>VLOOKUP(E235,result_2018!$A:$C,1,FALSE)</f>
        <v>#N/A</v>
      </c>
      <c r="J235" t="e">
        <f>VLOOKUP(E235,result_2018!$A:$C,2,FALSE)</f>
        <v>#N/A</v>
      </c>
      <c r="K235" t="e">
        <f>IF(E235=I235,1,0)</f>
        <v>#N/A</v>
      </c>
      <c r="L235" t="e">
        <f>IF(A235=J235,1,0)</f>
        <v>#N/A</v>
      </c>
    </row>
    <row r="236" spans="1:12" x14ac:dyDescent="0.25">
      <c r="A236" t="s">
        <v>84</v>
      </c>
      <c r="B236" s="1" t="s">
        <v>85</v>
      </c>
      <c r="C236" s="1" t="s">
        <v>675</v>
      </c>
      <c r="D236">
        <v>44</v>
      </c>
      <c r="E236" t="str">
        <f>VLOOKUP(A236,'2021-2019'!$B$1:$G$1030,4,FALSE)</f>
        <v>4.6a-4-31</v>
      </c>
      <c r="F236" t="str">
        <f xml:space="preserve"> _xlfn.CONCAT("'",A236,"' : '",E236,"',")</f>
        <v>'4.6a-4-31' : '4.6a-4-31',</v>
      </c>
      <c r="G236" t="str">
        <f xml:space="preserve"> _xlfn.CONCAT("'",A236,"',")</f>
        <v>'4.6a-4-31',</v>
      </c>
      <c r="H236" t="s">
        <v>6070</v>
      </c>
      <c r="I236" t="e">
        <f>VLOOKUP(E236,result_2018!$A:$C,1,FALSE)</f>
        <v>#N/A</v>
      </c>
      <c r="J236" t="e">
        <f>VLOOKUP(E236,result_2018!$A:$C,2,FALSE)</f>
        <v>#N/A</v>
      </c>
      <c r="K236" t="e">
        <f>IF(E236=I236,1,0)</f>
        <v>#N/A</v>
      </c>
      <c r="L236" t="e">
        <f>IF(A236=J236,1,0)</f>
        <v>#N/A</v>
      </c>
    </row>
    <row r="237" spans="1:12" hidden="1" x14ac:dyDescent="0.25">
      <c r="A237" t="s">
        <v>2200</v>
      </c>
      <c r="B237" s="1" t="s">
        <v>2201</v>
      </c>
      <c r="C237" s="1" t="s">
        <v>675</v>
      </c>
      <c r="D237">
        <v>81</v>
      </c>
      <c r="E237" t="str">
        <f>VLOOKUP(A237,'2021-2019'!$B$1:$G$1030,4,FALSE)</f>
        <v>4.6a-4-4</v>
      </c>
      <c r="F237" t="str">
        <f xml:space="preserve"> _xlfn.CONCAT("'",A237,"' : '",E237,"',")</f>
        <v>'4.6a-2-4' : '4.6a-4-4',</v>
      </c>
      <c r="G237" t="str">
        <f xml:space="preserve"> _xlfn.CONCAT("'",A237,"',")</f>
        <v>'4.6a-2-4',</v>
      </c>
      <c r="H237" t="s">
        <v>6070</v>
      </c>
      <c r="I237" t="e">
        <f>VLOOKUP(E237,result_2018!$A:$C,1,FALSE)</f>
        <v>#N/A</v>
      </c>
      <c r="J237" t="e">
        <f>VLOOKUP(E237,result_2018!$A:$C,2,FALSE)</f>
        <v>#N/A</v>
      </c>
      <c r="K237" t="e">
        <f>IF(E237=I237,1,0)</f>
        <v>#N/A</v>
      </c>
      <c r="L237" t="e">
        <f>IF(A237=J237,1,0)</f>
        <v>#N/A</v>
      </c>
    </row>
    <row r="238" spans="1:12" hidden="1" x14ac:dyDescent="0.25">
      <c r="A238" t="s">
        <v>1798</v>
      </c>
      <c r="B238" s="1" t="s">
        <v>1799</v>
      </c>
      <c r="C238" s="1" t="s">
        <v>675</v>
      </c>
      <c r="D238">
        <v>113</v>
      </c>
      <c r="E238" t="str">
        <f>VLOOKUP(A238,'2021-2019'!$B$1:$G$1030,4,FALSE)</f>
        <v>4.6a-4-5</v>
      </c>
      <c r="F238" t="str">
        <f xml:space="preserve"> _xlfn.CONCAT("'",A238,"' : '",E238,"',")</f>
        <v>'4.6a-4-5' : '4.6a-4-5',</v>
      </c>
      <c r="G238" t="str">
        <f xml:space="preserve"> _xlfn.CONCAT("'",A238,"',")</f>
        <v>'4.6a-4-5',</v>
      </c>
      <c r="H238" t="s">
        <v>6070</v>
      </c>
      <c r="I238" t="e">
        <f>VLOOKUP(E238,result_2018!$A:$C,1,FALSE)</f>
        <v>#N/A</v>
      </c>
      <c r="J238" t="e">
        <f>VLOOKUP(E238,result_2018!$A:$C,2,FALSE)</f>
        <v>#N/A</v>
      </c>
      <c r="K238" t="e">
        <f>IF(E238=I238,1,0)</f>
        <v>#N/A</v>
      </c>
      <c r="L238" t="e">
        <f>IF(A238=J238,1,0)</f>
        <v>#N/A</v>
      </c>
    </row>
    <row r="239" spans="1:12" x14ac:dyDescent="0.25">
      <c r="A239" t="s">
        <v>1920</v>
      </c>
      <c r="B239" s="1" t="s">
        <v>1921</v>
      </c>
      <c r="C239" s="1" t="s">
        <v>675</v>
      </c>
      <c r="D239">
        <v>95</v>
      </c>
      <c r="E239" t="str">
        <f>VLOOKUP(A239,'2021-2019'!$B$1:$G$1030,4,FALSE)</f>
        <v>4.6a-4-6</v>
      </c>
      <c r="F239" t="str">
        <f xml:space="preserve"> _xlfn.CONCAT("'",A239,"' : '",E239,"',")</f>
        <v>'4.6a-2-6' : '4.6a-4-6',</v>
      </c>
      <c r="G239" t="str">
        <f xml:space="preserve"> _xlfn.CONCAT("'",A239,"',")</f>
        <v>'4.6a-2-6',</v>
      </c>
      <c r="H239" t="s">
        <v>6070</v>
      </c>
      <c r="I239" t="e">
        <f>VLOOKUP(E239,result_2018!$A:$C,1,FALSE)</f>
        <v>#N/A</v>
      </c>
      <c r="J239" t="e">
        <f>VLOOKUP(E239,result_2018!$A:$C,2,FALSE)</f>
        <v>#N/A</v>
      </c>
      <c r="K239" t="e">
        <f>IF(E239=I239,1,0)</f>
        <v>#N/A</v>
      </c>
      <c r="L239" t="e">
        <f>IF(A239=J239,1,0)</f>
        <v>#N/A</v>
      </c>
    </row>
    <row r="240" spans="1:12" x14ac:dyDescent="0.25">
      <c r="A240" t="s">
        <v>1918</v>
      </c>
      <c r="B240" s="1" t="s">
        <v>1919</v>
      </c>
      <c r="C240" s="1" t="s">
        <v>675</v>
      </c>
      <c r="D240">
        <v>111</v>
      </c>
      <c r="E240" t="str">
        <f>VLOOKUP(A240,'2021-2019'!$B$1:$G$1030,4,FALSE)</f>
        <v>4.6a-4-6</v>
      </c>
      <c r="F240" t="str">
        <f xml:space="preserve"> _xlfn.CONCAT("'",A240,"' : '",E240,"',")</f>
        <v>'4.6a-4-6' : '4.6a-4-6',</v>
      </c>
      <c r="G240" t="str">
        <f xml:space="preserve"> _xlfn.CONCAT("'",A240,"',")</f>
        <v>'4.6a-4-6',</v>
      </c>
      <c r="H240" t="s">
        <v>6070</v>
      </c>
      <c r="I240" t="e">
        <f>VLOOKUP(E240,result_2018!$A:$C,1,FALSE)</f>
        <v>#N/A</v>
      </c>
      <c r="J240" t="e">
        <f>VLOOKUP(E240,result_2018!$A:$C,2,FALSE)</f>
        <v>#N/A</v>
      </c>
      <c r="K240" t="e">
        <f>IF(E240=I240,1,0)</f>
        <v>#N/A</v>
      </c>
      <c r="L240" t="e">
        <f>IF(A240=J240,1,0)</f>
        <v>#N/A</v>
      </c>
    </row>
    <row r="241" spans="1:12" hidden="1" x14ac:dyDescent="0.25">
      <c r="A241" t="s">
        <v>1804</v>
      </c>
      <c r="B241" s="1" t="s">
        <v>1805</v>
      </c>
      <c r="C241" s="1" t="s">
        <v>675</v>
      </c>
      <c r="D241">
        <v>31</v>
      </c>
      <c r="E241" t="str">
        <f>VLOOKUP(A241,'2021-2019'!$B$1:$G$1030,4,FALSE)</f>
        <v>4.6a-4-7</v>
      </c>
      <c r="F241" t="str">
        <f xml:space="preserve"> _xlfn.CONCAT("'",A241,"' : '",E241,"',")</f>
        <v>'4.6a-2-7' : '4.6a-4-7',</v>
      </c>
      <c r="G241" t="str">
        <f xml:space="preserve"> _xlfn.CONCAT("'",A241,"',")</f>
        <v>'4.6a-2-7',</v>
      </c>
      <c r="H241" t="s">
        <v>6070</v>
      </c>
      <c r="I241" t="e">
        <f>VLOOKUP(E241,result_2018!$A:$C,1,FALSE)</f>
        <v>#N/A</v>
      </c>
      <c r="J241" t="e">
        <f>VLOOKUP(E241,result_2018!$A:$C,2,FALSE)</f>
        <v>#N/A</v>
      </c>
      <c r="K241" t="e">
        <f>IF(E241=I241,1,0)</f>
        <v>#N/A</v>
      </c>
      <c r="L241" t="e">
        <f>IF(A241=J241,1,0)</f>
        <v>#N/A</v>
      </c>
    </row>
    <row r="242" spans="1:12" hidden="1" x14ac:dyDescent="0.25">
      <c r="A242" t="s">
        <v>2458</v>
      </c>
      <c r="B242" s="1" t="s">
        <v>2459</v>
      </c>
      <c r="C242" s="1" t="s">
        <v>675</v>
      </c>
      <c r="D242">
        <v>117</v>
      </c>
      <c r="E242" t="str">
        <f>VLOOKUP(A242,'2021-2019'!$B$1:$G$1030,4,FALSE)</f>
        <v>4.6a-4-8</v>
      </c>
      <c r="F242" t="str">
        <f xml:space="preserve"> _xlfn.CONCAT("'",A242,"' : '",E242,"',")</f>
        <v>'4.6a-4-8' : '4.6a-4-8',</v>
      </c>
      <c r="G242" t="str">
        <f xml:space="preserve"> _xlfn.CONCAT("'",A242,"',")</f>
        <v>'4.6a-4-8',</v>
      </c>
      <c r="H242" t="s">
        <v>6070</v>
      </c>
      <c r="I242" t="e">
        <f>VLOOKUP(E242,result_2018!$A:$C,1,FALSE)</f>
        <v>#N/A</v>
      </c>
      <c r="J242" t="e">
        <f>VLOOKUP(E242,result_2018!$A:$C,2,FALSE)</f>
        <v>#N/A</v>
      </c>
      <c r="K242" t="e">
        <f>IF(E242=I242,1,0)</f>
        <v>#N/A</v>
      </c>
      <c r="L242" t="e">
        <f>IF(A242=J242,1,0)</f>
        <v>#N/A</v>
      </c>
    </row>
    <row r="243" spans="1:12" x14ac:dyDescent="0.25">
      <c r="A243" t="s">
        <v>2038</v>
      </c>
      <c r="B243" s="1" t="s">
        <v>2039</v>
      </c>
      <c r="C243" s="1" t="s">
        <v>675</v>
      </c>
      <c r="D243">
        <v>28</v>
      </c>
      <c r="E243" t="str">
        <f>VLOOKUP(A243,'2021-2019'!$B$1:$G$1030,4,FALSE)</f>
        <v>4.6a-4-9</v>
      </c>
      <c r="F243" t="str">
        <f xml:space="preserve"> _xlfn.CONCAT("'",A243,"' : '",E243,"',")</f>
        <v>'4.6a-2-13' : '4.6a-4-9',</v>
      </c>
      <c r="G243" t="str">
        <f xml:space="preserve"> _xlfn.CONCAT("'",A243,"',")</f>
        <v>'4.6a-2-13',</v>
      </c>
      <c r="H243" t="s">
        <v>6070</v>
      </c>
      <c r="I243" t="e">
        <f>VLOOKUP(E243,result_2018!$A:$C,1,FALSE)</f>
        <v>#N/A</v>
      </c>
      <c r="J243" t="e">
        <f>VLOOKUP(E243,result_2018!$A:$C,2,FALSE)</f>
        <v>#N/A</v>
      </c>
      <c r="K243" t="e">
        <f>IF(E243=I243,1,0)</f>
        <v>#N/A</v>
      </c>
      <c r="L243" t="e">
        <f>IF(A243=J243,1,0)</f>
        <v>#N/A</v>
      </c>
    </row>
    <row r="244" spans="1:12" x14ac:dyDescent="0.25">
      <c r="A244" t="s">
        <v>2032</v>
      </c>
      <c r="B244" s="1" t="s">
        <v>2033</v>
      </c>
      <c r="C244" s="1" t="s">
        <v>675</v>
      </c>
      <c r="D244">
        <v>98</v>
      </c>
      <c r="E244" t="str">
        <f>VLOOKUP(A244,'2021-2019'!$B$1:$G$1030,4,FALSE)</f>
        <v>4.6a-4-9</v>
      </c>
      <c r="F244" t="str">
        <f xml:space="preserve"> _xlfn.CONCAT("'",A244,"' : '",E244,"',")</f>
        <v>'4.6a-2-9' : '4.6a-4-9',</v>
      </c>
      <c r="G244" t="str">
        <f xml:space="preserve"> _xlfn.CONCAT("'",A244,"',")</f>
        <v>'4.6a-2-9',</v>
      </c>
      <c r="H244" t="s">
        <v>6070</v>
      </c>
      <c r="I244" t="e">
        <f>VLOOKUP(E244,result_2018!$A:$C,1,FALSE)</f>
        <v>#N/A</v>
      </c>
      <c r="J244" t="e">
        <f>VLOOKUP(E244,result_2018!$A:$C,2,FALSE)</f>
        <v>#N/A</v>
      </c>
      <c r="K244" t="e">
        <f>IF(E244=I244,1,0)</f>
        <v>#N/A</v>
      </c>
      <c r="L244" t="e">
        <f>IF(A244=J244,1,0)</f>
        <v>#N/A</v>
      </c>
    </row>
    <row r="245" spans="1:12" x14ac:dyDescent="0.25">
      <c r="A245" t="s">
        <v>2036</v>
      </c>
      <c r="B245" s="1" t="s">
        <v>2037</v>
      </c>
      <c r="C245" s="1" t="s">
        <v>675</v>
      </c>
      <c r="D245">
        <v>93</v>
      </c>
      <c r="E245" t="str">
        <f>VLOOKUP(A245,'2021-2019'!$B$1:$G$1030,4,FALSE)</f>
        <v>4.6a-4-9</v>
      </c>
      <c r="F245" t="str">
        <f xml:space="preserve"> _xlfn.CONCAT("'",A245,"' : '",E245,"',")</f>
        <v>'4.6a-4-13' : '4.6a-4-9',</v>
      </c>
      <c r="G245" t="str">
        <f xml:space="preserve"> _xlfn.CONCAT("'",A245,"',")</f>
        <v>'4.6a-4-13',</v>
      </c>
      <c r="H245" t="s">
        <v>6070</v>
      </c>
      <c r="I245" t="e">
        <f>VLOOKUP(E245,result_2018!$A:$C,1,FALSE)</f>
        <v>#N/A</v>
      </c>
      <c r="J245" t="e">
        <f>VLOOKUP(E245,result_2018!$A:$C,2,FALSE)</f>
        <v>#N/A</v>
      </c>
      <c r="K245" t="e">
        <f>IF(E245=I245,1,0)</f>
        <v>#N/A</v>
      </c>
      <c r="L245" t="e">
        <f>IF(A245=J245,1,0)</f>
        <v>#N/A</v>
      </c>
    </row>
    <row r="246" spans="1:12" hidden="1" x14ac:dyDescent="0.25">
      <c r="A246" t="s">
        <v>2462</v>
      </c>
      <c r="B246" s="1" t="s">
        <v>2464</v>
      </c>
      <c r="C246" s="1" t="s">
        <v>675</v>
      </c>
      <c r="D246">
        <v>105</v>
      </c>
      <c r="E246" t="str">
        <f>VLOOKUP(A246,'2021-2019'!$B$1:$G$1030,4,FALSE)</f>
        <v>4.6a-5-1</v>
      </c>
      <c r="F246" t="str">
        <f xml:space="preserve"> _xlfn.CONCAT("'",A246,"' : '",E246,"',")</f>
        <v>'4.6a-5-1' : '4.6a-5-1',</v>
      </c>
      <c r="G246" t="str">
        <f xml:space="preserve"> _xlfn.CONCAT("'",A246,"',")</f>
        <v>'4.6a-5-1',</v>
      </c>
      <c r="H246" t="s">
        <v>6070</v>
      </c>
      <c r="I246" t="e">
        <f>VLOOKUP(E246,result_2018!$A:$C,1,FALSE)</f>
        <v>#N/A</v>
      </c>
      <c r="J246" t="e">
        <f>VLOOKUP(E246,result_2018!$A:$C,2,FALSE)</f>
        <v>#N/A</v>
      </c>
      <c r="K246" t="e">
        <f>IF(E246=I246,1,0)</f>
        <v>#N/A</v>
      </c>
      <c r="L246" t="e">
        <f>IF(A246=J246,1,0)</f>
        <v>#N/A</v>
      </c>
    </row>
    <row r="247" spans="1:12" hidden="1" x14ac:dyDescent="0.25">
      <c r="A247" t="s">
        <v>2293</v>
      </c>
      <c r="B247" s="1" t="s">
        <v>2295</v>
      </c>
      <c r="C247" s="1" t="s">
        <v>675</v>
      </c>
      <c r="D247">
        <v>80</v>
      </c>
      <c r="E247" t="str">
        <f>VLOOKUP(A247,'2021-2019'!$B$1:$G$1030,4,FALSE)</f>
        <v>4.6a-5-10</v>
      </c>
      <c r="F247" t="str">
        <f xml:space="preserve"> _xlfn.CONCAT("'",A247,"' : '",E247,"',")</f>
        <v>'4.6a-5-10' : '4.6a-5-10',</v>
      </c>
      <c r="G247" t="str">
        <f xml:space="preserve"> _xlfn.CONCAT("'",A247,"',")</f>
        <v>'4.6a-5-10',</v>
      </c>
      <c r="H247" t="s">
        <v>6070</v>
      </c>
      <c r="I247" t="e">
        <f>VLOOKUP(E247,result_2018!$A:$C,1,FALSE)</f>
        <v>#N/A</v>
      </c>
      <c r="J247" t="e">
        <f>VLOOKUP(E247,result_2018!$A:$C,2,FALSE)</f>
        <v>#N/A</v>
      </c>
      <c r="K247" t="e">
        <f>IF(E247=I247,1,0)</f>
        <v>#N/A</v>
      </c>
      <c r="L247" t="e">
        <f>IF(A247=J247,1,0)</f>
        <v>#N/A</v>
      </c>
    </row>
    <row r="248" spans="1:12" hidden="1" x14ac:dyDescent="0.25">
      <c r="A248" t="s">
        <v>1685</v>
      </c>
      <c r="B248" s="1" t="s">
        <v>1687</v>
      </c>
      <c r="C248" s="1" t="s">
        <v>675</v>
      </c>
      <c r="D248">
        <v>85</v>
      </c>
      <c r="E248" t="str">
        <f>VLOOKUP(A248,'2021-2019'!$B$1:$G$1030,4,FALSE)</f>
        <v>4.6a-5-11</v>
      </c>
      <c r="F248" t="str">
        <f xml:space="preserve"> _xlfn.CONCAT("'",A248,"' : '",E248,"',")</f>
        <v>'4.6a-5-11' : '4.6a-5-11',</v>
      </c>
      <c r="G248" t="str">
        <f xml:space="preserve"> _xlfn.CONCAT("'",A248,"',")</f>
        <v>'4.6a-5-11',</v>
      </c>
      <c r="H248" t="s">
        <v>6070</v>
      </c>
      <c r="I248" t="e">
        <f>VLOOKUP(E248,result_2018!$A:$C,1,FALSE)</f>
        <v>#N/A</v>
      </c>
      <c r="J248" t="e">
        <f>VLOOKUP(E248,result_2018!$A:$C,2,FALSE)</f>
        <v>#N/A</v>
      </c>
      <c r="K248" t="e">
        <f>IF(E248=I248,1,0)</f>
        <v>#N/A</v>
      </c>
      <c r="L248" t="e">
        <f>IF(A248=J248,1,0)</f>
        <v>#N/A</v>
      </c>
    </row>
    <row r="249" spans="1:12" hidden="1" x14ac:dyDescent="0.25">
      <c r="A249" t="s">
        <v>1922</v>
      </c>
      <c r="B249" s="1" t="s">
        <v>1924</v>
      </c>
      <c r="C249" s="1" t="s">
        <v>675</v>
      </c>
      <c r="D249">
        <v>64</v>
      </c>
      <c r="E249" t="str">
        <f>VLOOKUP(A249,'2021-2019'!$B$1:$G$1030,4,FALSE)</f>
        <v>4.6a-5-12</v>
      </c>
      <c r="F249" t="str">
        <f xml:space="preserve"> _xlfn.CONCAT("'",A249,"' : '",E249,"',")</f>
        <v>'4.6a-5-12' : '4.6a-5-12',</v>
      </c>
      <c r="G249" t="str">
        <f xml:space="preserve"> _xlfn.CONCAT("'",A249,"',")</f>
        <v>'4.6a-5-12',</v>
      </c>
      <c r="H249" t="s">
        <v>6070</v>
      </c>
      <c r="I249" t="e">
        <f>VLOOKUP(E249,result_2018!$A:$C,1,FALSE)</f>
        <v>#N/A</v>
      </c>
      <c r="J249" t="e">
        <f>VLOOKUP(E249,result_2018!$A:$C,2,FALSE)</f>
        <v>#N/A</v>
      </c>
      <c r="K249" t="e">
        <f>IF(E249=I249,1,0)</f>
        <v>#N/A</v>
      </c>
      <c r="L249" t="e">
        <f>IF(A249=J249,1,0)</f>
        <v>#N/A</v>
      </c>
    </row>
    <row r="250" spans="1:12" hidden="1" x14ac:dyDescent="0.25">
      <c r="A250" t="s">
        <v>1925</v>
      </c>
      <c r="B250" s="1" t="s">
        <v>1927</v>
      </c>
      <c r="C250" s="1" t="s">
        <v>675</v>
      </c>
      <c r="D250">
        <v>95</v>
      </c>
      <c r="E250" t="str">
        <f>VLOOKUP(A250,'2021-2019'!$B$1:$G$1030,4,FALSE)</f>
        <v>4.6a-5-13</v>
      </c>
      <c r="F250" t="str">
        <f xml:space="preserve"> _xlfn.CONCAT("'",A250,"' : '",E250,"',")</f>
        <v>'4.6a-5-13' : '4.6a-5-13',</v>
      </c>
      <c r="G250" t="str">
        <f xml:space="preserve"> _xlfn.CONCAT("'",A250,"',")</f>
        <v>'4.6a-5-13',</v>
      </c>
      <c r="H250" t="s">
        <v>6070</v>
      </c>
      <c r="I250" t="e">
        <f>VLOOKUP(E250,result_2018!$A:$C,1,FALSE)</f>
        <v>#N/A</v>
      </c>
      <c r="J250" t="e">
        <f>VLOOKUP(E250,result_2018!$A:$C,2,FALSE)</f>
        <v>#N/A</v>
      </c>
      <c r="K250" t="e">
        <f>IF(E250=I250,1,0)</f>
        <v>#N/A</v>
      </c>
      <c r="L250" t="e">
        <f>IF(A250=J250,1,0)</f>
        <v>#N/A</v>
      </c>
    </row>
    <row r="251" spans="1:12" hidden="1" x14ac:dyDescent="0.25">
      <c r="A251" t="s">
        <v>1475</v>
      </c>
      <c r="B251" s="1" t="s">
        <v>1477</v>
      </c>
      <c r="C251" s="1" t="s">
        <v>675</v>
      </c>
      <c r="D251">
        <v>106</v>
      </c>
      <c r="E251" t="str">
        <f>VLOOKUP(A251,'2021-2019'!$B$1:$G$1030,4,FALSE)</f>
        <v>4.6a-5-14</v>
      </c>
      <c r="F251" t="str">
        <f xml:space="preserve"> _xlfn.CONCAT("'",A251,"' : '",E251,"',")</f>
        <v>'4.6a-5-14' : '4.6a-5-14',</v>
      </c>
      <c r="G251" t="str">
        <f xml:space="preserve"> _xlfn.CONCAT("'",A251,"',")</f>
        <v>'4.6a-5-14',</v>
      </c>
      <c r="H251" t="s">
        <v>6070</v>
      </c>
      <c r="I251" t="e">
        <f>VLOOKUP(E251,result_2018!$A:$C,1,FALSE)</f>
        <v>#N/A</v>
      </c>
      <c r="J251" t="e">
        <f>VLOOKUP(E251,result_2018!$A:$C,2,FALSE)</f>
        <v>#N/A</v>
      </c>
      <c r="K251" t="e">
        <f>IF(E251=I251,1,0)</f>
        <v>#N/A</v>
      </c>
      <c r="L251" t="e">
        <f>IF(A251=J251,1,0)</f>
        <v>#N/A</v>
      </c>
    </row>
    <row r="252" spans="1:12" hidden="1" x14ac:dyDescent="0.25">
      <c r="A252" t="s">
        <v>1607</v>
      </c>
      <c r="B252" s="1" t="s">
        <v>1609</v>
      </c>
      <c r="C252" s="1" t="s">
        <v>675</v>
      </c>
      <c r="D252">
        <v>76</v>
      </c>
      <c r="E252" t="str">
        <f>VLOOKUP(A252,'2021-2019'!$B$1:$G$1030,4,FALSE)</f>
        <v>4.6a-5-15</v>
      </c>
      <c r="F252" t="str">
        <f xml:space="preserve"> _xlfn.CONCAT("'",A252,"' : '",E252,"',")</f>
        <v>'4.6a-5-15' : '4.6a-5-15',</v>
      </c>
      <c r="G252" t="str">
        <f xml:space="preserve"> _xlfn.CONCAT("'",A252,"',")</f>
        <v>'4.6a-5-15',</v>
      </c>
      <c r="H252" t="s">
        <v>6070</v>
      </c>
      <c r="I252" t="e">
        <f>VLOOKUP(E252,result_2018!$A:$C,1,FALSE)</f>
        <v>#N/A</v>
      </c>
      <c r="J252" t="e">
        <f>VLOOKUP(E252,result_2018!$A:$C,2,FALSE)</f>
        <v>#N/A</v>
      </c>
      <c r="K252" t="e">
        <f>IF(E252=I252,1,0)</f>
        <v>#N/A</v>
      </c>
      <c r="L252" t="e">
        <f>IF(A252=J252,1,0)</f>
        <v>#N/A</v>
      </c>
    </row>
    <row r="253" spans="1:12" hidden="1" x14ac:dyDescent="0.25">
      <c r="A253" t="s">
        <v>2557</v>
      </c>
      <c r="B253" s="1" t="s">
        <v>2559</v>
      </c>
      <c r="C253" s="1" t="s">
        <v>675</v>
      </c>
      <c r="D253">
        <v>76</v>
      </c>
      <c r="E253" t="str">
        <f>VLOOKUP(A253,'2021-2019'!$B$1:$G$1030,4,FALSE)</f>
        <v>4.6a-5-16</v>
      </c>
      <c r="F253" t="str">
        <f xml:space="preserve"> _xlfn.CONCAT("'",A253,"' : '",E253,"',")</f>
        <v>'4.6a-5-16' : '4.6a-5-16',</v>
      </c>
      <c r="G253" t="str">
        <f xml:space="preserve"> _xlfn.CONCAT("'",A253,"',")</f>
        <v>'4.6a-5-16',</v>
      </c>
      <c r="H253" t="s">
        <v>6070</v>
      </c>
      <c r="I253" t="e">
        <f>VLOOKUP(E253,result_2018!$A:$C,1,FALSE)</f>
        <v>#N/A</v>
      </c>
      <c r="J253" t="e">
        <f>VLOOKUP(E253,result_2018!$A:$C,2,FALSE)</f>
        <v>#N/A</v>
      </c>
      <c r="K253" t="e">
        <f>IF(E253=I253,1,0)</f>
        <v>#N/A</v>
      </c>
      <c r="L253" t="e">
        <f>IF(A253=J253,1,0)</f>
        <v>#N/A</v>
      </c>
    </row>
    <row r="254" spans="1:12" hidden="1" x14ac:dyDescent="0.25">
      <c r="A254" t="s">
        <v>2296</v>
      </c>
      <c r="B254" s="1" t="s">
        <v>2298</v>
      </c>
      <c r="C254" s="1" t="s">
        <v>675</v>
      </c>
      <c r="D254">
        <v>83</v>
      </c>
      <c r="E254" t="str">
        <f>VLOOKUP(A254,'2021-2019'!$B$1:$G$1030,4,FALSE)</f>
        <v>4.6a-5-17</v>
      </c>
      <c r="F254" t="str">
        <f xml:space="preserve"> _xlfn.CONCAT("'",A254,"' : '",E254,"',")</f>
        <v>'4.6a-5-17' : '4.6a-5-17',</v>
      </c>
      <c r="G254" t="str">
        <f xml:space="preserve"> _xlfn.CONCAT("'",A254,"',")</f>
        <v>'4.6a-5-17',</v>
      </c>
      <c r="H254" t="s">
        <v>6070</v>
      </c>
      <c r="I254" t="e">
        <f>VLOOKUP(E254,result_2018!$A:$C,1,FALSE)</f>
        <v>#N/A</v>
      </c>
      <c r="J254" t="e">
        <f>VLOOKUP(E254,result_2018!$A:$C,2,FALSE)</f>
        <v>#N/A</v>
      </c>
      <c r="K254" t="e">
        <f>IF(E254=I254,1,0)</f>
        <v>#N/A</v>
      </c>
      <c r="L254" t="e">
        <f>IF(A254=J254,1,0)</f>
        <v>#N/A</v>
      </c>
    </row>
    <row r="255" spans="1:12" hidden="1" x14ac:dyDescent="0.25">
      <c r="A255" t="s">
        <v>2465</v>
      </c>
      <c r="B255" s="1" t="s">
        <v>2467</v>
      </c>
      <c r="C255" s="1" t="s">
        <v>675</v>
      </c>
      <c r="D255">
        <v>116</v>
      </c>
      <c r="E255" t="str">
        <f>VLOOKUP(A255,'2021-2019'!$B$1:$G$1030,4,FALSE)</f>
        <v>4.6a-5-18</v>
      </c>
      <c r="F255" t="str">
        <f xml:space="preserve"> _xlfn.CONCAT("'",A255,"' : '",E255,"',")</f>
        <v>'4.6a-5-18' : '4.6a-5-18',</v>
      </c>
      <c r="G255" t="str">
        <f xml:space="preserve"> _xlfn.CONCAT("'",A255,"',")</f>
        <v>'4.6a-5-18',</v>
      </c>
      <c r="H255" t="s">
        <v>6070</v>
      </c>
      <c r="I255" t="e">
        <f>VLOOKUP(E255,result_2018!$A:$C,1,FALSE)</f>
        <v>#N/A</v>
      </c>
      <c r="J255" t="e">
        <f>VLOOKUP(E255,result_2018!$A:$C,2,FALSE)</f>
        <v>#N/A</v>
      </c>
      <c r="K255" t="e">
        <f>IF(E255=I255,1,0)</f>
        <v>#N/A</v>
      </c>
      <c r="L255" t="e">
        <f>IF(A255=J255,1,0)</f>
        <v>#N/A</v>
      </c>
    </row>
    <row r="256" spans="1:12" hidden="1" x14ac:dyDescent="0.25">
      <c r="A256" t="s">
        <v>2043</v>
      </c>
      <c r="B256" s="1" t="s">
        <v>2045</v>
      </c>
      <c r="C256" s="1" t="s">
        <v>675</v>
      </c>
      <c r="D256">
        <v>65</v>
      </c>
      <c r="E256" t="str">
        <f>VLOOKUP(A256,'2021-2019'!$B$1:$G$1030,4,FALSE)</f>
        <v>4.6a-5-19</v>
      </c>
      <c r="F256" t="str">
        <f xml:space="preserve"> _xlfn.CONCAT("'",A256,"' : '",E256,"',")</f>
        <v>'4.6a-5-19' : '4.6a-5-19',</v>
      </c>
      <c r="G256" t="str">
        <f xml:space="preserve"> _xlfn.CONCAT("'",A256,"',")</f>
        <v>'4.6a-5-19',</v>
      </c>
      <c r="H256" t="s">
        <v>6070</v>
      </c>
      <c r="I256" t="e">
        <f>VLOOKUP(E256,result_2018!$A:$C,1,FALSE)</f>
        <v>#N/A</v>
      </c>
      <c r="J256" t="e">
        <f>VLOOKUP(E256,result_2018!$A:$C,2,FALSE)</f>
        <v>#N/A</v>
      </c>
      <c r="K256" t="e">
        <f>IF(E256=I256,1,0)</f>
        <v>#N/A</v>
      </c>
      <c r="L256" t="e">
        <f>IF(A256=J256,1,0)</f>
        <v>#N/A</v>
      </c>
    </row>
    <row r="257" spans="1:12" hidden="1" x14ac:dyDescent="0.25">
      <c r="A257" t="s">
        <v>2046</v>
      </c>
      <c r="B257" s="1" t="s">
        <v>2048</v>
      </c>
      <c r="C257" s="1" t="s">
        <v>675</v>
      </c>
      <c r="D257">
        <v>96</v>
      </c>
      <c r="E257" t="str">
        <f>VLOOKUP(A257,'2021-2019'!$B$1:$G$1030,4,FALSE)</f>
        <v>4.6a-5-2</v>
      </c>
      <c r="F257" t="str">
        <f xml:space="preserve"> _xlfn.CONCAT("'",A257,"' : '",E257,"',")</f>
        <v>'4.6a-5-2' : '4.6a-5-2',</v>
      </c>
      <c r="G257" t="str">
        <f xml:space="preserve"> _xlfn.CONCAT("'",A257,"',")</f>
        <v>'4.6a-5-2',</v>
      </c>
      <c r="H257" t="s">
        <v>6070</v>
      </c>
      <c r="I257" t="e">
        <f>VLOOKUP(E257,result_2018!$A:$C,1,FALSE)</f>
        <v>#N/A</v>
      </c>
      <c r="J257" t="e">
        <f>VLOOKUP(E257,result_2018!$A:$C,2,FALSE)</f>
        <v>#N/A</v>
      </c>
      <c r="K257" t="e">
        <f>IF(E257=I257,1,0)</f>
        <v>#N/A</v>
      </c>
      <c r="L257" t="e">
        <f>IF(A257=J257,1,0)</f>
        <v>#N/A</v>
      </c>
    </row>
    <row r="258" spans="1:12" hidden="1" x14ac:dyDescent="0.25">
      <c r="A258" t="s">
        <v>1688</v>
      </c>
      <c r="B258" s="1" t="s">
        <v>1690</v>
      </c>
      <c r="C258" s="1" t="s">
        <v>675</v>
      </c>
      <c r="D258">
        <v>65</v>
      </c>
      <c r="E258" t="str">
        <f>VLOOKUP(A258,'2021-2019'!$B$1:$G$1030,4,FALSE)</f>
        <v>4.6a-5-20</v>
      </c>
      <c r="F258" t="str">
        <f xml:space="preserve"> _xlfn.CONCAT("'",A258,"' : '",E258,"',")</f>
        <v>'4.6a-5-20' : '4.6a-5-20',</v>
      </c>
      <c r="G258" t="str">
        <f xml:space="preserve"> _xlfn.CONCAT("'",A258,"',")</f>
        <v>'4.6a-5-20',</v>
      </c>
      <c r="H258" t="s">
        <v>6070</v>
      </c>
      <c r="I258" t="e">
        <f>VLOOKUP(E258,result_2018!$A:$C,1,FALSE)</f>
        <v>#N/A</v>
      </c>
      <c r="J258" t="e">
        <f>VLOOKUP(E258,result_2018!$A:$C,2,FALSE)</f>
        <v>#N/A</v>
      </c>
      <c r="K258" t="e">
        <f>IF(E258=I258,1,0)</f>
        <v>#N/A</v>
      </c>
      <c r="L258" t="e">
        <f>IF(A258=J258,1,0)</f>
        <v>#N/A</v>
      </c>
    </row>
    <row r="259" spans="1:12" hidden="1" x14ac:dyDescent="0.25">
      <c r="A259" t="s">
        <v>2202</v>
      </c>
      <c r="B259" s="1" t="s">
        <v>2204</v>
      </c>
      <c r="C259" s="1" t="s">
        <v>675</v>
      </c>
      <c r="D259">
        <v>65</v>
      </c>
      <c r="E259" t="str">
        <f>VLOOKUP(A259,'2021-2019'!$B$1:$G$1030,4,FALSE)</f>
        <v>4.6a-5-21</v>
      </c>
      <c r="F259" t="str">
        <f xml:space="preserve"> _xlfn.CONCAT("'",A259,"' : '",E259,"',")</f>
        <v>'4.6a-5-21' : '4.6a-5-21',</v>
      </c>
      <c r="G259" t="str">
        <f xml:space="preserve"> _xlfn.CONCAT("'",A259,"',")</f>
        <v>'4.6a-5-21',</v>
      </c>
      <c r="H259" t="s">
        <v>6070</v>
      </c>
      <c r="I259" t="e">
        <f>VLOOKUP(E259,result_2018!$A:$C,1,FALSE)</f>
        <v>#N/A</v>
      </c>
      <c r="J259" t="e">
        <f>VLOOKUP(E259,result_2018!$A:$C,2,FALSE)</f>
        <v>#N/A</v>
      </c>
      <c r="K259" t="e">
        <f>IF(E259=I259,1,0)</f>
        <v>#N/A</v>
      </c>
      <c r="L259" t="e">
        <f>IF(A259=J259,1,0)</f>
        <v>#N/A</v>
      </c>
    </row>
    <row r="260" spans="1:12" hidden="1" x14ac:dyDescent="0.25">
      <c r="A260" t="s">
        <v>2396</v>
      </c>
      <c r="B260" s="1" t="s">
        <v>2398</v>
      </c>
      <c r="C260" s="1" t="s">
        <v>675</v>
      </c>
      <c r="D260">
        <v>62</v>
      </c>
      <c r="E260" t="str">
        <f>VLOOKUP(A260,'2021-2019'!$B$1:$G$1030,4,FALSE)</f>
        <v>4.6a-5-22</v>
      </c>
      <c r="F260" t="str">
        <f xml:space="preserve"> _xlfn.CONCAT("'",A260,"' : '",E260,"',")</f>
        <v>'4.6a-5-22' : '4.6a-5-22',</v>
      </c>
      <c r="G260" t="str">
        <f xml:space="preserve"> _xlfn.CONCAT("'",A260,"',")</f>
        <v>'4.6a-5-22',</v>
      </c>
      <c r="H260" t="s">
        <v>6070</v>
      </c>
      <c r="I260" t="e">
        <f>VLOOKUP(E260,result_2018!$A:$C,1,FALSE)</f>
        <v>#N/A</v>
      </c>
      <c r="J260" t="e">
        <f>VLOOKUP(E260,result_2018!$A:$C,2,FALSE)</f>
        <v>#N/A</v>
      </c>
      <c r="K260" t="e">
        <f>IF(E260=I260,1,0)</f>
        <v>#N/A</v>
      </c>
      <c r="L260" t="e">
        <f>IF(A260=J260,1,0)</f>
        <v>#N/A</v>
      </c>
    </row>
    <row r="261" spans="1:12" hidden="1" x14ac:dyDescent="0.25">
      <c r="A261" t="s">
        <v>1478</v>
      </c>
      <c r="B261" s="1" t="s">
        <v>1480</v>
      </c>
      <c r="C261" s="1" t="s">
        <v>675</v>
      </c>
      <c r="D261">
        <v>62</v>
      </c>
      <c r="E261" t="str">
        <f>VLOOKUP(A261,'2021-2019'!$B$1:$G$1030,4,FALSE)</f>
        <v>4.6a-5-23</v>
      </c>
      <c r="F261" t="str">
        <f xml:space="preserve"> _xlfn.CONCAT("'",A261,"' : '",E261,"',")</f>
        <v>'4.6a-5-23' : '4.6a-5-23',</v>
      </c>
      <c r="G261" t="str">
        <f xml:space="preserve"> _xlfn.CONCAT("'",A261,"',")</f>
        <v>'4.6a-5-23',</v>
      </c>
      <c r="H261" t="s">
        <v>6070</v>
      </c>
      <c r="I261" t="e">
        <f>VLOOKUP(E261,result_2018!$A:$C,1,FALSE)</f>
        <v>#N/A</v>
      </c>
      <c r="J261" t="e">
        <f>VLOOKUP(E261,result_2018!$A:$C,2,FALSE)</f>
        <v>#N/A</v>
      </c>
      <c r="K261" t="e">
        <f>IF(E261=I261,1,0)</f>
        <v>#N/A</v>
      </c>
      <c r="L261" t="e">
        <f>IF(A261=J261,1,0)</f>
        <v>#N/A</v>
      </c>
    </row>
    <row r="262" spans="1:12" hidden="1" x14ac:dyDescent="0.25">
      <c r="A262" t="s">
        <v>1610</v>
      </c>
      <c r="B262" s="1" t="s">
        <v>1612</v>
      </c>
      <c r="C262" s="1" t="s">
        <v>675</v>
      </c>
      <c r="D262">
        <v>63</v>
      </c>
      <c r="E262" t="str">
        <f>VLOOKUP(A262,'2021-2019'!$B$1:$G$1030,4,FALSE)</f>
        <v>4.6a-5-24</v>
      </c>
      <c r="F262" t="str">
        <f xml:space="preserve"> _xlfn.CONCAT("'",A262,"' : '",E262,"',")</f>
        <v>'4.6a-5-24' : '4.6a-5-24',</v>
      </c>
      <c r="G262" t="str">
        <f xml:space="preserve"> _xlfn.CONCAT("'",A262,"',")</f>
        <v>'4.6a-5-24',</v>
      </c>
      <c r="H262" t="s">
        <v>6070</v>
      </c>
      <c r="I262" t="e">
        <f>VLOOKUP(E262,result_2018!$A:$C,1,FALSE)</f>
        <v>#N/A</v>
      </c>
      <c r="J262" t="e">
        <f>VLOOKUP(E262,result_2018!$A:$C,2,FALSE)</f>
        <v>#N/A</v>
      </c>
      <c r="K262" t="e">
        <f>IF(E262=I262,1,0)</f>
        <v>#N/A</v>
      </c>
      <c r="L262" t="e">
        <f>IF(A262=J262,1,0)</f>
        <v>#N/A</v>
      </c>
    </row>
    <row r="263" spans="1:12" hidden="1" x14ac:dyDescent="0.25">
      <c r="A263" t="s">
        <v>1481</v>
      </c>
      <c r="B263" s="1" t="s">
        <v>1483</v>
      </c>
      <c r="C263" s="1" t="s">
        <v>675</v>
      </c>
      <c r="D263">
        <v>63</v>
      </c>
      <c r="E263" t="str">
        <f>VLOOKUP(A263,'2021-2019'!$B$1:$G$1030,4,FALSE)</f>
        <v>4.6a-5-25</v>
      </c>
      <c r="F263" t="str">
        <f xml:space="preserve"> _xlfn.CONCAT("'",A263,"' : '",E263,"',")</f>
        <v>'4.6a-5-25' : '4.6a-5-25',</v>
      </c>
      <c r="G263" t="str">
        <f xml:space="preserve"> _xlfn.CONCAT("'",A263,"',")</f>
        <v>'4.6a-5-25',</v>
      </c>
      <c r="H263" t="s">
        <v>6070</v>
      </c>
      <c r="I263" t="e">
        <f>VLOOKUP(E263,result_2018!$A:$C,1,FALSE)</f>
        <v>#N/A</v>
      </c>
      <c r="J263" t="e">
        <f>VLOOKUP(E263,result_2018!$A:$C,2,FALSE)</f>
        <v>#N/A</v>
      </c>
      <c r="K263" t="e">
        <f>IF(E263=I263,1,0)</f>
        <v>#N/A</v>
      </c>
      <c r="L263" t="e">
        <f>IF(A263=J263,1,0)</f>
        <v>#N/A</v>
      </c>
    </row>
    <row r="264" spans="1:12" hidden="1" x14ac:dyDescent="0.25">
      <c r="A264" t="s">
        <v>1806</v>
      </c>
      <c r="B264" s="1" t="s">
        <v>1808</v>
      </c>
      <c r="C264" s="1" t="s">
        <v>675</v>
      </c>
      <c r="D264">
        <v>59</v>
      </c>
      <c r="E264" t="str">
        <f>VLOOKUP(A264,'2021-2019'!$B$1:$G$1030,4,FALSE)</f>
        <v>4.6a-5-26</v>
      </c>
      <c r="F264" t="str">
        <f xml:space="preserve"> _xlfn.CONCAT("'",A264,"' : '",E264,"',")</f>
        <v>'4.6a-5-26' : '4.6a-5-26',</v>
      </c>
      <c r="G264" t="str">
        <f xml:space="preserve"> _xlfn.CONCAT("'",A264,"',")</f>
        <v>'4.6a-5-26',</v>
      </c>
      <c r="H264" t="s">
        <v>6070</v>
      </c>
      <c r="I264" t="e">
        <f>VLOOKUP(E264,result_2018!$A:$C,1,FALSE)</f>
        <v>#N/A</v>
      </c>
      <c r="J264" t="e">
        <f>VLOOKUP(E264,result_2018!$A:$C,2,FALSE)</f>
        <v>#N/A</v>
      </c>
      <c r="K264" t="e">
        <f>IF(E264=I264,1,0)</f>
        <v>#N/A</v>
      </c>
      <c r="L264" t="e">
        <f>IF(A264=J264,1,0)</f>
        <v>#N/A</v>
      </c>
    </row>
    <row r="265" spans="1:12" hidden="1" x14ac:dyDescent="0.25">
      <c r="A265" t="s">
        <v>2560</v>
      </c>
      <c r="B265" s="1" t="s">
        <v>2562</v>
      </c>
      <c r="C265" s="1" t="s">
        <v>675</v>
      </c>
      <c r="D265">
        <v>61</v>
      </c>
      <c r="E265" t="str">
        <f>VLOOKUP(A265,'2021-2019'!$B$1:$G$1030,4,FALSE)</f>
        <v>4.6a-5-27</v>
      </c>
      <c r="F265" t="str">
        <f xml:space="preserve"> _xlfn.CONCAT("'",A265,"' : '",E265,"',")</f>
        <v>'4.6a-5-27' : '4.6a-5-27',</v>
      </c>
      <c r="G265" t="str">
        <f xml:space="preserve"> _xlfn.CONCAT("'",A265,"',")</f>
        <v>'4.6a-5-27',</v>
      </c>
      <c r="H265" t="s">
        <v>6070</v>
      </c>
      <c r="I265" t="e">
        <f>VLOOKUP(E265,result_2018!$A:$C,1,FALSE)</f>
        <v>#N/A</v>
      </c>
      <c r="J265" t="e">
        <f>VLOOKUP(E265,result_2018!$A:$C,2,FALSE)</f>
        <v>#N/A</v>
      </c>
      <c r="K265" t="e">
        <f>IF(E265=I265,1,0)</f>
        <v>#N/A</v>
      </c>
      <c r="L265" t="e">
        <f>IF(A265=J265,1,0)</f>
        <v>#N/A</v>
      </c>
    </row>
    <row r="266" spans="1:12" hidden="1" x14ac:dyDescent="0.25">
      <c r="A266" t="s">
        <v>1613</v>
      </c>
      <c r="B266" s="1" t="s">
        <v>1615</v>
      </c>
      <c r="C266" s="1" t="s">
        <v>675</v>
      </c>
      <c r="D266">
        <v>61</v>
      </c>
      <c r="E266" t="str">
        <f>VLOOKUP(A266,'2021-2019'!$B$1:$G$1030,4,FALSE)</f>
        <v>4.6a-5-28</v>
      </c>
      <c r="F266" t="str">
        <f xml:space="preserve"> _xlfn.CONCAT("'",A266,"' : '",E266,"',")</f>
        <v>'4.6a-5-28' : '4.6a-5-28',</v>
      </c>
      <c r="G266" t="str">
        <f xml:space="preserve"> _xlfn.CONCAT("'",A266,"',")</f>
        <v>'4.6a-5-28',</v>
      </c>
      <c r="H266" t="s">
        <v>6070</v>
      </c>
      <c r="I266" t="e">
        <f>VLOOKUP(E266,result_2018!$A:$C,1,FALSE)</f>
        <v>#N/A</v>
      </c>
      <c r="J266" t="e">
        <f>VLOOKUP(E266,result_2018!$A:$C,2,FALSE)</f>
        <v>#N/A</v>
      </c>
      <c r="K266" t="e">
        <f>IF(E266=I266,1,0)</f>
        <v>#N/A</v>
      </c>
      <c r="L266" t="e">
        <f>IF(A266=J266,1,0)</f>
        <v>#N/A</v>
      </c>
    </row>
    <row r="267" spans="1:12" hidden="1" x14ac:dyDescent="0.25">
      <c r="A267" t="s">
        <v>1484</v>
      </c>
      <c r="B267" s="1" t="s">
        <v>1486</v>
      </c>
      <c r="C267" s="1" t="s">
        <v>675</v>
      </c>
      <c r="D267">
        <v>60</v>
      </c>
      <c r="E267" t="str">
        <f>VLOOKUP(A267,'2021-2019'!$B$1:$G$1030,4,FALSE)</f>
        <v>4.6a-5-29</v>
      </c>
      <c r="F267" t="str">
        <f xml:space="preserve"> _xlfn.CONCAT("'",A267,"' : '",E267,"',")</f>
        <v>'4.6a-5-29' : '4.6a-5-29',</v>
      </c>
      <c r="G267" t="str">
        <f xml:space="preserve"> _xlfn.CONCAT("'",A267,"',")</f>
        <v>'4.6a-5-29',</v>
      </c>
      <c r="H267" t="s">
        <v>6070</v>
      </c>
      <c r="I267" t="e">
        <f>VLOOKUP(E267,result_2018!$A:$C,1,FALSE)</f>
        <v>#N/A</v>
      </c>
      <c r="J267" t="e">
        <f>VLOOKUP(E267,result_2018!$A:$C,2,FALSE)</f>
        <v>#N/A</v>
      </c>
      <c r="K267" t="e">
        <f>IF(E267=I267,1,0)</f>
        <v>#N/A</v>
      </c>
      <c r="L267" t="e">
        <f>IF(A267=J267,1,0)</f>
        <v>#N/A</v>
      </c>
    </row>
    <row r="268" spans="1:12" hidden="1" x14ac:dyDescent="0.25">
      <c r="A268" t="s">
        <v>1487</v>
      </c>
      <c r="B268" s="1" t="s">
        <v>1489</v>
      </c>
      <c r="C268" s="1" t="s">
        <v>675</v>
      </c>
      <c r="D268">
        <v>67</v>
      </c>
      <c r="E268" t="str">
        <f>VLOOKUP(A268,'2021-2019'!$B$1:$G$1030,4,FALSE)</f>
        <v>4.6a-5-3</v>
      </c>
      <c r="F268" t="str">
        <f xml:space="preserve"> _xlfn.CONCAT("'",A268,"' : '",E268,"',")</f>
        <v>'4.6a-5-3' : '4.6a-5-3',</v>
      </c>
      <c r="G268" t="str">
        <f xml:space="preserve"> _xlfn.CONCAT("'",A268,"',")</f>
        <v>'4.6a-5-3',</v>
      </c>
      <c r="H268" t="s">
        <v>6070</v>
      </c>
      <c r="I268" t="e">
        <f>VLOOKUP(E268,result_2018!$A:$C,1,FALSE)</f>
        <v>#N/A</v>
      </c>
      <c r="J268" t="e">
        <f>VLOOKUP(E268,result_2018!$A:$C,2,FALSE)</f>
        <v>#N/A</v>
      </c>
      <c r="K268" t="e">
        <f>IF(E268=I268,1,0)</f>
        <v>#N/A</v>
      </c>
      <c r="L268" t="e">
        <f>IF(A268=J268,1,0)</f>
        <v>#N/A</v>
      </c>
    </row>
    <row r="269" spans="1:12" hidden="1" x14ac:dyDescent="0.25">
      <c r="A269" t="s">
        <v>1490</v>
      </c>
      <c r="B269" s="1" t="s">
        <v>1492</v>
      </c>
      <c r="C269" s="1" t="s">
        <v>675</v>
      </c>
      <c r="D269">
        <v>64</v>
      </c>
      <c r="E269" t="str">
        <f>VLOOKUP(A269,'2021-2019'!$B$1:$G$1030,4,FALSE)</f>
        <v>4.6a-5-30</v>
      </c>
      <c r="F269" t="str">
        <f xml:space="preserve"> _xlfn.CONCAT("'",A269,"' : '",E269,"',")</f>
        <v>'4.6a-5-30' : '4.6a-5-30',</v>
      </c>
      <c r="G269" t="str">
        <f xml:space="preserve"> _xlfn.CONCAT("'",A269,"',")</f>
        <v>'4.6a-5-30',</v>
      </c>
      <c r="H269" t="s">
        <v>6070</v>
      </c>
      <c r="I269" t="e">
        <f>VLOOKUP(E269,result_2018!$A:$C,1,FALSE)</f>
        <v>#N/A</v>
      </c>
      <c r="J269" t="e">
        <f>VLOOKUP(E269,result_2018!$A:$C,2,FALSE)</f>
        <v>#N/A</v>
      </c>
      <c r="K269" t="e">
        <f>IF(E269=I269,1,0)</f>
        <v>#N/A</v>
      </c>
      <c r="L269" t="e">
        <f>IF(A269=J269,1,0)</f>
        <v>#N/A</v>
      </c>
    </row>
    <row r="270" spans="1:12" hidden="1" x14ac:dyDescent="0.25">
      <c r="A270" t="s">
        <v>1930</v>
      </c>
      <c r="B270" s="1" t="s">
        <v>1932</v>
      </c>
      <c r="C270" s="1" t="s">
        <v>675</v>
      </c>
      <c r="D270">
        <v>125</v>
      </c>
      <c r="E270" t="str">
        <f>VLOOKUP(A270,'2021-2019'!$B$1:$G$1030,4,FALSE)</f>
        <v>4.6a-5-31</v>
      </c>
      <c r="F270" t="str">
        <f xml:space="preserve"> _xlfn.CONCAT("'",A270,"' : '",E270,"',")</f>
        <v>'4.6a-5-31' : '4.6a-5-31',</v>
      </c>
      <c r="G270" t="str">
        <f xml:space="preserve"> _xlfn.CONCAT("'",A270,"',")</f>
        <v>'4.6a-5-31',</v>
      </c>
      <c r="H270" t="s">
        <v>6070</v>
      </c>
      <c r="I270" t="e">
        <f>VLOOKUP(E270,result_2018!$A:$C,1,FALSE)</f>
        <v>#N/A</v>
      </c>
      <c r="J270" t="e">
        <f>VLOOKUP(E270,result_2018!$A:$C,2,FALSE)</f>
        <v>#N/A</v>
      </c>
      <c r="K270" t="e">
        <f>IF(E270=I270,1,0)</f>
        <v>#N/A</v>
      </c>
      <c r="L270" t="e">
        <f>IF(A270=J270,1,0)</f>
        <v>#N/A</v>
      </c>
    </row>
    <row r="271" spans="1:12" hidden="1" x14ac:dyDescent="0.25">
      <c r="A271" t="s">
        <v>1933</v>
      </c>
      <c r="B271" s="1" t="s">
        <v>1935</v>
      </c>
      <c r="C271" s="1" t="s">
        <v>675</v>
      </c>
      <c r="D271">
        <v>91</v>
      </c>
      <c r="E271" t="str">
        <f>VLOOKUP(A271,'2021-2019'!$B$1:$G$1030,4,FALSE)</f>
        <v>4.6a-5-4</v>
      </c>
      <c r="F271" t="str">
        <f xml:space="preserve"> _xlfn.CONCAT("'",A271,"' : '",E271,"',")</f>
        <v>'4.6a-5-4' : '4.6a-5-4',</v>
      </c>
      <c r="G271" t="str">
        <f xml:space="preserve"> _xlfn.CONCAT("'",A271,"',")</f>
        <v>'4.6a-5-4',</v>
      </c>
      <c r="H271" t="s">
        <v>6070</v>
      </c>
      <c r="I271" t="e">
        <f>VLOOKUP(E271,result_2018!$A:$C,1,FALSE)</f>
        <v>#N/A</v>
      </c>
      <c r="J271" t="e">
        <f>VLOOKUP(E271,result_2018!$A:$C,2,FALSE)</f>
        <v>#N/A</v>
      </c>
      <c r="K271" t="e">
        <f>IF(E271=I271,1,0)</f>
        <v>#N/A</v>
      </c>
      <c r="L271" t="e">
        <f>IF(A271=J271,1,0)</f>
        <v>#N/A</v>
      </c>
    </row>
    <row r="272" spans="1:12" hidden="1" x14ac:dyDescent="0.25">
      <c r="A272" t="s">
        <v>1691</v>
      </c>
      <c r="B272" s="1" t="s">
        <v>1693</v>
      </c>
      <c r="C272" s="1" t="s">
        <v>675</v>
      </c>
      <c r="D272">
        <v>77</v>
      </c>
      <c r="E272" t="str">
        <f>VLOOKUP(A272,'2021-2019'!$B$1:$G$1030,4,FALSE)</f>
        <v>4.6a-5-5</v>
      </c>
      <c r="F272" t="str">
        <f xml:space="preserve"> _xlfn.CONCAT("'",A272,"' : '",E272,"',")</f>
        <v>'4.6a-5-5' : '4.6a-5-5',</v>
      </c>
      <c r="G272" t="str">
        <f xml:space="preserve"> _xlfn.CONCAT("'",A272,"',")</f>
        <v>'4.6a-5-5',</v>
      </c>
      <c r="H272" t="s">
        <v>6070</v>
      </c>
      <c r="I272" t="e">
        <f>VLOOKUP(E272,result_2018!$A:$C,1,FALSE)</f>
        <v>#N/A</v>
      </c>
      <c r="J272" t="e">
        <f>VLOOKUP(E272,result_2018!$A:$C,2,FALSE)</f>
        <v>#N/A</v>
      </c>
      <c r="K272" t="e">
        <f>IF(E272=I272,1,0)</f>
        <v>#N/A</v>
      </c>
      <c r="L272" t="e">
        <f>IF(A272=J272,1,0)</f>
        <v>#N/A</v>
      </c>
    </row>
    <row r="273" spans="1:12" hidden="1" x14ac:dyDescent="0.25">
      <c r="A273" t="s">
        <v>1616</v>
      </c>
      <c r="B273" s="1" t="s">
        <v>1618</v>
      </c>
      <c r="C273" s="1" t="s">
        <v>675</v>
      </c>
      <c r="D273">
        <v>58</v>
      </c>
      <c r="E273" t="str">
        <f>VLOOKUP(A273,'2021-2019'!$B$1:$G$1030,4,FALSE)</f>
        <v>4.6a-5-6</v>
      </c>
      <c r="F273" t="str">
        <f xml:space="preserve"> _xlfn.CONCAT("'",A273,"' : '",E273,"',")</f>
        <v>'4.6a-5-6' : '4.6a-5-6',</v>
      </c>
      <c r="G273" t="str">
        <f xml:space="preserve"> _xlfn.CONCAT("'",A273,"',")</f>
        <v>'4.6a-5-6',</v>
      </c>
      <c r="H273" t="s">
        <v>6070</v>
      </c>
      <c r="I273" t="e">
        <f>VLOOKUP(E273,result_2018!$A:$C,1,FALSE)</f>
        <v>#N/A</v>
      </c>
      <c r="J273" t="e">
        <f>VLOOKUP(E273,result_2018!$A:$C,2,FALSE)</f>
        <v>#N/A</v>
      </c>
      <c r="K273" t="e">
        <f>IF(E273=I273,1,0)</f>
        <v>#N/A</v>
      </c>
      <c r="L273" t="e">
        <f>IF(A273=J273,1,0)</f>
        <v>#N/A</v>
      </c>
    </row>
    <row r="274" spans="1:12" hidden="1" x14ac:dyDescent="0.25">
      <c r="A274" t="s">
        <v>2468</v>
      </c>
      <c r="B274" s="1" t="s">
        <v>2470</v>
      </c>
      <c r="C274" s="1" t="s">
        <v>675</v>
      </c>
      <c r="D274">
        <v>106</v>
      </c>
      <c r="E274" t="str">
        <f>VLOOKUP(A274,'2021-2019'!$B$1:$G$1030,4,FALSE)</f>
        <v>4.6a-5-7</v>
      </c>
      <c r="F274" t="str">
        <f xml:space="preserve"> _xlfn.CONCAT("'",A274,"' : '",E274,"',")</f>
        <v>'4.6a-5-7' : '4.6a-5-7',</v>
      </c>
      <c r="G274" t="str">
        <f xml:space="preserve"> _xlfn.CONCAT("'",A274,"',")</f>
        <v>'4.6a-5-7',</v>
      </c>
      <c r="H274" t="s">
        <v>6070</v>
      </c>
      <c r="I274" t="e">
        <f>VLOOKUP(E274,result_2018!$A:$C,1,FALSE)</f>
        <v>#N/A</v>
      </c>
      <c r="J274" t="e">
        <f>VLOOKUP(E274,result_2018!$A:$C,2,FALSE)</f>
        <v>#N/A</v>
      </c>
      <c r="K274" t="e">
        <f>IF(E274=I274,1,0)</f>
        <v>#N/A</v>
      </c>
      <c r="L274" t="e">
        <f>IF(A274=J274,1,0)</f>
        <v>#N/A</v>
      </c>
    </row>
    <row r="275" spans="1:12" hidden="1" x14ac:dyDescent="0.25">
      <c r="A275" t="s">
        <v>2399</v>
      </c>
      <c r="B275" s="1" t="s">
        <v>2401</v>
      </c>
      <c r="C275" s="1" t="s">
        <v>675</v>
      </c>
      <c r="D275">
        <v>78</v>
      </c>
      <c r="E275" t="str">
        <f>VLOOKUP(A275,'2021-2019'!$B$1:$G$1030,4,FALSE)</f>
        <v>4.6a-5-8</v>
      </c>
      <c r="F275" t="str">
        <f xml:space="preserve"> _xlfn.CONCAT("'",A275,"' : '",E275,"',")</f>
        <v>'4.6a-5-8' : '4.6a-5-8',</v>
      </c>
      <c r="G275" t="str">
        <f xml:space="preserve"> _xlfn.CONCAT("'",A275,"',")</f>
        <v>'4.6a-5-8',</v>
      </c>
      <c r="H275" t="s">
        <v>6070</v>
      </c>
      <c r="I275" t="e">
        <f>VLOOKUP(E275,result_2018!$A:$C,1,FALSE)</f>
        <v>#N/A</v>
      </c>
      <c r="J275" t="e">
        <f>VLOOKUP(E275,result_2018!$A:$C,2,FALSE)</f>
        <v>#N/A</v>
      </c>
      <c r="K275" t="e">
        <f>IF(E275=I275,1,0)</f>
        <v>#N/A</v>
      </c>
      <c r="L275" t="e">
        <f>IF(A275=J275,1,0)</f>
        <v>#N/A</v>
      </c>
    </row>
    <row r="276" spans="1:12" hidden="1" x14ac:dyDescent="0.25">
      <c r="A276" t="s">
        <v>1928</v>
      </c>
      <c r="B276" s="1" t="s">
        <v>1929</v>
      </c>
      <c r="C276" s="1" t="s">
        <v>675</v>
      </c>
      <c r="D276">
        <v>71</v>
      </c>
      <c r="E276" t="str">
        <f>VLOOKUP(A276,'2021-2019'!$B$1:$G$1030,4,FALSE)</f>
        <v>4.6a-5-9</v>
      </c>
      <c r="F276" t="str">
        <f xml:space="preserve"> _xlfn.CONCAT("'",A276,"' : '",E276,"',")</f>
        <v>'4.6a-5-9' : '4.6a-5-9',</v>
      </c>
      <c r="G276" t="str">
        <f xml:space="preserve"> _xlfn.CONCAT("'",A276,"',")</f>
        <v>'4.6a-5-9',</v>
      </c>
      <c r="H276" t="s">
        <v>6070</v>
      </c>
      <c r="I276" t="e">
        <f>VLOOKUP(E276,result_2018!$A:$C,1,FALSE)</f>
        <v>#N/A</v>
      </c>
      <c r="J276" t="e">
        <f>VLOOKUP(E276,result_2018!$A:$C,2,FALSE)</f>
        <v>#N/A</v>
      </c>
      <c r="K276" t="e">
        <f>IF(E276=I276,1,0)</f>
        <v>#N/A</v>
      </c>
      <c r="L276" t="e">
        <f>IF(A276=J276,1,0)</f>
        <v>#N/A</v>
      </c>
    </row>
    <row r="277" spans="1:12" hidden="1" x14ac:dyDescent="0.25">
      <c r="A277" t="s">
        <v>2299</v>
      </c>
      <c r="B277" s="1" t="s">
        <v>2300</v>
      </c>
      <c r="C277" s="1" t="s">
        <v>675</v>
      </c>
      <c r="D277">
        <v>107</v>
      </c>
      <c r="E277" t="str">
        <f>VLOOKUP(A277,'2021-2019'!$B$1:$G$1030,4,FALSE)</f>
        <v>4.6a-6-1</v>
      </c>
      <c r="F277" t="str">
        <f xml:space="preserve"> _xlfn.CONCAT("'",A277,"' : '",E277,"',")</f>
        <v>'4.6a-6-1' : '4.6a-6-1',</v>
      </c>
      <c r="G277" t="str">
        <f xml:space="preserve"> _xlfn.CONCAT("'",A277,"',")</f>
        <v>'4.6a-6-1',</v>
      </c>
      <c r="H277" t="s">
        <v>6070</v>
      </c>
      <c r="I277" t="e">
        <f>VLOOKUP(E277,result_2018!$A:$C,1,FALSE)</f>
        <v>#N/A</v>
      </c>
      <c r="J277" t="e">
        <f>VLOOKUP(E277,result_2018!$A:$C,2,FALSE)</f>
        <v>#N/A</v>
      </c>
      <c r="K277" t="e">
        <f>IF(E277=I277,1,0)</f>
        <v>#N/A</v>
      </c>
      <c r="L277" t="e">
        <f>IF(A277=J277,1,0)</f>
        <v>#N/A</v>
      </c>
    </row>
    <row r="278" spans="1:12" hidden="1" x14ac:dyDescent="0.25">
      <c r="A278" t="s">
        <v>2205</v>
      </c>
      <c r="B278" s="1" t="s">
        <v>2206</v>
      </c>
      <c r="C278" s="1" t="s">
        <v>675</v>
      </c>
      <c r="D278">
        <v>120</v>
      </c>
      <c r="E278" t="str">
        <f>VLOOKUP(A278,'2021-2019'!$B$1:$G$1030,4,FALSE)</f>
        <v>4.6a-6-10</v>
      </c>
      <c r="F278" t="str">
        <f xml:space="preserve"> _xlfn.CONCAT("'",A278,"' : '",E278,"',")</f>
        <v>'4.6a-6-10' : '4.6a-6-10',</v>
      </c>
      <c r="G278" t="str">
        <f xml:space="preserve"> _xlfn.CONCAT("'",A278,"',")</f>
        <v>'4.6a-6-10',</v>
      </c>
      <c r="H278" t="s">
        <v>6070</v>
      </c>
      <c r="I278" t="e">
        <f>VLOOKUP(E278,result_2018!$A:$C,1,FALSE)</f>
        <v>#N/A</v>
      </c>
      <c r="J278" t="e">
        <f>VLOOKUP(E278,result_2018!$A:$C,2,FALSE)</f>
        <v>#N/A</v>
      </c>
      <c r="K278" t="e">
        <f>IF(E278=I278,1,0)</f>
        <v>#N/A</v>
      </c>
      <c r="L278" t="e">
        <f>IF(A278=J278,1,0)</f>
        <v>#N/A</v>
      </c>
    </row>
    <row r="279" spans="1:12" hidden="1" x14ac:dyDescent="0.25">
      <c r="A279" t="s">
        <v>1694</v>
      </c>
      <c r="B279" s="1" t="s">
        <v>1695</v>
      </c>
      <c r="C279" s="1" t="s">
        <v>675</v>
      </c>
      <c r="D279">
        <v>110</v>
      </c>
      <c r="E279" t="str">
        <f>VLOOKUP(A279,'2021-2019'!$B$1:$G$1030,4,FALSE)</f>
        <v>4.6a-6-11</v>
      </c>
      <c r="F279" t="str">
        <f xml:space="preserve"> _xlfn.CONCAT("'",A279,"' : '",E279,"',")</f>
        <v>'4.6a-6-11' : '4.6a-6-11',</v>
      </c>
      <c r="G279" t="str">
        <f xml:space="preserve"> _xlfn.CONCAT("'",A279,"',")</f>
        <v>'4.6a-6-11',</v>
      </c>
      <c r="H279" t="s">
        <v>6070</v>
      </c>
      <c r="I279" t="e">
        <f>VLOOKUP(E279,result_2018!$A:$C,1,FALSE)</f>
        <v>#N/A</v>
      </c>
      <c r="J279" t="e">
        <f>VLOOKUP(E279,result_2018!$A:$C,2,FALSE)</f>
        <v>#N/A</v>
      </c>
      <c r="K279" t="e">
        <f>IF(E279=I279,1,0)</f>
        <v>#N/A</v>
      </c>
      <c r="L279" t="e">
        <f>IF(A279=J279,1,0)</f>
        <v>#N/A</v>
      </c>
    </row>
    <row r="280" spans="1:12" hidden="1" x14ac:dyDescent="0.25">
      <c r="A280" t="s">
        <v>2563</v>
      </c>
      <c r="B280" s="1" t="s">
        <v>2564</v>
      </c>
      <c r="C280" s="1" t="s">
        <v>675</v>
      </c>
      <c r="D280">
        <v>131</v>
      </c>
      <c r="E280" t="str">
        <f>VLOOKUP(A280,'2021-2019'!$B$1:$G$1030,4,FALSE)</f>
        <v>4.6a-6-12</v>
      </c>
      <c r="F280" t="str">
        <f xml:space="preserve"> _xlfn.CONCAT("'",A280,"' : '",E280,"',")</f>
        <v>'4.6a-6-12' : '4.6a-6-12',</v>
      </c>
      <c r="G280" t="str">
        <f xml:space="preserve"> _xlfn.CONCAT("'",A280,"',")</f>
        <v>'4.6a-6-12',</v>
      </c>
      <c r="H280" t="s">
        <v>6070</v>
      </c>
      <c r="I280" t="e">
        <f>VLOOKUP(E280,result_2018!$A:$C,1,FALSE)</f>
        <v>#N/A</v>
      </c>
      <c r="J280" t="e">
        <f>VLOOKUP(E280,result_2018!$A:$C,2,FALSE)</f>
        <v>#N/A</v>
      </c>
      <c r="K280" t="e">
        <f>IF(E280=I280,1,0)</f>
        <v>#N/A</v>
      </c>
      <c r="L280" t="e">
        <f>IF(A280=J280,1,0)</f>
        <v>#N/A</v>
      </c>
    </row>
    <row r="281" spans="1:12" hidden="1" x14ac:dyDescent="0.25">
      <c r="A281" t="s">
        <v>1811</v>
      </c>
      <c r="B281" s="1" t="s">
        <v>1812</v>
      </c>
      <c r="C281" s="1" t="s">
        <v>675</v>
      </c>
      <c r="D281">
        <v>122</v>
      </c>
      <c r="E281" t="str">
        <f>VLOOKUP(A281,'2021-2019'!$B$1:$G$1030,4,FALSE)</f>
        <v>4.6a-6-13</v>
      </c>
      <c r="F281" t="str">
        <f xml:space="preserve"> _xlfn.CONCAT("'",A281,"' : '",E281,"',")</f>
        <v>'4.6a-6-9' : '4.6a-6-13',</v>
      </c>
      <c r="G281" t="str">
        <f xml:space="preserve"> _xlfn.CONCAT("'",A281,"',")</f>
        <v>'4.6a-6-9',</v>
      </c>
      <c r="H281" t="s">
        <v>6070</v>
      </c>
      <c r="I281" t="e">
        <f>VLOOKUP(E281,result_2018!$A:$C,1,FALSE)</f>
        <v>#N/A</v>
      </c>
      <c r="J281" t="e">
        <f>VLOOKUP(E281,result_2018!$A:$C,2,FALSE)</f>
        <v>#N/A</v>
      </c>
      <c r="K281" t="e">
        <f>IF(E281=I281,1,0)</f>
        <v>#N/A</v>
      </c>
      <c r="L281" t="e">
        <f>IF(A281=J281,1,0)</f>
        <v>#N/A</v>
      </c>
    </row>
    <row r="282" spans="1:12" hidden="1" x14ac:dyDescent="0.25">
      <c r="A282" t="s">
        <v>2049</v>
      </c>
      <c r="B282" s="1" t="s">
        <v>2050</v>
      </c>
      <c r="C282" s="1" t="s">
        <v>675</v>
      </c>
      <c r="D282">
        <v>87</v>
      </c>
      <c r="E282" t="str">
        <f>VLOOKUP(A282,'2021-2019'!$B$1:$G$1030,4,FALSE)</f>
        <v>4.6a-6-14</v>
      </c>
      <c r="F282" t="str">
        <f xml:space="preserve"> _xlfn.CONCAT("'",A282,"' : '",E282,"',")</f>
        <v>'4.6a-6-14' : '4.6a-6-14',</v>
      </c>
      <c r="G282" t="str">
        <f xml:space="preserve"> _xlfn.CONCAT("'",A282,"',")</f>
        <v>'4.6a-6-14',</v>
      </c>
      <c r="H282" t="s">
        <v>6070</v>
      </c>
      <c r="I282" t="e">
        <f>VLOOKUP(E282,result_2018!$A:$C,1,FALSE)</f>
        <v>#N/A</v>
      </c>
      <c r="J282" t="e">
        <f>VLOOKUP(E282,result_2018!$A:$C,2,FALSE)</f>
        <v>#N/A</v>
      </c>
      <c r="K282" t="e">
        <f>IF(E282=I282,1,0)</f>
        <v>#N/A</v>
      </c>
      <c r="L282" t="e">
        <f>IF(A282=J282,1,0)</f>
        <v>#N/A</v>
      </c>
    </row>
    <row r="283" spans="1:12" hidden="1" x14ac:dyDescent="0.25">
      <c r="A283" t="s">
        <v>2301</v>
      </c>
      <c r="B283" s="1" t="s">
        <v>2302</v>
      </c>
      <c r="C283" s="1" t="s">
        <v>675</v>
      </c>
      <c r="D283">
        <v>113</v>
      </c>
      <c r="E283" t="str">
        <f>VLOOKUP(A283,'2021-2019'!$B$1:$G$1030,4,FALSE)</f>
        <v>4.6a-6-15</v>
      </c>
      <c r="F283" t="str">
        <f xml:space="preserve"> _xlfn.CONCAT("'",A283,"' : '",E283,"',")</f>
        <v>'4.6a-6-15' : '4.6a-6-15',</v>
      </c>
      <c r="G283" t="str">
        <f xml:space="preserve"> _xlfn.CONCAT("'",A283,"',")</f>
        <v>'4.6a-6-15',</v>
      </c>
      <c r="H283" t="s">
        <v>6070</v>
      </c>
      <c r="I283" t="e">
        <f>VLOOKUP(E283,result_2018!$A:$C,1,FALSE)</f>
        <v>#N/A</v>
      </c>
      <c r="J283" t="e">
        <f>VLOOKUP(E283,result_2018!$A:$C,2,FALSE)</f>
        <v>#N/A</v>
      </c>
      <c r="K283" t="e">
        <f>IF(E283=I283,1,0)</f>
        <v>#N/A</v>
      </c>
      <c r="L283" t="e">
        <f>IF(A283=J283,1,0)</f>
        <v>#N/A</v>
      </c>
    </row>
    <row r="284" spans="1:12" hidden="1" x14ac:dyDescent="0.25">
      <c r="A284" t="s">
        <v>2051</v>
      </c>
      <c r="B284" s="1" t="s">
        <v>2052</v>
      </c>
      <c r="C284" s="1" t="s">
        <v>675</v>
      </c>
      <c r="D284">
        <v>113</v>
      </c>
      <c r="E284" t="str">
        <f>VLOOKUP(A284,'2021-2019'!$B$1:$G$1030,4,FALSE)</f>
        <v>4.6a-6-16</v>
      </c>
      <c r="F284" t="str">
        <f xml:space="preserve"> _xlfn.CONCAT("'",A284,"' : '",E284,"',")</f>
        <v>'4.6a-6-16' : '4.6a-6-16',</v>
      </c>
      <c r="G284" t="str">
        <f xml:space="preserve"> _xlfn.CONCAT("'",A284,"',")</f>
        <v>'4.6a-6-16',</v>
      </c>
      <c r="H284" t="s">
        <v>6070</v>
      </c>
      <c r="I284" t="e">
        <f>VLOOKUP(E284,result_2018!$A:$C,1,FALSE)</f>
        <v>#N/A</v>
      </c>
      <c r="J284" t="e">
        <f>VLOOKUP(E284,result_2018!$A:$C,2,FALSE)</f>
        <v>#N/A</v>
      </c>
      <c r="K284" t="e">
        <f>IF(E284=I284,1,0)</f>
        <v>#N/A</v>
      </c>
      <c r="L284" t="e">
        <f>IF(A284=J284,1,0)</f>
        <v>#N/A</v>
      </c>
    </row>
    <row r="285" spans="1:12" hidden="1" x14ac:dyDescent="0.25">
      <c r="A285" t="s">
        <v>1696</v>
      </c>
      <c r="B285" s="1" t="s">
        <v>1697</v>
      </c>
      <c r="C285" s="1" t="s">
        <v>675</v>
      </c>
      <c r="D285">
        <v>101</v>
      </c>
      <c r="E285" t="str">
        <f>VLOOKUP(A285,'2021-2019'!$B$1:$G$1030,4,FALSE)</f>
        <v>4.6a-6-17</v>
      </c>
      <c r="F285" t="str">
        <f xml:space="preserve"> _xlfn.CONCAT("'",A285,"' : '",E285,"',")</f>
        <v>'4.6a-6-17' : '4.6a-6-17',</v>
      </c>
      <c r="G285" t="str">
        <f xml:space="preserve"> _xlfn.CONCAT("'",A285,"',")</f>
        <v>'4.6a-6-17',</v>
      </c>
      <c r="H285" t="s">
        <v>6070</v>
      </c>
      <c r="I285" t="e">
        <f>VLOOKUP(E285,result_2018!$A:$C,1,FALSE)</f>
        <v>#N/A</v>
      </c>
      <c r="J285" t="e">
        <f>VLOOKUP(E285,result_2018!$A:$C,2,FALSE)</f>
        <v>#N/A</v>
      </c>
      <c r="K285" t="e">
        <f>IF(E285=I285,1,0)</f>
        <v>#N/A</v>
      </c>
      <c r="L285" t="e">
        <f>IF(A285=J285,1,0)</f>
        <v>#N/A</v>
      </c>
    </row>
    <row r="286" spans="1:12" hidden="1" x14ac:dyDescent="0.25">
      <c r="A286" t="s">
        <v>2471</v>
      </c>
      <c r="B286" s="1" t="s">
        <v>2472</v>
      </c>
      <c r="C286" s="1" t="s">
        <v>675</v>
      </c>
      <c r="D286">
        <v>71</v>
      </c>
      <c r="E286" t="str">
        <f>VLOOKUP(A286,'2021-2019'!$B$1:$G$1030,4,FALSE)</f>
        <v>4.6a-6-18</v>
      </c>
      <c r="F286" t="str">
        <f xml:space="preserve"> _xlfn.CONCAT("'",A286,"' : '",E286,"',")</f>
        <v>'4.6a-6-18' : '4.6a-6-18',</v>
      </c>
      <c r="G286" t="str">
        <f xml:space="preserve"> _xlfn.CONCAT("'",A286,"',")</f>
        <v>'4.6a-6-18',</v>
      </c>
      <c r="H286" t="s">
        <v>6070</v>
      </c>
      <c r="I286" t="e">
        <f>VLOOKUP(E286,result_2018!$A:$C,1,FALSE)</f>
        <v>#N/A</v>
      </c>
      <c r="J286" t="e">
        <f>VLOOKUP(E286,result_2018!$A:$C,2,FALSE)</f>
        <v>#N/A</v>
      </c>
      <c r="K286" t="e">
        <f>IF(E286=I286,1,0)</f>
        <v>#N/A</v>
      </c>
      <c r="L286" t="e">
        <f>IF(A286=J286,1,0)</f>
        <v>#N/A</v>
      </c>
    </row>
    <row r="287" spans="1:12" hidden="1" x14ac:dyDescent="0.25">
      <c r="A287" t="s">
        <v>1937</v>
      </c>
      <c r="B287" s="1" t="s">
        <v>1938</v>
      </c>
      <c r="C287" s="1" t="s">
        <v>675</v>
      </c>
      <c r="D287">
        <v>122</v>
      </c>
      <c r="E287" t="str">
        <f>VLOOKUP(A287,'2021-2019'!$B$1:$G$1030,4,FALSE)</f>
        <v>4.6a-6-19</v>
      </c>
      <c r="F287" t="str">
        <f xml:space="preserve"> _xlfn.CONCAT("'",A287,"' : '",E287,"',")</f>
        <v>'4.6a-6-19' : '4.6a-6-19',</v>
      </c>
      <c r="G287" t="str">
        <f xml:space="preserve"> _xlfn.CONCAT("'",A287,"',")</f>
        <v>'4.6a-6-19',</v>
      </c>
      <c r="H287" t="s">
        <v>6070</v>
      </c>
      <c r="I287" t="e">
        <f>VLOOKUP(E287,result_2018!$A:$C,1,FALSE)</f>
        <v>#N/A</v>
      </c>
      <c r="J287" t="e">
        <f>VLOOKUP(E287,result_2018!$A:$C,2,FALSE)</f>
        <v>#N/A</v>
      </c>
      <c r="K287" t="e">
        <f>IF(E287=I287,1,0)</f>
        <v>#N/A</v>
      </c>
      <c r="L287" t="e">
        <f>IF(A287=J287,1,0)</f>
        <v>#N/A</v>
      </c>
    </row>
    <row r="288" spans="1:12" hidden="1" x14ac:dyDescent="0.25">
      <c r="A288" t="s">
        <v>1619</v>
      </c>
      <c r="B288" s="1" t="s">
        <v>1620</v>
      </c>
      <c r="C288" s="1" t="s">
        <v>675</v>
      </c>
      <c r="D288">
        <v>104</v>
      </c>
      <c r="E288" t="str">
        <f>VLOOKUP(A288,'2021-2019'!$B$1:$G$1030,4,FALSE)</f>
        <v>4.6a-6-2</v>
      </c>
      <c r="F288" t="str">
        <f xml:space="preserve"> _xlfn.CONCAT("'",A288,"' : '",E288,"',")</f>
        <v>'4.6a-6-2' : '4.6a-6-2',</v>
      </c>
      <c r="G288" t="str">
        <f xml:space="preserve"> _xlfn.CONCAT("'",A288,"',")</f>
        <v>'4.6a-6-2',</v>
      </c>
      <c r="H288" t="s">
        <v>6070</v>
      </c>
      <c r="I288" t="e">
        <f>VLOOKUP(E288,result_2018!$A:$C,1,FALSE)</f>
        <v>#N/A</v>
      </c>
      <c r="J288" t="e">
        <f>VLOOKUP(E288,result_2018!$A:$C,2,FALSE)</f>
        <v>#N/A</v>
      </c>
      <c r="K288" t="e">
        <f>IF(E288=I288,1,0)</f>
        <v>#N/A</v>
      </c>
      <c r="L288" t="e">
        <f>IF(A288=J288,1,0)</f>
        <v>#N/A</v>
      </c>
    </row>
    <row r="289" spans="1:12" hidden="1" x14ac:dyDescent="0.25">
      <c r="A289" t="s">
        <v>2586</v>
      </c>
      <c r="B289" s="1" t="s">
        <v>2587</v>
      </c>
      <c r="C289" s="1" t="s">
        <v>675</v>
      </c>
      <c r="D289">
        <v>123</v>
      </c>
      <c r="E289" t="str">
        <f>VLOOKUP(A289,'2021-2019'!$B$1:$G$1030,4,FALSE)</f>
        <v>4.6a-6-20</v>
      </c>
      <c r="F289" t="str">
        <f xml:space="preserve"> _xlfn.CONCAT("'",A289,"' : '",E289,"',")</f>
        <v>'4.6a-6-20' : '4.6a-6-20',</v>
      </c>
      <c r="G289" t="str">
        <f xml:space="preserve"> _xlfn.CONCAT("'",A289,"',")</f>
        <v>'4.6a-6-20',</v>
      </c>
      <c r="H289" t="s">
        <v>6070</v>
      </c>
      <c r="I289" t="e">
        <f>VLOOKUP(E289,result_2018!$A:$C,1,FALSE)</f>
        <v>#N/A</v>
      </c>
      <c r="J289" t="e">
        <f>VLOOKUP(E289,result_2018!$A:$C,2,FALSE)</f>
        <v>#N/A</v>
      </c>
      <c r="K289" t="e">
        <f>IF(E289=I289,1,0)</f>
        <v>#N/A</v>
      </c>
      <c r="L289" t="e">
        <f>IF(A289=J289,1,0)</f>
        <v>#N/A</v>
      </c>
    </row>
    <row r="290" spans="1:12" hidden="1" x14ac:dyDescent="0.25">
      <c r="A290" t="s">
        <v>1813</v>
      </c>
      <c r="B290" s="1" t="s">
        <v>1814</v>
      </c>
      <c r="C290" s="1" t="s">
        <v>675</v>
      </c>
      <c r="D290">
        <v>119</v>
      </c>
      <c r="E290" t="str">
        <f>VLOOKUP(A290,'2021-2019'!$B$1:$G$1030,4,FALSE)</f>
        <v>4.6a-6-21</v>
      </c>
      <c r="F290" t="str">
        <f xml:space="preserve"> _xlfn.CONCAT("'",A290,"' : '",E290,"',")</f>
        <v>'4.6a-6-21' : '4.6a-6-21',</v>
      </c>
      <c r="G290" t="str">
        <f xml:space="preserve"> _xlfn.CONCAT("'",A290,"',")</f>
        <v>'4.6a-6-21',</v>
      </c>
      <c r="H290" t="s">
        <v>6070</v>
      </c>
      <c r="I290" t="e">
        <f>VLOOKUP(E290,result_2018!$A:$C,1,FALSE)</f>
        <v>#N/A</v>
      </c>
      <c r="J290" t="e">
        <f>VLOOKUP(E290,result_2018!$A:$C,2,FALSE)</f>
        <v>#N/A</v>
      </c>
      <c r="K290" t="e">
        <f>IF(E290=I290,1,0)</f>
        <v>#N/A</v>
      </c>
      <c r="L290" t="e">
        <f>IF(A290=J290,1,0)</f>
        <v>#N/A</v>
      </c>
    </row>
    <row r="291" spans="1:12" hidden="1" x14ac:dyDescent="0.25">
      <c r="A291" t="s">
        <v>1698</v>
      </c>
      <c r="B291" s="1" t="s">
        <v>1699</v>
      </c>
      <c r="C291" s="1" t="s">
        <v>675</v>
      </c>
      <c r="D291">
        <v>114</v>
      </c>
      <c r="E291" t="str">
        <f>VLOOKUP(A291,'2021-2019'!$B$1:$G$1030,4,FALSE)</f>
        <v>4.6a-6-22</v>
      </c>
      <c r="F291" t="str">
        <f xml:space="preserve"> _xlfn.CONCAT("'",A291,"' : '",E291,"',")</f>
        <v>'4.6a-6-22' : '4.6a-6-22',</v>
      </c>
      <c r="G291" t="str">
        <f xml:space="preserve"> _xlfn.CONCAT("'",A291,"',")</f>
        <v>'4.6a-6-22',</v>
      </c>
      <c r="H291" t="s">
        <v>6070</v>
      </c>
      <c r="I291" t="e">
        <f>VLOOKUP(E291,result_2018!$A:$C,1,FALSE)</f>
        <v>#N/A</v>
      </c>
      <c r="J291" t="e">
        <f>VLOOKUP(E291,result_2018!$A:$C,2,FALSE)</f>
        <v>#N/A</v>
      </c>
      <c r="K291" t="e">
        <f>IF(E291=I291,1,0)</f>
        <v>#N/A</v>
      </c>
      <c r="L291" t="e">
        <f>IF(A291=J291,1,0)</f>
        <v>#N/A</v>
      </c>
    </row>
    <row r="292" spans="1:12" hidden="1" x14ac:dyDescent="0.25">
      <c r="A292" t="s">
        <v>2473</v>
      </c>
      <c r="B292" s="1" t="s">
        <v>2474</v>
      </c>
      <c r="C292" s="1" t="s">
        <v>675</v>
      </c>
      <c r="D292">
        <v>124</v>
      </c>
      <c r="E292" t="str">
        <f>VLOOKUP(A292,'2021-2019'!$B$1:$G$1030,4,FALSE)</f>
        <v>4.6a-6-23</v>
      </c>
      <c r="F292" t="str">
        <f xml:space="preserve"> _xlfn.CONCAT("'",A292,"' : '",E292,"',")</f>
        <v>'4.6a-6-23' : '4.6a-6-23',</v>
      </c>
      <c r="G292" t="str">
        <f xml:space="preserve"> _xlfn.CONCAT("'",A292,"',")</f>
        <v>'4.6a-6-23',</v>
      </c>
      <c r="H292" t="s">
        <v>6070</v>
      </c>
      <c r="I292" t="e">
        <f>VLOOKUP(E292,result_2018!$A:$C,1,FALSE)</f>
        <v>#N/A</v>
      </c>
      <c r="J292" t="e">
        <f>VLOOKUP(E292,result_2018!$A:$C,2,FALSE)</f>
        <v>#N/A</v>
      </c>
      <c r="K292" t="e">
        <f>IF(E292=I292,1,0)</f>
        <v>#N/A</v>
      </c>
      <c r="L292" t="e">
        <f>IF(A292=J292,1,0)</f>
        <v>#N/A</v>
      </c>
    </row>
    <row r="293" spans="1:12" hidden="1" x14ac:dyDescent="0.25">
      <c r="A293" t="s">
        <v>2475</v>
      </c>
      <c r="B293" s="1" t="s">
        <v>2476</v>
      </c>
      <c r="C293" s="1" t="s">
        <v>675</v>
      </c>
      <c r="D293">
        <v>111</v>
      </c>
      <c r="E293" t="str">
        <f>VLOOKUP(A293,'2021-2019'!$B$1:$G$1030,4,FALSE)</f>
        <v>4.6a-6-24</v>
      </c>
      <c r="F293" t="str">
        <f xml:space="preserve"> _xlfn.CONCAT("'",A293,"' : '",E293,"',")</f>
        <v>'4.6a-6-24' : '4.6a-6-24',</v>
      </c>
      <c r="G293" t="str">
        <f xml:space="preserve"> _xlfn.CONCAT("'",A293,"',")</f>
        <v>'4.6a-6-24',</v>
      </c>
      <c r="H293" t="s">
        <v>6070</v>
      </c>
      <c r="I293" t="e">
        <f>VLOOKUP(E293,result_2018!$A:$C,1,FALSE)</f>
        <v>#N/A</v>
      </c>
      <c r="J293" t="e">
        <f>VLOOKUP(E293,result_2018!$A:$C,2,FALSE)</f>
        <v>#N/A</v>
      </c>
      <c r="K293" t="e">
        <f>IF(E293=I293,1,0)</f>
        <v>#N/A</v>
      </c>
      <c r="L293" t="e">
        <f>IF(A293=J293,1,0)</f>
        <v>#N/A</v>
      </c>
    </row>
    <row r="294" spans="1:12" hidden="1" x14ac:dyDescent="0.25">
      <c r="A294" t="s">
        <v>1939</v>
      </c>
      <c r="B294" s="1" t="s">
        <v>1940</v>
      </c>
      <c r="C294" s="1" t="s">
        <v>675</v>
      </c>
      <c r="D294">
        <v>109</v>
      </c>
      <c r="E294" t="str">
        <f>VLOOKUP(A294,'2021-2019'!$B$1:$G$1030,4,FALSE)</f>
        <v>4.6a-6-25</v>
      </c>
      <c r="F294" t="str">
        <f xml:space="preserve"> _xlfn.CONCAT("'",A294,"' : '",E294,"',")</f>
        <v>'4.6a-6-25' : '4.6a-6-25',</v>
      </c>
      <c r="G294" t="str">
        <f xml:space="preserve"> _xlfn.CONCAT("'",A294,"',")</f>
        <v>'4.6a-6-25',</v>
      </c>
      <c r="H294" t="s">
        <v>6070</v>
      </c>
      <c r="I294" t="e">
        <f>VLOOKUP(E294,result_2018!$A:$C,1,FALSE)</f>
        <v>#N/A</v>
      </c>
      <c r="J294" t="e">
        <f>VLOOKUP(E294,result_2018!$A:$C,2,FALSE)</f>
        <v>#N/A</v>
      </c>
      <c r="K294" t="e">
        <f>IF(E294=I294,1,0)</f>
        <v>#N/A</v>
      </c>
      <c r="L294" t="e">
        <f>IF(A294=J294,1,0)</f>
        <v>#N/A</v>
      </c>
    </row>
    <row r="295" spans="1:12" hidden="1" x14ac:dyDescent="0.25">
      <c r="A295" t="s">
        <v>2402</v>
      </c>
      <c r="B295" s="1" t="s">
        <v>2403</v>
      </c>
      <c r="C295" s="1" t="s">
        <v>675</v>
      </c>
      <c r="D295">
        <v>113</v>
      </c>
      <c r="E295" t="str">
        <f>VLOOKUP(A295,'2021-2019'!$B$1:$G$1030,4,FALSE)</f>
        <v>4.6a-6-26</v>
      </c>
      <c r="F295" t="str">
        <f xml:space="preserve"> _xlfn.CONCAT("'",A295,"' : '",E295,"',")</f>
        <v>'4.6a-6-26' : '4.6a-6-26',</v>
      </c>
      <c r="G295" t="str">
        <f xml:space="preserve"> _xlfn.CONCAT("'",A295,"',")</f>
        <v>'4.6a-6-26',</v>
      </c>
      <c r="H295" t="s">
        <v>6070</v>
      </c>
      <c r="I295" t="e">
        <f>VLOOKUP(E295,result_2018!$A:$C,1,FALSE)</f>
        <v>#N/A</v>
      </c>
      <c r="J295" t="e">
        <f>VLOOKUP(E295,result_2018!$A:$C,2,FALSE)</f>
        <v>#N/A</v>
      </c>
      <c r="K295" t="e">
        <f>IF(E295=I295,1,0)</f>
        <v>#N/A</v>
      </c>
      <c r="L295" t="e">
        <f>IF(A295=J295,1,0)</f>
        <v>#N/A</v>
      </c>
    </row>
    <row r="296" spans="1:12" hidden="1" x14ac:dyDescent="0.25">
      <c r="A296" t="s">
        <v>2053</v>
      </c>
      <c r="B296" s="1" t="s">
        <v>2054</v>
      </c>
      <c r="C296" s="1" t="s">
        <v>675</v>
      </c>
      <c r="D296">
        <v>117</v>
      </c>
      <c r="E296" t="str">
        <f>VLOOKUP(A296,'2021-2019'!$B$1:$G$1030,4,FALSE)</f>
        <v>4.6a-6-27</v>
      </c>
      <c r="F296" t="str">
        <f xml:space="preserve"> _xlfn.CONCAT("'",A296,"' : '",E296,"',")</f>
        <v>'4.6a-6-27' : '4.6a-6-27',</v>
      </c>
      <c r="G296" t="str">
        <f xml:space="preserve"> _xlfn.CONCAT("'",A296,"',")</f>
        <v>'4.6a-6-27',</v>
      </c>
      <c r="H296" t="s">
        <v>6070</v>
      </c>
      <c r="I296" t="e">
        <f>VLOOKUP(E296,result_2018!$A:$C,1,FALSE)</f>
        <v>#N/A</v>
      </c>
      <c r="J296" t="e">
        <f>VLOOKUP(E296,result_2018!$A:$C,2,FALSE)</f>
        <v>#N/A</v>
      </c>
      <c r="K296" t="e">
        <f>IF(E296=I296,1,0)</f>
        <v>#N/A</v>
      </c>
      <c r="L296" t="e">
        <f>IF(A296=J296,1,0)</f>
        <v>#N/A</v>
      </c>
    </row>
    <row r="297" spans="1:12" hidden="1" x14ac:dyDescent="0.25">
      <c r="A297" t="s">
        <v>1815</v>
      </c>
      <c r="B297" s="1" t="s">
        <v>1816</v>
      </c>
      <c r="C297" s="1" t="s">
        <v>675</v>
      </c>
      <c r="D297">
        <v>116</v>
      </c>
      <c r="E297" t="str">
        <f>VLOOKUP(A297,'2021-2019'!$B$1:$G$1030,4,FALSE)</f>
        <v>4.6a-6-28</v>
      </c>
      <c r="F297" t="str">
        <f xml:space="preserve"> _xlfn.CONCAT("'",A297,"' : '",E297,"',")</f>
        <v>'4.6a-6-28' : '4.6a-6-28',</v>
      </c>
      <c r="G297" t="str">
        <f xml:space="preserve"> _xlfn.CONCAT("'",A297,"',")</f>
        <v>'4.6a-6-28',</v>
      </c>
      <c r="H297" t="s">
        <v>6070</v>
      </c>
      <c r="I297" t="e">
        <f>VLOOKUP(E297,result_2018!$A:$C,1,FALSE)</f>
        <v>#N/A</v>
      </c>
      <c r="J297" t="e">
        <f>VLOOKUP(E297,result_2018!$A:$C,2,FALSE)</f>
        <v>#N/A</v>
      </c>
      <c r="K297" t="e">
        <f>IF(E297=I297,1,0)</f>
        <v>#N/A</v>
      </c>
      <c r="L297" t="e">
        <f>IF(A297=J297,1,0)</f>
        <v>#N/A</v>
      </c>
    </row>
    <row r="298" spans="1:12" hidden="1" x14ac:dyDescent="0.25">
      <c r="A298" t="s">
        <v>1700</v>
      </c>
      <c r="B298" s="1" t="s">
        <v>1701</v>
      </c>
      <c r="C298" s="1" t="s">
        <v>675</v>
      </c>
      <c r="D298">
        <v>113</v>
      </c>
      <c r="E298" t="str">
        <f>VLOOKUP(A298,'2021-2019'!$B$1:$G$1030,4,FALSE)</f>
        <v>4.6a-6-29</v>
      </c>
      <c r="F298" t="str">
        <f xml:space="preserve"> _xlfn.CONCAT("'",A298,"' : '",E298,"',")</f>
        <v>'4.6a-6-29' : '4.6a-6-29',</v>
      </c>
      <c r="G298" t="str">
        <f xml:space="preserve"> _xlfn.CONCAT("'",A298,"',")</f>
        <v>'4.6a-6-29',</v>
      </c>
      <c r="H298" t="s">
        <v>6070</v>
      </c>
      <c r="I298" t="e">
        <f>VLOOKUP(E298,result_2018!$A:$C,1,FALSE)</f>
        <v>#N/A</v>
      </c>
      <c r="J298" t="e">
        <f>VLOOKUP(E298,result_2018!$A:$C,2,FALSE)</f>
        <v>#N/A</v>
      </c>
      <c r="K298" t="e">
        <f>IF(E298=I298,1,0)</f>
        <v>#N/A</v>
      </c>
      <c r="L298" t="e">
        <f>IF(A298=J298,1,0)</f>
        <v>#N/A</v>
      </c>
    </row>
    <row r="299" spans="1:12" hidden="1" x14ac:dyDescent="0.25">
      <c r="A299" t="s">
        <v>1621</v>
      </c>
      <c r="B299" s="1" t="s">
        <v>1622</v>
      </c>
      <c r="C299" s="1" t="s">
        <v>675</v>
      </c>
      <c r="D299">
        <v>124</v>
      </c>
      <c r="E299" t="str">
        <f>VLOOKUP(A299,'2021-2019'!$B$1:$G$1030,4,FALSE)</f>
        <v>4.6a-6-3</v>
      </c>
      <c r="F299" t="str">
        <f xml:space="preserve"> _xlfn.CONCAT("'",A299,"' : '",E299,"',")</f>
        <v>'4.6a-6-3' : '4.6a-6-3',</v>
      </c>
      <c r="G299" t="str">
        <f xml:space="preserve"> _xlfn.CONCAT("'",A299,"',")</f>
        <v>'4.6a-6-3',</v>
      </c>
      <c r="H299" t="s">
        <v>6070</v>
      </c>
      <c r="I299" t="e">
        <f>VLOOKUP(E299,result_2018!$A:$C,1,FALSE)</f>
        <v>#N/A</v>
      </c>
      <c r="J299" t="e">
        <f>VLOOKUP(E299,result_2018!$A:$C,2,FALSE)</f>
        <v>#N/A</v>
      </c>
      <c r="K299" t="e">
        <f>IF(E299=I299,1,0)</f>
        <v>#N/A</v>
      </c>
      <c r="L299" t="e">
        <f>IF(A299=J299,1,0)</f>
        <v>#N/A</v>
      </c>
    </row>
    <row r="300" spans="1:12" hidden="1" x14ac:dyDescent="0.25">
      <c r="A300" t="s">
        <v>2404</v>
      </c>
      <c r="B300" s="1" t="s">
        <v>2405</v>
      </c>
      <c r="C300" s="1" t="s">
        <v>675</v>
      </c>
      <c r="D300">
        <v>109</v>
      </c>
      <c r="E300" t="str">
        <f>VLOOKUP(A300,'2021-2019'!$B$1:$G$1030,4,FALSE)</f>
        <v>4.6a-6-30</v>
      </c>
      <c r="F300" t="str">
        <f xml:space="preserve"> _xlfn.CONCAT("'",A300,"' : '",E300,"',")</f>
        <v>'4.6a-6-30' : '4.6a-6-30',</v>
      </c>
      <c r="G300" t="str">
        <f xml:space="preserve"> _xlfn.CONCAT("'",A300,"',")</f>
        <v>'4.6a-6-30',</v>
      </c>
      <c r="H300" t="s">
        <v>6070</v>
      </c>
      <c r="I300" t="e">
        <f>VLOOKUP(E300,result_2018!$A:$C,1,FALSE)</f>
        <v>#N/A</v>
      </c>
      <c r="J300" t="e">
        <f>VLOOKUP(E300,result_2018!$A:$C,2,FALSE)</f>
        <v>#N/A</v>
      </c>
      <c r="K300" t="e">
        <f>IF(E300=I300,1,0)</f>
        <v>#N/A</v>
      </c>
      <c r="L300" t="e">
        <f>IF(A300=J300,1,0)</f>
        <v>#N/A</v>
      </c>
    </row>
    <row r="301" spans="1:12" hidden="1" x14ac:dyDescent="0.25">
      <c r="A301" t="s">
        <v>2303</v>
      </c>
      <c r="B301" s="1" t="s">
        <v>2304</v>
      </c>
      <c r="C301" s="1" t="s">
        <v>675</v>
      </c>
      <c r="D301">
        <v>58</v>
      </c>
      <c r="E301" t="str">
        <f>VLOOKUP(A301,'2021-2019'!$B$1:$G$1030,4,FALSE)</f>
        <v>4.6a-6-31</v>
      </c>
      <c r="F301" t="str">
        <f xml:space="preserve"> _xlfn.CONCAT("'",A301,"' : '",E301,"',")</f>
        <v>'4.6a-6-31' : '4.6a-6-31',</v>
      </c>
      <c r="G301" t="str">
        <f xml:space="preserve"> _xlfn.CONCAT("'",A301,"',")</f>
        <v>'4.6a-6-31',</v>
      </c>
      <c r="H301" t="s">
        <v>6070</v>
      </c>
      <c r="I301" t="e">
        <f>VLOOKUP(E301,result_2018!$A:$C,1,FALSE)</f>
        <v>#N/A</v>
      </c>
      <c r="J301" t="e">
        <f>VLOOKUP(E301,result_2018!$A:$C,2,FALSE)</f>
        <v>#N/A</v>
      </c>
      <c r="K301" t="e">
        <f>IF(E301=I301,1,0)</f>
        <v>#N/A</v>
      </c>
      <c r="L301" t="e">
        <f>IF(A301=J301,1,0)</f>
        <v>#N/A</v>
      </c>
    </row>
    <row r="302" spans="1:12" hidden="1" x14ac:dyDescent="0.25">
      <c r="A302" t="s">
        <v>2565</v>
      </c>
      <c r="B302" s="1" t="s">
        <v>2566</v>
      </c>
      <c r="C302" s="1" t="s">
        <v>675</v>
      </c>
      <c r="D302">
        <v>111</v>
      </c>
      <c r="E302" t="str">
        <f>VLOOKUP(A302,'2021-2019'!$B$1:$G$1030,4,FALSE)</f>
        <v>4.6a-6-4</v>
      </c>
      <c r="F302" t="str">
        <f xml:space="preserve"> _xlfn.CONCAT("'",A302,"' : '",E302,"',")</f>
        <v>'4.6a-6-4' : '4.6a-6-4',</v>
      </c>
      <c r="G302" t="str">
        <f xml:space="preserve"> _xlfn.CONCAT("'",A302,"',")</f>
        <v>'4.6a-6-4',</v>
      </c>
      <c r="H302" t="s">
        <v>6070</v>
      </c>
      <c r="I302" t="e">
        <f>VLOOKUP(E302,result_2018!$A:$C,1,FALSE)</f>
        <v>#N/A</v>
      </c>
      <c r="J302" t="e">
        <f>VLOOKUP(E302,result_2018!$A:$C,2,FALSE)</f>
        <v>#N/A</v>
      </c>
      <c r="K302" t="e">
        <f>IF(E302=I302,1,0)</f>
        <v>#N/A</v>
      </c>
      <c r="L302" t="e">
        <f>IF(A302=J302,1,0)</f>
        <v>#N/A</v>
      </c>
    </row>
    <row r="303" spans="1:12" hidden="1" x14ac:dyDescent="0.25">
      <c r="A303" t="s">
        <v>2305</v>
      </c>
      <c r="B303" s="1" t="s">
        <v>2306</v>
      </c>
      <c r="C303" s="1" t="s">
        <v>675</v>
      </c>
      <c r="D303">
        <v>115</v>
      </c>
      <c r="E303" t="str">
        <f>VLOOKUP(A303,'2021-2019'!$B$1:$G$1030,4,FALSE)</f>
        <v>4.6a-6-5</v>
      </c>
      <c r="F303" t="str">
        <f xml:space="preserve"> _xlfn.CONCAT("'",A303,"' : '",E303,"',")</f>
        <v>'4.6a-6-5' : '4.6a-6-5',</v>
      </c>
      <c r="G303" t="str">
        <f xml:space="preserve"> _xlfn.CONCAT("'",A303,"',")</f>
        <v>'4.6a-6-5',</v>
      </c>
      <c r="H303" t="s">
        <v>6070</v>
      </c>
      <c r="I303" t="e">
        <f>VLOOKUP(E303,result_2018!$A:$C,1,FALSE)</f>
        <v>#N/A</v>
      </c>
      <c r="J303" t="e">
        <f>VLOOKUP(E303,result_2018!$A:$C,2,FALSE)</f>
        <v>#N/A</v>
      </c>
      <c r="K303" t="e">
        <f>IF(E303=I303,1,0)</f>
        <v>#N/A</v>
      </c>
      <c r="L303" t="e">
        <f>IF(A303=J303,1,0)</f>
        <v>#N/A</v>
      </c>
    </row>
    <row r="304" spans="1:12" hidden="1" x14ac:dyDescent="0.25">
      <c r="A304" t="s">
        <v>1702</v>
      </c>
      <c r="B304" s="1" t="s">
        <v>1703</v>
      </c>
      <c r="C304" s="1" t="s">
        <v>675</v>
      </c>
      <c r="D304">
        <v>120</v>
      </c>
      <c r="E304" t="str">
        <f>VLOOKUP(A304,'2021-2019'!$B$1:$G$1030,4,FALSE)</f>
        <v>4.6a-6-6</v>
      </c>
      <c r="F304" t="str">
        <f xml:space="preserve"> _xlfn.CONCAT("'",A304,"' : '",E304,"',")</f>
        <v>'4.6a-6-6' : '4.6a-6-6',</v>
      </c>
      <c r="G304" t="str">
        <f xml:space="preserve"> _xlfn.CONCAT("'",A304,"',")</f>
        <v>'4.6a-6-6',</v>
      </c>
      <c r="H304" t="s">
        <v>6070</v>
      </c>
      <c r="I304" t="e">
        <f>VLOOKUP(E304,result_2018!$A:$C,1,FALSE)</f>
        <v>#N/A</v>
      </c>
      <c r="J304" t="e">
        <f>VLOOKUP(E304,result_2018!$A:$C,2,FALSE)</f>
        <v>#N/A</v>
      </c>
      <c r="K304" t="e">
        <f>IF(E304=I304,1,0)</f>
        <v>#N/A</v>
      </c>
      <c r="L304" t="e">
        <f>IF(A304=J304,1,0)</f>
        <v>#N/A</v>
      </c>
    </row>
    <row r="305" spans="1:12" hidden="1" x14ac:dyDescent="0.25">
      <c r="A305" t="s">
        <v>2207</v>
      </c>
      <c r="B305" s="1" t="s">
        <v>2208</v>
      </c>
      <c r="C305" s="1" t="s">
        <v>675</v>
      </c>
      <c r="D305">
        <v>90</v>
      </c>
      <c r="E305" t="str">
        <f>VLOOKUP(A305,'2021-2019'!$B$1:$G$1030,4,FALSE)</f>
        <v>4.6a-6-7</v>
      </c>
      <c r="F305" t="str">
        <f xml:space="preserve"> _xlfn.CONCAT("'",A305,"' : '",E305,"',")</f>
        <v>'4.6a-6-7' : '4.6a-6-7',</v>
      </c>
      <c r="G305" t="str">
        <f xml:space="preserve"> _xlfn.CONCAT("'",A305,"',")</f>
        <v>'4.6a-6-7',</v>
      </c>
      <c r="H305" t="s">
        <v>6070</v>
      </c>
      <c r="I305" t="e">
        <f>VLOOKUP(E305,result_2018!$A:$C,1,FALSE)</f>
        <v>#N/A</v>
      </c>
      <c r="J305" t="e">
        <f>VLOOKUP(E305,result_2018!$A:$C,2,FALSE)</f>
        <v>#N/A</v>
      </c>
      <c r="K305" t="e">
        <f>IF(E305=I305,1,0)</f>
        <v>#N/A</v>
      </c>
      <c r="L305" t="e">
        <f>IF(A305=J305,1,0)</f>
        <v>#N/A</v>
      </c>
    </row>
    <row r="306" spans="1:12" hidden="1" x14ac:dyDescent="0.25">
      <c r="A306" t="s">
        <v>2567</v>
      </c>
      <c r="B306" s="1" t="s">
        <v>2568</v>
      </c>
      <c r="C306" s="1" t="s">
        <v>675</v>
      </c>
      <c r="D306">
        <v>108</v>
      </c>
      <c r="E306" t="str">
        <f>VLOOKUP(A306,'2021-2019'!$B$1:$G$1030,4,FALSE)</f>
        <v>4.6a-6-8</v>
      </c>
      <c r="F306" t="str">
        <f xml:space="preserve"> _xlfn.CONCAT("'",A306,"' : '",E306,"',")</f>
        <v>'4.6a-6-8' : '4.6a-6-8',</v>
      </c>
      <c r="G306" t="str">
        <f xml:space="preserve"> _xlfn.CONCAT("'",A306,"',")</f>
        <v>'4.6a-6-8',</v>
      </c>
      <c r="H306" t="s">
        <v>6070</v>
      </c>
      <c r="I306" t="e">
        <f>VLOOKUP(E306,result_2018!$A:$C,1,FALSE)</f>
        <v>#N/A</v>
      </c>
      <c r="J306" t="e">
        <f>VLOOKUP(E306,result_2018!$A:$C,2,FALSE)</f>
        <v>#N/A</v>
      </c>
      <c r="K306" t="e">
        <f>IF(E306=I306,1,0)</f>
        <v>#N/A</v>
      </c>
      <c r="L306" t="e">
        <f>IF(A306=J306,1,0)</f>
        <v>#N/A</v>
      </c>
    </row>
    <row r="307" spans="1:12" hidden="1" x14ac:dyDescent="0.25">
      <c r="A307" t="s">
        <v>1809</v>
      </c>
      <c r="B307" s="1" t="s">
        <v>1810</v>
      </c>
      <c r="C307" s="1" t="s">
        <v>675</v>
      </c>
      <c r="D307">
        <v>90</v>
      </c>
      <c r="E307" t="str">
        <f>VLOOKUP(A307,'2021-2019'!$B$1:$G$1030,4,FALSE)</f>
        <v>4.6a-6-9</v>
      </c>
      <c r="F307" t="str">
        <f xml:space="preserve"> _xlfn.CONCAT("'",A307,"' : '",E307,"',")</f>
        <v>'4.6a-6-13' : '4.6a-6-9',</v>
      </c>
      <c r="G307" t="str">
        <f xml:space="preserve"> _xlfn.CONCAT("'",A307,"',")</f>
        <v>'4.6a-6-13',</v>
      </c>
      <c r="H307" t="s">
        <v>6070</v>
      </c>
      <c r="I307" t="e">
        <f>VLOOKUP(E307,result_2018!$A:$C,1,FALSE)</f>
        <v>#N/A</v>
      </c>
      <c r="J307" t="e">
        <f>VLOOKUP(E307,result_2018!$A:$C,2,FALSE)</f>
        <v>#N/A</v>
      </c>
      <c r="K307" t="e">
        <f>IF(E307=I307,1,0)</f>
        <v>#N/A</v>
      </c>
      <c r="L307" t="e">
        <f>IF(A307=J307,1,0)</f>
        <v>#N/A</v>
      </c>
    </row>
    <row r="308" spans="1:12" hidden="1" x14ac:dyDescent="0.25">
      <c r="A308" t="s">
        <v>2477</v>
      </c>
      <c r="B308" s="1" t="s">
        <v>2478</v>
      </c>
      <c r="C308" s="1" t="s">
        <v>675</v>
      </c>
      <c r="D308">
        <v>59</v>
      </c>
      <c r="E308" t="str">
        <f>VLOOKUP(A308,'2021-2019'!$B$1:$G$1030,4,FALSE)</f>
        <v>4.6a-7-1</v>
      </c>
      <c r="F308" t="str">
        <f xml:space="preserve"> _xlfn.CONCAT("'",A308,"' : '",E308,"',")</f>
        <v>'4.6a-7-1' : '4.6a-7-1',</v>
      </c>
      <c r="G308" t="str">
        <f xml:space="preserve"> _xlfn.CONCAT("'",A308,"',")</f>
        <v>'4.6a-7-1',</v>
      </c>
      <c r="H308" t="s">
        <v>6070</v>
      </c>
      <c r="I308" t="e">
        <f>VLOOKUP(E308,result_2018!$A:$C,1,FALSE)</f>
        <v>#N/A</v>
      </c>
      <c r="J308" t="e">
        <f>VLOOKUP(E308,result_2018!$A:$C,2,FALSE)</f>
        <v>#N/A</v>
      </c>
      <c r="K308" t="e">
        <f>IF(E308=I308,1,0)</f>
        <v>#N/A</v>
      </c>
      <c r="L308" t="e">
        <f>IF(A308=J308,1,0)</f>
        <v>#N/A</v>
      </c>
    </row>
    <row r="309" spans="1:12" hidden="1" x14ac:dyDescent="0.25">
      <c r="A309" t="s">
        <v>1493</v>
      </c>
      <c r="B309" s="1" t="s">
        <v>1494</v>
      </c>
      <c r="C309" s="1" t="s">
        <v>675</v>
      </c>
      <c r="D309">
        <v>52</v>
      </c>
      <c r="E309" t="str">
        <f>VLOOKUP(A309,'2021-2019'!$B$1:$G$1030,4,FALSE)</f>
        <v>4.6a-7-10</v>
      </c>
      <c r="F309" t="str">
        <f xml:space="preserve"> _xlfn.CONCAT("'",A309,"' : '",E309,"',")</f>
        <v>'4.6a-7-10' : '4.6a-7-10',</v>
      </c>
      <c r="G309" t="str">
        <f xml:space="preserve"> _xlfn.CONCAT("'",A309,"',")</f>
        <v>'4.6a-7-10',</v>
      </c>
      <c r="H309" t="s">
        <v>6070</v>
      </c>
      <c r="I309" t="e">
        <f>VLOOKUP(E309,result_2018!$A:$C,1,FALSE)</f>
        <v>#N/A</v>
      </c>
      <c r="J309" t="e">
        <f>VLOOKUP(E309,result_2018!$A:$C,2,FALSE)</f>
        <v>#N/A</v>
      </c>
      <c r="K309" t="e">
        <f>IF(E309=I309,1,0)</f>
        <v>#N/A</v>
      </c>
      <c r="L309" t="e">
        <f>IF(A309=J309,1,0)</f>
        <v>#N/A</v>
      </c>
    </row>
    <row r="310" spans="1:12" hidden="1" x14ac:dyDescent="0.25">
      <c r="A310" t="s">
        <v>2209</v>
      </c>
      <c r="B310" s="1" t="s">
        <v>2210</v>
      </c>
      <c r="C310" s="1" t="s">
        <v>675</v>
      </c>
      <c r="D310">
        <v>57</v>
      </c>
      <c r="E310" t="str">
        <f>VLOOKUP(A310,'2021-2019'!$B$1:$G$1030,4,FALSE)</f>
        <v>4.6a-7-11</v>
      </c>
      <c r="F310" t="str">
        <f xml:space="preserve"> _xlfn.CONCAT("'",A310,"' : '",E310,"',")</f>
        <v>'4.6a-7-11' : '4.6a-7-11',</v>
      </c>
      <c r="G310" t="str">
        <f xml:space="preserve"> _xlfn.CONCAT("'",A310,"',")</f>
        <v>'4.6a-7-11',</v>
      </c>
      <c r="H310" t="s">
        <v>6070</v>
      </c>
      <c r="I310" t="e">
        <f>VLOOKUP(E310,result_2018!$A:$C,1,FALSE)</f>
        <v>#N/A</v>
      </c>
      <c r="J310" t="e">
        <f>VLOOKUP(E310,result_2018!$A:$C,2,FALSE)</f>
        <v>#N/A</v>
      </c>
      <c r="K310" t="e">
        <f>IF(E310=I310,1,0)</f>
        <v>#N/A</v>
      </c>
      <c r="L310" t="e">
        <f>IF(A310=J310,1,0)</f>
        <v>#N/A</v>
      </c>
    </row>
    <row r="311" spans="1:12" hidden="1" x14ac:dyDescent="0.25">
      <c r="A311" t="s">
        <v>2211</v>
      </c>
      <c r="B311" s="1" t="s">
        <v>2212</v>
      </c>
      <c r="C311" s="1" t="s">
        <v>675</v>
      </c>
      <c r="D311">
        <v>48</v>
      </c>
      <c r="E311" t="str">
        <f>VLOOKUP(A311,'2021-2019'!$B$1:$G$1030,4,FALSE)</f>
        <v>4.6a-7-12</v>
      </c>
      <c r="F311" t="str">
        <f xml:space="preserve"> _xlfn.CONCAT("'",A311,"' : '",E311,"',")</f>
        <v>'4.6a-7-12' : '4.6a-7-12',</v>
      </c>
      <c r="G311" t="str">
        <f xml:space="preserve"> _xlfn.CONCAT("'",A311,"',")</f>
        <v>'4.6a-7-12',</v>
      </c>
      <c r="H311" t="s">
        <v>6070</v>
      </c>
      <c r="I311" t="e">
        <f>VLOOKUP(E311,result_2018!$A:$C,1,FALSE)</f>
        <v>#N/A</v>
      </c>
      <c r="J311" t="e">
        <f>VLOOKUP(E311,result_2018!$A:$C,2,FALSE)</f>
        <v>#N/A</v>
      </c>
      <c r="K311" t="e">
        <f>IF(E311=I311,1,0)</f>
        <v>#N/A</v>
      </c>
      <c r="L311" t="e">
        <f>IF(A311=J311,1,0)</f>
        <v>#N/A</v>
      </c>
    </row>
    <row r="312" spans="1:12" hidden="1" x14ac:dyDescent="0.25">
      <c r="A312" t="s">
        <v>1623</v>
      </c>
      <c r="B312" s="1" t="s">
        <v>1624</v>
      </c>
      <c r="C312" s="1" t="s">
        <v>675</v>
      </c>
      <c r="D312">
        <v>27</v>
      </c>
      <c r="E312" t="str">
        <f>VLOOKUP(A312,'2021-2019'!$B$1:$G$1030,4,FALSE)</f>
        <v>4.6a-7-13</v>
      </c>
      <c r="F312" t="str">
        <f xml:space="preserve"> _xlfn.CONCAT("'",A312,"' : '",E312,"',")</f>
        <v>'4.6a-7-13' : '4.6a-7-13',</v>
      </c>
      <c r="G312" t="str">
        <f xml:space="preserve"> _xlfn.CONCAT("'",A312,"',")</f>
        <v>'4.6a-7-13',</v>
      </c>
      <c r="H312" t="s">
        <v>6070</v>
      </c>
      <c r="I312" t="e">
        <f>VLOOKUP(E312,result_2018!$A:$C,1,FALSE)</f>
        <v>#N/A</v>
      </c>
      <c r="J312" t="e">
        <f>VLOOKUP(E312,result_2018!$A:$C,2,FALSE)</f>
        <v>#N/A</v>
      </c>
      <c r="K312" t="e">
        <f>IF(E312=I312,1,0)</f>
        <v>#N/A</v>
      </c>
      <c r="L312" t="e">
        <f>IF(A312=J312,1,0)</f>
        <v>#N/A</v>
      </c>
    </row>
    <row r="313" spans="1:12" hidden="1" x14ac:dyDescent="0.25">
      <c r="A313" t="s">
        <v>1817</v>
      </c>
      <c r="B313" s="1" t="s">
        <v>1818</v>
      </c>
      <c r="C313" s="1" t="s">
        <v>675</v>
      </c>
      <c r="D313">
        <v>48</v>
      </c>
      <c r="E313" t="str">
        <f>VLOOKUP(A313,'2021-2019'!$B$1:$G$1030,4,FALSE)</f>
        <v>4.6a-7-14</v>
      </c>
      <c r="F313" t="str">
        <f xml:space="preserve"> _xlfn.CONCAT("'",A313,"' : '",E313,"',")</f>
        <v>'4.6a-7-14' : '4.6a-7-14',</v>
      </c>
      <c r="G313" t="str">
        <f xml:space="preserve"> _xlfn.CONCAT("'",A313,"',")</f>
        <v>'4.6a-7-14',</v>
      </c>
      <c r="H313" t="s">
        <v>6070</v>
      </c>
      <c r="I313" t="e">
        <f>VLOOKUP(E313,result_2018!$A:$C,1,FALSE)</f>
        <v>#N/A</v>
      </c>
      <c r="J313" t="e">
        <f>VLOOKUP(E313,result_2018!$A:$C,2,FALSE)</f>
        <v>#N/A</v>
      </c>
      <c r="K313" t="e">
        <f>IF(E313=I313,1,0)</f>
        <v>#N/A</v>
      </c>
      <c r="L313" t="e">
        <f>IF(A313=J313,1,0)</f>
        <v>#N/A</v>
      </c>
    </row>
    <row r="314" spans="1:12" hidden="1" x14ac:dyDescent="0.25">
      <c r="A314" t="s">
        <v>2569</v>
      </c>
      <c r="B314" s="1" t="s">
        <v>2570</v>
      </c>
      <c r="C314" s="1" t="s">
        <v>675</v>
      </c>
      <c r="D314">
        <v>38</v>
      </c>
      <c r="E314" t="str">
        <f>VLOOKUP(A314,'2021-2019'!$B$1:$G$1030,4,FALSE)</f>
        <v>4.6a-7-15</v>
      </c>
      <c r="F314" t="str">
        <f xml:space="preserve"> _xlfn.CONCAT("'",A314,"' : '",E314,"',")</f>
        <v>'4.6a-7-15' : '4.6a-7-15',</v>
      </c>
      <c r="G314" t="str">
        <f xml:space="preserve"> _xlfn.CONCAT("'",A314,"',")</f>
        <v>'4.6a-7-15',</v>
      </c>
      <c r="H314" t="s">
        <v>6070</v>
      </c>
      <c r="I314" t="e">
        <f>VLOOKUP(E314,result_2018!$A:$C,1,FALSE)</f>
        <v>#N/A</v>
      </c>
      <c r="J314" t="e">
        <f>VLOOKUP(E314,result_2018!$A:$C,2,FALSE)</f>
        <v>#N/A</v>
      </c>
      <c r="K314" t="e">
        <f>IF(E314=I314,1,0)</f>
        <v>#N/A</v>
      </c>
      <c r="L314" t="e">
        <f>IF(A314=J314,1,0)</f>
        <v>#N/A</v>
      </c>
    </row>
    <row r="315" spans="1:12" hidden="1" x14ac:dyDescent="0.25">
      <c r="A315" t="s">
        <v>1819</v>
      </c>
      <c r="B315" s="1" t="s">
        <v>1820</v>
      </c>
      <c r="C315" s="1" t="s">
        <v>675</v>
      </c>
      <c r="D315">
        <v>46</v>
      </c>
      <c r="E315" t="str">
        <f>VLOOKUP(A315,'2021-2019'!$B$1:$G$1030,4,FALSE)</f>
        <v>4.6a-7-16</v>
      </c>
      <c r="F315" t="str">
        <f xml:space="preserve"> _xlfn.CONCAT("'",A315,"' : '",E315,"',")</f>
        <v>'4.6a-7-16' : '4.6a-7-16',</v>
      </c>
      <c r="G315" t="str">
        <f xml:space="preserve"> _xlfn.CONCAT("'",A315,"',")</f>
        <v>'4.6a-7-16',</v>
      </c>
      <c r="H315" t="s">
        <v>6070</v>
      </c>
      <c r="I315" t="e">
        <f>VLOOKUP(E315,result_2018!$A:$C,1,FALSE)</f>
        <v>#N/A</v>
      </c>
      <c r="J315" t="e">
        <f>VLOOKUP(E315,result_2018!$A:$C,2,FALSE)</f>
        <v>#N/A</v>
      </c>
      <c r="K315" t="e">
        <f>IF(E315=I315,1,0)</f>
        <v>#N/A</v>
      </c>
      <c r="L315" t="e">
        <f>IF(A315=J315,1,0)</f>
        <v>#N/A</v>
      </c>
    </row>
    <row r="316" spans="1:12" hidden="1" x14ac:dyDescent="0.25">
      <c r="A316" t="s">
        <v>2406</v>
      </c>
      <c r="B316" s="1" t="s">
        <v>2407</v>
      </c>
      <c r="C316" s="1" t="s">
        <v>675</v>
      </c>
      <c r="D316">
        <v>40</v>
      </c>
      <c r="E316" t="str">
        <f>VLOOKUP(A316,'2021-2019'!$B$1:$G$1030,4,FALSE)</f>
        <v>4.6a-7-17</v>
      </c>
      <c r="F316" t="str">
        <f xml:space="preserve"> _xlfn.CONCAT("'",A316,"' : '",E316,"',")</f>
        <v>'4.6a-7-17' : '4.6a-7-17',</v>
      </c>
      <c r="G316" t="str">
        <f xml:space="preserve"> _xlfn.CONCAT("'",A316,"',")</f>
        <v>'4.6a-7-17',</v>
      </c>
      <c r="H316" t="s">
        <v>6070</v>
      </c>
      <c r="I316" t="e">
        <f>VLOOKUP(E316,result_2018!$A:$C,1,FALSE)</f>
        <v>#N/A</v>
      </c>
      <c r="J316" t="e">
        <f>VLOOKUP(E316,result_2018!$A:$C,2,FALSE)</f>
        <v>#N/A</v>
      </c>
      <c r="K316" t="e">
        <f>IF(E316=I316,1,0)</f>
        <v>#N/A</v>
      </c>
      <c r="L316" t="e">
        <f>IF(A316=J316,1,0)</f>
        <v>#N/A</v>
      </c>
    </row>
    <row r="317" spans="1:12" hidden="1" x14ac:dyDescent="0.25">
      <c r="A317" t="s">
        <v>2213</v>
      </c>
      <c r="B317" s="1" t="s">
        <v>2214</v>
      </c>
      <c r="C317" s="1" t="s">
        <v>675</v>
      </c>
      <c r="D317">
        <v>29</v>
      </c>
      <c r="E317" t="str">
        <f>VLOOKUP(A317,'2021-2019'!$B$1:$G$1030,4,FALSE)</f>
        <v>4.6a-7-18</v>
      </c>
      <c r="F317" t="str">
        <f xml:space="preserve"> _xlfn.CONCAT("'",A317,"' : '",E317,"',")</f>
        <v>'4.6a-7-18' : '4.6a-7-18',</v>
      </c>
      <c r="G317" t="str">
        <f xml:space="preserve"> _xlfn.CONCAT("'",A317,"',")</f>
        <v>'4.6a-7-18',</v>
      </c>
      <c r="H317" t="s">
        <v>6070</v>
      </c>
      <c r="I317" t="e">
        <f>VLOOKUP(E317,result_2018!$A:$C,1,FALSE)</f>
        <v>#N/A</v>
      </c>
      <c r="J317" t="e">
        <f>VLOOKUP(E317,result_2018!$A:$C,2,FALSE)</f>
        <v>#N/A</v>
      </c>
      <c r="K317" t="e">
        <f>IF(E317=I317,1,0)</f>
        <v>#N/A</v>
      </c>
      <c r="L317" t="e">
        <f>IF(A317=J317,1,0)</f>
        <v>#N/A</v>
      </c>
    </row>
    <row r="318" spans="1:12" hidden="1" x14ac:dyDescent="0.25">
      <c r="A318" t="s">
        <v>1821</v>
      </c>
      <c r="B318" s="1" t="s">
        <v>1822</v>
      </c>
      <c r="C318" s="1" t="s">
        <v>675</v>
      </c>
      <c r="D318">
        <v>45</v>
      </c>
      <c r="E318" t="str">
        <f>VLOOKUP(A318,'2021-2019'!$B$1:$G$1030,4,FALSE)</f>
        <v>4.6a-7-19</v>
      </c>
      <c r="F318" t="str">
        <f xml:space="preserve"> _xlfn.CONCAT("'",A318,"' : '",E318,"',")</f>
        <v>'4.6a-7-19' : '4.6a-7-19',</v>
      </c>
      <c r="G318" t="str">
        <f xml:space="preserve"> _xlfn.CONCAT("'",A318,"',")</f>
        <v>'4.6a-7-19',</v>
      </c>
      <c r="H318" t="s">
        <v>6070</v>
      </c>
      <c r="I318" t="e">
        <f>VLOOKUP(E318,result_2018!$A:$C,1,FALSE)</f>
        <v>#N/A</v>
      </c>
      <c r="J318" t="e">
        <f>VLOOKUP(E318,result_2018!$A:$C,2,FALSE)</f>
        <v>#N/A</v>
      </c>
      <c r="K318" t="e">
        <f>IF(E318=I318,1,0)</f>
        <v>#N/A</v>
      </c>
      <c r="L318" t="e">
        <f>IF(A318=J318,1,0)</f>
        <v>#N/A</v>
      </c>
    </row>
    <row r="319" spans="1:12" hidden="1" x14ac:dyDescent="0.25">
      <c r="A319" t="s">
        <v>1627</v>
      </c>
      <c r="B319" s="1" t="s">
        <v>1628</v>
      </c>
      <c r="C319" s="1" t="s">
        <v>675</v>
      </c>
      <c r="D319">
        <v>69</v>
      </c>
      <c r="E319" t="str">
        <f>VLOOKUP(A319,'2021-2019'!$B$1:$G$1030,4,FALSE)</f>
        <v>4.6a-7-2</v>
      </c>
      <c r="F319" t="str">
        <f xml:space="preserve"> _xlfn.CONCAT("'",A319,"' : '",E319,"',")</f>
        <v>'4.6a-7-2' : '4.6a-7-2',</v>
      </c>
      <c r="G319" t="str">
        <f xml:space="preserve"> _xlfn.CONCAT("'",A319,"',")</f>
        <v>'4.6a-7-2',</v>
      </c>
      <c r="H319" t="s">
        <v>6070</v>
      </c>
      <c r="I319" t="e">
        <f>VLOOKUP(E319,result_2018!$A:$C,1,FALSE)</f>
        <v>#N/A</v>
      </c>
      <c r="J319" t="e">
        <f>VLOOKUP(E319,result_2018!$A:$C,2,FALSE)</f>
        <v>#N/A</v>
      </c>
      <c r="K319" t="e">
        <f>IF(E319=I319,1,0)</f>
        <v>#N/A</v>
      </c>
      <c r="L319" t="e">
        <f>IF(A319=J319,1,0)</f>
        <v>#N/A</v>
      </c>
    </row>
    <row r="320" spans="1:12" hidden="1" x14ac:dyDescent="0.25">
      <c r="A320" t="s">
        <v>2055</v>
      </c>
      <c r="B320" s="1" t="s">
        <v>2056</v>
      </c>
      <c r="C320" s="1" t="s">
        <v>675</v>
      </c>
      <c r="D320">
        <v>41</v>
      </c>
      <c r="E320" t="str">
        <f>VLOOKUP(A320,'2021-2019'!$B$1:$G$1030,4,FALSE)</f>
        <v>4.6a-7-20</v>
      </c>
      <c r="F320" t="str">
        <f xml:space="preserve"> _xlfn.CONCAT("'",A320,"' : '",E320,"',")</f>
        <v>'4.6a-7-20' : '4.6a-7-20',</v>
      </c>
      <c r="G320" t="str">
        <f xml:space="preserve"> _xlfn.CONCAT("'",A320,"',")</f>
        <v>'4.6a-7-20',</v>
      </c>
      <c r="H320" t="s">
        <v>6070</v>
      </c>
      <c r="I320" t="e">
        <f>VLOOKUP(E320,result_2018!$A:$C,1,FALSE)</f>
        <v>#N/A</v>
      </c>
      <c r="J320" t="e">
        <f>VLOOKUP(E320,result_2018!$A:$C,2,FALSE)</f>
        <v>#N/A</v>
      </c>
      <c r="K320" t="e">
        <f>IF(E320=I320,1,0)</f>
        <v>#N/A</v>
      </c>
      <c r="L320" t="e">
        <f>IF(A320=J320,1,0)</f>
        <v>#N/A</v>
      </c>
    </row>
    <row r="321" spans="1:12" hidden="1" x14ac:dyDescent="0.25">
      <c r="A321" t="s">
        <v>1704</v>
      </c>
      <c r="B321" s="1" t="s">
        <v>1705</v>
      </c>
      <c r="C321" s="1" t="s">
        <v>675</v>
      </c>
      <c r="D321">
        <v>24</v>
      </c>
      <c r="E321" t="str">
        <f>VLOOKUP(A321,'2021-2019'!$B$1:$G$1030,4,FALSE)</f>
        <v>4.6a-7-21</v>
      </c>
      <c r="F321" t="str">
        <f xml:space="preserve"> _xlfn.CONCAT("'",A321,"' : '",E321,"',")</f>
        <v>'4.6a-7-21' : '4.6a-7-21',</v>
      </c>
      <c r="G321" t="str">
        <f xml:space="preserve"> _xlfn.CONCAT("'",A321,"',")</f>
        <v>'4.6a-7-21',</v>
      </c>
      <c r="H321" t="s">
        <v>6070</v>
      </c>
      <c r="I321" t="e">
        <f>VLOOKUP(E321,result_2018!$A:$C,1,FALSE)</f>
        <v>#N/A</v>
      </c>
      <c r="J321" t="e">
        <f>VLOOKUP(E321,result_2018!$A:$C,2,FALSE)</f>
        <v>#N/A</v>
      </c>
      <c r="K321" t="e">
        <f>IF(E321=I321,1,0)</f>
        <v>#N/A</v>
      </c>
      <c r="L321" t="e">
        <f>IF(A321=J321,1,0)</f>
        <v>#N/A</v>
      </c>
    </row>
    <row r="322" spans="1:12" hidden="1" x14ac:dyDescent="0.25">
      <c r="A322" t="s">
        <v>2057</v>
      </c>
      <c r="B322" s="1" t="s">
        <v>2058</v>
      </c>
      <c r="C322" s="1" t="s">
        <v>675</v>
      </c>
      <c r="D322">
        <v>40</v>
      </c>
      <c r="E322" t="str">
        <f>VLOOKUP(A322,'2021-2019'!$B$1:$G$1030,4,FALSE)</f>
        <v>4.6a-7-22</v>
      </c>
      <c r="F322" t="str">
        <f xml:space="preserve"> _xlfn.CONCAT("'",A322,"' : '",E322,"',")</f>
        <v>'4.6a-7-22' : '4.6a-7-22',</v>
      </c>
      <c r="G322" t="str">
        <f xml:space="preserve"> _xlfn.CONCAT("'",A322,"',")</f>
        <v>'4.6a-7-22',</v>
      </c>
      <c r="H322" t="s">
        <v>6070</v>
      </c>
      <c r="I322" t="e">
        <f>VLOOKUP(E322,result_2018!$A:$C,1,FALSE)</f>
        <v>#N/A</v>
      </c>
      <c r="J322" t="e">
        <f>VLOOKUP(E322,result_2018!$A:$C,2,FALSE)</f>
        <v>#N/A</v>
      </c>
      <c r="K322" t="e">
        <f>IF(E322=I322,1,0)</f>
        <v>#N/A</v>
      </c>
      <c r="L322" t="e">
        <f>IF(A322=J322,1,0)</f>
        <v>#N/A</v>
      </c>
    </row>
    <row r="323" spans="1:12" hidden="1" x14ac:dyDescent="0.25">
      <c r="A323" t="s">
        <v>1706</v>
      </c>
      <c r="B323" s="1" t="s">
        <v>1707</v>
      </c>
      <c r="C323" s="1" t="s">
        <v>675</v>
      </c>
      <c r="D323">
        <v>45</v>
      </c>
      <c r="E323" t="str">
        <f>VLOOKUP(A323,'2021-2019'!$B$1:$G$1030,4,FALSE)</f>
        <v>4.6a-7-23</v>
      </c>
      <c r="F323" t="str">
        <f xml:space="preserve"> _xlfn.CONCAT("'",A323,"' : '",E323,"',")</f>
        <v>'4.6a-7-23' : '4.6a-7-23',</v>
      </c>
      <c r="G323" t="str">
        <f xml:space="preserve"> _xlfn.CONCAT("'",A323,"',")</f>
        <v>'4.6a-7-23',</v>
      </c>
      <c r="H323" t="s">
        <v>6070</v>
      </c>
      <c r="I323" t="e">
        <f>VLOOKUP(E323,result_2018!$A:$C,1,FALSE)</f>
        <v>#N/A</v>
      </c>
      <c r="J323" t="e">
        <f>VLOOKUP(E323,result_2018!$A:$C,2,FALSE)</f>
        <v>#N/A</v>
      </c>
      <c r="K323" t="e">
        <f>IF(E323=I323,1,0)</f>
        <v>#N/A</v>
      </c>
      <c r="L323" t="e">
        <f>IF(A323=J323,1,0)</f>
        <v>#N/A</v>
      </c>
    </row>
    <row r="324" spans="1:12" hidden="1" x14ac:dyDescent="0.25">
      <c r="A324" t="s">
        <v>1629</v>
      </c>
      <c r="B324" s="1" t="s">
        <v>1630</v>
      </c>
      <c r="C324" s="1" t="s">
        <v>675</v>
      </c>
      <c r="D324">
        <v>67</v>
      </c>
      <c r="E324" t="str">
        <f>VLOOKUP(A324,'2021-2019'!$B$1:$G$1030,4,FALSE)</f>
        <v>4.6a-7-24</v>
      </c>
      <c r="F324" t="str">
        <f xml:space="preserve"> _xlfn.CONCAT("'",A324,"' : '",E324,"',")</f>
        <v>'4.6a-7-24' : '4.6a-7-24',</v>
      </c>
      <c r="G324" t="str">
        <f xml:space="preserve"> _xlfn.CONCAT("'",A324,"',")</f>
        <v>'4.6a-7-24',</v>
      </c>
      <c r="H324" t="s">
        <v>6070</v>
      </c>
      <c r="I324" t="e">
        <f>VLOOKUP(E324,result_2018!$A:$C,1,FALSE)</f>
        <v>#N/A</v>
      </c>
      <c r="J324" t="e">
        <f>VLOOKUP(E324,result_2018!$A:$C,2,FALSE)</f>
        <v>#N/A</v>
      </c>
      <c r="K324" t="e">
        <f>IF(E324=I324,1,0)</f>
        <v>#N/A</v>
      </c>
      <c r="L324" t="e">
        <f>IF(A324=J324,1,0)</f>
        <v>#N/A</v>
      </c>
    </row>
    <row r="325" spans="1:12" hidden="1" x14ac:dyDescent="0.25">
      <c r="A325" t="s">
        <v>2059</v>
      </c>
      <c r="B325" s="1" t="s">
        <v>2060</v>
      </c>
      <c r="C325" s="1" t="s">
        <v>675</v>
      </c>
      <c r="D325">
        <v>27</v>
      </c>
      <c r="E325" t="str">
        <f>VLOOKUP(A325,'2021-2019'!$B$1:$G$1030,4,FALSE)</f>
        <v>4.6a-7-25</v>
      </c>
      <c r="F325" t="str">
        <f xml:space="preserve"> _xlfn.CONCAT("'",A325,"' : '",E325,"',")</f>
        <v>'4.6a-7-25' : '4.6a-7-25',</v>
      </c>
      <c r="G325" t="str">
        <f xml:space="preserve"> _xlfn.CONCAT("'",A325,"',")</f>
        <v>'4.6a-7-25',</v>
      </c>
      <c r="H325" t="s">
        <v>6070</v>
      </c>
      <c r="I325" t="e">
        <f>VLOOKUP(E325,result_2018!$A:$C,1,FALSE)</f>
        <v>#N/A</v>
      </c>
      <c r="J325" t="e">
        <f>VLOOKUP(E325,result_2018!$A:$C,2,FALSE)</f>
        <v>#N/A</v>
      </c>
      <c r="K325" t="e">
        <f>IF(E325=I325,1,0)</f>
        <v>#N/A</v>
      </c>
      <c r="L325" t="e">
        <f>IF(A325=J325,1,0)</f>
        <v>#N/A</v>
      </c>
    </row>
    <row r="326" spans="1:12" hidden="1" x14ac:dyDescent="0.25">
      <c r="A326" t="s">
        <v>20</v>
      </c>
      <c r="B326" s="1" t="s">
        <v>21</v>
      </c>
      <c r="C326" s="1" t="s">
        <v>675</v>
      </c>
      <c r="D326">
        <v>30</v>
      </c>
      <c r="E326" t="str">
        <f>VLOOKUP(A326,'2021-2019'!$B$1:$G$1030,4,FALSE)</f>
        <v>4.6a-7-26</v>
      </c>
      <c r="F326" t="str">
        <f xml:space="preserve"> _xlfn.CONCAT("'",A326,"' : '",E326,"',")</f>
        <v>'4.6a-7-26' : '4.6a-7-26',</v>
      </c>
      <c r="G326" t="str">
        <f xml:space="preserve"> _xlfn.CONCAT("'",A326,"',")</f>
        <v>'4.6a-7-26',</v>
      </c>
      <c r="H326" t="s">
        <v>6070</v>
      </c>
      <c r="I326" t="e">
        <f>VLOOKUP(E326,result_2018!$A:$C,1,FALSE)</f>
        <v>#N/A</v>
      </c>
      <c r="J326" t="e">
        <f>VLOOKUP(E326,result_2018!$A:$C,2,FALSE)</f>
        <v>#N/A</v>
      </c>
      <c r="K326" t="e">
        <f>IF(E326=I326,1,0)</f>
        <v>#N/A</v>
      </c>
      <c r="L326" t="e">
        <f>IF(A326=J326,1,0)</f>
        <v>#N/A</v>
      </c>
    </row>
    <row r="327" spans="1:12" hidden="1" x14ac:dyDescent="0.25">
      <c r="A327" t="s">
        <v>471</v>
      </c>
      <c r="B327" s="1" t="s">
        <v>472</v>
      </c>
      <c r="C327" s="1" t="s">
        <v>675</v>
      </c>
      <c r="D327">
        <v>25</v>
      </c>
      <c r="E327" t="str">
        <f>VLOOKUP(A327,'2021-2019'!$B$1:$G$1030,4,FALSE)</f>
        <v>4.6a-7-27</v>
      </c>
      <c r="F327" t="str">
        <f xml:space="preserve"> _xlfn.CONCAT("'",A327,"' : '",E327,"',")</f>
        <v>'4.6a-7-27' : '4.6a-7-27',</v>
      </c>
      <c r="G327" t="str">
        <f xml:space="preserve"> _xlfn.CONCAT("'",A327,"',")</f>
        <v>'4.6a-7-27',</v>
      </c>
      <c r="H327" t="s">
        <v>6070</v>
      </c>
      <c r="I327" t="e">
        <f>VLOOKUP(E327,result_2018!$A:$C,1,FALSE)</f>
        <v>#N/A</v>
      </c>
      <c r="J327" t="e">
        <f>VLOOKUP(E327,result_2018!$A:$C,2,FALSE)</f>
        <v>#N/A</v>
      </c>
      <c r="K327" t="e">
        <f>IF(E327=I327,1,0)</f>
        <v>#N/A</v>
      </c>
      <c r="L327" t="e">
        <f>IF(A327=J327,1,0)</f>
        <v>#N/A</v>
      </c>
    </row>
    <row r="328" spans="1:12" hidden="1" x14ac:dyDescent="0.25">
      <c r="A328" t="s">
        <v>176</v>
      </c>
      <c r="B328" s="1" t="s">
        <v>177</v>
      </c>
      <c r="C328" s="1" t="s">
        <v>675</v>
      </c>
      <c r="D328">
        <v>25</v>
      </c>
      <c r="E328" t="str">
        <f>VLOOKUP(A328,'2021-2019'!$B$1:$G$1030,4,FALSE)</f>
        <v>4.6a-7-28</v>
      </c>
      <c r="F328" t="str">
        <f xml:space="preserve"> _xlfn.CONCAT("'",A328,"' : '",E328,"',")</f>
        <v>'4.6a-7-28' : '4.6a-7-28',</v>
      </c>
      <c r="G328" t="str">
        <f xml:space="preserve"> _xlfn.CONCAT("'",A328,"',")</f>
        <v>'4.6a-7-28',</v>
      </c>
      <c r="H328" t="s">
        <v>6070</v>
      </c>
      <c r="I328" t="e">
        <f>VLOOKUP(E328,result_2018!$A:$C,1,FALSE)</f>
        <v>#N/A</v>
      </c>
      <c r="J328" t="e">
        <f>VLOOKUP(E328,result_2018!$A:$C,2,FALSE)</f>
        <v>#N/A</v>
      </c>
      <c r="K328" t="e">
        <f>IF(E328=I328,1,0)</f>
        <v>#N/A</v>
      </c>
      <c r="L328" t="e">
        <f>IF(A328=J328,1,0)</f>
        <v>#N/A</v>
      </c>
    </row>
    <row r="329" spans="1:12" hidden="1" x14ac:dyDescent="0.25">
      <c r="A329" t="s">
        <v>181</v>
      </c>
      <c r="B329" s="1" t="s">
        <v>182</v>
      </c>
      <c r="C329" s="1" t="s">
        <v>675</v>
      </c>
      <c r="D329">
        <v>34</v>
      </c>
      <c r="E329" t="str">
        <f>VLOOKUP(A329,'2021-2019'!$B$1:$G$1030,4,FALSE)</f>
        <v>4.6a-7-29</v>
      </c>
      <c r="F329" t="str">
        <f xml:space="preserve"> _xlfn.CONCAT("'",A329,"' : '",E329,"',")</f>
        <v>'4.6a-7-29' : '4.6a-7-29',</v>
      </c>
      <c r="G329" t="str">
        <f xml:space="preserve"> _xlfn.CONCAT("'",A329,"',")</f>
        <v>'4.6a-7-29',</v>
      </c>
      <c r="H329" t="s">
        <v>6070</v>
      </c>
      <c r="I329" t="e">
        <f>VLOOKUP(E329,result_2018!$A:$C,1,FALSE)</f>
        <v>#N/A</v>
      </c>
      <c r="J329" t="e">
        <f>VLOOKUP(E329,result_2018!$A:$C,2,FALSE)</f>
        <v>#N/A</v>
      </c>
      <c r="K329" t="e">
        <f>IF(E329=I329,1,0)</f>
        <v>#N/A</v>
      </c>
      <c r="L329" t="e">
        <f>IF(A329=J329,1,0)</f>
        <v>#N/A</v>
      </c>
    </row>
    <row r="330" spans="1:12" hidden="1" x14ac:dyDescent="0.25">
      <c r="A330" t="s">
        <v>1495</v>
      </c>
      <c r="B330" s="1" t="s">
        <v>1496</v>
      </c>
      <c r="C330" s="1" t="s">
        <v>675</v>
      </c>
      <c r="D330">
        <v>122</v>
      </c>
      <c r="E330" t="str">
        <f>VLOOKUP(A330,'2021-2019'!$B$1:$G$1030,4,FALSE)</f>
        <v>4.6a-7-3</v>
      </c>
      <c r="F330" t="str">
        <f xml:space="preserve"> _xlfn.CONCAT("'",A330,"' : '",E330,"',")</f>
        <v>'4.6a-7-3' : '4.6a-7-3',</v>
      </c>
      <c r="G330" t="str">
        <f xml:space="preserve"> _xlfn.CONCAT("'",A330,"',")</f>
        <v>'4.6a-7-3',</v>
      </c>
      <c r="H330" t="s">
        <v>6070</v>
      </c>
      <c r="I330" t="e">
        <f>VLOOKUP(E330,result_2018!$A:$C,1,FALSE)</f>
        <v>#N/A</v>
      </c>
      <c r="J330" t="e">
        <f>VLOOKUP(E330,result_2018!$A:$C,2,FALSE)</f>
        <v>#N/A</v>
      </c>
      <c r="K330" t="e">
        <f>IF(E330=I330,1,0)</f>
        <v>#N/A</v>
      </c>
      <c r="L330" t="e">
        <f>IF(A330=J330,1,0)</f>
        <v>#N/A</v>
      </c>
    </row>
    <row r="331" spans="1:12" hidden="1" x14ac:dyDescent="0.25">
      <c r="A331" t="s">
        <v>169</v>
      </c>
      <c r="B331" s="1" t="s">
        <v>170</v>
      </c>
      <c r="C331" s="1" t="s">
        <v>675</v>
      </c>
      <c r="D331">
        <v>25</v>
      </c>
      <c r="E331" t="str">
        <f>VLOOKUP(A331,'2021-2019'!$B$1:$G$1030,4,FALSE)</f>
        <v>4.6a-7-30</v>
      </c>
      <c r="F331" t="str">
        <f xml:space="preserve"> _xlfn.CONCAT("'",A331,"' : '",E331,"',")</f>
        <v>'4.6a-7-30' : '4.6a-7-30',</v>
      </c>
      <c r="G331" t="str">
        <f xml:space="preserve"> _xlfn.CONCAT("'",A331,"',")</f>
        <v>'4.6a-7-30',</v>
      </c>
      <c r="H331" t="s">
        <v>6070</v>
      </c>
      <c r="I331" t="e">
        <f>VLOOKUP(E331,result_2018!$A:$C,1,FALSE)</f>
        <v>#N/A</v>
      </c>
      <c r="J331" t="e">
        <f>VLOOKUP(E331,result_2018!$A:$C,2,FALSE)</f>
        <v>#N/A</v>
      </c>
      <c r="K331" t="e">
        <f>IF(E331=I331,1,0)</f>
        <v>#N/A</v>
      </c>
      <c r="L331" t="e">
        <f>IF(A331=J331,1,0)</f>
        <v>#N/A</v>
      </c>
    </row>
    <row r="332" spans="1:12" hidden="1" x14ac:dyDescent="0.25">
      <c r="A332" t="s">
        <v>413</v>
      </c>
      <c r="B332" s="1" t="s">
        <v>414</v>
      </c>
      <c r="C332" s="1" t="s">
        <v>675</v>
      </c>
      <c r="D332">
        <v>18</v>
      </c>
      <c r="E332" t="str">
        <f>VLOOKUP(A332,'2021-2019'!$B$1:$G$1030,4,FALSE)</f>
        <v>4.6a-7-31</v>
      </c>
      <c r="F332" t="str">
        <f xml:space="preserve"> _xlfn.CONCAT("'",A332,"' : '",E332,"',")</f>
        <v>'4.6a-7-31' : '4.6a-7-31',</v>
      </c>
      <c r="G332" t="str">
        <f xml:space="preserve"> _xlfn.CONCAT("'",A332,"',")</f>
        <v>'4.6a-7-31',</v>
      </c>
      <c r="H332" t="s">
        <v>6070</v>
      </c>
      <c r="I332" t="e">
        <f>VLOOKUP(E332,result_2018!$A:$C,1,FALSE)</f>
        <v>#N/A</v>
      </c>
      <c r="J332" t="e">
        <f>VLOOKUP(E332,result_2018!$A:$C,2,FALSE)</f>
        <v>#N/A</v>
      </c>
      <c r="K332" t="e">
        <f>IF(E332=I332,1,0)</f>
        <v>#N/A</v>
      </c>
      <c r="L332" t="e">
        <f>IF(A332=J332,1,0)</f>
        <v>#N/A</v>
      </c>
    </row>
    <row r="333" spans="1:12" hidden="1" x14ac:dyDescent="0.25">
      <c r="A333" t="s">
        <v>1708</v>
      </c>
      <c r="B333" s="1" t="s">
        <v>1709</v>
      </c>
      <c r="C333" s="1" t="s">
        <v>675</v>
      </c>
      <c r="D333">
        <v>65</v>
      </c>
      <c r="E333" t="str">
        <f>VLOOKUP(A333,'2021-2019'!$B$1:$G$1030,4,FALSE)</f>
        <v>4.6a-7-4</v>
      </c>
      <c r="F333" t="str">
        <f xml:space="preserve"> _xlfn.CONCAT("'",A333,"' : '",E333,"',")</f>
        <v>'4.6a-7-4' : '4.6a-7-4',</v>
      </c>
      <c r="G333" t="str">
        <f xml:space="preserve"> _xlfn.CONCAT("'",A333,"',")</f>
        <v>'4.6a-7-4',</v>
      </c>
      <c r="H333" t="s">
        <v>6070</v>
      </c>
      <c r="I333" t="e">
        <f>VLOOKUP(E333,result_2018!$A:$C,1,FALSE)</f>
        <v>#N/A</v>
      </c>
      <c r="J333" t="e">
        <f>VLOOKUP(E333,result_2018!$A:$C,2,FALSE)</f>
        <v>#N/A</v>
      </c>
      <c r="K333" t="e">
        <f>IF(E333=I333,1,0)</f>
        <v>#N/A</v>
      </c>
      <c r="L333" t="e">
        <f>IF(A333=J333,1,0)</f>
        <v>#N/A</v>
      </c>
    </row>
    <row r="334" spans="1:12" hidden="1" x14ac:dyDescent="0.25">
      <c r="A334" t="s">
        <v>2061</v>
      </c>
      <c r="B334" s="1" t="s">
        <v>2062</v>
      </c>
      <c r="C334" s="1" t="s">
        <v>675</v>
      </c>
      <c r="D334">
        <v>63</v>
      </c>
      <c r="E334" t="str">
        <f>VLOOKUP(A334,'2021-2019'!$B$1:$G$1030,4,FALSE)</f>
        <v>4.6a-7-5</v>
      </c>
      <c r="F334" t="str">
        <f xml:space="preserve"> _xlfn.CONCAT("'",A334,"' : '",E334,"',")</f>
        <v>'4.6a-7-5' : '4.6a-7-5',</v>
      </c>
      <c r="G334" t="str">
        <f xml:space="preserve"> _xlfn.CONCAT("'",A334,"',")</f>
        <v>'4.6a-7-5',</v>
      </c>
      <c r="H334" t="s">
        <v>6070</v>
      </c>
      <c r="I334" t="e">
        <f>VLOOKUP(E334,result_2018!$A:$C,1,FALSE)</f>
        <v>#N/A</v>
      </c>
      <c r="J334" t="e">
        <f>VLOOKUP(E334,result_2018!$A:$C,2,FALSE)</f>
        <v>#N/A</v>
      </c>
      <c r="K334" t="e">
        <f>IF(E334=I334,1,0)</f>
        <v>#N/A</v>
      </c>
      <c r="L334" t="e">
        <f>IF(A334=J334,1,0)</f>
        <v>#N/A</v>
      </c>
    </row>
    <row r="335" spans="1:12" hidden="1" x14ac:dyDescent="0.25">
      <c r="A335" t="s">
        <v>1710</v>
      </c>
      <c r="B335" s="1" t="s">
        <v>1711</v>
      </c>
      <c r="C335" s="1" t="s">
        <v>675</v>
      </c>
      <c r="D335">
        <v>70</v>
      </c>
      <c r="E335" t="str">
        <f>VLOOKUP(A335,'2021-2019'!$B$1:$G$1030,4,FALSE)</f>
        <v>4.6a-7-6</v>
      </c>
      <c r="F335" t="str">
        <f xml:space="preserve"> _xlfn.CONCAT("'",A335,"' : '",E335,"',")</f>
        <v>'4.6a-7-6' : '4.6a-7-6',</v>
      </c>
      <c r="G335" t="str">
        <f xml:space="preserve"> _xlfn.CONCAT("'",A335,"',")</f>
        <v>'4.6a-7-6',</v>
      </c>
      <c r="H335" t="s">
        <v>6070</v>
      </c>
      <c r="I335" t="e">
        <f>VLOOKUP(E335,result_2018!$A:$C,1,FALSE)</f>
        <v>#N/A</v>
      </c>
      <c r="J335" t="e">
        <f>VLOOKUP(E335,result_2018!$A:$C,2,FALSE)</f>
        <v>#N/A</v>
      </c>
      <c r="K335" t="e">
        <f>IF(E335=I335,1,0)</f>
        <v>#N/A</v>
      </c>
      <c r="L335" t="e">
        <f>IF(A335=J335,1,0)</f>
        <v>#N/A</v>
      </c>
    </row>
    <row r="336" spans="1:12" hidden="1" x14ac:dyDescent="0.25">
      <c r="A336" t="s">
        <v>2479</v>
      </c>
      <c r="B336" s="1" t="s">
        <v>2480</v>
      </c>
      <c r="C336" s="1" t="s">
        <v>675</v>
      </c>
      <c r="D336">
        <v>49</v>
      </c>
      <c r="E336" t="str">
        <f>VLOOKUP(A336,'2021-2019'!$B$1:$G$1030,4,FALSE)</f>
        <v>4.6a-7-7</v>
      </c>
      <c r="F336" t="str">
        <f xml:space="preserve"> _xlfn.CONCAT("'",A336,"' : '",E336,"',")</f>
        <v>'4.6a-7-7' : '4.6a-7-7',</v>
      </c>
      <c r="G336" t="str">
        <f xml:space="preserve"> _xlfn.CONCAT("'",A336,"',")</f>
        <v>'4.6a-7-7',</v>
      </c>
      <c r="H336" t="s">
        <v>6070</v>
      </c>
      <c r="I336" t="e">
        <f>VLOOKUP(E336,result_2018!$A:$C,1,FALSE)</f>
        <v>#N/A</v>
      </c>
      <c r="J336" t="e">
        <f>VLOOKUP(E336,result_2018!$A:$C,2,FALSE)</f>
        <v>#N/A</v>
      </c>
      <c r="K336" t="e">
        <f>IF(E336=I336,1,0)</f>
        <v>#N/A</v>
      </c>
      <c r="L336" t="e">
        <f>IF(A336=J336,1,0)</f>
        <v>#N/A</v>
      </c>
    </row>
    <row r="337" spans="1:12" hidden="1" x14ac:dyDescent="0.25">
      <c r="A337" t="s">
        <v>2481</v>
      </c>
      <c r="B337" s="1" t="s">
        <v>2482</v>
      </c>
      <c r="C337" s="1" t="s">
        <v>675</v>
      </c>
      <c r="D337">
        <v>62</v>
      </c>
      <c r="E337" t="str">
        <f>VLOOKUP(A337,'2021-2019'!$B$1:$G$1030,4,FALSE)</f>
        <v>4.6a-7-8</v>
      </c>
      <c r="F337" t="str">
        <f xml:space="preserve"> _xlfn.CONCAT("'",A337,"' : '",E337,"',")</f>
        <v>'4.6a-7-8' : '4.6a-7-8',</v>
      </c>
      <c r="G337" t="str">
        <f xml:space="preserve"> _xlfn.CONCAT("'",A337,"',")</f>
        <v>'4.6a-7-8',</v>
      </c>
      <c r="H337" t="s">
        <v>6070</v>
      </c>
      <c r="I337" t="e">
        <f>VLOOKUP(E337,result_2018!$A:$C,1,FALSE)</f>
        <v>#N/A</v>
      </c>
      <c r="J337" t="e">
        <f>VLOOKUP(E337,result_2018!$A:$C,2,FALSE)</f>
        <v>#N/A</v>
      </c>
      <c r="K337" t="e">
        <f>IF(E337=I337,1,0)</f>
        <v>#N/A</v>
      </c>
      <c r="L337" t="e">
        <f>IF(A337=J337,1,0)</f>
        <v>#N/A</v>
      </c>
    </row>
    <row r="338" spans="1:12" hidden="1" x14ac:dyDescent="0.25">
      <c r="A338" t="s">
        <v>1625</v>
      </c>
      <c r="B338" s="1" t="s">
        <v>1626</v>
      </c>
      <c r="C338" s="1" t="s">
        <v>675</v>
      </c>
      <c r="D338">
        <v>57</v>
      </c>
      <c r="E338" t="str">
        <f>VLOOKUP(A338,'2021-2019'!$B$1:$G$1030,4,FALSE)</f>
        <v>4.6a-7-9</v>
      </c>
      <c r="F338" t="str">
        <f xml:space="preserve"> _xlfn.CONCAT("'",A338,"' : '",E338,"',")</f>
        <v>'4.6a-7-9' : '4.6a-7-9',</v>
      </c>
      <c r="G338" t="str">
        <f xml:space="preserve"> _xlfn.CONCAT("'",A338,"',")</f>
        <v>'4.6a-7-9',</v>
      </c>
      <c r="H338" t="s">
        <v>6070</v>
      </c>
      <c r="I338" t="e">
        <f>VLOOKUP(E338,result_2018!$A:$C,1,FALSE)</f>
        <v>#N/A</v>
      </c>
      <c r="J338" t="e">
        <f>VLOOKUP(E338,result_2018!$A:$C,2,FALSE)</f>
        <v>#N/A</v>
      </c>
      <c r="K338" t="e">
        <f>IF(E338=I338,1,0)</f>
        <v>#N/A</v>
      </c>
      <c r="L338" t="e">
        <f>IF(A338=J338,1,0)</f>
        <v>#N/A</v>
      </c>
    </row>
    <row r="339" spans="1:12" hidden="1" x14ac:dyDescent="0.25">
      <c r="A339" t="s">
        <v>282</v>
      </c>
      <c r="B339" s="1" t="s">
        <v>283</v>
      </c>
      <c r="C339" s="1" t="s">
        <v>675</v>
      </c>
      <c r="D339">
        <v>139</v>
      </c>
      <c r="E339" t="str">
        <f>VLOOKUP(A339,'2021-2019'!$B$1:$G$1030,4,FALSE)</f>
        <v>4.6b-1-1</v>
      </c>
      <c r="F339" t="str">
        <f xml:space="preserve"> _xlfn.CONCAT("'",A339,"' : '",E339,"',")</f>
        <v>'4.6b-1-1' : '4.6b-1-1',</v>
      </c>
      <c r="G339" t="str">
        <f xml:space="preserve"> _xlfn.CONCAT("'",A339,"',")</f>
        <v>'4.6b-1-1',</v>
      </c>
      <c r="H339" t="s">
        <v>6070</v>
      </c>
      <c r="I339" t="e">
        <f>VLOOKUP(E339,result_2018!$A:$C,1,FALSE)</f>
        <v>#N/A</v>
      </c>
      <c r="J339" t="e">
        <f>VLOOKUP(E339,result_2018!$A:$C,2,FALSE)</f>
        <v>#N/A</v>
      </c>
      <c r="K339" t="e">
        <f>IF(E339=I339,1,0)</f>
        <v>#N/A</v>
      </c>
      <c r="L339" t="e">
        <f>IF(A339=J339,1,0)</f>
        <v>#N/A</v>
      </c>
    </row>
    <row r="340" spans="1:12" hidden="1" x14ac:dyDescent="0.25">
      <c r="A340" t="s">
        <v>415</v>
      </c>
      <c r="B340" s="1" t="s">
        <v>416</v>
      </c>
      <c r="C340" s="1" t="s">
        <v>675</v>
      </c>
      <c r="D340">
        <v>76</v>
      </c>
      <c r="E340" t="str">
        <f>VLOOKUP(A340,'2021-2019'!$B$1:$G$1030,4,FALSE)</f>
        <v>4.6b-1-10</v>
      </c>
      <c r="F340" t="str">
        <f xml:space="preserve"> _xlfn.CONCAT("'",A340,"' : '",E340,"',")</f>
        <v>'4.6b-1-10' : '4.6b-1-10',</v>
      </c>
      <c r="G340" t="str">
        <f xml:space="preserve"> _xlfn.CONCAT("'",A340,"',")</f>
        <v>'4.6b-1-10',</v>
      </c>
      <c r="H340" t="s">
        <v>6070</v>
      </c>
      <c r="I340" t="e">
        <f>VLOOKUP(E340,result_2018!$A:$C,1,FALSE)</f>
        <v>#N/A</v>
      </c>
      <c r="J340" t="e">
        <f>VLOOKUP(E340,result_2018!$A:$C,2,FALSE)</f>
        <v>#N/A</v>
      </c>
      <c r="K340" t="e">
        <f>IF(E340=I340,1,0)</f>
        <v>#N/A</v>
      </c>
      <c r="L340" t="e">
        <f>IF(A340=J340,1,0)</f>
        <v>#N/A</v>
      </c>
    </row>
    <row r="341" spans="1:12" hidden="1" x14ac:dyDescent="0.25">
      <c r="A341" t="s">
        <v>407</v>
      </c>
      <c r="B341" s="1" t="s">
        <v>408</v>
      </c>
      <c r="C341" s="1" t="s">
        <v>675</v>
      </c>
      <c r="D341">
        <v>82</v>
      </c>
      <c r="E341" t="str">
        <f>VLOOKUP(A341,'2021-2019'!$B$1:$G$1030,4,FALSE)</f>
        <v>4.6b-1-11</v>
      </c>
      <c r="F341" t="str">
        <f xml:space="preserve"> _xlfn.CONCAT("'",A341,"' : '",E341,"',")</f>
        <v>'4.6b-1-11' : '4.6b-1-11',</v>
      </c>
      <c r="G341" t="str">
        <f xml:space="preserve"> _xlfn.CONCAT("'",A341,"',")</f>
        <v>'4.6b-1-11',</v>
      </c>
      <c r="H341" t="s">
        <v>6070</v>
      </c>
      <c r="I341" t="e">
        <f>VLOOKUP(E341,result_2018!$A:$C,1,FALSE)</f>
        <v>#N/A</v>
      </c>
      <c r="J341" t="e">
        <f>VLOOKUP(E341,result_2018!$A:$C,2,FALSE)</f>
        <v>#N/A</v>
      </c>
      <c r="K341" t="e">
        <f>IF(E341=I341,1,0)</f>
        <v>#N/A</v>
      </c>
      <c r="L341" t="e">
        <f>IF(A341=J341,1,0)</f>
        <v>#N/A</v>
      </c>
    </row>
    <row r="342" spans="1:12" hidden="1" x14ac:dyDescent="0.25">
      <c r="A342" t="s">
        <v>525</v>
      </c>
      <c r="B342" s="1" t="s">
        <v>526</v>
      </c>
      <c r="C342" s="1" t="s">
        <v>675</v>
      </c>
      <c r="D342">
        <v>81</v>
      </c>
      <c r="E342" t="str">
        <f>VLOOKUP(A342,'2021-2019'!$B$1:$G$1030,4,FALSE)</f>
        <v>4.6b-1-12</v>
      </c>
      <c r="F342" t="str">
        <f xml:space="preserve"> _xlfn.CONCAT("'",A342,"' : '",E342,"',")</f>
        <v>'4.6b-1-12' : '4.6b-1-12',</v>
      </c>
      <c r="G342" t="str">
        <f xml:space="preserve"> _xlfn.CONCAT("'",A342,"',")</f>
        <v>'4.6b-1-12',</v>
      </c>
      <c r="H342" t="s">
        <v>6070</v>
      </c>
      <c r="I342" t="e">
        <f>VLOOKUP(E342,result_2018!$A:$C,1,FALSE)</f>
        <v>#N/A</v>
      </c>
      <c r="J342" t="e">
        <f>VLOOKUP(E342,result_2018!$A:$C,2,FALSE)</f>
        <v>#N/A</v>
      </c>
      <c r="K342" t="e">
        <f>IF(E342=I342,1,0)</f>
        <v>#N/A</v>
      </c>
      <c r="L342" t="e">
        <f>IF(A342=J342,1,0)</f>
        <v>#N/A</v>
      </c>
    </row>
    <row r="343" spans="1:12" hidden="1" x14ac:dyDescent="0.25">
      <c r="A343" t="s">
        <v>418</v>
      </c>
      <c r="B343" s="1" t="s">
        <v>419</v>
      </c>
      <c r="C343" s="1" t="s">
        <v>675</v>
      </c>
      <c r="D343">
        <v>133</v>
      </c>
      <c r="E343" t="str">
        <f>VLOOKUP(A343,'2021-2019'!$B$1:$G$1030,4,FALSE)</f>
        <v>4.6b-1-13</v>
      </c>
      <c r="F343" t="str">
        <f xml:space="preserve"> _xlfn.CONCAT("'",A343,"' : '",E343,"',")</f>
        <v>'4.6b-1-13' : '4.6b-1-13',</v>
      </c>
      <c r="G343" t="str">
        <f xml:space="preserve"> _xlfn.CONCAT("'",A343,"',")</f>
        <v>'4.6b-1-13',</v>
      </c>
      <c r="H343" t="s">
        <v>6070</v>
      </c>
      <c r="I343" t="e">
        <f>VLOOKUP(E343,result_2018!$A:$C,1,FALSE)</f>
        <v>#N/A</v>
      </c>
      <c r="J343" t="e">
        <f>VLOOKUP(E343,result_2018!$A:$C,2,FALSE)</f>
        <v>#N/A</v>
      </c>
      <c r="K343" t="e">
        <f>IF(E343=I343,1,0)</f>
        <v>#N/A</v>
      </c>
      <c r="L343" t="e">
        <f>IF(A343=J343,1,0)</f>
        <v>#N/A</v>
      </c>
    </row>
    <row r="344" spans="1:12" hidden="1" x14ac:dyDescent="0.25">
      <c r="A344" t="s">
        <v>183</v>
      </c>
      <c r="B344" s="1" t="s">
        <v>184</v>
      </c>
      <c r="C344" s="1" t="s">
        <v>675</v>
      </c>
      <c r="D344">
        <v>124</v>
      </c>
      <c r="E344" t="str">
        <f>VLOOKUP(A344,'2021-2019'!$B$1:$G$1030,4,FALSE)</f>
        <v>4.6b-1-14</v>
      </c>
      <c r="F344" t="str">
        <f xml:space="preserve"> _xlfn.CONCAT("'",A344,"' : '",E344,"',")</f>
        <v>'4.6b-1-14' : '4.6b-1-14',</v>
      </c>
      <c r="G344" t="str">
        <f xml:space="preserve"> _xlfn.CONCAT("'",A344,"',")</f>
        <v>'4.6b-1-14',</v>
      </c>
      <c r="H344" t="s">
        <v>6070</v>
      </c>
      <c r="I344" t="str">
        <f>VLOOKUP(E344,result_2018!$A:$C,1,FALSE)</f>
        <v>4.6b-1-14</v>
      </c>
      <c r="J344" t="str">
        <f>VLOOKUP(E344,result_2018!$A:$C,2,FALSE)</f>
        <v>7.3a-1-14</v>
      </c>
      <c r="K344">
        <f>IF(E344=I344,1,0)</f>
        <v>1</v>
      </c>
      <c r="L344">
        <f>IF(A344=J344,1,0)</f>
        <v>0</v>
      </c>
    </row>
    <row r="345" spans="1:12" hidden="1" x14ac:dyDescent="0.25">
      <c r="A345" t="s">
        <v>488</v>
      </c>
      <c r="B345" s="1" t="s">
        <v>489</v>
      </c>
      <c r="C345" s="1" t="s">
        <v>675</v>
      </c>
      <c r="D345">
        <v>107</v>
      </c>
      <c r="E345" t="str">
        <f>VLOOKUP(A345,'2021-2019'!$B$1:$G$1030,4,FALSE)</f>
        <v>4.6b-1-15</v>
      </c>
      <c r="F345" t="str">
        <f xml:space="preserve"> _xlfn.CONCAT("'",A345,"' : '",E345,"',")</f>
        <v>'4.6b-1-15' : '4.6b-1-15',</v>
      </c>
      <c r="G345" t="str">
        <f xml:space="preserve"> _xlfn.CONCAT("'",A345,"',")</f>
        <v>'4.6b-1-15',</v>
      </c>
      <c r="H345" t="s">
        <v>6070</v>
      </c>
      <c r="I345" t="e">
        <f>VLOOKUP(E345,result_2018!$A:$C,1,FALSE)</f>
        <v>#N/A</v>
      </c>
      <c r="J345" t="e">
        <f>VLOOKUP(E345,result_2018!$A:$C,2,FALSE)</f>
        <v>#N/A</v>
      </c>
      <c r="K345" t="e">
        <f>IF(E345=I345,1,0)</f>
        <v>#N/A</v>
      </c>
      <c r="L345" t="e">
        <f>IF(A345=J345,1,0)</f>
        <v>#N/A</v>
      </c>
    </row>
    <row r="346" spans="1:12" x14ac:dyDescent="0.25">
      <c r="A346" t="s">
        <v>71</v>
      </c>
      <c r="B346" s="1" t="s">
        <v>72</v>
      </c>
      <c r="C346" s="1" t="s">
        <v>675</v>
      </c>
      <c r="D346">
        <v>131</v>
      </c>
      <c r="E346" t="str">
        <f>VLOOKUP(A346,'2021-2019'!$B$1:$G$1030,4,FALSE)</f>
        <v>4.6b-1-16</v>
      </c>
      <c r="F346" t="str">
        <f xml:space="preserve"> _xlfn.CONCAT("'",A346,"' : '",E346,"',")</f>
        <v>'4.6b-1-16' : '4.6b-1-16',</v>
      </c>
      <c r="G346" t="str">
        <f xml:space="preserve"> _xlfn.CONCAT("'",A346,"',")</f>
        <v>'4.6b-1-16',</v>
      </c>
      <c r="H346" t="s">
        <v>6070</v>
      </c>
      <c r="I346" t="e">
        <f>VLOOKUP(E346,result_2018!$A:$C,1,FALSE)</f>
        <v>#N/A</v>
      </c>
      <c r="J346" t="e">
        <f>VLOOKUP(E346,result_2018!$A:$C,2,FALSE)</f>
        <v>#N/A</v>
      </c>
      <c r="K346" t="e">
        <f>IF(E346=I346,1,0)</f>
        <v>#N/A</v>
      </c>
      <c r="L346" t="e">
        <f>IF(A346=J346,1,0)</f>
        <v>#N/A</v>
      </c>
    </row>
    <row r="347" spans="1:12" x14ac:dyDescent="0.25">
      <c r="A347" t="s">
        <v>582</v>
      </c>
      <c r="B347" s="1" t="s">
        <v>583</v>
      </c>
      <c r="C347" s="1" t="s">
        <v>675</v>
      </c>
      <c r="D347">
        <v>95</v>
      </c>
      <c r="E347" t="str">
        <f>VLOOKUP(A347,'2021-2019'!$B$1:$G$1030,4,FALSE)</f>
        <v>4.6b-1-16</v>
      </c>
      <c r="F347" t="str">
        <f xml:space="preserve"> _xlfn.CONCAT("'",A347,"' : '",E347,"',")</f>
        <v>'4.6b-1-17' : '4.6b-1-16',</v>
      </c>
      <c r="G347" t="str">
        <f xml:space="preserve"> _xlfn.CONCAT("'",A347,"',")</f>
        <v>'4.6b-1-17',</v>
      </c>
      <c r="H347" t="s">
        <v>6070</v>
      </c>
      <c r="I347" t="e">
        <f>VLOOKUP(E347,result_2018!$A:$C,1,FALSE)</f>
        <v>#N/A</v>
      </c>
      <c r="J347" t="e">
        <f>VLOOKUP(E347,result_2018!$A:$C,2,FALSE)</f>
        <v>#N/A</v>
      </c>
      <c r="K347" t="e">
        <f>IF(E347=I347,1,0)</f>
        <v>#N/A</v>
      </c>
      <c r="L347" t="e">
        <f>IF(A347=J347,1,0)</f>
        <v>#N/A</v>
      </c>
    </row>
    <row r="348" spans="1:12" hidden="1" x14ac:dyDescent="0.25">
      <c r="A348" t="s">
        <v>334</v>
      </c>
      <c r="B348" s="1" t="s">
        <v>335</v>
      </c>
      <c r="C348" s="1" t="s">
        <v>675</v>
      </c>
      <c r="D348">
        <v>136</v>
      </c>
      <c r="E348" t="str">
        <f>VLOOKUP(A348,'2021-2019'!$B$1:$G$1030,4,FALSE)</f>
        <v>4.6b-1-2</v>
      </c>
      <c r="F348" t="str">
        <f xml:space="preserve"> _xlfn.CONCAT("'",A348,"' : '",E348,"',")</f>
        <v>'4.6b-1-2' : '4.6b-1-2',</v>
      </c>
      <c r="G348" t="str">
        <f xml:space="preserve"> _xlfn.CONCAT("'",A348,"',")</f>
        <v>'4.6b-1-2',</v>
      </c>
      <c r="H348" t="s">
        <v>6070</v>
      </c>
      <c r="I348" t="e">
        <f>VLOOKUP(E348,result_2018!$A:$C,1,FALSE)</f>
        <v>#N/A</v>
      </c>
      <c r="J348" t="e">
        <f>VLOOKUP(E348,result_2018!$A:$C,2,FALSE)</f>
        <v>#N/A</v>
      </c>
      <c r="K348" t="e">
        <f>IF(E348=I348,1,0)</f>
        <v>#N/A</v>
      </c>
      <c r="L348" t="e">
        <f>IF(A348=J348,1,0)</f>
        <v>#N/A</v>
      </c>
    </row>
    <row r="349" spans="1:12" hidden="1" x14ac:dyDescent="0.25">
      <c r="A349" t="s">
        <v>274</v>
      </c>
      <c r="B349" s="1" t="s">
        <v>275</v>
      </c>
      <c r="C349" s="1" t="s">
        <v>675</v>
      </c>
      <c r="D349">
        <v>91</v>
      </c>
      <c r="E349" t="str">
        <f>VLOOKUP(A349,'2021-2019'!$B$1:$G$1030,4,FALSE)</f>
        <v>4.6b-1-3</v>
      </c>
      <c r="F349" t="str">
        <f xml:space="preserve"> _xlfn.CONCAT("'",A349,"' : '",E349,"',")</f>
        <v>'4.6b-1-3' : '4.6b-1-3',</v>
      </c>
      <c r="G349" t="str">
        <f xml:space="preserve"> _xlfn.CONCAT("'",A349,"',")</f>
        <v>'4.6b-1-3',</v>
      </c>
      <c r="H349" t="s">
        <v>6070</v>
      </c>
      <c r="I349" t="e">
        <f>VLOOKUP(E349,result_2018!$A:$C,1,FALSE)</f>
        <v>#N/A</v>
      </c>
      <c r="J349" t="e">
        <f>VLOOKUP(E349,result_2018!$A:$C,2,FALSE)</f>
        <v>#N/A</v>
      </c>
      <c r="K349" t="e">
        <f>IF(E349=I349,1,0)</f>
        <v>#N/A</v>
      </c>
      <c r="L349" t="e">
        <f>IF(A349=J349,1,0)</f>
        <v>#N/A</v>
      </c>
    </row>
    <row r="350" spans="1:12" hidden="1" x14ac:dyDescent="0.25">
      <c r="A350" t="s">
        <v>119</v>
      </c>
      <c r="B350" s="1" t="s">
        <v>120</v>
      </c>
      <c r="C350" s="1" t="s">
        <v>675</v>
      </c>
      <c r="D350">
        <v>92</v>
      </c>
      <c r="E350" t="str">
        <f>VLOOKUP(A350,'2021-2019'!$B$1:$G$1030,4,FALSE)</f>
        <v>4.6b-1-4</v>
      </c>
      <c r="F350" t="str">
        <f xml:space="preserve"> _xlfn.CONCAT("'",A350,"' : '",E350,"',")</f>
        <v>'4.6b-1-4' : '4.6b-1-4',</v>
      </c>
      <c r="G350" t="str">
        <f xml:space="preserve"> _xlfn.CONCAT("'",A350,"',")</f>
        <v>'4.6b-1-4',</v>
      </c>
      <c r="H350" t="s">
        <v>6070</v>
      </c>
      <c r="I350" t="e">
        <f>VLOOKUP(E350,result_2018!$A:$C,1,FALSE)</f>
        <v>#N/A</v>
      </c>
      <c r="J350" t="e">
        <f>VLOOKUP(E350,result_2018!$A:$C,2,FALSE)</f>
        <v>#N/A</v>
      </c>
      <c r="K350" t="e">
        <f>IF(E350=I350,1,0)</f>
        <v>#N/A</v>
      </c>
      <c r="L350" t="e">
        <f>IF(A350=J350,1,0)</f>
        <v>#N/A</v>
      </c>
    </row>
    <row r="351" spans="1:12" hidden="1" x14ac:dyDescent="0.25">
      <c r="A351" t="s">
        <v>584</v>
      </c>
      <c r="B351" s="1" t="s">
        <v>585</v>
      </c>
      <c r="C351" s="1" t="s">
        <v>675</v>
      </c>
      <c r="D351">
        <v>138</v>
      </c>
      <c r="E351" t="str">
        <f>VLOOKUP(A351,'2021-2019'!$B$1:$G$1030,4,FALSE)</f>
        <v>4.6b-1-5</v>
      </c>
      <c r="F351" t="str">
        <f xml:space="preserve"> _xlfn.CONCAT("'",A351,"' : '",E351,"',")</f>
        <v>'4.6b-1-5' : '4.6b-1-5',</v>
      </c>
      <c r="G351" t="str">
        <f xml:space="preserve"> _xlfn.CONCAT("'",A351,"',")</f>
        <v>'4.6b-1-5',</v>
      </c>
      <c r="H351" t="s">
        <v>6070</v>
      </c>
      <c r="I351" t="e">
        <f>VLOOKUP(E351,result_2018!$A:$C,1,FALSE)</f>
        <v>#N/A</v>
      </c>
      <c r="J351" t="e">
        <f>VLOOKUP(E351,result_2018!$A:$C,2,FALSE)</f>
        <v>#N/A</v>
      </c>
      <c r="K351" t="e">
        <f>IF(E351=I351,1,0)</f>
        <v>#N/A</v>
      </c>
      <c r="L351" t="e">
        <f>IF(A351=J351,1,0)</f>
        <v>#N/A</v>
      </c>
    </row>
    <row r="352" spans="1:12" hidden="1" x14ac:dyDescent="0.25">
      <c r="A352" t="s">
        <v>623</v>
      </c>
      <c r="B352" s="1" t="s">
        <v>624</v>
      </c>
      <c r="C352" s="1" t="s">
        <v>675</v>
      </c>
      <c r="D352">
        <v>98</v>
      </c>
      <c r="E352" t="str">
        <f>VLOOKUP(A352,'2021-2019'!$B$1:$G$1030,4,FALSE)</f>
        <v>4.6b-1-6</v>
      </c>
      <c r="F352" t="str">
        <f xml:space="preserve"> _xlfn.CONCAT("'",A352,"' : '",E352,"',")</f>
        <v>'4.6b-1-6' : '4.6b-1-6',</v>
      </c>
      <c r="G352" t="str">
        <f xml:space="preserve"> _xlfn.CONCAT("'",A352,"',")</f>
        <v>'4.6b-1-6',</v>
      </c>
      <c r="H352" t="s">
        <v>6070</v>
      </c>
      <c r="I352" t="e">
        <f>VLOOKUP(E352,result_2018!$A:$C,1,FALSE)</f>
        <v>#N/A</v>
      </c>
      <c r="J352" t="e">
        <f>VLOOKUP(E352,result_2018!$A:$C,2,FALSE)</f>
        <v>#N/A</v>
      </c>
      <c r="K352" t="e">
        <f>IF(E352=I352,1,0)</f>
        <v>#N/A</v>
      </c>
      <c r="L352" t="e">
        <f>IF(A352=J352,1,0)</f>
        <v>#N/A</v>
      </c>
    </row>
    <row r="353" spans="1:12" hidden="1" x14ac:dyDescent="0.25">
      <c r="A353" t="s">
        <v>236</v>
      </c>
      <c r="B353" s="1" t="s">
        <v>237</v>
      </c>
      <c r="C353" s="1" t="s">
        <v>675</v>
      </c>
      <c r="D353">
        <v>82</v>
      </c>
      <c r="E353" t="str">
        <f>VLOOKUP(A353,'2021-2019'!$B$1:$G$1030,4,FALSE)</f>
        <v>4.6b-1-7</v>
      </c>
      <c r="F353" t="str">
        <f xml:space="preserve"> _xlfn.CONCAT("'",A353,"' : '",E353,"',")</f>
        <v>'4.6b-1-7' : '4.6b-1-7',</v>
      </c>
      <c r="G353" t="str">
        <f xml:space="preserve"> _xlfn.CONCAT("'",A353,"',")</f>
        <v>'4.6b-1-7',</v>
      </c>
      <c r="H353" t="s">
        <v>6070</v>
      </c>
      <c r="I353" t="e">
        <f>VLOOKUP(E353,result_2018!$A:$C,1,FALSE)</f>
        <v>#N/A</v>
      </c>
      <c r="J353" t="e">
        <f>VLOOKUP(E353,result_2018!$A:$C,2,FALSE)</f>
        <v>#N/A</v>
      </c>
      <c r="K353" t="e">
        <f>IF(E353=I353,1,0)</f>
        <v>#N/A</v>
      </c>
      <c r="L353" t="e">
        <f>IF(A353=J353,1,0)</f>
        <v>#N/A</v>
      </c>
    </row>
    <row r="354" spans="1:12" hidden="1" x14ac:dyDescent="0.25">
      <c r="A354" t="s">
        <v>42</v>
      </c>
      <c r="B354" s="1" t="s">
        <v>43</v>
      </c>
      <c r="C354" s="1" t="s">
        <v>675</v>
      </c>
      <c r="D354">
        <v>133</v>
      </c>
      <c r="E354" t="str">
        <f>VLOOKUP(A354,'2021-2019'!$B$1:$G$1030,4,FALSE)</f>
        <v>4.6b-1-8</v>
      </c>
      <c r="F354" t="str">
        <f xml:space="preserve"> _xlfn.CONCAT("'",A354,"' : '",E354,"',")</f>
        <v>'4.6b-1-8' : '4.6b-1-8',</v>
      </c>
      <c r="G354" t="str">
        <f xml:space="preserve"> _xlfn.CONCAT("'",A354,"',")</f>
        <v>'4.6b-1-8',</v>
      </c>
      <c r="H354" t="s">
        <v>6070</v>
      </c>
      <c r="I354" t="e">
        <f>VLOOKUP(E354,result_2018!$A:$C,1,FALSE)</f>
        <v>#N/A</v>
      </c>
      <c r="J354" t="e">
        <f>VLOOKUP(E354,result_2018!$A:$C,2,FALSE)</f>
        <v>#N/A</v>
      </c>
      <c r="K354" t="e">
        <f>IF(E354=I354,1,0)</f>
        <v>#N/A</v>
      </c>
      <c r="L354" t="e">
        <f>IF(A354=J354,1,0)</f>
        <v>#N/A</v>
      </c>
    </row>
    <row r="355" spans="1:12" hidden="1" x14ac:dyDescent="0.25">
      <c r="A355" t="s">
        <v>468</v>
      </c>
      <c r="B355" s="1" t="s">
        <v>469</v>
      </c>
      <c r="C355" s="1" t="s">
        <v>675</v>
      </c>
      <c r="D355">
        <v>101</v>
      </c>
      <c r="E355" t="str">
        <f>VLOOKUP(A355,'2021-2019'!$B$1:$G$1030,4,FALSE)</f>
        <v>4.6b-1-9</v>
      </c>
      <c r="F355" t="str">
        <f xml:space="preserve"> _xlfn.CONCAT("'",A355,"' : '",E355,"',")</f>
        <v>'4.6b-1-9' : '4.6b-1-9',</v>
      </c>
      <c r="G355" t="str">
        <f xml:space="preserve"> _xlfn.CONCAT("'",A355,"',")</f>
        <v>'4.6b-1-9',</v>
      </c>
      <c r="H355" t="s">
        <v>6070</v>
      </c>
      <c r="I355" t="e">
        <f>VLOOKUP(E355,result_2018!$A:$C,1,FALSE)</f>
        <v>#N/A</v>
      </c>
      <c r="J355" t="e">
        <f>VLOOKUP(E355,result_2018!$A:$C,2,FALSE)</f>
        <v>#N/A</v>
      </c>
      <c r="K355" t="e">
        <f>IF(E355=I355,1,0)</f>
        <v>#N/A</v>
      </c>
      <c r="L355" t="e">
        <f>IF(A355=J355,1,0)</f>
        <v>#N/A</v>
      </c>
    </row>
    <row r="356" spans="1:12" hidden="1" x14ac:dyDescent="0.25">
      <c r="A356" t="s">
        <v>553</v>
      </c>
      <c r="B356" s="1" t="s">
        <v>554</v>
      </c>
      <c r="C356" s="1" t="s">
        <v>675</v>
      </c>
      <c r="D356">
        <v>19</v>
      </c>
      <c r="E356" t="str">
        <f>VLOOKUP(A356,'2021-2019'!$B$1:$G$1030,4,FALSE)</f>
        <v>4.6b-2-1</v>
      </c>
      <c r="F356" t="str">
        <f xml:space="preserve"> _xlfn.CONCAT("'",A356,"' : '",E356,"',")</f>
        <v>'4.6b-2-1' : '4.6b-2-1',</v>
      </c>
      <c r="G356" t="str">
        <f xml:space="preserve"> _xlfn.CONCAT("'",A356,"',")</f>
        <v>'4.6b-2-1',</v>
      </c>
      <c r="H356" t="s">
        <v>6070</v>
      </c>
      <c r="I356" t="e">
        <f>VLOOKUP(E356,result_2018!$A:$C,1,FALSE)</f>
        <v>#N/A</v>
      </c>
      <c r="J356" t="e">
        <f>VLOOKUP(E356,result_2018!$A:$C,2,FALSE)</f>
        <v>#N/A</v>
      </c>
      <c r="K356" t="e">
        <f>IF(E356=I356,1,0)</f>
        <v>#N/A</v>
      </c>
      <c r="L356" t="e">
        <f>IF(A356=J356,1,0)</f>
        <v>#N/A</v>
      </c>
    </row>
    <row r="357" spans="1:12" hidden="1" x14ac:dyDescent="0.25">
      <c r="A357" t="s">
        <v>477</v>
      </c>
      <c r="B357" s="1" t="s">
        <v>478</v>
      </c>
      <c r="C357" s="1" t="s">
        <v>675</v>
      </c>
      <c r="D357">
        <v>46</v>
      </c>
      <c r="E357" t="str">
        <f>VLOOKUP(A357,'2021-2019'!$B$1:$G$1030,4,FALSE)</f>
        <v>4.6b-2-10</v>
      </c>
      <c r="F357" t="str">
        <f xml:space="preserve"> _xlfn.CONCAT("'",A357,"' : '",E357,"',")</f>
        <v>'4.6b-2-10' : '4.6b-2-10',</v>
      </c>
      <c r="G357" t="str">
        <f xml:space="preserve"> _xlfn.CONCAT("'",A357,"',")</f>
        <v>'4.6b-2-10',</v>
      </c>
      <c r="H357" t="s">
        <v>6070</v>
      </c>
      <c r="I357" t="e">
        <f>VLOOKUP(E357,result_2018!$A:$C,1,FALSE)</f>
        <v>#N/A</v>
      </c>
      <c r="J357" t="e">
        <f>VLOOKUP(E357,result_2018!$A:$C,2,FALSE)</f>
        <v>#N/A</v>
      </c>
      <c r="K357" t="e">
        <f>IF(E357=I357,1,0)</f>
        <v>#N/A</v>
      </c>
      <c r="L357" t="e">
        <f>IF(A357=J357,1,0)</f>
        <v>#N/A</v>
      </c>
    </row>
    <row r="358" spans="1:12" hidden="1" x14ac:dyDescent="0.25">
      <c r="A358" t="s">
        <v>186</v>
      </c>
      <c r="B358" s="1" t="s">
        <v>187</v>
      </c>
      <c r="C358" s="1" t="s">
        <v>675</v>
      </c>
      <c r="D358">
        <v>41</v>
      </c>
      <c r="E358" t="str">
        <f>VLOOKUP(A358,'2021-2019'!$B$1:$G$1030,4,FALSE)</f>
        <v>4.6b-2-11</v>
      </c>
      <c r="F358" t="str">
        <f xml:space="preserve"> _xlfn.CONCAT("'",A358,"' : '",E358,"',")</f>
        <v>'4.6b-2-11' : '4.6b-2-11',</v>
      </c>
      <c r="G358" t="str">
        <f xml:space="preserve"> _xlfn.CONCAT("'",A358,"',")</f>
        <v>'4.6b-2-11',</v>
      </c>
      <c r="H358" t="s">
        <v>6070</v>
      </c>
      <c r="I358" t="e">
        <f>VLOOKUP(E358,result_2018!$A:$C,1,FALSE)</f>
        <v>#N/A</v>
      </c>
      <c r="J358" t="e">
        <f>VLOOKUP(E358,result_2018!$A:$C,2,FALSE)</f>
        <v>#N/A</v>
      </c>
      <c r="K358" t="e">
        <f>IF(E358=I358,1,0)</f>
        <v>#N/A</v>
      </c>
      <c r="L358" t="e">
        <f>IF(A358=J358,1,0)</f>
        <v>#N/A</v>
      </c>
    </row>
    <row r="359" spans="1:12" hidden="1" x14ac:dyDescent="0.25">
      <c r="A359" t="s">
        <v>617</v>
      </c>
      <c r="B359" s="1" t="s">
        <v>618</v>
      </c>
      <c r="C359" s="1" t="s">
        <v>675</v>
      </c>
      <c r="D359">
        <v>49</v>
      </c>
      <c r="E359" t="str">
        <f>VLOOKUP(A359,'2021-2019'!$B$1:$G$1030,4,FALSE)</f>
        <v>4.6b-2-12</v>
      </c>
      <c r="F359" t="str">
        <f xml:space="preserve"> _xlfn.CONCAT("'",A359,"' : '",E359,"',")</f>
        <v>'4.6b-2-12' : '4.6b-2-12',</v>
      </c>
      <c r="G359" t="str">
        <f xml:space="preserve"> _xlfn.CONCAT("'",A359,"',")</f>
        <v>'4.6b-2-12',</v>
      </c>
      <c r="H359" t="s">
        <v>6070</v>
      </c>
      <c r="I359" t="e">
        <f>VLOOKUP(E359,result_2018!$A:$C,1,FALSE)</f>
        <v>#N/A</v>
      </c>
      <c r="J359" t="e">
        <f>VLOOKUP(E359,result_2018!$A:$C,2,FALSE)</f>
        <v>#N/A</v>
      </c>
      <c r="K359" t="e">
        <f>IF(E359=I359,1,0)</f>
        <v>#N/A</v>
      </c>
      <c r="L359" t="e">
        <f>IF(A359=J359,1,0)</f>
        <v>#N/A</v>
      </c>
    </row>
    <row r="360" spans="1:12" hidden="1" x14ac:dyDescent="0.25">
      <c r="A360" t="s">
        <v>136</v>
      </c>
      <c r="B360" s="1" t="s">
        <v>137</v>
      </c>
      <c r="C360" s="1" t="s">
        <v>675</v>
      </c>
      <c r="D360">
        <v>12</v>
      </c>
      <c r="E360" t="str">
        <f>VLOOKUP(A360,'2021-2019'!$B$1:$G$1030,4,FALSE)</f>
        <v>4.6b-2-13</v>
      </c>
      <c r="F360" t="str">
        <f xml:space="preserve"> _xlfn.CONCAT("'",A360,"' : '",E360,"',")</f>
        <v>'4.6b-2-13' : '4.6b-2-13',</v>
      </c>
      <c r="G360" t="str">
        <f xml:space="preserve"> _xlfn.CONCAT("'",A360,"',")</f>
        <v>'4.6b-2-13',</v>
      </c>
      <c r="H360" t="s">
        <v>6070</v>
      </c>
      <c r="I360" t="e">
        <f>VLOOKUP(E360,result_2018!$A:$C,1,FALSE)</f>
        <v>#N/A</v>
      </c>
      <c r="J360" t="e">
        <f>VLOOKUP(E360,result_2018!$A:$C,2,FALSE)</f>
        <v>#N/A</v>
      </c>
      <c r="K360" t="e">
        <f>IF(E360=I360,1,0)</f>
        <v>#N/A</v>
      </c>
      <c r="L360" t="e">
        <f>IF(A360=J360,1,0)</f>
        <v>#N/A</v>
      </c>
    </row>
    <row r="361" spans="1:12" hidden="1" x14ac:dyDescent="0.25">
      <c r="A361" t="s">
        <v>528</v>
      </c>
      <c r="B361" s="1" t="s">
        <v>529</v>
      </c>
      <c r="C361" s="1" t="s">
        <v>675</v>
      </c>
      <c r="D361">
        <v>10</v>
      </c>
      <c r="E361" t="str">
        <f>VLOOKUP(A361,'2021-2019'!$B$1:$G$1030,4,FALSE)</f>
        <v>4.6b-2-14</v>
      </c>
      <c r="F361" t="str">
        <f xml:space="preserve"> _xlfn.CONCAT("'",A361,"' : '",E361,"',")</f>
        <v>'4.6b-2-14' : '4.6b-2-14',</v>
      </c>
      <c r="G361" t="str">
        <f xml:space="preserve"> _xlfn.CONCAT("'",A361,"',")</f>
        <v>'4.6b-2-14',</v>
      </c>
      <c r="H361" t="s">
        <v>6070</v>
      </c>
      <c r="I361" t="e">
        <f>VLOOKUP(E361,result_2018!$A:$C,1,FALSE)</f>
        <v>#N/A</v>
      </c>
      <c r="J361" t="e">
        <f>VLOOKUP(E361,result_2018!$A:$C,2,FALSE)</f>
        <v>#N/A</v>
      </c>
      <c r="K361" t="e">
        <f>IF(E361=I361,1,0)</f>
        <v>#N/A</v>
      </c>
      <c r="L361" t="e">
        <f>IF(A361=J361,1,0)</f>
        <v>#N/A</v>
      </c>
    </row>
    <row r="362" spans="1:12" hidden="1" x14ac:dyDescent="0.25">
      <c r="A362" t="s">
        <v>560</v>
      </c>
      <c r="B362" s="1" t="s">
        <v>561</v>
      </c>
      <c r="C362" s="1" t="s">
        <v>675</v>
      </c>
      <c r="D362">
        <v>20</v>
      </c>
      <c r="E362" t="str">
        <f>VLOOKUP(A362,'2021-2019'!$B$1:$G$1030,4,FALSE)</f>
        <v>4.6b-2-15</v>
      </c>
      <c r="F362" t="str">
        <f xml:space="preserve"> _xlfn.CONCAT("'",A362,"' : '",E362,"',")</f>
        <v>'4.6b-2-15' : '4.6b-2-15',</v>
      </c>
      <c r="G362" t="str">
        <f xml:space="preserve"> _xlfn.CONCAT("'",A362,"',")</f>
        <v>'4.6b-2-15',</v>
      </c>
      <c r="H362" t="s">
        <v>6070</v>
      </c>
      <c r="I362" t="e">
        <f>VLOOKUP(E362,result_2018!$A:$C,1,FALSE)</f>
        <v>#N/A</v>
      </c>
      <c r="J362" t="e">
        <f>VLOOKUP(E362,result_2018!$A:$C,2,FALSE)</f>
        <v>#N/A</v>
      </c>
      <c r="K362" t="e">
        <f>IF(E362=I362,1,0)</f>
        <v>#N/A</v>
      </c>
      <c r="L362" t="e">
        <f>IF(A362=J362,1,0)</f>
        <v>#N/A</v>
      </c>
    </row>
    <row r="363" spans="1:12" x14ac:dyDescent="0.25">
      <c r="A363" t="s">
        <v>346</v>
      </c>
      <c r="B363" s="1" t="s">
        <v>347</v>
      </c>
      <c r="C363" s="1" t="s">
        <v>675</v>
      </c>
      <c r="D363">
        <v>12</v>
      </c>
      <c r="E363" t="str">
        <f>VLOOKUP(A363,'2021-2019'!$B$1:$G$1030,4,FALSE)</f>
        <v>4.6b-2-17</v>
      </c>
      <c r="F363" t="str">
        <f xml:space="preserve"> _xlfn.CONCAT("'",A363,"' : '",E363,"',")</f>
        <v>'4.6b-2-16' : '4.6b-2-17',</v>
      </c>
      <c r="G363" t="str">
        <f xml:space="preserve"> _xlfn.CONCAT("'",A363,"',")</f>
        <v>'4.6b-2-16',</v>
      </c>
      <c r="H363" t="s">
        <v>6070</v>
      </c>
      <c r="I363" t="e">
        <f>VLOOKUP(E363,result_2018!$A:$C,1,FALSE)</f>
        <v>#N/A</v>
      </c>
      <c r="J363" t="e">
        <f>VLOOKUP(E363,result_2018!$A:$C,2,FALSE)</f>
        <v>#N/A</v>
      </c>
      <c r="K363" t="e">
        <f>IF(E363=I363,1,0)</f>
        <v>#N/A</v>
      </c>
      <c r="L363" t="e">
        <f>IF(A363=J363,1,0)</f>
        <v>#N/A</v>
      </c>
    </row>
    <row r="364" spans="1:12" x14ac:dyDescent="0.25">
      <c r="A364" t="s">
        <v>360</v>
      </c>
      <c r="B364" s="1" t="s">
        <v>361</v>
      </c>
      <c r="C364" s="1" t="s">
        <v>675</v>
      </c>
      <c r="D364">
        <v>27</v>
      </c>
      <c r="E364" t="str">
        <f>VLOOKUP(A364,'2021-2019'!$B$1:$G$1030,4,FALSE)</f>
        <v>4.6b-2-17</v>
      </c>
      <c r="F364" t="str">
        <f xml:space="preserve"> _xlfn.CONCAT("'",A364,"' : '",E364,"',")</f>
        <v>'4.6b-2-17' : '4.6b-2-17',</v>
      </c>
      <c r="G364" t="str">
        <f xml:space="preserve"> _xlfn.CONCAT("'",A364,"',")</f>
        <v>'4.6b-2-17',</v>
      </c>
      <c r="H364" t="s">
        <v>6070</v>
      </c>
      <c r="I364" t="e">
        <f>VLOOKUP(E364,result_2018!$A:$C,1,FALSE)</f>
        <v>#N/A</v>
      </c>
      <c r="J364" t="e">
        <f>VLOOKUP(E364,result_2018!$A:$C,2,FALSE)</f>
        <v>#N/A</v>
      </c>
      <c r="K364" t="e">
        <f>IF(E364=I364,1,0)</f>
        <v>#N/A</v>
      </c>
      <c r="L364" t="e">
        <f>IF(A364=J364,1,0)</f>
        <v>#N/A</v>
      </c>
    </row>
    <row r="365" spans="1:12" hidden="1" x14ac:dyDescent="0.25">
      <c r="A365" t="s">
        <v>252</v>
      </c>
      <c r="B365" s="1" t="s">
        <v>253</v>
      </c>
      <c r="C365" s="1" t="s">
        <v>675</v>
      </c>
      <c r="D365">
        <v>14</v>
      </c>
      <c r="E365" t="str">
        <f>VLOOKUP(A365,'2021-2019'!$B$1:$G$1030,4,FALSE)</f>
        <v>4.6b-2-2</v>
      </c>
      <c r="F365" t="str">
        <f xml:space="preserve"> _xlfn.CONCAT("'",A365,"' : '",E365,"',")</f>
        <v>'4.6b-2-2' : '4.6b-2-2',</v>
      </c>
      <c r="G365" t="str">
        <f xml:space="preserve"> _xlfn.CONCAT("'",A365,"',")</f>
        <v>'4.6b-2-2',</v>
      </c>
      <c r="H365" t="s">
        <v>6070</v>
      </c>
      <c r="I365" t="e">
        <f>VLOOKUP(E365,result_2018!$A:$C,1,FALSE)</f>
        <v>#N/A</v>
      </c>
      <c r="J365" t="e">
        <f>VLOOKUP(E365,result_2018!$A:$C,2,FALSE)</f>
        <v>#N/A</v>
      </c>
      <c r="K365" t="e">
        <f>IF(E365=I365,1,0)</f>
        <v>#N/A</v>
      </c>
      <c r="L365" t="e">
        <f>IF(A365=J365,1,0)</f>
        <v>#N/A</v>
      </c>
    </row>
    <row r="366" spans="1:12" hidden="1" x14ac:dyDescent="0.25">
      <c r="A366" t="s">
        <v>491</v>
      </c>
      <c r="B366" s="1" t="s">
        <v>492</v>
      </c>
      <c r="C366" s="1" t="s">
        <v>675</v>
      </c>
      <c r="D366">
        <v>42</v>
      </c>
      <c r="E366" t="str">
        <f>VLOOKUP(A366,'2021-2019'!$B$1:$G$1030,4,FALSE)</f>
        <v>4.6b-2-3</v>
      </c>
      <c r="F366" t="str">
        <f xml:space="preserve"> _xlfn.CONCAT("'",A366,"' : '",E366,"',")</f>
        <v>'4.6b-2-3' : '4.6b-2-3',</v>
      </c>
      <c r="G366" t="str">
        <f xml:space="preserve"> _xlfn.CONCAT("'",A366,"',")</f>
        <v>'4.6b-2-3',</v>
      </c>
      <c r="H366" t="s">
        <v>6070</v>
      </c>
      <c r="I366" t="e">
        <f>VLOOKUP(E366,result_2018!$A:$C,1,FALSE)</f>
        <v>#N/A</v>
      </c>
      <c r="J366" t="e">
        <f>VLOOKUP(E366,result_2018!$A:$C,2,FALSE)</f>
        <v>#N/A</v>
      </c>
      <c r="K366" t="e">
        <f>IF(E366=I366,1,0)</f>
        <v>#N/A</v>
      </c>
      <c r="L366" t="e">
        <f>IF(A366=J366,1,0)</f>
        <v>#N/A</v>
      </c>
    </row>
    <row r="367" spans="1:12" hidden="1" x14ac:dyDescent="0.25">
      <c r="A367" t="s">
        <v>336</v>
      </c>
      <c r="B367" s="1" t="s">
        <v>337</v>
      </c>
      <c r="C367" s="1" t="s">
        <v>675</v>
      </c>
      <c r="D367">
        <v>47</v>
      </c>
      <c r="E367" t="str">
        <f>VLOOKUP(A367,'2021-2019'!$B$1:$G$1030,4,FALSE)</f>
        <v>4.6b-2-4</v>
      </c>
      <c r="F367" t="str">
        <f xml:space="preserve"> _xlfn.CONCAT("'",A367,"' : '",E367,"',")</f>
        <v>'4.6b-2-4' : '4.6b-2-4',</v>
      </c>
      <c r="G367" t="str">
        <f xml:space="preserve"> _xlfn.CONCAT("'",A367,"',")</f>
        <v>'4.6b-2-4',</v>
      </c>
      <c r="H367" t="s">
        <v>6070</v>
      </c>
      <c r="I367" t="e">
        <f>VLOOKUP(E367,result_2018!$A:$C,1,FALSE)</f>
        <v>#N/A</v>
      </c>
      <c r="J367" t="e">
        <f>VLOOKUP(E367,result_2018!$A:$C,2,FALSE)</f>
        <v>#N/A</v>
      </c>
      <c r="K367" t="e">
        <f>IF(E367=I367,1,0)</f>
        <v>#N/A</v>
      </c>
      <c r="L367" t="e">
        <f>IF(A367=J367,1,0)</f>
        <v>#N/A</v>
      </c>
    </row>
    <row r="368" spans="1:12" hidden="1" x14ac:dyDescent="0.25">
      <c r="A368" t="s">
        <v>420</v>
      </c>
      <c r="B368" s="1" t="s">
        <v>421</v>
      </c>
      <c r="C368" s="1" t="s">
        <v>675</v>
      </c>
      <c r="D368">
        <v>13</v>
      </c>
      <c r="E368" t="str">
        <f>VLOOKUP(A368,'2021-2019'!$B$1:$G$1030,4,FALSE)</f>
        <v>4.6b-2-5</v>
      </c>
      <c r="F368" t="str">
        <f xml:space="preserve"> _xlfn.CONCAT("'",A368,"' : '",E368,"',")</f>
        <v>'4.6b-2-5' : '4.6b-2-5',</v>
      </c>
      <c r="G368" t="str">
        <f xml:space="preserve"> _xlfn.CONCAT("'",A368,"',")</f>
        <v>'4.6b-2-5',</v>
      </c>
      <c r="H368" t="s">
        <v>6070</v>
      </c>
      <c r="I368" t="e">
        <f>VLOOKUP(E368,result_2018!$A:$C,1,FALSE)</f>
        <v>#N/A</v>
      </c>
      <c r="J368" t="e">
        <f>VLOOKUP(E368,result_2018!$A:$C,2,FALSE)</f>
        <v>#N/A</v>
      </c>
      <c r="K368" t="e">
        <f>IF(E368=I368,1,0)</f>
        <v>#N/A</v>
      </c>
      <c r="L368" t="e">
        <f>IF(A368=J368,1,0)</f>
        <v>#N/A</v>
      </c>
    </row>
    <row r="369" spans="1:12" hidden="1" x14ac:dyDescent="0.25">
      <c r="A369" t="s">
        <v>373</v>
      </c>
      <c r="B369" s="1" t="s">
        <v>374</v>
      </c>
      <c r="C369" s="1" t="s">
        <v>675</v>
      </c>
      <c r="D369">
        <v>41</v>
      </c>
      <c r="E369" t="str">
        <f>VLOOKUP(A369,'2021-2019'!$B$1:$G$1030,4,FALSE)</f>
        <v>4.6b-2-6</v>
      </c>
      <c r="F369" t="str">
        <f xml:space="preserve"> _xlfn.CONCAT("'",A369,"' : '",E369,"',")</f>
        <v>'4.6b-2-6' : '4.6b-2-6',</v>
      </c>
      <c r="G369" t="str">
        <f xml:space="preserve"> _xlfn.CONCAT("'",A369,"',")</f>
        <v>'4.6b-2-6',</v>
      </c>
      <c r="H369" t="s">
        <v>6070</v>
      </c>
      <c r="I369" t="e">
        <f>VLOOKUP(E369,result_2018!$A:$C,1,FALSE)</f>
        <v>#N/A</v>
      </c>
      <c r="J369" t="e">
        <f>VLOOKUP(E369,result_2018!$A:$C,2,FALSE)</f>
        <v>#N/A</v>
      </c>
      <c r="K369" t="e">
        <f>IF(E369=I369,1,0)</f>
        <v>#N/A</v>
      </c>
      <c r="L369" t="e">
        <f>IF(A369=J369,1,0)</f>
        <v>#N/A</v>
      </c>
    </row>
    <row r="370" spans="1:12" hidden="1" x14ac:dyDescent="0.25">
      <c r="A370" t="s">
        <v>448</v>
      </c>
      <c r="B370" s="1" t="s">
        <v>449</v>
      </c>
      <c r="C370" s="1" t="s">
        <v>675</v>
      </c>
      <c r="D370">
        <v>42</v>
      </c>
      <c r="E370" t="str">
        <f>VLOOKUP(A370,'2021-2019'!$B$1:$G$1030,4,FALSE)</f>
        <v>4.6b-2-7</v>
      </c>
      <c r="F370" t="str">
        <f xml:space="preserve"> _xlfn.CONCAT("'",A370,"' : '",E370,"',")</f>
        <v>'4.6b-2-7' : '4.6b-2-7',</v>
      </c>
      <c r="G370" t="str">
        <f xml:space="preserve"> _xlfn.CONCAT("'",A370,"',")</f>
        <v>'4.6b-2-7',</v>
      </c>
      <c r="H370" t="s">
        <v>6070</v>
      </c>
      <c r="I370" t="e">
        <f>VLOOKUP(E370,result_2018!$A:$C,1,FALSE)</f>
        <v>#N/A</v>
      </c>
      <c r="J370" t="e">
        <f>VLOOKUP(E370,result_2018!$A:$C,2,FALSE)</f>
        <v>#N/A</v>
      </c>
      <c r="K370" t="e">
        <f>IF(E370=I370,1,0)</f>
        <v>#N/A</v>
      </c>
      <c r="L370" t="e">
        <f>IF(A370=J370,1,0)</f>
        <v>#N/A</v>
      </c>
    </row>
    <row r="371" spans="1:12" hidden="1" x14ac:dyDescent="0.25">
      <c r="A371" t="s">
        <v>239</v>
      </c>
      <c r="B371" s="1" t="s">
        <v>240</v>
      </c>
      <c r="C371" s="1" t="s">
        <v>675</v>
      </c>
      <c r="D371">
        <v>19</v>
      </c>
      <c r="E371" t="str">
        <f>VLOOKUP(A371,'2021-2019'!$B$1:$G$1030,4,FALSE)</f>
        <v>4.6b-2-8</v>
      </c>
      <c r="F371" t="str">
        <f xml:space="preserve"> _xlfn.CONCAT("'",A371,"' : '",E371,"',")</f>
        <v>'4.6b-2-8' : '4.6b-2-8',</v>
      </c>
      <c r="G371" t="str">
        <f xml:space="preserve"> _xlfn.CONCAT("'",A371,"',")</f>
        <v>'4.6b-2-8',</v>
      </c>
      <c r="H371" t="s">
        <v>6070</v>
      </c>
      <c r="I371" t="e">
        <f>VLOOKUP(E371,result_2018!$A:$C,1,FALSE)</f>
        <v>#N/A</v>
      </c>
      <c r="J371" t="e">
        <f>VLOOKUP(E371,result_2018!$A:$C,2,FALSE)</f>
        <v>#N/A</v>
      </c>
      <c r="K371" t="e">
        <f>IF(E371=I371,1,0)</f>
        <v>#N/A</v>
      </c>
      <c r="L371" t="e">
        <f>IF(A371=J371,1,0)</f>
        <v>#N/A</v>
      </c>
    </row>
    <row r="372" spans="1:12" hidden="1" x14ac:dyDescent="0.25">
      <c r="A372" t="s">
        <v>139</v>
      </c>
      <c r="B372" s="1" t="s">
        <v>140</v>
      </c>
      <c r="C372" s="1" t="s">
        <v>675</v>
      </c>
      <c r="D372">
        <v>36</v>
      </c>
      <c r="E372" t="str">
        <f>VLOOKUP(A372,'2021-2019'!$B$1:$G$1030,4,FALSE)</f>
        <v>4.6b-2-9</v>
      </c>
      <c r="F372" t="str">
        <f xml:space="preserve"> _xlfn.CONCAT("'",A372,"' : '",E372,"',")</f>
        <v>'4.6b-2-9' : '4.6b-2-9',</v>
      </c>
      <c r="G372" t="str">
        <f xml:space="preserve"> _xlfn.CONCAT("'",A372,"',")</f>
        <v>'4.6b-2-9',</v>
      </c>
      <c r="H372" t="s">
        <v>6070</v>
      </c>
      <c r="I372" t="e">
        <f>VLOOKUP(E372,result_2018!$A:$C,1,FALSE)</f>
        <v>#N/A</v>
      </c>
      <c r="J372" t="e">
        <f>VLOOKUP(E372,result_2018!$A:$C,2,FALSE)</f>
        <v>#N/A</v>
      </c>
      <c r="K372" t="e">
        <f>IF(E372=I372,1,0)</f>
        <v>#N/A</v>
      </c>
      <c r="L372" t="e">
        <f>IF(A372=J372,1,0)</f>
        <v>#N/A</v>
      </c>
    </row>
    <row r="373" spans="1:12" hidden="1" x14ac:dyDescent="0.25">
      <c r="A373" t="s">
        <v>376</v>
      </c>
      <c r="B373" s="1" t="s">
        <v>377</v>
      </c>
      <c r="C373" s="1" t="s">
        <v>675</v>
      </c>
      <c r="D373">
        <v>15</v>
      </c>
      <c r="E373" t="str">
        <f>VLOOKUP(A373,'2021-2019'!$B$1:$G$1030,4,FALSE)</f>
        <v>4.6c-10-1</v>
      </c>
      <c r="F373" t="str">
        <f xml:space="preserve"> _xlfn.CONCAT("'",A373,"' : '",E373,"',")</f>
        <v>'4.6c-10-1' : '4.6c-10-1',</v>
      </c>
      <c r="G373" t="str">
        <f xml:space="preserve"> _xlfn.CONCAT("'",A373,"',")</f>
        <v>'4.6c-10-1',</v>
      </c>
      <c r="H373" t="s">
        <v>6070</v>
      </c>
      <c r="I373" t="str">
        <f>VLOOKUP(E373,result_2018!$A:$C,1,FALSE)</f>
        <v>4.6c-10-1</v>
      </c>
      <c r="J373" t="str">
        <f>VLOOKUP(E373,result_2018!$A:$C,2,FALSE)</f>
        <v>7.4b-10-1</v>
      </c>
      <c r="K373">
        <f>IF(E373=I373,1,0)</f>
        <v>1</v>
      </c>
      <c r="L373">
        <f>IF(A373=J373,1,0)</f>
        <v>0</v>
      </c>
    </row>
    <row r="374" spans="1:12" hidden="1" x14ac:dyDescent="0.25">
      <c r="A374" t="s">
        <v>641</v>
      </c>
      <c r="B374" s="1" t="s">
        <v>642</v>
      </c>
      <c r="C374" s="1" t="s">
        <v>675</v>
      </c>
      <c r="D374">
        <v>17</v>
      </c>
      <c r="E374" t="str">
        <f>VLOOKUP(A374,'2021-2019'!$B$1:$G$1030,4,FALSE)</f>
        <v>4.6c-1-1</v>
      </c>
      <c r="F374" t="str">
        <f xml:space="preserve"> _xlfn.CONCAT("'",A374,"' : '",E374,"',")</f>
        <v>'4.6c-1-1' : '4.6c-1-1',</v>
      </c>
      <c r="G374" t="str">
        <f xml:space="preserve"> _xlfn.CONCAT("'",A374,"',")</f>
        <v>'4.6c-1-1',</v>
      </c>
      <c r="H374" t="s">
        <v>6070</v>
      </c>
      <c r="I374" t="e">
        <f>VLOOKUP(E374,result_2018!$A:$C,1,FALSE)</f>
        <v>#N/A</v>
      </c>
      <c r="J374" t="e">
        <f>VLOOKUP(E374,result_2018!$A:$C,2,FALSE)</f>
        <v>#N/A</v>
      </c>
      <c r="K374" t="e">
        <f>IF(E374=I374,1,0)</f>
        <v>#N/A</v>
      </c>
      <c r="L374" t="e">
        <f>IF(A374=J374,1,0)</f>
        <v>#N/A</v>
      </c>
    </row>
    <row r="375" spans="1:12" hidden="1" x14ac:dyDescent="0.25">
      <c r="A375" t="s">
        <v>255</v>
      </c>
      <c r="B375" s="1" t="s">
        <v>256</v>
      </c>
      <c r="C375" s="1" t="s">
        <v>675</v>
      </c>
      <c r="D375">
        <v>17</v>
      </c>
      <c r="E375" t="str">
        <f>VLOOKUP(A375,'2021-2019'!$B$1:$G$1030,4,FALSE)</f>
        <v>4.6c-11-1</v>
      </c>
      <c r="F375" t="str">
        <f xml:space="preserve"> _xlfn.CONCAT("'",A375,"' : '",E375,"',")</f>
        <v>'4.6c-11-1' : '4.6c-11-1',</v>
      </c>
      <c r="G375" t="str">
        <f xml:space="preserve"> _xlfn.CONCAT("'",A375,"',")</f>
        <v>'4.6c-11-1',</v>
      </c>
      <c r="H375" t="s">
        <v>6070</v>
      </c>
      <c r="I375" t="str">
        <f>VLOOKUP(E375,result_2018!$A:$C,1,FALSE)</f>
        <v>4.6c-11-1</v>
      </c>
      <c r="J375" t="str">
        <f>VLOOKUP(E375,result_2018!$A:$C,2,FALSE)</f>
        <v>7.4b-11-1</v>
      </c>
      <c r="K375">
        <f>IF(E375=I375,1,0)</f>
        <v>1</v>
      </c>
      <c r="L375">
        <f>IF(A375=J375,1,0)</f>
        <v>0</v>
      </c>
    </row>
    <row r="376" spans="1:12" hidden="1" x14ac:dyDescent="0.25">
      <c r="A376" t="s">
        <v>409</v>
      </c>
      <c r="B376" s="1" t="s">
        <v>192</v>
      </c>
      <c r="C376" s="1" t="s">
        <v>675</v>
      </c>
      <c r="D376">
        <v>18</v>
      </c>
      <c r="E376" t="str">
        <f>VLOOKUP(A376,'2021-2019'!$B$1:$G$1030,4,FALSE)</f>
        <v>4.6c-12-1</v>
      </c>
      <c r="F376" t="str">
        <f xml:space="preserve"> _xlfn.CONCAT("'",A376,"' : '",E376,"',")</f>
        <v>'4.6c-12-1' : '4.6c-12-1',</v>
      </c>
      <c r="G376" t="str">
        <f xml:space="preserve"> _xlfn.CONCAT("'",A376,"',")</f>
        <v>'4.6c-12-1',</v>
      </c>
      <c r="H376" t="s">
        <v>6070</v>
      </c>
      <c r="I376" t="e">
        <f>VLOOKUP(E376,result_2018!$A:$C,1,FALSE)</f>
        <v>#N/A</v>
      </c>
      <c r="J376" t="e">
        <f>VLOOKUP(E376,result_2018!$A:$C,2,FALSE)</f>
        <v>#N/A</v>
      </c>
      <c r="K376" t="e">
        <f>IF(E376=I376,1,0)</f>
        <v>#N/A</v>
      </c>
      <c r="L376" t="e">
        <f>IF(A376=J376,1,0)</f>
        <v>#N/A</v>
      </c>
    </row>
    <row r="377" spans="1:12" hidden="1" x14ac:dyDescent="0.25">
      <c r="A377" t="s">
        <v>209</v>
      </c>
      <c r="B377" s="1" t="s">
        <v>210</v>
      </c>
      <c r="C377" s="1" t="s">
        <v>675</v>
      </c>
      <c r="D377">
        <v>14</v>
      </c>
      <c r="E377" t="str">
        <f>VLOOKUP(A377,'2021-2019'!$B$1:$G$1030,4,FALSE)</f>
        <v>4.6c-13-1</v>
      </c>
      <c r="F377" t="str">
        <f xml:space="preserve"> _xlfn.CONCAT("'",A377,"' : '",E377,"',")</f>
        <v>'4.6c-13-1' : '4.6c-13-1',</v>
      </c>
      <c r="G377" t="str">
        <f xml:space="preserve"> _xlfn.CONCAT("'",A377,"',")</f>
        <v>'4.6c-13-1',</v>
      </c>
      <c r="H377" t="s">
        <v>6070</v>
      </c>
      <c r="I377" t="e">
        <f>VLOOKUP(E377,result_2018!$A:$C,1,FALSE)</f>
        <v>#N/A</v>
      </c>
      <c r="J377" t="e">
        <f>VLOOKUP(E377,result_2018!$A:$C,2,FALSE)</f>
        <v>#N/A</v>
      </c>
      <c r="K377" t="e">
        <f>IF(E377=I377,1,0)</f>
        <v>#N/A</v>
      </c>
      <c r="L377" t="e">
        <f>IF(A377=J377,1,0)</f>
        <v>#N/A</v>
      </c>
    </row>
    <row r="378" spans="1:12" hidden="1" x14ac:dyDescent="0.25">
      <c r="A378" t="s">
        <v>191</v>
      </c>
      <c r="B378" s="1" t="s">
        <v>192</v>
      </c>
      <c r="C378" s="1" t="s">
        <v>675</v>
      </c>
      <c r="D378">
        <v>14</v>
      </c>
      <c r="E378" t="str">
        <f>VLOOKUP(A378,'2021-2019'!$B$1:$G$1030,4,FALSE)</f>
        <v>4.6c-2-1</v>
      </c>
      <c r="F378" t="str">
        <f xml:space="preserve"> _xlfn.CONCAT("'",A378,"' : '",E378,"',")</f>
        <v>'4.6c-14-1' : '4.6c-2-1',</v>
      </c>
      <c r="G378" t="str">
        <f xml:space="preserve"> _xlfn.CONCAT("'",A378,"',")</f>
        <v>'4.6c-14-1',</v>
      </c>
      <c r="H378" t="s">
        <v>6070</v>
      </c>
      <c r="I378" t="e">
        <f>VLOOKUP(E378,result_2018!$A:$C,1,FALSE)</f>
        <v>#N/A</v>
      </c>
      <c r="J378" t="e">
        <f>VLOOKUP(E378,result_2018!$A:$C,2,FALSE)</f>
        <v>#N/A</v>
      </c>
      <c r="K378" t="e">
        <f>IF(E378=I378,1,0)</f>
        <v>#N/A</v>
      </c>
      <c r="L378" t="e">
        <f>IF(A378=J378,1,0)</f>
        <v>#N/A</v>
      </c>
    </row>
    <row r="379" spans="1:12" hidden="1" x14ac:dyDescent="0.25">
      <c r="A379" t="s">
        <v>395</v>
      </c>
      <c r="B379" s="1" t="s">
        <v>396</v>
      </c>
      <c r="C379" s="1" t="s">
        <v>675</v>
      </c>
      <c r="D379">
        <v>13</v>
      </c>
      <c r="E379" t="str">
        <f>VLOOKUP(A379,'2021-2019'!$B$1:$G$1030,4,FALSE)</f>
        <v>4.6c-3-1</v>
      </c>
      <c r="F379" t="str">
        <f xml:space="preserve"> _xlfn.CONCAT("'",A379,"' : '",E379,"',")</f>
        <v>'4.6c-3-1' : '4.6c-3-1',</v>
      </c>
      <c r="G379" t="str">
        <f xml:space="preserve"> _xlfn.CONCAT("'",A379,"',")</f>
        <v>'4.6c-3-1',</v>
      </c>
      <c r="H379" t="s">
        <v>6070</v>
      </c>
      <c r="I379" t="str">
        <f>VLOOKUP(E379,result_2018!$A:$C,1,FALSE)</f>
        <v>4.6c-3-1</v>
      </c>
      <c r="J379" t="str">
        <f>VLOOKUP(E379,result_2018!$A:$C,2,FALSE)</f>
        <v>7.4b-3-1</v>
      </c>
      <c r="K379">
        <f>IF(E379=I379,1,0)</f>
        <v>1</v>
      </c>
      <c r="L379">
        <f>IF(A379=J379,1,0)</f>
        <v>0</v>
      </c>
    </row>
    <row r="380" spans="1:12" hidden="1" x14ac:dyDescent="0.25">
      <c r="A380" t="s">
        <v>530</v>
      </c>
      <c r="B380" s="1" t="s">
        <v>531</v>
      </c>
      <c r="C380" s="1" t="s">
        <v>675</v>
      </c>
      <c r="D380">
        <v>12</v>
      </c>
      <c r="E380" t="str">
        <f>VLOOKUP(A380,'2021-2019'!$B$1:$G$1030,4,FALSE)</f>
        <v>4.6c-5-1</v>
      </c>
      <c r="F380" t="str">
        <f xml:space="preserve"> _xlfn.CONCAT("'",A380,"' : '",E380,"',")</f>
        <v>'4.6c-5-1' : '4.6c-5-1',</v>
      </c>
      <c r="G380" t="str">
        <f xml:space="preserve"> _xlfn.CONCAT("'",A380,"',")</f>
        <v>'4.6c-5-1',</v>
      </c>
      <c r="H380" t="s">
        <v>6070</v>
      </c>
      <c r="I380" t="str">
        <f>VLOOKUP(E380,result_2018!$A:$C,1,FALSE)</f>
        <v>4.6c-5-1</v>
      </c>
      <c r="J380" t="str">
        <f>VLOOKUP(E380,result_2018!$A:$C,2,FALSE)</f>
        <v>7.4b-5-1</v>
      </c>
      <c r="K380">
        <f>IF(E380=I380,1,0)</f>
        <v>1</v>
      </c>
      <c r="L380">
        <f>IF(A380=J380,1,0)</f>
        <v>0</v>
      </c>
    </row>
    <row r="381" spans="1:12" hidden="1" x14ac:dyDescent="0.25">
      <c r="A381" t="s">
        <v>633</v>
      </c>
      <c r="B381" s="1" t="s">
        <v>634</v>
      </c>
      <c r="C381" s="1" t="s">
        <v>675</v>
      </c>
      <c r="D381">
        <v>17</v>
      </c>
      <c r="E381" t="str">
        <f>VLOOKUP(A381,'2021-2019'!$B$1:$G$1030,4,FALSE)</f>
        <v>4.6c-6-1</v>
      </c>
      <c r="F381" t="str">
        <f xml:space="preserve"> _xlfn.CONCAT("'",A381,"' : '",E381,"',")</f>
        <v>'4.6c-6-1' : '4.6c-6-1',</v>
      </c>
      <c r="G381" t="str">
        <f xml:space="preserve"> _xlfn.CONCAT("'",A381,"',")</f>
        <v>'4.6c-6-1',</v>
      </c>
      <c r="H381" t="s">
        <v>6070</v>
      </c>
      <c r="I381" t="str">
        <f>VLOOKUP(E381,result_2018!$A:$C,1,FALSE)</f>
        <v>4.6c-6-1</v>
      </c>
      <c r="J381" t="str">
        <f>VLOOKUP(E381,result_2018!$A:$C,2,FALSE)</f>
        <v>7.4b-6-1</v>
      </c>
      <c r="K381">
        <f>IF(E381=I381,1,0)</f>
        <v>1</v>
      </c>
      <c r="L381">
        <f>IF(A381=J381,1,0)</f>
        <v>0</v>
      </c>
    </row>
    <row r="382" spans="1:12" x14ac:dyDescent="0.25">
      <c r="A382" t="s">
        <v>285</v>
      </c>
      <c r="B382" s="1" t="s">
        <v>192</v>
      </c>
      <c r="C382" s="1" t="s">
        <v>675</v>
      </c>
      <c r="D382">
        <v>13</v>
      </c>
      <c r="E382" t="str">
        <f>VLOOKUP(A382,'2021-2019'!$B$1:$G$1030,4,FALSE)</f>
        <v>4.6c-7-1</v>
      </c>
      <c r="F382" t="str">
        <f xml:space="preserve"> _xlfn.CONCAT("'",A382,"' : '",E382,"',")</f>
        <v>'4.6c-4-1' : '4.6c-7-1',</v>
      </c>
      <c r="G382" t="str">
        <f xml:space="preserve"> _xlfn.CONCAT("'",A382,"',")</f>
        <v>'4.6c-4-1',</v>
      </c>
      <c r="H382" t="s">
        <v>6070</v>
      </c>
      <c r="I382" t="e">
        <f>VLOOKUP(E382,result_2018!$A:$C,1,FALSE)</f>
        <v>#N/A</v>
      </c>
      <c r="J382" t="e">
        <f>VLOOKUP(E382,result_2018!$A:$C,2,FALSE)</f>
        <v>#N/A</v>
      </c>
      <c r="K382" t="e">
        <f>IF(E382=I382,1,0)</f>
        <v>#N/A</v>
      </c>
      <c r="L382" t="e">
        <f>IF(A382=J382,1,0)</f>
        <v>#N/A</v>
      </c>
    </row>
    <row r="383" spans="1:12" x14ac:dyDescent="0.25">
      <c r="A383" t="s">
        <v>241</v>
      </c>
      <c r="B383" s="1" t="s">
        <v>192</v>
      </c>
      <c r="C383" s="1" t="s">
        <v>675</v>
      </c>
      <c r="D383">
        <v>16</v>
      </c>
      <c r="E383" t="str">
        <f>VLOOKUP(A383,'2021-2019'!$B$1:$G$1030,4,FALSE)</f>
        <v>4.6c-7-1</v>
      </c>
      <c r="F383" t="str">
        <f xml:space="preserve"> _xlfn.CONCAT("'",A383,"' : '",E383,"',")</f>
        <v>'4.6c-9-1' : '4.6c-7-1',</v>
      </c>
      <c r="G383" t="str">
        <f xml:space="preserve"> _xlfn.CONCAT("'",A383,"',")</f>
        <v>'4.6c-9-1',</v>
      </c>
      <c r="H383" t="s">
        <v>6070</v>
      </c>
      <c r="I383" t="e">
        <f>VLOOKUP(E383,result_2018!$A:$C,1,FALSE)</f>
        <v>#N/A</v>
      </c>
      <c r="J383" t="e">
        <f>VLOOKUP(E383,result_2018!$A:$C,2,FALSE)</f>
        <v>#N/A</v>
      </c>
      <c r="K383" t="e">
        <f>IF(E383=I383,1,0)</f>
        <v>#N/A</v>
      </c>
      <c r="L383" t="e">
        <f>IF(A383=J383,1,0)</f>
        <v>#N/A</v>
      </c>
    </row>
    <row r="384" spans="1:12" hidden="1" x14ac:dyDescent="0.25">
      <c r="A384" t="s">
        <v>228</v>
      </c>
      <c r="B384" s="1" t="s">
        <v>229</v>
      </c>
      <c r="C384" s="1" t="s">
        <v>675</v>
      </c>
      <c r="D384">
        <v>16</v>
      </c>
      <c r="E384" t="str">
        <f>VLOOKUP(A384,'2021-2019'!$B$1:$G$1030,4,FALSE)</f>
        <v>4.6c-8-1</v>
      </c>
      <c r="F384" t="str">
        <f xml:space="preserve"> _xlfn.CONCAT("'",A384,"' : '",E384,"',")</f>
        <v>'4.6c-8-1' : '4.6c-8-1',</v>
      </c>
      <c r="G384" t="str">
        <f xml:space="preserve"> _xlfn.CONCAT("'",A384,"',")</f>
        <v>'4.6c-8-1',</v>
      </c>
      <c r="H384" t="s">
        <v>6070</v>
      </c>
      <c r="I384" t="e">
        <f>VLOOKUP(E384,result_2018!$A:$C,1,FALSE)</f>
        <v>#N/A</v>
      </c>
      <c r="J384" t="e">
        <f>VLOOKUP(E384,result_2018!$A:$C,2,FALSE)</f>
        <v>#N/A</v>
      </c>
      <c r="K384" t="e">
        <f>IF(E384=I384,1,0)</f>
        <v>#N/A</v>
      </c>
      <c r="L384" t="e">
        <f>IF(A384=J384,1,0)</f>
        <v>#N/A</v>
      </c>
    </row>
    <row r="385" spans="1:12" x14ac:dyDescent="0.25">
      <c r="A385" t="s">
        <v>601</v>
      </c>
      <c r="B385" s="1" t="s">
        <v>192</v>
      </c>
      <c r="C385" s="1" t="s">
        <v>675</v>
      </c>
      <c r="D385">
        <v>17</v>
      </c>
      <c r="E385" t="str">
        <f>VLOOKUP(A385,'2021-2019'!$B$1:$G$1030,4,FALSE)</f>
        <v>4.6c-9-1</v>
      </c>
      <c r="F385" t="str">
        <f xml:space="preserve"> _xlfn.CONCAT("'",A385,"' : '",E385,"',")</f>
        <v>'4.6c-2-1' : '4.6c-9-1',</v>
      </c>
      <c r="G385" t="str">
        <f xml:space="preserve"> _xlfn.CONCAT("'",A385,"',")</f>
        <v>'4.6c-2-1',</v>
      </c>
      <c r="H385" t="s">
        <v>6070</v>
      </c>
      <c r="I385" t="e">
        <f>VLOOKUP(E385,result_2018!$A:$C,1,FALSE)</f>
        <v>#N/A</v>
      </c>
      <c r="J385" t="e">
        <f>VLOOKUP(E385,result_2018!$A:$C,2,FALSE)</f>
        <v>#N/A</v>
      </c>
      <c r="K385" t="e">
        <f>IF(E385=I385,1,0)</f>
        <v>#N/A</v>
      </c>
      <c r="L385" t="e">
        <f>IF(A385=J385,1,0)</f>
        <v>#N/A</v>
      </c>
    </row>
    <row r="386" spans="1:12" x14ac:dyDescent="0.25">
      <c r="A386" t="s">
        <v>517</v>
      </c>
      <c r="B386" s="1" t="s">
        <v>192</v>
      </c>
      <c r="C386" s="1" t="s">
        <v>675</v>
      </c>
      <c r="D386">
        <v>16</v>
      </c>
      <c r="E386" t="str">
        <f>VLOOKUP(A386,'2021-2019'!$B$1:$G$1030,4,FALSE)</f>
        <v>4.6c-9-1</v>
      </c>
      <c r="F386" t="str">
        <f xml:space="preserve"> _xlfn.CONCAT("'",A386,"' : '",E386,"',")</f>
        <v>'4.6c-7-1' : '4.6c-9-1',</v>
      </c>
      <c r="G386" t="str">
        <f xml:space="preserve"> _xlfn.CONCAT("'",A386,"',")</f>
        <v>'4.6c-7-1',</v>
      </c>
      <c r="H386" t="s">
        <v>6070</v>
      </c>
      <c r="I386" t="e">
        <f>VLOOKUP(E386,result_2018!$A:$C,1,FALSE)</f>
        <v>#N/A</v>
      </c>
      <c r="J386" t="e">
        <f>VLOOKUP(E386,result_2018!$A:$C,2,FALSE)</f>
        <v>#N/A</v>
      </c>
      <c r="K386" t="e">
        <f>IF(E386=I386,1,0)</f>
        <v>#N/A</v>
      </c>
      <c r="L386" t="e">
        <f>IF(A386=J386,1,0)</f>
        <v>#N/A</v>
      </c>
    </row>
    <row r="387" spans="1:12" hidden="1" x14ac:dyDescent="0.25">
      <c r="A387" t="s">
        <v>1341</v>
      </c>
      <c r="B387" s="1" t="s">
        <v>1210</v>
      </c>
      <c r="C387" s="1" t="s">
        <v>691</v>
      </c>
      <c r="D387">
        <v>13</v>
      </c>
      <c r="E387" t="str">
        <f>VLOOKUP(A387,'2021-2019'!$B$1:$G$1030,4,FALSE)</f>
        <v>4.6d-1</v>
      </c>
      <c r="F387" t="str">
        <f xml:space="preserve"> _xlfn.CONCAT("'",A387,"' : '",E387,"',")</f>
        <v>'4.6d-1' : '4.6d-1',</v>
      </c>
      <c r="G387" t="str">
        <f xml:space="preserve"> _xlfn.CONCAT("'",A387,"',")</f>
        <v>'4.6d-1',</v>
      </c>
      <c r="H387" t="s">
        <v>6070</v>
      </c>
      <c r="I387" t="str">
        <f>VLOOKUP(E387,result_2018!$A:$C,1,FALSE)</f>
        <v>4.6d-1</v>
      </c>
      <c r="J387" t="str">
        <f>VLOOKUP(E387,result_2018!$A:$C,2,FALSE)</f>
        <v>7.6a-1</v>
      </c>
      <c r="K387">
        <f>IF(E387=I387,1,0)</f>
        <v>1</v>
      </c>
      <c r="L387">
        <f>IF(A387=J387,1,0)</f>
        <v>0</v>
      </c>
    </row>
    <row r="388" spans="1:12" hidden="1" x14ac:dyDescent="0.25">
      <c r="A388" t="s">
        <v>1342</v>
      </c>
      <c r="B388" s="1" t="s">
        <v>1343</v>
      </c>
      <c r="C388" s="1" t="s">
        <v>691</v>
      </c>
      <c r="D388">
        <v>10</v>
      </c>
      <c r="E388" t="str">
        <f>VLOOKUP(A388,'2021-2019'!$B$1:$G$1030,4,FALSE)</f>
        <v>4.6d-2</v>
      </c>
      <c r="F388" t="str">
        <f xml:space="preserve"> _xlfn.CONCAT("'",A388,"' : '",E388,"',")</f>
        <v>'4.6d-2' : '4.6d-2',</v>
      </c>
      <c r="G388" t="str">
        <f xml:space="preserve"> _xlfn.CONCAT("'",A388,"',")</f>
        <v>'4.6d-2',</v>
      </c>
      <c r="H388" t="s">
        <v>6070</v>
      </c>
      <c r="I388" t="str">
        <f>VLOOKUP(E388,result_2018!$A:$C,1,FALSE)</f>
        <v>4.6d-2</v>
      </c>
      <c r="J388" t="str">
        <f>VLOOKUP(E388,result_2018!$A:$C,2,FALSE)</f>
        <v>7.6a-2</v>
      </c>
      <c r="K388">
        <f>IF(E388=I388,1,0)</f>
        <v>1</v>
      </c>
      <c r="L388">
        <f>IF(A388=J388,1,0)</f>
        <v>0</v>
      </c>
    </row>
    <row r="389" spans="1:12" hidden="1" x14ac:dyDescent="0.25">
      <c r="A389" t="s">
        <v>1060</v>
      </c>
      <c r="B389" s="1" t="s">
        <v>1061</v>
      </c>
      <c r="C389" s="1" t="s">
        <v>691</v>
      </c>
      <c r="D389">
        <v>13</v>
      </c>
      <c r="E389" t="str">
        <f>VLOOKUP(A389,'2021-2019'!$B$1:$G$1030,4,FALSE)</f>
        <v>4.6d-3</v>
      </c>
      <c r="F389" t="str">
        <f xml:space="preserve"> _xlfn.CONCAT("'",A389,"' : '",E389,"',")</f>
        <v>'4.6d-3' : '4.6d-3',</v>
      </c>
      <c r="G389" t="str">
        <f xml:space="preserve"> _xlfn.CONCAT("'",A389,"',")</f>
        <v>'4.6d-3',</v>
      </c>
      <c r="H389" t="s">
        <v>6070</v>
      </c>
      <c r="I389" t="str">
        <f>VLOOKUP(E389,result_2018!$A:$C,1,FALSE)</f>
        <v>4.6d-3</v>
      </c>
      <c r="J389" t="str">
        <f>VLOOKUP(E389,result_2018!$A:$C,2,FALSE)</f>
        <v>7.6a-3</v>
      </c>
      <c r="K389">
        <f>IF(E389=I389,1,0)</f>
        <v>1</v>
      </c>
      <c r="L389">
        <f>IF(A389=J389,1,0)</f>
        <v>0</v>
      </c>
    </row>
    <row r="390" spans="1:12" hidden="1" x14ac:dyDescent="0.25">
      <c r="A390" t="s">
        <v>1063</v>
      </c>
      <c r="B390" s="1" t="s">
        <v>1064</v>
      </c>
      <c r="C390" s="1" t="s">
        <v>691</v>
      </c>
      <c r="D390">
        <v>13</v>
      </c>
      <c r="E390" t="str">
        <f>VLOOKUP(A390,'2021-2019'!$B$1:$G$1030,4,FALSE)</f>
        <v>4.6d-4</v>
      </c>
      <c r="F390" t="str">
        <f xml:space="preserve"> _xlfn.CONCAT("'",A390,"' : '",E390,"',")</f>
        <v>'4.6d-4' : '4.6d-4',</v>
      </c>
      <c r="G390" t="str">
        <f xml:space="preserve"> _xlfn.CONCAT("'",A390,"',")</f>
        <v>'4.6d-4',</v>
      </c>
      <c r="H390" t="s">
        <v>6070</v>
      </c>
      <c r="I390" t="str">
        <f>VLOOKUP(E390,result_2018!$A:$C,1,FALSE)</f>
        <v>4.6d-4</v>
      </c>
      <c r="J390" t="str">
        <f>VLOOKUP(E390,result_2018!$A:$C,2,FALSE)</f>
        <v>7.6a-4</v>
      </c>
      <c r="K390">
        <f>IF(E390=I390,1,0)</f>
        <v>1</v>
      </c>
      <c r="L390">
        <f>IF(A390=J390,1,0)</f>
        <v>0</v>
      </c>
    </row>
    <row r="391" spans="1:12" hidden="1" x14ac:dyDescent="0.25">
      <c r="A391" s="6" t="s">
        <v>3718</v>
      </c>
      <c r="B391" s="1" t="s">
        <v>845</v>
      </c>
      <c r="C391" s="1" t="s">
        <v>691</v>
      </c>
      <c r="D391">
        <v>37</v>
      </c>
      <c r="E391" t="str">
        <f>VLOOKUP(A391,'2021-2019'!$B$1:$G$1030,4,FALSE)</f>
        <v>4.6e-1</v>
      </c>
      <c r="F391" t="str">
        <f xml:space="preserve"> _xlfn.CONCAT("'",A391,"' : '",E391,"',")</f>
        <v>'4.6e-1' : '4.6e-1',</v>
      </c>
      <c r="G391" t="str">
        <f xml:space="preserve"> _xlfn.CONCAT("'",A391,"',")</f>
        <v>'4.6e-1',</v>
      </c>
      <c r="H391" t="s">
        <v>6070</v>
      </c>
      <c r="I391" t="str">
        <f>VLOOKUP(E391,result_2018!$A:$C,1,FALSE)</f>
        <v>4.6e-1</v>
      </c>
      <c r="J391" t="str">
        <f>VLOOKUP(E391,result_2018!$A:$C,2,FALSE)</f>
        <v>7.6c-1</v>
      </c>
      <c r="K391">
        <f>IF(E391=I391,1,0)</f>
        <v>1</v>
      </c>
      <c r="L391">
        <f>IF(A391=J391,1,0)</f>
        <v>0</v>
      </c>
    </row>
    <row r="392" spans="1:12" hidden="1" x14ac:dyDescent="0.25">
      <c r="A392" s="6" t="s">
        <v>3717</v>
      </c>
      <c r="B392" s="1" t="s">
        <v>966</v>
      </c>
      <c r="C392" s="1" t="s">
        <v>691</v>
      </c>
      <c r="D392">
        <v>37</v>
      </c>
      <c r="E392" t="str">
        <f>VLOOKUP(A392,'2021-2019'!$B$1:$G$1030,4,FALSE)</f>
        <v>4.6e-2</v>
      </c>
      <c r="F392" t="str">
        <f xml:space="preserve"> _xlfn.CONCAT("'",A392,"' : '",E392,"',")</f>
        <v>'4.6e-2' : '4.6e-2',</v>
      </c>
      <c r="G392" t="str">
        <f xml:space="preserve"> _xlfn.CONCAT("'",A392,"',")</f>
        <v>'4.6e-2',</v>
      </c>
      <c r="H392" t="s">
        <v>6070</v>
      </c>
      <c r="I392" t="str">
        <f>VLOOKUP(E392,result_2018!$A:$C,1,FALSE)</f>
        <v>4.6e-2</v>
      </c>
      <c r="J392" t="str">
        <f>VLOOKUP(E392,result_2018!$A:$C,2,FALSE)</f>
        <v>7.6c-2</v>
      </c>
      <c r="K392">
        <f>IF(E392=I392,1,0)</f>
        <v>1</v>
      </c>
      <c r="L392">
        <f>IF(A392=J392,1,0)</f>
        <v>0</v>
      </c>
    </row>
    <row r="393" spans="1:12" hidden="1" x14ac:dyDescent="0.25">
      <c r="A393" s="6" t="s">
        <v>3716</v>
      </c>
      <c r="B393" s="1" t="s">
        <v>1345</v>
      </c>
      <c r="C393" s="1" t="s">
        <v>691</v>
      </c>
      <c r="D393">
        <v>37</v>
      </c>
      <c r="E393" t="str">
        <f>VLOOKUP(A393,'2021-2019'!$B$1:$G$1030,4,FALSE)</f>
        <v>4.6e-3</v>
      </c>
      <c r="F393" t="str">
        <f xml:space="preserve"> _xlfn.CONCAT("'",A393,"' : '",E393,"',")</f>
        <v>'4.6e-3' : '4.6e-3',</v>
      </c>
      <c r="G393" t="str">
        <f xml:space="preserve"> _xlfn.CONCAT("'",A393,"',")</f>
        <v>'4.6e-3',</v>
      </c>
      <c r="H393" t="s">
        <v>6070</v>
      </c>
      <c r="I393" t="str">
        <f>VLOOKUP(E393,result_2018!$A:$C,1,FALSE)</f>
        <v>4.6e-3</v>
      </c>
      <c r="J393" t="str">
        <f>VLOOKUP(E393,result_2018!$A:$C,2,FALSE)</f>
        <v>7.6c-3</v>
      </c>
      <c r="K393">
        <f>IF(E393=I393,1,0)</f>
        <v>1</v>
      </c>
      <c r="L393">
        <f>IF(A393=J393,1,0)</f>
        <v>0</v>
      </c>
    </row>
    <row r="394" spans="1:12" hidden="1" x14ac:dyDescent="0.25">
      <c r="A394" s="6" t="s">
        <v>3715</v>
      </c>
      <c r="B394" s="1" t="s">
        <v>1211</v>
      </c>
      <c r="C394" s="1" t="s">
        <v>691</v>
      </c>
      <c r="D394">
        <v>37</v>
      </c>
      <c r="E394" t="str">
        <f>VLOOKUP(A394,'2021-2019'!$B$1:$G$1030,4,FALSE)</f>
        <v>4.6e-4</v>
      </c>
      <c r="F394" t="str">
        <f xml:space="preserve"> _xlfn.CONCAT("'",A394,"' : '",E394,"',")</f>
        <v>'4.6e-4' : '4.6e-4',</v>
      </c>
      <c r="G394" t="str">
        <f xml:space="preserve"> _xlfn.CONCAT("'",A394,"',")</f>
        <v>'4.6e-4',</v>
      </c>
      <c r="H394" t="s">
        <v>6070</v>
      </c>
      <c r="I394" t="str">
        <f>VLOOKUP(E394,result_2018!$A:$C,1,FALSE)</f>
        <v>4.6e-4</v>
      </c>
      <c r="J394" t="str">
        <f>VLOOKUP(E394,result_2018!$A:$C,2,FALSE)</f>
        <v>7.6c-4</v>
      </c>
      <c r="K394">
        <f>IF(E394=I394,1,0)</f>
        <v>1</v>
      </c>
      <c r="L394">
        <f>IF(A394=J394,1,0)</f>
        <v>0</v>
      </c>
    </row>
    <row r="395" spans="1:12" hidden="1" x14ac:dyDescent="0.25">
      <c r="A395" t="s">
        <v>1132</v>
      </c>
      <c r="B395" s="1" t="s">
        <v>1133</v>
      </c>
      <c r="C395" s="1" t="s">
        <v>691</v>
      </c>
      <c r="D395">
        <v>33</v>
      </c>
      <c r="E395" t="str">
        <f>VLOOKUP(A395,'2021-2019'!$B$1:$G$1030,4,FALSE)</f>
        <v>4.6f-1</v>
      </c>
      <c r="F395" t="str">
        <f xml:space="preserve"> _xlfn.CONCAT("'",A395,"' : '",E395,"',")</f>
        <v>'4.6f-1' : '4.6f-1',</v>
      </c>
      <c r="G395" t="str">
        <f xml:space="preserve"> _xlfn.CONCAT("'",A395,"',")</f>
        <v>'4.6f-1',</v>
      </c>
      <c r="H395" t="s">
        <v>6070</v>
      </c>
      <c r="I395" t="str">
        <f>VLOOKUP(E395,result_2018!$A:$C,1,FALSE)</f>
        <v>4.6f-1</v>
      </c>
      <c r="J395" t="str">
        <f>VLOOKUP(E395,result_2018!$A:$C,2,FALSE)</f>
        <v>7.6d-1</v>
      </c>
      <c r="K395">
        <f>IF(E395=I395,1,0)</f>
        <v>1</v>
      </c>
      <c r="L395">
        <f>IF(A395=J395,1,0)</f>
        <v>0</v>
      </c>
    </row>
    <row r="396" spans="1:12" hidden="1" x14ac:dyDescent="0.25">
      <c r="A396" t="s">
        <v>730</v>
      </c>
      <c r="B396" s="1" t="s">
        <v>731</v>
      </c>
      <c r="C396" s="1" t="s">
        <v>691</v>
      </c>
      <c r="D396">
        <v>42</v>
      </c>
      <c r="E396" t="str">
        <f>VLOOKUP(A396,'2021-2019'!$B$1:$G$1030,4,FALSE)</f>
        <v>4.6f-2</v>
      </c>
      <c r="F396" t="str">
        <f xml:space="preserve"> _xlfn.CONCAT("'",A396,"' : '",E396,"',")</f>
        <v>'4.6f-2' : '4.6f-2',</v>
      </c>
      <c r="G396" t="str">
        <f xml:space="preserve"> _xlfn.CONCAT("'",A396,"',")</f>
        <v>'4.6f-2',</v>
      </c>
      <c r="H396" t="s">
        <v>6070</v>
      </c>
      <c r="I396" t="e">
        <f>VLOOKUP(E396,result_2018!$A:$C,1,FALSE)</f>
        <v>#N/A</v>
      </c>
      <c r="J396" t="e">
        <f>VLOOKUP(E396,result_2018!$A:$C,2,FALSE)</f>
        <v>#N/A</v>
      </c>
      <c r="K396" t="e">
        <f>IF(E396=I396,1,0)</f>
        <v>#N/A</v>
      </c>
      <c r="L396" t="e">
        <f>IF(A396=J396,1,0)</f>
        <v>#N/A</v>
      </c>
    </row>
    <row r="397" spans="1:12" hidden="1" x14ac:dyDescent="0.25">
      <c r="A397" t="s">
        <v>968</v>
      </c>
      <c r="B397" s="1" t="s">
        <v>969</v>
      </c>
      <c r="C397" s="1" t="s">
        <v>691</v>
      </c>
      <c r="D397">
        <v>34</v>
      </c>
      <c r="E397" t="str">
        <f>VLOOKUP(A397,'2021-2019'!$B$1:$G$1030,4,FALSE)</f>
        <v>4.6f-3</v>
      </c>
      <c r="F397" t="str">
        <f xml:space="preserve"> _xlfn.CONCAT("'",A397,"' : '",E397,"',")</f>
        <v>'4.6f-3' : '4.6f-3',</v>
      </c>
      <c r="G397" t="str">
        <f xml:space="preserve"> _xlfn.CONCAT("'",A397,"',")</f>
        <v>'4.6f-3',</v>
      </c>
      <c r="H397" t="s">
        <v>6070</v>
      </c>
      <c r="I397" t="str">
        <f>VLOOKUP(E397,result_2018!$A:$C,1,FALSE)</f>
        <v>4.6f-3</v>
      </c>
      <c r="J397" t="str">
        <f>VLOOKUP(E397,result_2018!$A:$C,2,FALSE)</f>
        <v>7.6d-3</v>
      </c>
      <c r="K397">
        <f>IF(E397=I397,1,0)</f>
        <v>1</v>
      </c>
      <c r="L397">
        <f>IF(A397=J397,1,0)</f>
        <v>0</v>
      </c>
    </row>
    <row r="398" spans="1:12" hidden="1" x14ac:dyDescent="0.25">
      <c r="A398" t="s">
        <v>734</v>
      </c>
      <c r="B398" s="1" t="s">
        <v>735</v>
      </c>
      <c r="C398" s="1" t="s">
        <v>691</v>
      </c>
      <c r="D398">
        <v>40</v>
      </c>
      <c r="E398" t="str">
        <f>VLOOKUP(A398,'2021-2019'!$B$1:$G$1030,4,FALSE)</f>
        <v>4.6f-4</v>
      </c>
      <c r="F398" t="str">
        <f xml:space="preserve"> _xlfn.CONCAT("'",A398,"' : '",E398,"',")</f>
        <v>'4.6f-4' : '4.6f-4',</v>
      </c>
      <c r="G398" t="str">
        <f xml:space="preserve"> _xlfn.CONCAT("'",A398,"',")</f>
        <v>'4.6f-4',</v>
      </c>
      <c r="H398" t="s">
        <v>6070</v>
      </c>
      <c r="I398" t="str">
        <f>VLOOKUP(E398,result_2018!$A:$C,1,FALSE)</f>
        <v>4.6f-4</v>
      </c>
      <c r="J398" t="str">
        <f>VLOOKUP(E398,result_2018!$A:$C,2,FALSE)</f>
        <v>7.6d-4</v>
      </c>
      <c r="K398">
        <f>IF(E398=I398,1,0)</f>
        <v>1</v>
      </c>
      <c r="L398">
        <f>IF(A398=J398,1,0)</f>
        <v>0</v>
      </c>
    </row>
    <row r="399" spans="1:12" hidden="1" x14ac:dyDescent="0.25">
      <c r="A399" t="s">
        <v>2307</v>
      </c>
      <c r="B399" s="1" t="s">
        <v>2308</v>
      </c>
      <c r="C399" s="1" t="s">
        <v>675</v>
      </c>
      <c r="D399">
        <v>13</v>
      </c>
      <c r="E399" t="str">
        <f>VLOOKUP(A399,'2021-2019'!$B$1:$G$1030,4,FALSE)</f>
        <v>4.7-1-1</v>
      </c>
      <c r="F399" t="str">
        <f xml:space="preserve"> _xlfn.CONCAT("'",A399,"' : '",E399,"',")</f>
        <v>'4.7-1-1' : '4.7-1-1',</v>
      </c>
      <c r="G399" t="str">
        <f xml:space="preserve"> _xlfn.CONCAT("'",A399,"',")</f>
        <v>'4.7-1-1',</v>
      </c>
      <c r="H399" t="s">
        <v>6070</v>
      </c>
      <c r="I399" t="e">
        <f>VLOOKUP(E399,result_2018!$A:$C,1,FALSE)</f>
        <v>#N/A</v>
      </c>
      <c r="J399" t="e">
        <f>VLOOKUP(E399,result_2018!$A:$C,2,FALSE)</f>
        <v>#N/A</v>
      </c>
      <c r="K399" t="e">
        <f>IF(E399=I399,1,0)</f>
        <v>#N/A</v>
      </c>
      <c r="L399" t="e">
        <f>IF(A399=J399,1,0)</f>
        <v>#N/A</v>
      </c>
    </row>
    <row r="400" spans="1:12" hidden="1" x14ac:dyDescent="0.25">
      <c r="A400" t="s">
        <v>2309</v>
      </c>
      <c r="B400" s="1" t="s">
        <v>2310</v>
      </c>
      <c r="C400" s="1" t="s">
        <v>675</v>
      </c>
      <c r="D400">
        <v>5</v>
      </c>
      <c r="E400" t="str">
        <f>VLOOKUP(A400,'2021-2019'!$B$1:$G$1030,4,FALSE)</f>
        <v>4.7-2-1</v>
      </c>
      <c r="F400" t="str">
        <f xml:space="preserve"> _xlfn.CONCAT("'",A400,"' : '",E400,"',")</f>
        <v>'4.7-2-1' : '4.7-2-1',</v>
      </c>
      <c r="G400" t="str">
        <f xml:space="preserve"> _xlfn.CONCAT("'",A400,"',")</f>
        <v>'4.7-2-1',</v>
      </c>
      <c r="H400" t="s">
        <v>6070</v>
      </c>
      <c r="I400" t="e">
        <f>VLOOKUP(E400,result_2018!$A:$C,1,FALSE)</f>
        <v>#N/A</v>
      </c>
      <c r="J400" t="e">
        <f>VLOOKUP(E400,result_2018!$A:$C,2,FALSE)</f>
        <v>#N/A</v>
      </c>
      <c r="K400" t="e">
        <f>IF(E400=I400,1,0)</f>
        <v>#N/A</v>
      </c>
      <c r="L400" t="e">
        <f>IF(A400=J400,1,0)</f>
        <v>#N/A</v>
      </c>
    </row>
    <row r="401" spans="1:12" hidden="1" x14ac:dyDescent="0.25">
      <c r="A401" t="s">
        <v>2063</v>
      </c>
      <c r="B401" s="1" t="s">
        <v>2064</v>
      </c>
      <c r="C401" s="1" t="s">
        <v>675</v>
      </c>
      <c r="D401">
        <v>4</v>
      </c>
      <c r="E401" t="str">
        <f>VLOOKUP(A401,'2021-2019'!$B$1:$G$1030,4,FALSE)</f>
        <v>4.7-3-1</v>
      </c>
      <c r="F401" t="str">
        <f xml:space="preserve"> _xlfn.CONCAT("'",A401,"' : '",E401,"',")</f>
        <v>'4.7-3-1' : '4.7-3-1',</v>
      </c>
      <c r="G401" t="str">
        <f xml:space="preserve"> _xlfn.CONCAT("'",A401,"',")</f>
        <v>'4.7-3-1',</v>
      </c>
      <c r="H401" t="s">
        <v>6070</v>
      </c>
      <c r="I401" t="e">
        <f>VLOOKUP(E401,result_2018!$A:$C,1,FALSE)</f>
        <v>#N/A</v>
      </c>
      <c r="J401" t="e">
        <f>VLOOKUP(E401,result_2018!$A:$C,2,FALSE)</f>
        <v>#N/A</v>
      </c>
      <c r="K401" t="e">
        <f>IF(E401=I401,1,0)</f>
        <v>#N/A</v>
      </c>
      <c r="L401" t="e">
        <f>IF(A401=J401,1,0)</f>
        <v>#N/A</v>
      </c>
    </row>
    <row r="402" spans="1:12" hidden="1" x14ac:dyDescent="0.25">
      <c r="A402" t="s">
        <v>2408</v>
      </c>
      <c r="B402" s="1" t="s">
        <v>2409</v>
      </c>
      <c r="C402" s="1" t="s">
        <v>675</v>
      </c>
      <c r="D402">
        <v>4</v>
      </c>
      <c r="E402" t="str">
        <f>VLOOKUP(A402,'2021-2019'!$B$1:$G$1030,4,FALSE)</f>
        <v>4.7-4-1</v>
      </c>
      <c r="F402" t="str">
        <f xml:space="preserve"> _xlfn.CONCAT("'",A402,"' : '",E402,"',")</f>
        <v>'4.7-4-1' : '4.7-4-1',</v>
      </c>
      <c r="G402" t="str">
        <f xml:space="preserve"> _xlfn.CONCAT("'",A402,"',")</f>
        <v>'4.7-4-1',</v>
      </c>
      <c r="H402" t="s">
        <v>6070</v>
      </c>
      <c r="I402" t="e">
        <f>VLOOKUP(E402,result_2018!$A:$C,1,FALSE)</f>
        <v>#N/A</v>
      </c>
      <c r="J402" t="e">
        <f>VLOOKUP(E402,result_2018!$A:$C,2,FALSE)</f>
        <v>#N/A</v>
      </c>
      <c r="K402" t="e">
        <f>IF(E402=I402,1,0)</f>
        <v>#N/A</v>
      </c>
      <c r="L402" t="e">
        <f>IF(A402=J402,1,0)</f>
        <v>#N/A</v>
      </c>
    </row>
    <row r="403" spans="1:12" hidden="1" x14ac:dyDescent="0.25">
      <c r="A403" t="s">
        <v>230</v>
      </c>
      <c r="B403" s="1" t="s">
        <v>231</v>
      </c>
      <c r="C403" s="1" t="s">
        <v>675</v>
      </c>
      <c r="D403">
        <v>438</v>
      </c>
      <c r="E403" t="str">
        <f>VLOOKUP(A403,'2021-2019'!$B$1:$G$1030,4,FALSE)</f>
        <v>4.8-1-1</v>
      </c>
      <c r="F403" t="str">
        <f xml:space="preserve"> _xlfn.CONCAT("'",A403,"' : '",E403,"',")</f>
        <v>'4.8-1-1' : '4.8-1-1',</v>
      </c>
      <c r="G403" t="str">
        <f xml:space="preserve"> _xlfn.CONCAT("'",A403,"',")</f>
        <v>'4.8-1-1',</v>
      </c>
      <c r="H403" t="s">
        <v>6070</v>
      </c>
      <c r="I403" t="str">
        <f>VLOOKUP(E403,result_2018!$A:$C,1,FALSE)</f>
        <v>4.8-1-1</v>
      </c>
      <c r="J403" t="str">
        <f>VLOOKUP(E403,result_2018!$A:$C,2,FALSE)</f>
        <v>7.11-1-1</v>
      </c>
      <c r="K403">
        <f>IF(E403=I403,1,0)</f>
        <v>1</v>
      </c>
      <c r="L403">
        <f>IF(A403=J403,1,0)</f>
        <v>0</v>
      </c>
    </row>
    <row r="404" spans="1:12" hidden="1" x14ac:dyDescent="0.25">
      <c r="A404" t="s">
        <v>329</v>
      </c>
      <c r="B404" s="1" t="s">
        <v>330</v>
      </c>
      <c r="C404" s="1" t="s">
        <v>675</v>
      </c>
      <c r="D404">
        <v>379</v>
      </c>
      <c r="E404" t="str">
        <f>VLOOKUP(A404,'2021-2019'!$B$1:$G$1030,4,FALSE)</f>
        <v>4.8-2-1</v>
      </c>
      <c r="F404" t="str">
        <f xml:space="preserve"> _xlfn.CONCAT("'",A404,"' : '",E404,"',")</f>
        <v>'4.8-2-1' : '4.8-2-1',</v>
      </c>
      <c r="G404" t="str">
        <f xml:space="preserve"> _xlfn.CONCAT("'",A404,"',")</f>
        <v>'4.8-2-1',</v>
      </c>
      <c r="H404" t="s">
        <v>6070</v>
      </c>
      <c r="I404" t="str">
        <f>VLOOKUP(E404,result_2018!$A:$C,1,FALSE)</f>
        <v>4.8-2-1</v>
      </c>
      <c r="J404" t="str">
        <f>VLOOKUP(E404,result_2018!$A:$C,2,FALSE)</f>
        <v>7.11-2-1</v>
      </c>
      <c r="K404">
        <f>IF(E404=I404,1,0)</f>
        <v>1</v>
      </c>
      <c r="L404">
        <f>IF(A404=J404,1,0)</f>
        <v>0</v>
      </c>
    </row>
    <row r="405" spans="1:12" hidden="1" x14ac:dyDescent="0.25">
      <c r="A405" t="s">
        <v>122</v>
      </c>
      <c r="B405" s="1" t="s">
        <v>123</v>
      </c>
      <c r="C405" s="1" t="s">
        <v>675</v>
      </c>
      <c r="D405">
        <v>335</v>
      </c>
      <c r="E405" t="str">
        <f>VLOOKUP(A405,'2021-2019'!$B$1:$G$1030,4,FALSE)</f>
        <v>4.8-3-1</v>
      </c>
      <c r="F405" t="str">
        <f xml:space="preserve"> _xlfn.CONCAT("'",A405,"' : '",E405,"',")</f>
        <v>'4.8-3-1' : '4.8-3-1',</v>
      </c>
      <c r="G405" t="str">
        <f xml:space="preserve"> _xlfn.CONCAT("'",A405,"',")</f>
        <v>'4.8-3-1',</v>
      </c>
      <c r="H405" t="s">
        <v>6070</v>
      </c>
      <c r="I405" t="e">
        <f>VLOOKUP(E405,result_2018!$A:$C,1,FALSE)</f>
        <v>#N/A</v>
      </c>
      <c r="J405" t="e">
        <f>VLOOKUP(E405,result_2018!$A:$C,2,FALSE)</f>
        <v>#N/A</v>
      </c>
      <c r="K405" t="e">
        <f>IF(E405=I405,1,0)</f>
        <v>#N/A</v>
      </c>
      <c r="L405" t="e">
        <f>IF(A405=J405,1,0)</f>
        <v>#N/A</v>
      </c>
    </row>
    <row r="406" spans="1:12" hidden="1" x14ac:dyDescent="0.25">
      <c r="A406" t="s">
        <v>2065</v>
      </c>
      <c r="B406" s="1" t="s">
        <v>2066</v>
      </c>
      <c r="C406" s="1" t="s">
        <v>675</v>
      </c>
      <c r="D406">
        <v>414</v>
      </c>
      <c r="E406" t="str">
        <f>VLOOKUP(A406,'2021-2019'!$B$1:$G$1030,4,FALSE)</f>
        <v>4.9-1-1</v>
      </c>
      <c r="F406" t="str">
        <f xml:space="preserve"> _xlfn.CONCAT("'",A406,"' : '",E406,"',")</f>
        <v>'4.9-1-1' : '4.9-1-1',</v>
      </c>
      <c r="G406" t="str">
        <f xml:space="preserve"> _xlfn.CONCAT("'",A406,"',")</f>
        <v>'4.9-1-1',</v>
      </c>
      <c r="H406" t="s">
        <v>6070</v>
      </c>
      <c r="I406" t="e">
        <f>VLOOKUP(E406,result_2018!$A:$C,1,FALSE)</f>
        <v>#N/A</v>
      </c>
      <c r="J406" t="e">
        <f>VLOOKUP(E406,result_2018!$A:$C,2,FALSE)</f>
        <v>#N/A</v>
      </c>
      <c r="K406" t="e">
        <f>IF(E406=I406,1,0)</f>
        <v>#N/A</v>
      </c>
      <c r="L406" t="e">
        <f>IF(A406=J406,1,0)</f>
        <v>#N/A</v>
      </c>
    </row>
    <row r="407" spans="1:12" hidden="1" x14ac:dyDescent="0.25">
      <c r="A407" t="s">
        <v>2067</v>
      </c>
      <c r="B407" s="1" t="s">
        <v>2068</v>
      </c>
      <c r="C407" s="1" t="s">
        <v>675</v>
      </c>
      <c r="D407">
        <v>167</v>
      </c>
      <c r="E407" t="str">
        <f>VLOOKUP(A407,'2021-2019'!$B$1:$G$1030,4,FALSE)</f>
        <v>4.9-2-1</v>
      </c>
      <c r="F407" t="str">
        <f xml:space="preserve"> _xlfn.CONCAT("'",A407,"' : '",E407,"',")</f>
        <v>'4.9-2-1' : '4.9-2-1',</v>
      </c>
      <c r="G407" t="str">
        <f xml:space="preserve"> _xlfn.CONCAT("'",A407,"',")</f>
        <v>'4.9-2-1',</v>
      </c>
      <c r="H407" t="s">
        <v>6070</v>
      </c>
      <c r="I407" t="e">
        <f>VLOOKUP(E407,result_2018!$A:$C,1,FALSE)</f>
        <v>#N/A</v>
      </c>
      <c r="J407" t="e">
        <f>VLOOKUP(E407,result_2018!$A:$C,2,FALSE)</f>
        <v>#N/A</v>
      </c>
      <c r="K407" t="e">
        <f>IF(E407=I407,1,0)</f>
        <v>#N/A</v>
      </c>
      <c r="L407" t="e">
        <f>IF(A407=J407,1,0)</f>
        <v>#N/A</v>
      </c>
    </row>
    <row r="408" spans="1:12" hidden="1" x14ac:dyDescent="0.25">
      <c r="A408" t="s">
        <v>847</v>
      </c>
      <c r="B408" s="1" t="s">
        <v>850</v>
      </c>
      <c r="C408" s="1" t="s">
        <v>691</v>
      </c>
      <c r="D408">
        <v>802</v>
      </c>
      <c r="E408" t="str">
        <f>VLOOKUP(A408,'2021-2019'!$B$1:$G$1030,4,FALSE)</f>
        <v>5.0-0</v>
      </c>
      <c r="F408" t="str">
        <f xml:space="preserve"> _xlfn.CONCAT("'",A408,"' : '",E408,"',")</f>
        <v>'5.0-0' : '5.0-0',</v>
      </c>
      <c r="G408" t="str">
        <f xml:space="preserve"> _xlfn.CONCAT("'",A408,"',")</f>
        <v>'5.0-0',</v>
      </c>
      <c r="H408" t="s">
        <v>6070</v>
      </c>
      <c r="I408" t="str">
        <f>VLOOKUP(E408,result_2018!$A:$C,1,FALSE)</f>
        <v>5.0-0</v>
      </c>
      <c r="J408" t="str">
        <f>VLOOKUP(E408,result_2018!$A:$C,2,FALSE)</f>
        <v>8.3-0</v>
      </c>
      <c r="K408">
        <f>IF(E408=I408,1,0)</f>
        <v>1</v>
      </c>
      <c r="L408">
        <f>IF(A408=J408,1,0)</f>
        <v>0</v>
      </c>
    </row>
    <row r="409" spans="1:12" x14ac:dyDescent="0.25">
      <c r="A409" t="s">
        <v>1242</v>
      </c>
      <c r="B409" s="1" t="s">
        <v>746</v>
      </c>
      <c r="C409" s="1" t="s">
        <v>691</v>
      </c>
      <c r="D409">
        <v>467</v>
      </c>
      <c r="E409" t="str">
        <f>VLOOKUP(A409,'2021-2019'!$B$1:$G$1030,4,FALSE)</f>
        <v>5.0a-1</v>
      </c>
      <c r="F409" t="str">
        <f xml:space="preserve"> _xlfn.CONCAT("'",A409,"' : '",E409,"',")</f>
        <v>'5.0a-1' : '5.0a-1',</v>
      </c>
      <c r="G409" t="str">
        <f xml:space="preserve"> _xlfn.CONCAT("'",A409,"',")</f>
        <v>'5.0a-1',</v>
      </c>
      <c r="H409" t="s">
        <v>6070</v>
      </c>
      <c r="I409" t="str">
        <f>VLOOKUP(E409,result_2018!$A:$C,1,FALSE)</f>
        <v>5.0a-1</v>
      </c>
      <c r="J409" t="str">
        <f>VLOOKUP(E409,result_2018!$A:$C,2,FALSE)</f>
        <v>8.3a-1</v>
      </c>
      <c r="K409">
        <f>IF(E409=I409,1,0)</f>
        <v>1</v>
      </c>
      <c r="L409">
        <f>IF(A409=J409,1,0)</f>
        <v>0</v>
      </c>
    </row>
    <row r="410" spans="1:12" x14ac:dyDescent="0.25">
      <c r="A410" t="s">
        <v>855</v>
      </c>
      <c r="B410" s="1" t="s">
        <v>2311</v>
      </c>
      <c r="C410" s="1" t="s">
        <v>691</v>
      </c>
      <c r="D410">
        <v>352</v>
      </c>
      <c r="E410" t="str">
        <f>VLOOKUP(A410,'2021-2019'!$B$1:$G$1030,4,FALSE)</f>
        <v>5.0a-1</v>
      </c>
      <c r="F410" t="str">
        <f xml:space="preserve"> _xlfn.CONCAT("'",A410,"' : '",E410,"',")</f>
        <v>'5.0a-14' : '5.0a-1',</v>
      </c>
      <c r="G410" t="str">
        <f xml:space="preserve"> _xlfn.CONCAT("'",A410,"',")</f>
        <v>'5.0a-14',</v>
      </c>
      <c r="H410" t="s">
        <v>6070</v>
      </c>
      <c r="I410" t="str">
        <f>VLOOKUP(E410,result_2018!$A:$C,1,FALSE)</f>
        <v>5.0a-1</v>
      </c>
      <c r="J410" t="str">
        <f>VLOOKUP(E410,result_2018!$A:$C,2,FALSE)</f>
        <v>8.3a-1</v>
      </c>
      <c r="K410">
        <f>IF(E410=I410,1,0)</f>
        <v>1</v>
      </c>
      <c r="L410">
        <f>IF(A410=J410,1,0)</f>
        <v>0</v>
      </c>
    </row>
    <row r="411" spans="1:12" x14ac:dyDescent="0.25">
      <c r="A411" t="s">
        <v>743</v>
      </c>
      <c r="B411" s="1" t="s">
        <v>854</v>
      </c>
      <c r="C411" s="1" t="s">
        <v>691</v>
      </c>
      <c r="D411">
        <v>426</v>
      </c>
      <c r="E411" t="str">
        <f>VLOOKUP(A411,'2021-2019'!$B$1:$G$1030,4,FALSE)</f>
        <v>5.0a-1</v>
      </c>
      <c r="F411" t="str">
        <f xml:space="preserve"> _xlfn.CONCAT("'",A411,"' : '",E411,"',")</f>
        <v>'5.0a-6' : '5.0a-1',</v>
      </c>
      <c r="G411" t="str">
        <f xml:space="preserve"> _xlfn.CONCAT("'",A411,"',")</f>
        <v>'5.0a-6',</v>
      </c>
      <c r="H411" t="s">
        <v>6070</v>
      </c>
      <c r="I411" t="str">
        <f>VLOOKUP(E411,result_2018!$A:$C,1,FALSE)</f>
        <v>5.0a-1</v>
      </c>
      <c r="J411" t="str">
        <f>VLOOKUP(E411,result_2018!$A:$C,2,FALSE)</f>
        <v>8.3a-1</v>
      </c>
      <c r="K411">
        <f>IF(E411=I411,1,0)</f>
        <v>1</v>
      </c>
      <c r="L411">
        <f>IF(A411=J411,1,0)</f>
        <v>0</v>
      </c>
    </row>
    <row r="412" spans="1:12" hidden="1" x14ac:dyDescent="0.25">
      <c r="A412" t="s">
        <v>1213</v>
      </c>
      <c r="B412" s="1" t="s">
        <v>2069</v>
      </c>
      <c r="C412" s="1" t="s">
        <v>691</v>
      </c>
      <c r="D412">
        <v>399</v>
      </c>
      <c r="E412" t="str">
        <f>VLOOKUP(A412,'2021-2019'!$B$1:$G$1030,4,FALSE)</f>
        <v>5.0a-10</v>
      </c>
      <c r="F412" t="str">
        <f xml:space="preserve"> _xlfn.CONCAT("'",A412,"' : '",E412,"',")</f>
        <v>'5.0a-11' : '5.0a-10',</v>
      </c>
      <c r="G412" t="str">
        <f xml:space="preserve"> _xlfn.CONCAT("'",A412,"',")</f>
        <v>'5.0a-11',</v>
      </c>
      <c r="H412" t="s">
        <v>6070</v>
      </c>
      <c r="I412" t="e">
        <f>VLOOKUP(E412,result_2018!$A:$C,1,FALSE)</f>
        <v>#N/A</v>
      </c>
      <c r="J412" t="e">
        <f>VLOOKUP(E412,result_2018!$A:$C,2,FALSE)</f>
        <v>#N/A</v>
      </c>
      <c r="K412" t="e">
        <f>IF(E412=I412,1,0)</f>
        <v>#N/A</v>
      </c>
      <c r="L412" t="e">
        <f>IF(A412=J412,1,0)</f>
        <v>#N/A</v>
      </c>
    </row>
    <row r="413" spans="1:12" hidden="1" x14ac:dyDescent="0.25">
      <c r="A413" t="s">
        <v>1067</v>
      </c>
      <c r="B413" s="1" t="s">
        <v>2070</v>
      </c>
      <c r="C413" s="1" t="s">
        <v>691</v>
      </c>
      <c r="D413">
        <v>404</v>
      </c>
      <c r="E413" t="str">
        <f>VLOOKUP(A413,'2021-2019'!$B$1:$G$1030,4,FALSE)</f>
        <v>5.0a-11</v>
      </c>
      <c r="F413" t="str">
        <f xml:space="preserve"> _xlfn.CONCAT("'",A413,"' : '",E413,"',")</f>
        <v>'5.0a-13' : '5.0a-11',</v>
      </c>
      <c r="G413" t="str">
        <f xml:space="preserve"> _xlfn.CONCAT("'",A413,"',")</f>
        <v>'5.0a-13',</v>
      </c>
      <c r="H413" t="s">
        <v>6070</v>
      </c>
      <c r="I413" t="str">
        <f>VLOOKUP(E413,result_2018!$A:$C,1,FALSE)</f>
        <v>5.0a-11</v>
      </c>
      <c r="J413" t="str">
        <f>VLOOKUP(E413,result_2018!$A:$C,2,FALSE)</f>
        <v>8.3a-7</v>
      </c>
      <c r="K413">
        <f>IF(E413=I413,1,0)</f>
        <v>1</v>
      </c>
      <c r="L413">
        <f>IF(A413=J413,1,0)</f>
        <v>0</v>
      </c>
    </row>
    <row r="414" spans="1:12" x14ac:dyDescent="0.25">
      <c r="A414" t="s">
        <v>1156</v>
      </c>
      <c r="B414" s="1" t="s">
        <v>2410</v>
      </c>
      <c r="C414" s="1" t="s">
        <v>691</v>
      </c>
      <c r="D414">
        <v>100</v>
      </c>
      <c r="E414" t="str">
        <f>VLOOKUP(A414,'2021-2019'!$B$1:$G$1030,4,FALSE)</f>
        <v>5.0a-2</v>
      </c>
      <c r="F414" t="str">
        <f xml:space="preserve"> _xlfn.CONCAT("'",A414,"' : '",E414,"',")</f>
        <v>'5.0a-2' : '5.0a-2',</v>
      </c>
      <c r="G414" t="str">
        <f xml:space="preserve"> _xlfn.CONCAT("'",A414,"',")</f>
        <v>'5.0a-2',</v>
      </c>
      <c r="H414" t="s">
        <v>6070</v>
      </c>
      <c r="I414" t="e">
        <f>VLOOKUP(E414,result_2018!$A:$C,1,FALSE)</f>
        <v>#N/A</v>
      </c>
      <c r="J414" t="e">
        <f>VLOOKUP(E414,result_2018!$A:$C,2,FALSE)</f>
        <v>#N/A</v>
      </c>
      <c r="K414" t="e">
        <f>IF(E414=I414,1,0)</f>
        <v>#N/A</v>
      </c>
      <c r="L414" t="e">
        <f>IF(A414=J414,1,0)</f>
        <v>#N/A</v>
      </c>
    </row>
    <row r="415" spans="1:12" x14ac:dyDescent="0.25">
      <c r="A415" t="s">
        <v>1347</v>
      </c>
      <c r="B415" s="1" t="s">
        <v>742</v>
      </c>
      <c r="C415" s="1" t="s">
        <v>691</v>
      </c>
      <c r="D415">
        <v>460</v>
      </c>
      <c r="E415" t="str">
        <f>VLOOKUP(A415,'2021-2019'!$B$1:$G$1030,4,FALSE)</f>
        <v>5.0a-2</v>
      </c>
      <c r="F415" t="str">
        <f xml:space="preserve"> _xlfn.CONCAT("'",A415,"' : '",E415,"',")</f>
        <v>'5.0a-4' : '5.0a-2',</v>
      </c>
      <c r="G415" t="str">
        <f xml:space="preserve"> _xlfn.CONCAT("'",A415,"',")</f>
        <v>'5.0a-4',</v>
      </c>
      <c r="H415" t="s">
        <v>6070</v>
      </c>
      <c r="I415" t="e">
        <f>VLOOKUP(E415,result_2018!$A:$C,1,FALSE)</f>
        <v>#N/A</v>
      </c>
      <c r="J415" t="e">
        <f>VLOOKUP(E415,result_2018!$A:$C,2,FALSE)</f>
        <v>#N/A</v>
      </c>
      <c r="K415" t="e">
        <f>IF(E415=I415,1,0)</f>
        <v>#N/A</v>
      </c>
      <c r="L415" t="e">
        <f>IF(A415=J415,1,0)</f>
        <v>#N/A</v>
      </c>
    </row>
    <row r="416" spans="1:12" hidden="1" x14ac:dyDescent="0.25">
      <c r="A416" t="s">
        <v>970</v>
      </c>
      <c r="B416" s="1" t="s">
        <v>1823</v>
      </c>
      <c r="C416" s="1" t="s">
        <v>691</v>
      </c>
      <c r="D416">
        <v>434</v>
      </c>
      <c r="E416" t="str">
        <f>VLOOKUP(A416,'2021-2019'!$B$1:$G$1030,4,FALSE)</f>
        <v>5.0a-3</v>
      </c>
      <c r="F416" t="str">
        <f xml:space="preserve"> _xlfn.CONCAT("'",A416,"' : '",E416,"',")</f>
        <v>'5.0a-3' : '5.0a-3',</v>
      </c>
      <c r="G416" t="str">
        <f xml:space="preserve"> _xlfn.CONCAT("'",A416,"',")</f>
        <v>'5.0a-3',</v>
      </c>
      <c r="H416" t="s">
        <v>6070</v>
      </c>
      <c r="I416" t="e">
        <f>VLOOKUP(E416,result_2018!$A:$C,1,FALSE)</f>
        <v>#N/A</v>
      </c>
      <c r="J416" t="e">
        <f>VLOOKUP(E416,result_2018!$A:$C,2,FALSE)</f>
        <v>#N/A</v>
      </c>
      <c r="K416" t="e">
        <f>IF(E416=I416,1,0)</f>
        <v>#N/A</v>
      </c>
      <c r="L416" t="e">
        <f>IF(A416=J416,1,0)</f>
        <v>#N/A</v>
      </c>
    </row>
    <row r="417" spans="1:12" hidden="1" x14ac:dyDescent="0.25">
      <c r="A417" t="s">
        <v>739</v>
      </c>
      <c r="B417" s="1" t="s">
        <v>4294</v>
      </c>
      <c r="C417" s="1" t="s">
        <v>691</v>
      </c>
      <c r="D417">
        <v>409</v>
      </c>
      <c r="E417" t="str">
        <f>VLOOKUP(A417,'2021-2019'!$B$1:$G$1030,4,FALSE)</f>
        <v>5.0a-4</v>
      </c>
      <c r="F417" t="str">
        <f xml:space="preserve"> _xlfn.CONCAT("'",A417,"' : '",E417,"',")</f>
        <v>'5.0a-5' : '5.0a-4',</v>
      </c>
      <c r="G417" t="str">
        <f xml:space="preserve"> _xlfn.CONCAT("'",A417,"',")</f>
        <v>'5.0a-5',</v>
      </c>
      <c r="H417" t="s">
        <v>6070</v>
      </c>
      <c r="I417" t="e">
        <f>VLOOKUP(E417,result_2018!$A:$C,1,FALSE)</f>
        <v>#N/A</v>
      </c>
      <c r="J417" t="e">
        <f>VLOOKUP(E417,result_2018!$A:$C,2,FALSE)</f>
        <v>#N/A</v>
      </c>
      <c r="K417" t="e">
        <f>IF(E417=I417,1,0)</f>
        <v>#N/A</v>
      </c>
      <c r="L417" t="e">
        <f>IF(A417=J417,1,0)</f>
        <v>#N/A</v>
      </c>
    </row>
    <row r="418" spans="1:12" hidden="1" x14ac:dyDescent="0.25">
      <c r="A418" t="s">
        <v>857</v>
      </c>
      <c r="B418" s="1" t="s">
        <v>1070</v>
      </c>
      <c r="C418" s="1" t="s">
        <v>691</v>
      </c>
      <c r="D418">
        <v>449</v>
      </c>
      <c r="E418" t="str">
        <f>VLOOKUP(A418,'2021-2019'!$B$1:$G$1030,4,FALSE)</f>
        <v>5.0a-6</v>
      </c>
      <c r="F418" t="str">
        <f xml:space="preserve"> _xlfn.CONCAT("'",A418,"' : '",E418,"',")</f>
        <v>'5.0a-7' : '5.0a-6',</v>
      </c>
      <c r="G418" t="str">
        <f xml:space="preserve"> _xlfn.CONCAT("'",A418,"',")</f>
        <v>'5.0a-7',</v>
      </c>
      <c r="H418" t="s">
        <v>6070</v>
      </c>
      <c r="I418" t="e">
        <f>VLOOKUP(E418,result_2018!$A:$C,1,FALSE)</f>
        <v>#N/A</v>
      </c>
      <c r="J418" t="e">
        <f>VLOOKUP(E418,result_2018!$A:$C,2,FALSE)</f>
        <v>#N/A</v>
      </c>
      <c r="K418" t="e">
        <f>IF(E418=I418,1,0)</f>
        <v>#N/A</v>
      </c>
      <c r="L418" t="e">
        <f>IF(A418=J418,1,0)</f>
        <v>#N/A</v>
      </c>
    </row>
    <row r="419" spans="1:12" hidden="1" x14ac:dyDescent="0.25">
      <c r="A419" t="s">
        <v>1349</v>
      </c>
      <c r="B419" s="1" t="s">
        <v>748</v>
      </c>
      <c r="C419" s="1" t="s">
        <v>691</v>
      </c>
      <c r="D419">
        <v>460</v>
      </c>
      <c r="E419" t="str">
        <f>VLOOKUP(A419,'2021-2019'!$B$1:$G$1030,4,FALSE)</f>
        <v>5.0a-7</v>
      </c>
      <c r="F419" t="str">
        <f xml:space="preserve"> _xlfn.CONCAT("'",A419,"' : '",E419,"',")</f>
        <v>'5.0a-8' : '5.0a-7',</v>
      </c>
      <c r="G419" t="str">
        <f xml:space="preserve"> _xlfn.CONCAT("'",A419,"',")</f>
        <v>'5.0a-8',</v>
      </c>
      <c r="H419" t="s">
        <v>6070</v>
      </c>
      <c r="I419" t="e">
        <f>VLOOKUP(E419,result_2018!$A:$C,1,FALSE)</f>
        <v>#N/A</v>
      </c>
      <c r="J419" t="e">
        <f>VLOOKUP(E419,result_2018!$A:$C,2,FALSE)</f>
        <v>#N/A</v>
      </c>
      <c r="K419" t="e">
        <f>IF(E419=I419,1,0)</f>
        <v>#N/A</v>
      </c>
      <c r="L419" t="e">
        <f>IF(A419=J419,1,0)</f>
        <v>#N/A</v>
      </c>
    </row>
    <row r="420" spans="1:12" x14ac:dyDescent="0.25">
      <c r="A420" t="s">
        <v>1216</v>
      </c>
      <c r="B420" s="1" t="s">
        <v>4293</v>
      </c>
      <c r="C420" s="1" t="s">
        <v>691</v>
      </c>
      <c r="D420">
        <v>1915</v>
      </c>
      <c r="E420" t="str">
        <f>VLOOKUP(A420,'2021-2019'!$B$1:$G$1030,4,FALSE)</f>
        <v>5.0a-8</v>
      </c>
      <c r="F420" t="str">
        <f xml:space="preserve"> _xlfn.CONCAT("'",A420,"' : '",E420,"',")</f>
        <v>'5.0a-12' : '5.0a-8',</v>
      </c>
      <c r="G420" t="str">
        <f xml:space="preserve"> _xlfn.CONCAT("'",A420,"',")</f>
        <v>'5.0a-12',</v>
      </c>
      <c r="H420" t="s">
        <v>6070</v>
      </c>
      <c r="I420" t="e">
        <f>VLOOKUP(E420,result_2018!$A:$C,1,FALSE)</f>
        <v>#N/A</v>
      </c>
      <c r="J420" t="e">
        <f>VLOOKUP(E420,result_2018!$A:$C,2,FALSE)</f>
        <v>#N/A</v>
      </c>
      <c r="K420" t="e">
        <f>IF(E420=I420,1,0)</f>
        <v>#N/A</v>
      </c>
      <c r="L420" t="e">
        <f>IF(A420=J420,1,0)</f>
        <v>#N/A</v>
      </c>
    </row>
    <row r="421" spans="1:12" x14ac:dyDescent="0.25">
      <c r="A421" t="s">
        <v>1286</v>
      </c>
      <c r="B421" s="1" t="s">
        <v>1712</v>
      </c>
      <c r="C421" s="1" t="s">
        <v>691</v>
      </c>
      <c r="D421">
        <v>325</v>
      </c>
      <c r="E421" t="str">
        <f>VLOOKUP(A421,'2021-2019'!$B$1:$G$1030,4,FALSE)</f>
        <v>5.0a-8</v>
      </c>
      <c r="F421" t="str">
        <f xml:space="preserve"> _xlfn.CONCAT("'",A421,"' : '",E421,"',")</f>
        <v>'5.0a-9' : '5.0a-8',</v>
      </c>
      <c r="G421" t="str">
        <f xml:space="preserve"> _xlfn.CONCAT("'",A421,"',")</f>
        <v>'5.0a-9',</v>
      </c>
      <c r="H421" t="s">
        <v>6070</v>
      </c>
      <c r="I421" t="e">
        <f>VLOOKUP(E421,result_2018!$A:$C,1,FALSE)</f>
        <v>#N/A</v>
      </c>
      <c r="J421" t="e">
        <f>VLOOKUP(E421,result_2018!$A:$C,2,FALSE)</f>
        <v>#N/A</v>
      </c>
      <c r="K421" t="e">
        <f>IF(E421=I421,1,0)</f>
        <v>#N/A</v>
      </c>
      <c r="L421" t="e">
        <f>IF(A421=J421,1,0)</f>
        <v>#N/A</v>
      </c>
    </row>
    <row r="422" spans="1:12" hidden="1" x14ac:dyDescent="0.25">
      <c r="A422" t="s">
        <v>851</v>
      </c>
      <c r="B422" s="1" t="s">
        <v>1215</v>
      </c>
      <c r="C422" s="1" t="s">
        <v>691</v>
      </c>
      <c r="D422">
        <v>322</v>
      </c>
      <c r="E422" t="str">
        <f>VLOOKUP(A422,'2021-2019'!$B$1:$G$1030,4,FALSE)</f>
        <v>5.0a-9</v>
      </c>
      <c r="F422" t="str">
        <f xml:space="preserve"> _xlfn.CONCAT("'",A422,"' : '",E422,"',")</f>
        <v>'5.0a-10' : '5.0a-9',</v>
      </c>
      <c r="G422" t="str">
        <f xml:space="preserve"> _xlfn.CONCAT("'",A422,"',")</f>
        <v>'5.0a-10',</v>
      </c>
      <c r="H422" t="s">
        <v>6070</v>
      </c>
      <c r="I422" t="e">
        <f>VLOOKUP(E422,result_2018!$A:$C,1,FALSE)</f>
        <v>#N/A</v>
      </c>
      <c r="J422" t="e">
        <f>VLOOKUP(E422,result_2018!$A:$C,2,FALSE)</f>
        <v>#N/A</v>
      </c>
      <c r="K422" t="e">
        <f>IF(E422=I422,1,0)</f>
        <v>#N/A</v>
      </c>
      <c r="L422" t="e">
        <f>IF(A422=J422,1,0)</f>
        <v>#N/A</v>
      </c>
    </row>
    <row r="423" spans="1:12" hidden="1" x14ac:dyDescent="0.25">
      <c r="A423" t="s">
        <v>972</v>
      </c>
      <c r="B423" s="1" t="s">
        <v>1503</v>
      </c>
      <c r="C423" s="1" t="s">
        <v>691</v>
      </c>
      <c r="D423">
        <v>52</v>
      </c>
      <c r="E423" t="str">
        <f>VLOOKUP(A423,'2021-2019'!$B$1:$G$1030,4,FALSE)</f>
        <v>5.0b-1</v>
      </c>
      <c r="F423" t="str">
        <f xml:space="preserve"> _xlfn.CONCAT("'",A423,"' : '",E423,"',")</f>
        <v>'5.0b-1' : '5.0b-1',</v>
      </c>
      <c r="G423" t="str">
        <f xml:space="preserve"> _xlfn.CONCAT("'",A423,"',")</f>
        <v>'5.0b-1',</v>
      </c>
      <c r="H423" t="s">
        <v>6070</v>
      </c>
      <c r="I423" t="str">
        <f>VLOOKUP(E423,result_2018!$A:$C,1,FALSE)</f>
        <v>5.0b-1</v>
      </c>
      <c r="J423" t="str">
        <f>VLOOKUP(E423,result_2018!$A:$C,2,FALSE)</f>
        <v>8.0a-1</v>
      </c>
      <c r="K423">
        <f>IF(E423=I423,1,0)</f>
        <v>1</v>
      </c>
      <c r="L423">
        <f>IF(A423=J423,1,0)</f>
        <v>0</v>
      </c>
    </row>
    <row r="424" spans="1:12" hidden="1" x14ac:dyDescent="0.25">
      <c r="A424" t="s">
        <v>2218</v>
      </c>
      <c r="B424" s="1" t="s">
        <v>2220</v>
      </c>
      <c r="C424" s="1" t="s">
        <v>691</v>
      </c>
      <c r="D424">
        <v>10</v>
      </c>
      <c r="E424" t="str">
        <f>VLOOKUP(A424,'2021-2019'!$B$1:$G$1030,4,FALSE)</f>
        <v>5.0b-2</v>
      </c>
      <c r="F424" t="str">
        <f xml:space="preserve"> _xlfn.CONCAT("'",A424,"' : '",E424,"',")</f>
        <v>'5.0b-2' : '5.0b-2',</v>
      </c>
      <c r="G424" t="str">
        <f xml:space="preserve"> _xlfn.CONCAT("'",A424,"',")</f>
        <v>'5.0b-2',</v>
      </c>
      <c r="H424" t="s">
        <v>6070</v>
      </c>
      <c r="I424" t="e">
        <f>VLOOKUP(E424,result_2018!$A:$C,1,FALSE)</f>
        <v>#N/A</v>
      </c>
      <c r="J424" t="e">
        <f>VLOOKUP(E424,result_2018!$A:$C,2,FALSE)</f>
        <v>#N/A</v>
      </c>
      <c r="K424" t="e">
        <f>IF(E424=I424,1,0)</f>
        <v>#N/A</v>
      </c>
      <c r="L424" t="e">
        <f>IF(A424=J424,1,0)</f>
        <v>#N/A</v>
      </c>
    </row>
    <row r="425" spans="1:12" x14ac:dyDescent="0.25">
      <c r="A425" t="s">
        <v>1828</v>
      </c>
      <c r="B425" s="1" t="s">
        <v>1830</v>
      </c>
      <c r="C425" s="1" t="s">
        <v>691</v>
      </c>
      <c r="D425">
        <v>52</v>
      </c>
      <c r="E425" t="str">
        <f>VLOOKUP(A425,'2021-2019'!$B$1:$G$1030,4,FALSE)</f>
        <v>5.0b-3</v>
      </c>
      <c r="F425" t="str">
        <f xml:space="preserve"> _xlfn.CONCAT("'",A425,"' : '",E425,"',")</f>
        <v>'5.0b-3' : '5.0b-3',</v>
      </c>
      <c r="G425" t="str">
        <f xml:space="preserve"> _xlfn.CONCAT("'",A425,"',")</f>
        <v>'5.0b-3',</v>
      </c>
      <c r="H425" t="s">
        <v>6070</v>
      </c>
      <c r="I425" t="e">
        <f>VLOOKUP(E425,result_2018!$A:$C,1,FALSE)</f>
        <v>#N/A</v>
      </c>
      <c r="J425" t="e">
        <f>VLOOKUP(E425,result_2018!$A:$C,2,FALSE)</f>
        <v>#N/A</v>
      </c>
      <c r="K425" t="e">
        <f>IF(E425=I425,1,0)</f>
        <v>#N/A</v>
      </c>
      <c r="L425" t="e">
        <f>IF(A425=J425,1,0)</f>
        <v>#N/A</v>
      </c>
    </row>
    <row r="426" spans="1:12" x14ac:dyDescent="0.25">
      <c r="A426" t="s">
        <v>1351</v>
      </c>
      <c r="B426" s="1" t="s">
        <v>4296</v>
      </c>
      <c r="C426" s="1" t="s">
        <v>691</v>
      </c>
      <c r="D426">
        <v>47</v>
      </c>
      <c r="E426" t="str">
        <f>VLOOKUP(A426,'2021-2019'!$B$1:$G$1030,4,FALSE)</f>
        <v>5.0b-3</v>
      </c>
      <c r="F426" t="str">
        <f xml:space="preserve"> _xlfn.CONCAT("'",A426,"' : '",E426,"',")</f>
        <v>'5.0b-4' : '5.0b-3',</v>
      </c>
      <c r="G426" t="str">
        <f xml:space="preserve"> _xlfn.CONCAT("'",A426,"',")</f>
        <v>'5.0b-4',</v>
      </c>
      <c r="H426" t="s">
        <v>6070</v>
      </c>
      <c r="I426" t="e">
        <f>VLOOKUP(E426,result_2018!$A:$C,1,FALSE)</f>
        <v>#N/A</v>
      </c>
      <c r="J426" t="e">
        <f>VLOOKUP(E426,result_2018!$A:$C,2,FALSE)</f>
        <v>#N/A</v>
      </c>
      <c r="K426" t="e">
        <f>IF(E426=I426,1,0)</f>
        <v>#N/A</v>
      </c>
      <c r="L426" t="e">
        <f>IF(A426=J426,1,0)</f>
        <v>#N/A</v>
      </c>
    </row>
    <row r="427" spans="1:12" x14ac:dyDescent="0.25">
      <c r="A427" t="s">
        <v>1497</v>
      </c>
      <c r="B427" s="1" t="s">
        <v>2314</v>
      </c>
      <c r="C427" s="1" t="s">
        <v>691</v>
      </c>
      <c r="D427">
        <v>52</v>
      </c>
      <c r="E427" t="str">
        <f>VLOOKUP(A427,'2021-2019'!$B$1:$G$1030,4,FALSE)</f>
        <v>5.0b-5</v>
      </c>
      <c r="F427" t="str">
        <f xml:space="preserve"> _xlfn.CONCAT("'",A427,"' : '",E427,"',")</f>
        <v>'5.0b-11' : '5.0b-5',</v>
      </c>
      <c r="G427" t="str">
        <f xml:space="preserve"> _xlfn.CONCAT("'",A427,"',")</f>
        <v>'5.0b-11',</v>
      </c>
      <c r="H427" t="s">
        <v>6070</v>
      </c>
      <c r="I427" t="e">
        <f>VLOOKUP(E427,result_2018!$A:$C,1,FALSE)</f>
        <v>#N/A</v>
      </c>
      <c r="J427" t="e">
        <f>VLOOKUP(E427,result_2018!$A:$C,2,FALSE)</f>
        <v>#N/A</v>
      </c>
      <c r="K427" t="e">
        <f>IF(E427=I427,1,0)</f>
        <v>#N/A</v>
      </c>
      <c r="L427" t="e">
        <f>IF(A427=J427,1,0)</f>
        <v>#N/A</v>
      </c>
    </row>
    <row r="428" spans="1:12" x14ac:dyDescent="0.25">
      <c r="A428" t="s">
        <v>1499</v>
      </c>
      <c r="B428" s="1" t="s">
        <v>1500</v>
      </c>
      <c r="C428" s="1" t="s">
        <v>691</v>
      </c>
      <c r="D428">
        <v>49</v>
      </c>
      <c r="E428" t="str">
        <f>VLOOKUP(A428,'2021-2019'!$B$1:$G$1030,4,FALSE)</f>
        <v>5.0b-5</v>
      </c>
      <c r="F428" t="str">
        <f xml:space="preserve"> _xlfn.CONCAT("'",A428,"' : '",E428,"',")</f>
        <v>'5.0b-5' : '5.0b-5',</v>
      </c>
      <c r="G428" t="str">
        <f xml:space="preserve"> _xlfn.CONCAT("'",A428,"',")</f>
        <v>'5.0b-5',</v>
      </c>
      <c r="H428" t="s">
        <v>6070</v>
      </c>
      <c r="I428" t="e">
        <f>VLOOKUP(E428,result_2018!$A:$C,1,FALSE)</f>
        <v>#N/A</v>
      </c>
      <c r="J428" t="e">
        <f>VLOOKUP(E428,result_2018!$A:$C,2,FALSE)</f>
        <v>#N/A</v>
      </c>
      <c r="K428" t="e">
        <f>IF(E428=I428,1,0)</f>
        <v>#N/A</v>
      </c>
      <c r="L428" t="e">
        <f>IF(A428=J428,1,0)</f>
        <v>#N/A</v>
      </c>
    </row>
    <row r="429" spans="1:12" x14ac:dyDescent="0.25">
      <c r="A429" t="s">
        <v>2071</v>
      </c>
      <c r="B429" s="1" t="s">
        <v>2221</v>
      </c>
      <c r="C429" s="1" t="s">
        <v>691</v>
      </c>
      <c r="D429">
        <v>40</v>
      </c>
      <c r="E429" t="str">
        <f>VLOOKUP(A429,'2021-2019'!$B$1:$G$1030,4,FALSE)</f>
        <v>5.0b-5</v>
      </c>
      <c r="F429" t="str">
        <f xml:space="preserve"> _xlfn.CONCAT("'",A429,"' : '",E429,"',")</f>
        <v>'5.0b-7' : '5.0b-5',</v>
      </c>
      <c r="G429" t="str">
        <f xml:space="preserve"> _xlfn.CONCAT("'",A429,"',")</f>
        <v>'5.0b-7',</v>
      </c>
      <c r="H429" t="s">
        <v>6070</v>
      </c>
      <c r="I429" t="e">
        <f>VLOOKUP(E429,result_2018!$A:$C,1,FALSE)</f>
        <v>#N/A</v>
      </c>
      <c r="J429" t="e">
        <f>VLOOKUP(E429,result_2018!$A:$C,2,FALSE)</f>
        <v>#N/A</v>
      </c>
      <c r="K429" t="e">
        <f>IF(E429=I429,1,0)</f>
        <v>#N/A</v>
      </c>
      <c r="L429" t="e">
        <f>IF(A429=J429,1,0)</f>
        <v>#N/A</v>
      </c>
    </row>
    <row r="430" spans="1:12" hidden="1" x14ac:dyDescent="0.25">
      <c r="A430" t="s">
        <v>1831</v>
      </c>
      <c r="B430" s="1" t="s">
        <v>2215</v>
      </c>
      <c r="C430" s="1" t="s">
        <v>691</v>
      </c>
      <c r="D430">
        <v>31</v>
      </c>
      <c r="E430" t="str">
        <f>VLOOKUP(A430,'2021-2019'!$B$1:$G$1030,4,FALSE)</f>
        <v>5.0b-6</v>
      </c>
      <c r="F430" t="str">
        <f xml:space="preserve"> _xlfn.CONCAT("'",A430,"' : '",E430,"',")</f>
        <v>'5.0b-8' : '5.0b-6',</v>
      </c>
      <c r="G430" t="str">
        <f xml:space="preserve"> _xlfn.CONCAT("'",A430,"',")</f>
        <v>'5.0b-8',</v>
      </c>
      <c r="H430" t="s">
        <v>6070</v>
      </c>
      <c r="I430" t="e">
        <f>VLOOKUP(E430,result_2018!$A:$C,1,FALSE)</f>
        <v>#N/A</v>
      </c>
      <c r="J430" t="e">
        <f>VLOOKUP(E430,result_2018!$A:$C,2,FALSE)</f>
        <v>#N/A</v>
      </c>
      <c r="K430" t="e">
        <f>IF(E430=I430,1,0)</f>
        <v>#N/A</v>
      </c>
      <c r="L430" t="e">
        <f>IF(A430=J430,1,0)</f>
        <v>#N/A</v>
      </c>
    </row>
    <row r="431" spans="1:12" x14ac:dyDescent="0.25">
      <c r="A431" t="s">
        <v>1353</v>
      </c>
      <c r="B431" s="1" t="s">
        <v>1833</v>
      </c>
      <c r="C431" s="1" t="s">
        <v>691</v>
      </c>
      <c r="D431">
        <v>33</v>
      </c>
      <c r="E431" t="str">
        <f>VLOOKUP(A431,'2021-2019'!$B$1:$G$1030,4,FALSE)</f>
        <v>5.0b-7</v>
      </c>
      <c r="F431" t="str">
        <f xml:space="preserve"> _xlfn.CONCAT("'",A431,"' : '",E431,"',")</f>
        <v>'5.0b-6' : '5.0b-7',</v>
      </c>
      <c r="G431" t="str">
        <f xml:space="preserve"> _xlfn.CONCAT("'",A431,"',")</f>
        <v>'5.0b-6',</v>
      </c>
      <c r="H431" t="s">
        <v>6070</v>
      </c>
      <c r="I431" t="e">
        <f>VLOOKUP(E431,result_2018!$A:$C,1,FALSE)</f>
        <v>#N/A</v>
      </c>
      <c r="J431" t="e">
        <f>VLOOKUP(E431,result_2018!$A:$C,2,FALSE)</f>
        <v>#N/A</v>
      </c>
      <c r="K431" t="e">
        <f>IF(E431=I431,1,0)</f>
        <v>#N/A</v>
      </c>
      <c r="L431" t="e">
        <f>IF(A431=J431,1,0)</f>
        <v>#N/A</v>
      </c>
    </row>
    <row r="432" spans="1:12" x14ac:dyDescent="0.25">
      <c r="A432" t="s">
        <v>1144</v>
      </c>
      <c r="B432" s="1" t="s">
        <v>2217</v>
      </c>
      <c r="C432" s="1" t="s">
        <v>691</v>
      </c>
      <c r="D432">
        <v>49</v>
      </c>
      <c r="E432" t="str">
        <f>VLOOKUP(A432,'2021-2019'!$B$1:$G$1030,4,FALSE)</f>
        <v>5.0b-7</v>
      </c>
      <c r="F432" t="str">
        <f xml:space="preserve"> _xlfn.CONCAT("'",A432,"' : '",E432,"',")</f>
        <v>'5.0b-9' : '5.0b-7',</v>
      </c>
      <c r="G432" t="str">
        <f xml:space="preserve"> _xlfn.CONCAT("'",A432,"',")</f>
        <v>'5.0b-9',</v>
      </c>
      <c r="H432" t="s">
        <v>6070</v>
      </c>
      <c r="I432" t="e">
        <f>VLOOKUP(E432,result_2018!$A:$C,1,FALSE)</f>
        <v>#N/A</v>
      </c>
      <c r="J432" t="e">
        <f>VLOOKUP(E432,result_2018!$A:$C,2,FALSE)</f>
        <v>#N/A</v>
      </c>
      <c r="K432" t="e">
        <f>IF(E432=I432,1,0)</f>
        <v>#N/A</v>
      </c>
      <c r="L432" t="e">
        <f>IF(A432=J432,1,0)</f>
        <v>#N/A</v>
      </c>
    </row>
    <row r="433" spans="1:12" hidden="1" x14ac:dyDescent="0.25">
      <c r="A433" t="s">
        <v>1138</v>
      </c>
      <c r="B433" s="1" t="s">
        <v>4295</v>
      </c>
      <c r="C433" s="1" t="s">
        <v>691</v>
      </c>
      <c r="D433">
        <v>293</v>
      </c>
      <c r="E433" t="str">
        <f>VLOOKUP(A433,'2021-2019'!$B$1:$G$1030,4,FALSE)</f>
        <v>5.0b-8</v>
      </c>
      <c r="F433" t="str">
        <f xml:space="preserve"> _xlfn.CONCAT("'",A433,"' : '",E433,"',")</f>
        <v>'5.0b-10' : '5.0b-8',</v>
      </c>
      <c r="G433" t="str">
        <f xml:space="preserve"> _xlfn.CONCAT("'",A433,"',")</f>
        <v>'5.0b-10',</v>
      </c>
      <c r="H433" t="s">
        <v>6070</v>
      </c>
      <c r="I433" t="e">
        <f>VLOOKUP(E433,result_2018!$A:$C,1,FALSE)</f>
        <v>#N/A</v>
      </c>
      <c r="J433" t="e">
        <f>VLOOKUP(E433,result_2018!$A:$C,2,FALSE)</f>
        <v>#N/A</v>
      </c>
      <c r="K433" t="e">
        <f>IF(E433=I433,1,0)</f>
        <v>#N/A</v>
      </c>
      <c r="L433" t="e">
        <f>IF(A433=J433,1,0)</f>
        <v>#N/A</v>
      </c>
    </row>
    <row r="434" spans="1:12" hidden="1" x14ac:dyDescent="0.25">
      <c r="A434" t="s">
        <v>1826</v>
      </c>
      <c r="B434" s="1" t="s">
        <v>1827</v>
      </c>
      <c r="C434" s="1" t="s">
        <v>691</v>
      </c>
      <c r="D434">
        <v>42</v>
      </c>
      <c r="E434" t="str">
        <f>VLOOKUP(A434,'2021-2019'!$B$1:$G$1030,4,FALSE)</f>
        <v>5.0b-9</v>
      </c>
      <c r="F434" t="str">
        <f xml:space="preserve"> _xlfn.CONCAT("'",A434,"' : '",E434,"',")</f>
        <v>'5.0b-12' : '5.0b-9',</v>
      </c>
      <c r="G434" t="str">
        <f xml:space="preserve"> _xlfn.CONCAT("'",A434,"',")</f>
        <v>'5.0b-12',</v>
      </c>
      <c r="H434" t="s">
        <v>6070</v>
      </c>
      <c r="I434" t="e">
        <f>VLOOKUP(E434,result_2018!$A:$C,1,FALSE)</f>
        <v>#N/A</v>
      </c>
      <c r="J434" t="e">
        <f>VLOOKUP(E434,result_2018!$A:$C,2,FALSE)</f>
        <v>#N/A</v>
      </c>
      <c r="K434" t="e">
        <f>IF(E434=I434,1,0)</f>
        <v>#N/A</v>
      </c>
      <c r="L434" t="e">
        <f>IF(A434=J434,1,0)</f>
        <v>#N/A</v>
      </c>
    </row>
    <row r="435" spans="1:12" x14ac:dyDescent="0.25">
      <c r="A435" t="s">
        <v>1220</v>
      </c>
      <c r="B435" s="1" t="s">
        <v>1221</v>
      </c>
      <c r="C435" s="1" t="s">
        <v>691</v>
      </c>
      <c r="D435">
        <v>38</v>
      </c>
      <c r="E435" t="str">
        <f>VLOOKUP(A435,'2021-2019'!$B$1:$G$1030,4,FALSE)</f>
        <v>5.0c-1</v>
      </c>
      <c r="F435" t="str">
        <f xml:space="preserve"> _xlfn.CONCAT("'",A435,"' : '",E435,"',")</f>
        <v>'5.0c-1' : '5.0c-1',</v>
      </c>
      <c r="G435" t="str">
        <f xml:space="preserve"> _xlfn.CONCAT("'",A435,"',")</f>
        <v>'5.0c-1',</v>
      </c>
      <c r="H435" t="s">
        <v>6070</v>
      </c>
      <c r="I435" t="e">
        <f>VLOOKUP(E435,result_2018!$A:$C,1,FALSE)</f>
        <v>#N/A</v>
      </c>
      <c r="J435" t="e">
        <f>VLOOKUP(E435,result_2018!$A:$C,2,FALSE)</f>
        <v>#N/A</v>
      </c>
      <c r="K435" t="e">
        <f>IF(E435=I435,1,0)</f>
        <v>#N/A</v>
      </c>
      <c r="L435" t="e">
        <f>IF(A435=J435,1,0)</f>
        <v>#N/A</v>
      </c>
    </row>
    <row r="436" spans="1:12" x14ac:dyDescent="0.25">
      <c r="A436" t="s">
        <v>1073</v>
      </c>
      <c r="B436" s="1" t="s">
        <v>1229</v>
      </c>
      <c r="C436" s="1" t="s">
        <v>691</v>
      </c>
      <c r="D436">
        <v>27</v>
      </c>
      <c r="E436" t="str">
        <f>VLOOKUP(A436,'2021-2019'!$B$1:$G$1030,4,FALSE)</f>
        <v>5.0c-1</v>
      </c>
      <c r="F436" t="str">
        <f xml:space="preserve"> _xlfn.CONCAT("'",A436,"' : '",E436,"',")</f>
        <v>'5.0c-16' : '5.0c-1',</v>
      </c>
      <c r="G436" t="str">
        <f xml:space="preserve"> _xlfn.CONCAT("'",A436,"',")</f>
        <v>'5.0c-16',</v>
      </c>
      <c r="H436" t="s">
        <v>6070</v>
      </c>
      <c r="I436" t="e">
        <f>VLOOKUP(E436,result_2018!$A:$C,1,FALSE)</f>
        <v>#N/A</v>
      </c>
      <c r="J436" t="e">
        <f>VLOOKUP(E436,result_2018!$A:$C,2,FALSE)</f>
        <v>#N/A</v>
      </c>
      <c r="K436" t="e">
        <f>IF(E436=I436,1,0)</f>
        <v>#N/A</v>
      </c>
      <c r="L436" t="e">
        <f>IF(A436=J436,1,0)</f>
        <v>#N/A</v>
      </c>
    </row>
    <row r="437" spans="1:12" hidden="1" x14ac:dyDescent="0.25">
      <c r="A437" t="s">
        <v>749</v>
      </c>
      <c r="B437" s="1" t="s">
        <v>1072</v>
      </c>
      <c r="C437" s="1" t="s">
        <v>691</v>
      </c>
      <c r="D437">
        <v>23</v>
      </c>
      <c r="E437" t="str">
        <f>VLOOKUP(A437,'2021-2019'!$B$1:$G$1030,4,FALSE)</f>
        <v>5.0c-10</v>
      </c>
      <c r="F437" t="str">
        <f xml:space="preserve"> _xlfn.CONCAT("'",A437,"' : '",E437,"',")</f>
        <v>'5.0c-11' : '5.0c-10',</v>
      </c>
      <c r="G437" t="str">
        <f xml:space="preserve"> _xlfn.CONCAT("'",A437,"',")</f>
        <v>'5.0c-11',</v>
      </c>
      <c r="H437" t="s">
        <v>6070</v>
      </c>
      <c r="I437" t="str">
        <f>VLOOKUP(E437,result_2018!$A:$C,1,FALSE)</f>
        <v>5.0c-10</v>
      </c>
      <c r="J437" t="str">
        <f>VLOOKUP(E437,result_2018!$A:$C,2,FALSE)</f>
        <v>8.3b-6</v>
      </c>
      <c r="K437">
        <f>IF(E437=I437,1,0)</f>
        <v>1</v>
      </c>
      <c r="L437">
        <f>IF(A437=J437,1,0)</f>
        <v>0</v>
      </c>
    </row>
    <row r="438" spans="1:12" hidden="1" x14ac:dyDescent="0.25">
      <c r="A438" t="s">
        <v>1071</v>
      </c>
      <c r="B438" s="1" t="s">
        <v>2411</v>
      </c>
      <c r="C438" s="1" t="s">
        <v>691</v>
      </c>
      <c r="D438">
        <v>26</v>
      </c>
      <c r="E438" t="str">
        <f>VLOOKUP(A438,'2021-2019'!$B$1:$G$1030,4,FALSE)</f>
        <v>5.0c-11</v>
      </c>
      <c r="F438" t="str">
        <f xml:space="preserve"> _xlfn.CONCAT("'",A438,"' : '",E438,"',")</f>
        <v>'5.0c-12' : '5.0c-11',</v>
      </c>
      <c r="G438" t="str">
        <f xml:space="preserve"> _xlfn.CONCAT("'",A438,"',")</f>
        <v>'5.0c-12',</v>
      </c>
      <c r="H438" t="s">
        <v>6070</v>
      </c>
      <c r="I438" t="str">
        <f>VLOOKUP(E438,result_2018!$A:$C,1,FALSE)</f>
        <v>5.0c-11</v>
      </c>
      <c r="J438" t="str">
        <f>VLOOKUP(E438,result_2018!$A:$C,2,FALSE)</f>
        <v>8.3b-7</v>
      </c>
      <c r="K438">
        <f>IF(E438=I438,1,0)</f>
        <v>1</v>
      </c>
      <c r="L438">
        <f>IF(A438=J438,1,0)</f>
        <v>0</v>
      </c>
    </row>
    <row r="439" spans="1:12" hidden="1" x14ac:dyDescent="0.25">
      <c r="A439" t="s">
        <v>1222</v>
      </c>
      <c r="B439" s="1" t="s">
        <v>1147</v>
      </c>
      <c r="C439" s="1" t="s">
        <v>691</v>
      </c>
      <c r="D439">
        <v>31</v>
      </c>
      <c r="E439" t="str">
        <f>VLOOKUP(A439,'2021-2019'!$B$1:$G$1030,4,FALSE)</f>
        <v>5.0c-12</v>
      </c>
      <c r="F439" t="str">
        <f xml:space="preserve"> _xlfn.CONCAT("'",A439,"' : '",E439,"',")</f>
        <v>'5.0c-13' : '5.0c-12',</v>
      </c>
      <c r="G439" t="str">
        <f xml:space="preserve"> _xlfn.CONCAT("'",A439,"',")</f>
        <v>'5.0c-13',</v>
      </c>
      <c r="H439" t="s">
        <v>6070</v>
      </c>
      <c r="I439" t="e">
        <f>VLOOKUP(E439,result_2018!$A:$C,1,FALSE)</f>
        <v>#N/A</v>
      </c>
      <c r="J439" t="e">
        <f>VLOOKUP(E439,result_2018!$A:$C,2,FALSE)</f>
        <v>#N/A</v>
      </c>
      <c r="K439" t="e">
        <f>IF(E439=I439,1,0)</f>
        <v>#N/A</v>
      </c>
      <c r="L439" t="e">
        <f>IF(A439=J439,1,0)</f>
        <v>#N/A</v>
      </c>
    </row>
    <row r="440" spans="1:12" hidden="1" x14ac:dyDescent="0.25">
      <c r="A440" t="s">
        <v>1146</v>
      </c>
      <c r="B440" s="1" t="s">
        <v>2571</v>
      </c>
      <c r="C440" s="1" t="s">
        <v>691</v>
      </c>
      <c r="D440">
        <v>33</v>
      </c>
      <c r="E440" t="str">
        <f>VLOOKUP(A440,'2021-2019'!$B$1:$G$1030,4,FALSE)</f>
        <v>5.0c-13</v>
      </c>
      <c r="F440" t="str">
        <f xml:space="preserve"> _xlfn.CONCAT("'",A440,"' : '",E440,"',")</f>
        <v>'5.0c-15' : '5.0c-13',</v>
      </c>
      <c r="G440" t="str">
        <f xml:space="preserve"> _xlfn.CONCAT("'",A440,"',")</f>
        <v>'5.0c-15',</v>
      </c>
      <c r="H440" t="s">
        <v>6070</v>
      </c>
      <c r="I440" t="str">
        <f>VLOOKUP(E440,result_2018!$A:$C,1,FALSE)</f>
        <v>5.0c-13</v>
      </c>
      <c r="J440" t="str">
        <f>VLOOKUP(E440,result_2018!$A:$C,2,FALSE)</f>
        <v>8.3b-8</v>
      </c>
      <c r="K440">
        <f>IF(E440=I440,1,0)</f>
        <v>1</v>
      </c>
      <c r="L440">
        <f>IF(A440=J440,1,0)</f>
        <v>0</v>
      </c>
    </row>
    <row r="441" spans="1:12" x14ac:dyDescent="0.25">
      <c r="A441" t="s">
        <v>976</v>
      </c>
      <c r="B441" s="1" t="s">
        <v>977</v>
      </c>
      <c r="C441" s="1" t="s">
        <v>691</v>
      </c>
      <c r="D441">
        <v>12</v>
      </c>
      <c r="E441" t="str">
        <f>VLOOKUP(A441,'2021-2019'!$B$1:$G$1030,4,FALSE)</f>
        <v>5.0c-2</v>
      </c>
      <c r="F441" t="str">
        <f xml:space="preserve"> _xlfn.CONCAT("'",A441,"' : '",E441,"',")</f>
        <v>'5.0c-2' : '5.0c-2',</v>
      </c>
      <c r="G441" t="str">
        <f xml:space="preserve"> _xlfn.CONCAT("'",A441,"',")</f>
        <v>'5.0c-2',</v>
      </c>
      <c r="H441" t="s">
        <v>6070</v>
      </c>
      <c r="I441" t="e">
        <f>VLOOKUP(E441,result_2018!$A:$C,1,FALSE)</f>
        <v>#N/A</v>
      </c>
      <c r="J441" t="e">
        <f>VLOOKUP(E441,result_2018!$A:$C,2,FALSE)</f>
        <v>#N/A</v>
      </c>
      <c r="K441" t="e">
        <f>IF(E441=I441,1,0)</f>
        <v>#N/A</v>
      </c>
      <c r="L441" t="e">
        <f>IF(A441=J441,1,0)</f>
        <v>#N/A</v>
      </c>
    </row>
    <row r="442" spans="1:12" x14ac:dyDescent="0.25">
      <c r="A442" t="s">
        <v>1357</v>
      </c>
      <c r="B442" s="1" t="s">
        <v>1149</v>
      </c>
      <c r="C442" s="1" t="s">
        <v>691</v>
      </c>
      <c r="D442">
        <v>36</v>
      </c>
      <c r="E442" t="str">
        <f>VLOOKUP(A442,'2021-2019'!$B$1:$G$1030,4,FALSE)</f>
        <v>5.0c-2</v>
      </c>
      <c r="F442" t="str">
        <f xml:space="preserve"> _xlfn.CONCAT("'",A442,"' : '",E442,"',")</f>
        <v>'5.0c-4' : '5.0c-2',</v>
      </c>
      <c r="G442" t="str">
        <f xml:space="preserve"> _xlfn.CONCAT("'",A442,"',")</f>
        <v>'5.0c-4',</v>
      </c>
      <c r="H442" t="s">
        <v>6070</v>
      </c>
      <c r="I442" t="e">
        <f>VLOOKUP(E442,result_2018!$A:$C,1,FALSE)</f>
        <v>#N/A</v>
      </c>
      <c r="J442" t="e">
        <f>VLOOKUP(E442,result_2018!$A:$C,2,FALSE)</f>
        <v>#N/A</v>
      </c>
      <c r="K442" t="e">
        <f>IF(E442=I442,1,0)</f>
        <v>#N/A</v>
      </c>
      <c r="L442" t="e">
        <f>IF(A442=J442,1,0)</f>
        <v>#N/A</v>
      </c>
    </row>
    <row r="443" spans="1:12" hidden="1" x14ac:dyDescent="0.25">
      <c r="A443" t="s">
        <v>1292</v>
      </c>
      <c r="B443" s="1" t="s">
        <v>1293</v>
      </c>
      <c r="C443" s="1" t="s">
        <v>691</v>
      </c>
      <c r="D443">
        <v>36</v>
      </c>
      <c r="E443" t="str">
        <f>VLOOKUP(A443,'2021-2019'!$B$1:$G$1030,4,FALSE)</f>
        <v>5.0c-3</v>
      </c>
      <c r="F443" t="str">
        <f xml:space="preserve"> _xlfn.CONCAT("'",A443,"' : '",E443,"',")</f>
        <v>'5.0c-3' : '5.0c-3',</v>
      </c>
      <c r="G443" t="str">
        <f xml:space="preserve"> _xlfn.CONCAT("'",A443,"',")</f>
        <v>'5.0c-3',</v>
      </c>
      <c r="H443" t="s">
        <v>6070</v>
      </c>
      <c r="I443" t="e">
        <f>VLOOKUP(E443,result_2018!$A:$C,1,FALSE)</f>
        <v>#N/A</v>
      </c>
      <c r="J443" t="e">
        <f>VLOOKUP(E443,result_2018!$A:$C,2,FALSE)</f>
        <v>#N/A</v>
      </c>
      <c r="K443" t="e">
        <f>IF(E443=I443,1,0)</f>
        <v>#N/A</v>
      </c>
      <c r="L443" t="e">
        <f>IF(A443=J443,1,0)</f>
        <v>#N/A</v>
      </c>
    </row>
    <row r="444" spans="1:12" hidden="1" x14ac:dyDescent="0.25">
      <c r="A444" t="s">
        <v>1148</v>
      </c>
      <c r="B444" s="1" t="s">
        <v>2572</v>
      </c>
      <c r="C444" s="1" t="s">
        <v>691</v>
      </c>
      <c r="D444">
        <v>36</v>
      </c>
      <c r="E444" t="str">
        <f>VLOOKUP(A444,'2021-2019'!$B$1:$G$1030,4,FALSE)</f>
        <v>5.0c-4</v>
      </c>
      <c r="F444" t="str">
        <f xml:space="preserve"> _xlfn.CONCAT("'",A444,"' : '",E444,"',")</f>
        <v>'5.0c-5' : '5.0c-4',</v>
      </c>
      <c r="G444" t="str">
        <f xml:space="preserve"> _xlfn.CONCAT("'",A444,"',")</f>
        <v>'5.0c-5',</v>
      </c>
      <c r="H444" t="s">
        <v>6070</v>
      </c>
      <c r="I444" t="e">
        <f>VLOOKUP(E444,result_2018!$A:$C,1,FALSE)</f>
        <v>#N/A</v>
      </c>
      <c r="J444" t="e">
        <f>VLOOKUP(E444,result_2018!$A:$C,2,FALSE)</f>
        <v>#N/A</v>
      </c>
      <c r="K444" t="e">
        <f>IF(E444=I444,1,0)</f>
        <v>#N/A</v>
      </c>
      <c r="L444" t="e">
        <f>IF(A444=J444,1,0)</f>
        <v>#N/A</v>
      </c>
    </row>
    <row r="445" spans="1:12" hidden="1" x14ac:dyDescent="0.25">
      <c r="A445" t="s">
        <v>1359</v>
      </c>
      <c r="B445" s="1" t="s">
        <v>1362</v>
      </c>
      <c r="C445" s="1" t="s">
        <v>691</v>
      </c>
      <c r="D445">
        <v>37</v>
      </c>
      <c r="E445" t="str">
        <f>VLOOKUP(A445,'2021-2019'!$B$1:$G$1030,4,FALSE)</f>
        <v>5.0c-5</v>
      </c>
      <c r="F445" t="str">
        <f xml:space="preserve"> _xlfn.CONCAT("'",A445,"' : '",E445,"',")</f>
        <v>'5.0c-6' : '5.0c-5',</v>
      </c>
      <c r="G445" t="str">
        <f xml:space="preserve"> _xlfn.CONCAT("'",A445,"',")</f>
        <v>'5.0c-6',</v>
      </c>
      <c r="H445" t="s">
        <v>6070</v>
      </c>
      <c r="I445" t="e">
        <f>VLOOKUP(E445,result_2018!$A:$C,1,FALSE)</f>
        <v>#N/A</v>
      </c>
      <c r="J445" t="e">
        <f>VLOOKUP(E445,result_2018!$A:$C,2,FALSE)</f>
        <v>#N/A</v>
      </c>
      <c r="K445" t="e">
        <f>IF(E445=I445,1,0)</f>
        <v>#N/A</v>
      </c>
      <c r="L445" t="e">
        <f>IF(A445=J445,1,0)</f>
        <v>#N/A</v>
      </c>
    </row>
    <row r="446" spans="1:12" x14ac:dyDescent="0.25">
      <c r="A446" t="s">
        <v>1226</v>
      </c>
      <c r="B446" s="1" t="s">
        <v>4321</v>
      </c>
      <c r="C446" s="1" t="s">
        <v>691</v>
      </c>
      <c r="D446">
        <v>174</v>
      </c>
      <c r="E446" t="str">
        <f>VLOOKUP(A446,'2021-2019'!$B$1:$G$1030,4,FALSE)</f>
        <v>5.0c-6</v>
      </c>
      <c r="F446" t="str">
        <f xml:space="preserve"> _xlfn.CONCAT("'",A446,"' : '",E446,"',")</f>
        <v>'5.0c-14' : '5.0c-6',</v>
      </c>
      <c r="G446" t="str">
        <f xml:space="preserve"> _xlfn.CONCAT("'",A446,"',")</f>
        <v>'5.0c-14',</v>
      </c>
      <c r="H446" t="s">
        <v>6070</v>
      </c>
      <c r="I446" t="e">
        <f>VLOOKUP(E446,result_2018!$A:$C,1,FALSE)</f>
        <v>#N/A</v>
      </c>
      <c r="J446" t="e">
        <f>VLOOKUP(E446,result_2018!$A:$C,2,FALSE)</f>
        <v>#N/A</v>
      </c>
      <c r="K446" t="e">
        <f>IF(E446=I446,1,0)</f>
        <v>#N/A</v>
      </c>
      <c r="L446" t="e">
        <f>IF(A446=J446,1,0)</f>
        <v>#N/A</v>
      </c>
    </row>
    <row r="447" spans="1:12" x14ac:dyDescent="0.25">
      <c r="A447" t="s">
        <v>1361</v>
      </c>
      <c r="B447" s="1" t="s">
        <v>860</v>
      </c>
      <c r="C447" s="1" t="s">
        <v>691</v>
      </c>
      <c r="D447">
        <v>27</v>
      </c>
      <c r="E447" t="str">
        <f>VLOOKUP(A447,'2021-2019'!$B$1:$G$1030,4,FALSE)</f>
        <v>5.0c-6</v>
      </c>
      <c r="F447" t="str">
        <f xml:space="preserve"> _xlfn.CONCAT("'",A447,"' : '",E447,"',")</f>
        <v>'5.0c-7' : '5.0c-6',</v>
      </c>
      <c r="G447" t="str">
        <f xml:space="preserve"> _xlfn.CONCAT("'",A447,"',")</f>
        <v>'5.0c-7',</v>
      </c>
      <c r="H447" t="s">
        <v>6070</v>
      </c>
      <c r="I447" t="e">
        <f>VLOOKUP(E447,result_2018!$A:$C,1,FALSE)</f>
        <v>#N/A</v>
      </c>
      <c r="J447" t="e">
        <f>VLOOKUP(E447,result_2018!$A:$C,2,FALSE)</f>
        <v>#N/A</v>
      </c>
      <c r="K447" t="e">
        <f>IF(E447=I447,1,0)</f>
        <v>#N/A</v>
      </c>
      <c r="L447" t="e">
        <f>IF(A447=J447,1,0)</f>
        <v>#N/A</v>
      </c>
    </row>
    <row r="448" spans="1:12" hidden="1" x14ac:dyDescent="0.25">
      <c r="A448" t="s">
        <v>859</v>
      </c>
      <c r="B448" s="1" t="s">
        <v>1297</v>
      </c>
      <c r="C448" s="1" t="s">
        <v>691</v>
      </c>
      <c r="D448">
        <v>25</v>
      </c>
      <c r="E448" t="str">
        <f>VLOOKUP(A448,'2021-2019'!$B$1:$G$1030,4,FALSE)</f>
        <v>5.0c-7</v>
      </c>
      <c r="F448" t="str">
        <f xml:space="preserve"> _xlfn.CONCAT("'",A448,"' : '",E448,"',")</f>
        <v>'5.0c-8' : '5.0c-7',</v>
      </c>
      <c r="G448" t="str">
        <f xml:space="preserve"> _xlfn.CONCAT("'",A448,"',")</f>
        <v>'5.0c-8',</v>
      </c>
      <c r="H448" t="s">
        <v>6070</v>
      </c>
      <c r="I448" t="e">
        <f>VLOOKUP(E448,result_2018!$A:$C,1,FALSE)</f>
        <v>#N/A</v>
      </c>
      <c r="J448" t="e">
        <f>VLOOKUP(E448,result_2018!$A:$C,2,FALSE)</f>
        <v>#N/A</v>
      </c>
      <c r="K448" t="e">
        <f>IF(E448=I448,1,0)</f>
        <v>#N/A</v>
      </c>
      <c r="L448" t="e">
        <f>IF(A448=J448,1,0)</f>
        <v>#N/A</v>
      </c>
    </row>
    <row r="449" spans="1:12" hidden="1" x14ac:dyDescent="0.25">
      <c r="A449" t="s">
        <v>1296</v>
      </c>
      <c r="B449" s="1" t="s">
        <v>1289</v>
      </c>
      <c r="C449" s="1" t="s">
        <v>691</v>
      </c>
      <c r="D449">
        <v>33</v>
      </c>
      <c r="E449" t="str">
        <f>VLOOKUP(A449,'2021-2019'!$B$1:$G$1030,4,FALSE)</f>
        <v>5.0c-8</v>
      </c>
      <c r="F449" t="str">
        <f xml:space="preserve"> _xlfn.CONCAT("'",A449,"' : '",E449,"',")</f>
        <v>'5.0c-9' : '5.0c-8',</v>
      </c>
      <c r="G449" t="str">
        <f xml:space="preserve"> _xlfn.CONCAT("'",A449,"',")</f>
        <v>'5.0c-9',</v>
      </c>
      <c r="H449" t="s">
        <v>6070</v>
      </c>
      <c r="I449" t="e">
        <f>VLOOKUP(E449,result_2018!$A:$C,1,FALSE)</f>
        <v>#N/A</v>
      </c>
      <c r="J449" t="e">
        <f>VLOOKUP(E449,result_2018!$A:$C,2,FALSE)</f>
        <v>#N/A</v>
      </c>
      <c r="K449" t="e">
        <f>IF(E449=I449,1,0)</f>
        <v>#N/A</v>
      </c>
      <c r="L449" t="e">
        <f>IF(A449=J449,1,0)</f>
        <v>#N/A</v>
      </c>
    </row>
    <row r="450" spans="1:12" hidden="1" x14ac:dyDescent="0.25">
      <c r="A450" t="s">
        <v>1288</v>
      </c>
      <c r="B450" s="1" t="s">
        <v>750</v>
      </c>
      <c r="C450" s="1" t="s">
        <v>691</v>
      </c>
      <c r="D450">
        <v>35</v>
      </c>
      <c r="E450" t="str">
        <f>VLOOKUP(A450,'2021-2019'!$B$1:$G$1030,4,FALSE)</f>
        <v>5.0c-9</v>
      </c>
      <c r="F450" t="str">
        <f xml:space="preserve"> _xlfn.CONCAT("'",A450,"' : '",E450,"',")</f>
        <v>'5.0c-10' : '5.0c-9',</v>
      </c>
      <c r="G450" t="str">
        <f xml:space="preserve"> _xlfn.CONCAT("'",A450,"',")</f>
        <v>'5.0c-10',</v>
      </c>
      <c r="H450" t="s">
        <v>6070</v>
      </c>
      <c r="I450" t="e">
        <f>VLOOKUP(E450,result_2018!$A:$C,1,FALSE)</f>
        <v>#N/A</v>
      </c>
      <c r="J450" t="e">
        <f>VLOOKUP(E450,result_2018!$A:$C,2,FALSE)</f>
        <v>#N/A</v>
      </c>
      <c r="K450" t="e">
        <f>IF(E450=I450,1,0)</f>
        <v>#N/A</v>
      </c>
      <c r="L450" t="e">
        <f>IF(A450=J450,1,0)</f>
        <v>#N/A</v>
      </c>
    </row>
    <row r="451" spans="1:12" x14ac:dyDescent="0.25">
      <c r="A451" t="s">
        <v>1150</v>
      </c>
      <c r="B451" s="1" t="s">
        <v>1078</v>
      </c>
      <c r="C451" s="1" t="s">
        <v>691</v>
      </c>
      <c r="D451">
        <v>94</v>
      </c>
      <c r="E451" t="str">
        <f>VLOOKUP(A451,'2021-2019'!$B$1:$G$1030,4,FALSE)</f>
        <v>5.0d-1</v>
      </c>
      <c r="F451" t="str">
        <f xml:space="preserve"> _xlfn.CONCAT("'",A451,"' : '",E451,"',")</f>
        <v>'5.0d-1' : '5.0d-1',</v>
      </c>
      <c r="G451" t="str">
        <f xml:space="preserve"> _xlfn.CONCAT("'",A451,"',")</f>
        <v>'5.0d-1',</v>
      </c>
      <c r="H451" t="s">
        <v>6070</v>
      </c>
      <c r="I451" t="str">
        <f>VLOOKUP(E451,result_2018!$A:$C,1,FALSE)</f>
        <v>5.0d-1</v>
      </c>
      <c r="J451" t="str">
        <f>VLOOKUP(E451,result_2018!$A:$C,2,FALSE)</f>
        <v>8.3c-1</v>
      </c>
      <c r="K451">
        <f>IF(E451=I451,1,0)</f>
        <v>1</v>
      </c>
      <c r="L451">
        <f>IF(A451=J451,1,0)</f>
        <v>0</v>
      </c>
    </row>
    <row r="452" spans="1:12" x14ac:dyDescent="0.25">
      <c r="A452" t="s">
        <v>1230</v>
      </c>
      <c r="B452" s="1" t="s">
        <v>2412</v>
      </c>
      <c r="C452" s="1" t="s">
        <v>691</v>
      </c>
      <c r="D452">
        <v>73</v>
      </c>
      <c r="E452" t="str">
        <f>VLOOKUP(A452,'2021-2019'!$B$1:$G$1030,4,FALSE)</f>
        <v>5.0d-1</v>
      </c>
      <c r="F452" t="str">
        <f xml:space="preserve"> _xlfn.CONCAT("'",A452,"' : '",E452,"',")</f>
        <v>'5.0d-12' : '5.0d-1',</v>
      </c>
      <c r="G452" t="str">
        <f xml:space="preserve"> _xlfn.CONCAT("'",A452,"',")</f>
        <v>'5.0d-12',</v>
      </c>
      <c r="H452" t="s">
        <v>6070</v>
      </c>
      <c r="I452" t="str">
        <f>VLOOKUP(E452,result_2018!$A:$C,1,FALSE)</f>
        <v>5.0d-1</v>
      </c>
      <c r="J452" t="str">
        <f>VLOOKUP(E452,result_2018!$A:$C,2,FALSE)</f>
        <v>8.3c-1</v>
      </c>
      <c r="K452">
        <f>IF(E452=I452,1,0)</f>
        <v>1</v>
      </c>
      <c r="L452">
        <f>IF(A452=J452,1,0)</f>
        <v>0</v>
      </c>
    </row>
    <row r="453" spans="1:12" x14ac:dyDescent="0.25">
      <c r="A453" t="s">
        <v>867</v>
      </c>
      <c r="B453" s="1" t="s">
        <v>2573</v>
      </c>
      <c r="C453" s="1" t="s">
        <v>691</v>
      </c>
      <c r="D453">
        <v>69</v>
      </c>
      <c r="E453" t="str">
        <f>VLOOKUP(A453,'2021-2019'!$B$1:$G$1030,4,FALSE)</f>
        <v>5.0d-1</v>
      </c>
      <c r="F453" t="str">
        <f xml:space="preserve"> _xlfn.CONCAT("'",A453,"' : '",E453,"',")</f>
        <v>'5.0d-15' : '5.0d-1',</v>
      </c>
      <c r="G453" t="str">
        <f xml:space="preserve"> _xlfn.CONCAT("'",A453,"',")</f>
        <v>'5.0d-15',</v>
      </c>
      <c r="H453" t="s">
        <v>6070</v>
      </c>
      <c r="I453" t="str">
        <f>VLOOKUP(E453,result_2018!$A:$C,1,FALSE)</f>
        <v>5.0d-1</v>
      </c>
      <c r="J453" t="str">
        <f>VLOOKUP(E453,result_2018!$A:$C,2,FALSE)</f>
        <v>8.3c-1</v>
      </c>
      <c r="K453">
        <f>IF(E453=I453,1,0)</f>
        <v>1</v>
      </c>
      <c r="L453">
        <f>IF(A453=J453,1,0)</f>
        <v>0</v>
      </c>
    </row>
    <row r="454" spans="1:12" hidden="1" x14ac:dyDescent="0.25">
      <c r="A454" t="s">
        <v>863</v>
      </c>
      <c r="B454" s="1" t="s">
        <v>1943</v>
      </c>
      <c r="C454" s="1" t="s">
        <v>691</v>
      </c>
      <c r="D454">
        <v>83</v>
      </c>
      <c r="E454" t="str">
        <f>VLOOKUP(A454,'2021-2019'!$B$1:$G$1030,4,FALSE)</f>
        <v>5.0d-10</v>
      </c>
      <c r="F454" t="str">
        <f xml:space="preserve"> _xlfn.CONCAT("'",A454,"' : '",E454,"',")</f>
        <v>'5.0d-11' : '5.0d-10',</v>
      </c>
      <c r="G454" t="str">
        <f xml:space="preserve"> _xlfn.CONCAT("'",A454,"',")</f>
        <v>'5.0d-11',</v>
      </c>
      <c r="H454" t="s">
        <v>6070</v>
      </c>
      <c r="I454" t="str">
        <f>VLOOKUP(E454,result_2018!$A:$C,1,FALSE)</f>
        <v>5.0d-10</v>
      </c>
      <c r="J454" t="str">
        <f>VLOOKUP(E454,result_2018!$A:$C,2,FALSE)</f>
        <v>8.3c-7</v>
      </c>
      <c r="K454">
        <f>IF(E454=I454,1,0)</f>
        <v>1</v>
      </c>
      <c r="L454">
        <f>IF(A454=J454,1,0)</f>
        <v>0</v>
      </c>
    </row>
    <row r="455" spans="1:12" hidden="1" x14ac:dyDescent="0.25">
      <c r="A455" t="s">
        <v>1941</v>
      </c>
      <c r="B455" s="1" t="s">
        <v>1944</v>
      </c>
      <c r="C455" s="1" t="s">
        <v>691</v>
      </c>
      <c r="D455">
        <v>382</v>
      </c>
      <c r="E455" t="str">
        <f>VLOOKUP(A455,'2021-2019'!$B$1:$G$1030,4,FALSE)</f>
        <v>5.0d-11</v>
      </c>
      <c r="F455" t="str">
        <f xml:space="preserve"> _xlfn.CONCAT("'",A455,"' : '",E455,"',")</f>
        <v>'5.0d-13' : '5.0d-11',</v>
      </c>
      <c r="G455" t="str">
        <f xml:space="preserve"> _xlfn.CONCAT("'",A455,"',")</f>
        <v>'5.0d-13',</v>
      </c>
      <c r="H455" t="s">
        <v>6070</v>
      </c>
      <c r="I455" t="str">
        <f>VLOOKUP(E455,result_2018!$A:$C,1,FALSE)</f>
        <v>5.0d-11</v>
      </c>
      <c r="J455" t="str">
        <f>VLOOKUP(E455,result_2018!$A:$C,2,FALSE)</f>
        <v>8.3c-8</v>
      </c>
      <c r="K455">
        <f>IF(E455=I455,1,0)</f>
        <v>1</v>
      </c>
      <c r="L455">
        <f>IF(A455=J455,1,0)</f>
        <v>0</v>
      </c>
    </row>
    <row r="456" spans="1:12" hidden="1" x14ac:dyDescent="0.25">
      <c r="A456" t="s">
        <v>1232</v>
      </c>
      <c r="B456" s="1" t="s">
        <v>1713</v>
      </c>
      <c r="C456" s="1" t="s">
        <v>691</v>
      </c>
      <c r="D456">
        <v>84</v>
      </c>
      <c r="E456" t="str">
        <f>VLOOKUP(A456,'2021-2019'!$B$1:$G$1030,4,FALSE)</f>
        <v>5.0d-12</v>
      </c>
      <c r="F456" t="str">
        <f xml:space="preserve"> _xlfn.CONCAT("'",A456,"' : '",E456,"',")</f>
        <v>'5.0d-14' : '5.0d-12',</v>
      </c>
      <c r="G456" t="str">
        <f xml:space="preserve"> _xlfn.CONCAT("'",A456,"',")</f>
        <v>'5.0d-14',</v>
      </c>
      <c r="H456" t="s">
        <v>6070</v>
      </c>
      <c r="I456" t="e">
        <f>VLOOKUP(E456,result_2018!$A:$C,1,FALSE)</f>
        <v>#N/A</v>
      </c>
      <c r="J456" t="e">
        <f>VLOOKUP(E456,result_2018!$A:$C,2,FALSE)</f>
        <v>#N/A</v>
      </c>
      <c r="K456" t="e">
        <f>IF(E456=I456,1,0)</f>
        <v>#N/A</v>
      </c>
      <c r="L456" t="e">
        <f>IF(A456=J456,1,0)</f>
        <v>#N/A</v>
      </c>
    </row>
    <row r="457" spans="1:12" hidden="1" x14ac:dyDescent="0.25">
      <c r="A457" t="s">
        <v>1075</v>
      </c>
      <c r="B457" s="1" t="s">
        <v>1237</v>
      </c>
      <c r="C457" s="1" t="s">
        <v>691</v>
      </c>
      <c r="D457">
        <v>92</v>
      </c>
      <c r="E457" t="str">
        <f>VLOOKUP(A457,'2021-2019'!$B$1:$G$1030,4,FALSE)</f>
        <v>5.0d-13</v>
      </c>
      <c r="F457" t="str">
        <f xml:space="preserve"> _xlfn.CONCAT("'",A457,"' : '",E457,"',")</f>
        <v>'5.0d-4' : '5.0d-13',</v>
      </c>
      <c r="G457" t="str">
        <f xml:space="preserve"> _xlfn.CONCAT("'",A457,"',")</f>
        <v>'5.0d-4',</v>
      </c>
      <c r="H457" t="s">
        <v>6070</v>
      </c>
      <c r="I457" t="e">
        <f>VLOOKUP(E457,result_2018!$A:$C,1,FALSE)</f>
        <v>#N/A</v>
      </c>
      <c r="J457" t="e">
        <f>VLOOKUP(E457,result_2018!$A:$C,2,FALSE)</f>
        <v>#N/A</v>
      </c>
      <c r="K457" t="e">
        <f>IF(E457=I457,1,0)</f>
        <v>#N/A</v>
      </c>
      <c r="L457" t="e">
        <f>IF(A457=J457,1,0)</f>
        <v>#N/A</v>
      </c>
    </row>
    <row r="458" spans="1:12" hidden="1" x14ac:dyDescent="0.25">
      <c r="A458" t="s">
        <v>1365</v>
      </c>
      <c r="B458" s="1" t="s">
        <v>2483</v>
      </c>
      <c r="C458" s="1" t="s">
        <v>691</v>
      </c>
      <c r="D458">
        <v>53</v>
      </c>
      <c r="E458" t="str">
        <f>VLOOKUP(A458,'2021-2019'!$B$1:$G$1030,4,FALSE)</f>
        <v>5.0d-2</v>
      </c>
      <c r="F458" t="str">
        <f xml:space="preserve"> _xlfn.CONCAT("'",A458,"' : '",E458,"',")</f>
        <v>'5.0d-2' : '5.0d-2',</v>
      </c>
      <c r="G458" t="str">
        <f xml:space="preserve"> _xlfn.CONCAT("'",A458,"',")</f>
        <v>'5.0d-2',</v>
      </c>
      <c r="H458" t="s">
        <v>6070</v>
      </c>
      <c r="I458" t="e">
        <f>VLOOKUP(E458,result_2018!$A:$C,1,FALSE)</f>
        <v>#N/A</v>
      </c>
      <c r="J458" t="e">
        <f>VLOOKUP(E458,result_2018!$A:$C,2,FALSE)</f>
        <v>#N/A</v>
      </c>
      <c r="K458" t="e">
        <f>IF(E458=I458,1,0)</f>
        <v>#N/A</v>
      </c>
      <c r="L458" t="e">
        <f>IF(A458=J458,1,0)</f>
        <v>#N/A</v>
      </c>
    </row>
    <row r="459" spans="1:12" hidden="1" x14ac:dyDescent="0.25">
      <c r="A459" t="s">
        <v>1298</v>
      </c>
      <c r="B459" s="1" t="s">
        <v>2413</v>
      </c>
      <c r="C459" s="1" t="s">
        <v>691</v>
      </c>
      <c r="D459">
        <v>89</v>
      </c>
      <c r="E459" t="str">
        <f>VLOOKUP(A459,'2021-2019'!$B$1:$G$1030,4,FALSE)</f>
        <v>5.0d-3</v>
      </c>
      <c r="F459" t="str">
        <f xml:space="preserve"> _xlfn.CONCAT("'",A459,"' : '",E459,"',")</f>
        <v>'5.0d-3' : '5.0d-3',</v>
      </c>
      <c r="G459" t="str">
        <f xml:space="preserve"> _xlfn.CONCAT("'",A459,"',")</f>
        <v>'5.0d-3',</v>
      </c>
      <c r="H459" t="s">
        <v>6070</v>
      </c>
      <c r="I459" t="e">
        <f>VLOOKUP(E459,result_2018!$A:$C,1,FALSE)</f>
        <v>#N/A</v>
      </c>
      <c r="J459" t="e">
        <f>VLOOKUP(E459,result_2018!$A:$C,2,FALSE)</f>
        <v>#N/A</v>
      </c>
      <c r="K459" t="e">
        <f>IF(E459=I459,1,0)</f>
        <v>#N/A</v>
      </c>
      <c r="L459" t="e">
        <f>IF(A459=J459,1,0)</f>
        <v>#N/A</v>
      </c>
    </row>
    <row r="460" spans="1:12" hidden="1" x14ac:dyDescent="0.25">
      <c r="A460" t="s">
        <v>1367</v>
      </c>
      <c r="B460" s="1" t="s">
        <v>2316</v>
      </c>
      <c r="C460" s="1" t="s">
        <v>691</v>
      </c>
      <c r="D460">
        <v>91</v>
      </c>
      <c r="E460" t="str">
        <f>VLOOKUP(A460,'2021-2019'!$B$1:$G$1030,4,FALSE)</f>
        <v>5.0d-4</v>
      </c>
      <c r="F460" t="str">
        <f xml:space="preserve"> _xlfn.CONCAT("'",A460,"' : '",E460,"',")</f>
        <v>'5.0d-5' : '5.0d-4',</v>
      </c>
      <c r="G460" t="str">
        <f xml:space="preserve"> _xlfn.CONCAT("'",A460,"',")</f>
        <v>'5.0d-5',</v>
      </c>
      <c r="H460" t="s">
        <v>6070</v>
      </c>
      <c r="I460" t="e">
        <f>VLOOKUP(E460,result_2018!$A:$C,1,FALSE)</f>
        <v>#N/A</v>
      </c>
      <c r="J460" t="e">
        <f>VLOOKUP(E460,result_2018!$A:$C,2,FALSE)</f>
        <v>#N/A</v>
      </c>
      <c r="K460" t="e">
        <f>IF(E460=I460,1,0)</f>
        <v>#N/A</v>
      </c>
      <c r="L460" t="e">
        <f>IF(A460=J460,1,0)</f>
        <v>#N/A</v>
      </c>
    </row>
    <row r="461" spans="1:12" hidden="1" x14ac:dyDescent="0.25">
      <c r="A461" t="s">
        <v>1234</v>
      </c>
      <c r="B461" s="1" t="s">
        <v>1372</v>
      </c>
      <c r="C461" s="1" t="s">
        <v>691</v>
      </c>
      <c r="D461">
        <v>90</v>
      </c>
      <c r="E461" t="str">
        <f>VLOOKUP(A461,'2021-2019'!$B$1:$G$1030,4,FALSE)</f>
        <v>5.0d-5</v>
      </c>
      <c r="F461" t="str">
        <f xml:space="preserve"> _xlfn.CONCAT("'",A461,"' : '",E461,"',")</f>
        <v>'5.0d-6' : '5.0d-5',</v>
      </c>
      <c r="G461" t="str">
        <f xml:space="preserve"> _xlfn.CONCAT("'",A461,"',")</f>
        <v>'5.0d-6',</v>
      </c>
      <c r="H461" t="s">
        <v>6070</v>
      </c>
      <c r="I461" t="str">
        <f>VLOOKUP(E461,result_2018!$A:$C,1,FALSE)</f>
        <v>5.0d-5</v>
      </c>
      <c r="J461" t="str">
        <f>VLOOKUP(E461,result_2018!$A:$C,2,FALSE)</f>
        <v>8.3c-3</v>
      </c>
      <c r="K461">
        <f>IF(E461=I461,1,0)</f>
        <v>1</v>
      </c>
      <c r="L461">
        <f>IF(A461=J461,1,0)</f>
        <v>0</v>
      </c>
    </row>
    <row r="462" spans="1:12" hidden="1" x14ac:dyDescent="0.25">
      <c r="A462" t="s">
        <v>1369</v>
      </c>
      <c r="B462" s="1" t="s">
        <v>1239</v>
      </c>
      <c r="C462" s="1" t="s">
        <v>691</v>
      </c>
      <c r="D462">
        <v>91</v>
      </c>
      <c r="E462" t="str">
        <f>VLOOKUP(A462,'2021-2019'!$B$1:$G$1030,4,FALSE)</f>
        <v>5.0d-6</v>
      </c>
      <c r="F462" t="str">
        <f xml:space="preserve"> _xlfn.CONCAT("'",A462,"' : '",E462,"',")</f>
        <v>'5.0d-7' : '5.0d-6',</v>
      </c>
      <c r="G462" t="str">
        <f xml:space="preserve"> _xlfn.CONCAT("'",A462,"',")</f>
        <v>'5.0d-7',</v>
      </c>
      <c r="H462" t="s">
        <v>6070</v>
      </c>
      <c r="I462" t="str">
        <f>VLOOKUP(E462,result_2018!$A:$C,1,FALSE)</f>
        <v>5.0d-6</v>
      </c>
      <c r="J462" t="str">
        <f>VLOOKUP(E462,result_2018!$A:$C,2,FALSE)</f>
        <v>8.3c-5</v>
      </c>
      <c r="K462">
        <f>IF(E462=I462,1,0)</f>
        <v>1</v>
      </c>
      <c r="L462">
        <f>IF(A462=J462,1,0)</f>
        <v>0</v>
      </c>
    </row>
    <row r="463" spans="1:12" hidden="1" x14ac:dyDescent="0.25">
      <c r="A463" t="s">
        <v>1373</v>
      </c>
      <c r="B463" s="1" t="s">
        <v>1303</v>
      </c>
      <c r="C463" s="1" t="s">
        <v>691</v>
      </c>
      <c r="D463">
        <v>85</v>
      </c>
      <c r="E463" t="str">
        <f>VLOOKUP(A463,'2021-2019'!$B$1:$G$1030,4,FALSE)</f>
        <v>5.0d-7</v>
      </c>
      <c r="F463" t="str">
        <f xml:space="preserve"> _xlfn.CONCAT("'",A463,"' : '",E463,"',")</f>
        <v>'5.0d-8' : '5.0d-7',</v>
      </c>
      <c r="G463" t="str">
        <f xml:space="preserve"> _xlfn.CONCAT("'",A463,"',")</f>
        <v>'5.0d-8',</v>
      </c>
      <c r="H463" t="s">
        <v>6070</v>
      </c>
      <c r="I463" t="str">
        <f>VLOOKUP(E463,result_2018!$A:$C,1,FALSE)</f>
        <v>5.0d-7</v>
      </c>
      <c r="J463" t="str">
        <f>VLOOKUP(E463,result_2018!$A:$C,2,FALSE)</f>
        <v>8.3c-4</v>
      </c>
      <c r="K463">
        <f>IF(E463=I463,1,0)</f>
        <v>1</v>
      </c>
      <c r="L463">
        <f>IF(A463=J463,1,0)</f>
        <v>0</v>
      </c>
    </row>
    <row r="464" spans="1:12" hidden="1" x14ac:dyDescent="0.25">
      <c r="A464" t="s">
        <v>1300</v>
      </c>
      <c r="B464" s="1" t="s">
        <v>983</v>
      </c>
      <c r="C464" s="1" t="s">
        <v>691</v>
      </c>
      <c r="D464">
        <v>89</v>
      </c>
      <c r="E464" t="str">
        <f>VLOOKUP(A464,'2021-2019'!$B$1:$G$1030,4,FALSE)</f>
        <v>5.0d-8</v>
      </c>
      <c r="F464" t="str">
        <f xml:space="preserve"> _xlfn.CONCAT("'",A464,"' : '",E464,"',")</f>
        <v>'5.0d-9' : '5.0d-8',</v>
      </c>
      <c r="G464" t="str">
        <f xml:space="preserve"> _xlfn.CONCAT("'",A464,"',")</f>
        <v>'5.0d-9',</v>
      </c>
      <c r="H464" t="s">
        <v>6070</v>
      </c>
      <c r="I464" t="e">
        <f>VLOOKUP(E464,result_2018!$A:$C,1,FALSE)</f>
        <v>#N/A</v>
      </c>
      <c r="J464" t="e">
        <f>VLOOKUP(E464,result_2018!$A:$C,2,FALSE)</f>
        <v>#N/A</v>
      </c>
      <c r="K464" t="e">
        <f>IF(E464=I464,1,0)</f>
        <v>#N/A</v>
      </c>
      <c r="L464" t="e">
        <f>IF(A464=J464,1,0)</f>
        <v>#N/A</v>
      </c>
    </row>
    <row r="465" spans="1:12" hidden="1" x14ac:dyDescent="0.25">
      <c r="A465" t="s">
        <v>980</v>
      </c>
      <c r="B465" s="1" t="s">
        <v>866</v>
      </c>
      <c r="C465" s="1" t="s">
        <v>691</v>
      </c>
      <c r="D465">
        <v>32</v>
      </c>
      <c r="E465" t="str">
        <f>VLOOKUP(A465,'2021-2019'!$B$1:$G$1030,4,FALSE)</f>
        <v>5.0d-9</v>
      </c>
      <c r="F465" t="str">
        <f xml:space="preserve"> _xlfn.CONCAT("'",A465,"' : '",E465,"',")</f>
        <v>'5.0d-10' : '5.0d-9',</v>
      </c>
      <c r="G465" t="str">
        <f xml:space="preserve"> _xlfn.CONCAT("'",A465,"',")</f>
        <v>'5.0d-10',</v>
      </c>
      <c r="H465" t="s">
        <v>6070</v>
      </c>
      <c r="I465" t="str">
        <f>VLOOKUP(E465,result_2018!$A:$C,1,FALSE)</f>
        <v>5.0d-9</v>
      </c>
      <c r="J465" t="str">
        <f>VLOOKUP(E465,result_2018!$A:$C,2,FALSE)</f>
        <v>8.3c-6</v>
      </c>
      <c r="K465">
        <f>IF(E465=I465,1,0)</f>
        <v>1</v>
      </c>
      <c r="L465">
        <f>IF(A465=J465,1,0)</f>
        <v>0</v>
      </c>
    </row>
    <row r="466" spans="1:12" hidden="1" x14ac:dyDescent="0.25">
      <c r="A466" t="s">
        <v>23</v>
      </c>
      <c r="B466" s="1" t="s">
        <v>24</v>
      </c>
      <c r="C466" s="1" t="s">
        <v>675</v>
      </c>
      <c r="D466">
        <v>206</v>
      </c>
      <c r="E466" t="str">
        <f>VLOOKUP(A466,'2021-2019'!$B$1:$G$1030,4,FALSE)</f>
        <v>5.0e-1-1</v>
      </c>
      <c r="F466" t="str">
        <f xml:space="preserve"> _xlfn.CONCAT("'",A466,"' : '",E466,"',")</f>
        <v>'5.0e-1-1' : '5.0e-1-1',</v>
      </c>
      <c r="G466" t="str">
        <f xml:space="preserve"> _xlfn.CONCAT("'",A466,"',")</f>
        <v>'5.0e-1-1',</v>
      </c>
      <c r="H466" t="s">
        <v>6070</v>
      </c>
      <c r="I466" t="str">
        <f>VLOOKUP(E466,result_2018!$A:$C,1,FALSE)</f>
        <v>5.0e-1-1</v>
      </c>
      <c r="J466" t="str">
        <f>VLOOKUP(E466,result_2018!$A:$C,2,FALSE)</f>
        <v>8.3d-1-1</v>
      </c>
      <c r="K466">
        <f>IF(E466=I466,1,0)</f>
        <v>1</v>
      </c>
      <c r="L466">
        <f>IF(A466=J466,1,0)</f>
        <v>0</v>
      </c>
    </row>
    <row r="467" spans="1:12" hidden="1" x14ac:dyDescent="0.25">
      <c r="A467" t="s">
        <v>379</v>
      </c>
      <c r="B467" s="1" t="s">
        <v>380</v>
      </c>
      <c r="C467" s="1" t="s">
        <v>675</v>
      </c>
      <c r="D467">
        <v>166</v>
      </c>
      <c r="E467" t="str">
        <f>VLOOKUP(A467,'2021-2019'!$B$1:$G$1030,4,FALSE)</f>
        <v>5.0e-2-1</v>
      </c>
      <c r="F467" t="str">
        <f xml:space="preserve"> _xlfn.CONCAT("'",A467,"' : '",E467,"',")</f>
        <v>'5.0e-2-1' : '5.0e-2-1',</v>
      </c>
      <c r="G467" t="str">
        <f xml:space="preserve"> _xlfn.CONCAT("'",A467,"',")</f>
        <v>'5.0e-2-1',</v>
      </c>
      <c r="H467" t="s">
        <v>6070</v>
      </c>
      <c r="I467" t="str">
        <f>VLOOKUP(E467,result_2018!$A:$C,1,FALSE)</f>
        <v>5.0e-2-1</v>
      </c>
      <c r="J467" t="str">
        <f>VLOOKUP(E467,result_2018!$A:$C,2,FALSE)</f>
        <v>8.3d-2-1</v>
      </c>
      <c r="K467">
        <f>IF(E467=I467,1,0)</f>
        <v>1</v>
      </c>
      <c r="L467">
        <f>IF(A467=J467,1,0)</f>
        <v>0</v>
      </c>
    </row>
    <row r="468" spans="1:12" hidden="1" x14ac:dyDescent="0.25">
      <c r="A468" t="s">
        <v>1088</v>
      </c>
      <c r="B468" s="1" t="s">
        <v>2222</v>
      </c>
      <c r="C468" s="1" t="s">
        <v>691</v>
      </c>
      <c r="D468">
        <v>135</v>
      </c>
      <c r="E468" t="str">
        <f>VLOOKUP(A468,'2021-2019'!$B$1:$G$1030,4,FALSE)</f>
        <v>5.1-0</v>
      </c>
      <c r="F468" t="str">
        <f xml:space="preserve"> _xlfn.CONCAT("'",A468,"' : '",E468,"',")</f>
        <v>'5.1-0' : '5.1-0',</v>
      </c>
      <c r="G468" t="str">
        <f xml:space="preserve"> _xlfn.CONCAT("'",A468,"',")</f>
        <v>'5.1-0',</v>
      </c>
      <c r="H468" t="s">
        <v>6070</v>
      </c>
      <c r="I468" t="e">
        <f>VLOOKUP(E468,result_2018!$A:$C,1,FALSE)</f>
        <v>#N/A</v>
      </c>
      <c r="J468" t="e">
        <f>VLOOKUP(E468,result_2018!$A:$C,2,FALSE)</f>
        <v>#N/A</v>
      </c>
      <c r="K468" t="e">
        <f>IF(E468=I468,1,0)</f>
        <v>#N/A</v>
      </c>
      <c r="L468" t="e">
        <f>IF(A468=J468,1,0)</f>
        <v>#N/A</v>
      </c>
    </row>
    <row r="469" spans="1:12" hidden="1" x14ac:dyDescent="0.25">
      <c r="A469" t="s">
        <v>2223</v>
      </c>
      <c r="B469" s="1" t="s">
        <v>2224</v>
      </c>
      <c r="C469" s="1" t="s">
        <v>691</v>
      </c>
      <c r="D469">
        <v>380</v>
      </c>
      <c r="E469" t="str">
        <f>VLOOKUP(A469,'2021-2019'!$B$1:$G$1030,4,FALSE)</f>
        <v>5.2-0</v>
      </c>
      <c r="F469" t="str">
        <f xml:space="preserve"> _xlfn.CONCAT("'",A469,"' : '",E469,"',")</f>
        <v>'5.2-0' : '5.2-0',</v>
      </c>
      <c r="G469" t="str">
        <f xml:space="preserve"> _xlfn.CONCAT("'",A469,"',")</f>
        <v>'5.2-0',</v>
      </c>
      <c r="H469" t="s">
        <v>6070</v>
      </c>
      <c r="I469" t="e">
        <f>VLOOKUP(E469,result_2018!$A:$C,1,FALSE)</f>
        <v>#N/A</v>
      </c>
      <c r="J469" t="e">
        <f>VLOOKUP(E469,result_2018!$A:$C,2,FALSE)</f>
        <v>#N/A</v>
      </c>
      <c r="K469" t="e">
        <f>IF(E469=I469,1,0)</f>
        <v>#N/A</v>
      </c>
      <c r="L469" t="e">
        <f>IF(A469=J469,1,0)</f>
        <v>#N/A</v>
      </c>
    </row>
    <row r="470" spans="1:12" hidden="1" x14ac:dyDescent="0.25">
      <c r="A470" t="s">
        <v>1504</v>
      </c>
      <c r="B470" s="1" t="s">
        <v>1505</v>
      </c>
      <c r="C470" s="1" t="s">
        <v>691</v>
      </c>
      <c r="D470">
        <v>190</v>
      </c>
      <c r="E470" t="str">
        <f>VLOOKUP(A470,'2021-2019'!$B$1:$G$1030,4,FALSE)</f>
        <v>5.2a-0</v>
      </c>
      <c r="F470" t="str">
        <f xml:space="preserve"> _xlfn.CONCAT("'",A470,"' : '",E470,"',")</f>
        <v>'5.2a-0' : '5.2a-0',</v>
      </c>
      <c r="G470" t="str">
        <f xml:space="preserve"> _xlfn.CONCAT("'",A470,"',")</f>
        <v>'5.2a-0',</v>
      </c>
      <c r="H470" t="s">
        <v>6070</v>
      </c>
      <c r="I470" t="e">
        <f>VLOOKUP(E470,result_2018!$A:$C,1,FALSE)</f>
        <v>#N/A</v>
      </c>
      <c r="J470" t="e">
        <f>VLOOKUP(E470,result_2018!$A:$C,2,FALSE)</f>
        <v>#N/A</v>
      </c>
      <c r="K470" t="e">
        <f>IF(E470=I470,1,0)</f>
        <v>#N/A</v>
      </c>
      <c r="L470" t="e">
        <f>IF(A470=J470,1,0)</f>
        <v>#N/A</v>
      </c>
    </row>
    <row r="471" spans="1:12" hidden="1" x14ac:dyDescent="0.25">
      <c r="A471" t="s">
        <v>1164</v>
      </c>
      <c r="B471" s="1" t="s">
        <v>1714</v>
      </c>
      <c r="C471" s="1" t="s">
        <v>691</v>
      </c>
      <c r="D471">
        <v>376</v>
      </c>
      <c r="E471" t="str">
        <f>VLOOKUP(A471,'2021-2019'!$B$1:$G$1030,4,FALSE)</f>
        <v>5.3-0</v>
      </c>
      <c r="F471" t="str">
        <f xml:space="preserve"> _xlfn.CONCAT("'",A471,"' : '",E471,"',")</f>
        <v>'5.3-0' : '5.3-0',</v>
      </c>
      <c r="G471" t="str">
        <f xml:space="preserve"> _xlfn.CONCAT("'",A471,"',")</f>
        <v>'5.3-0',</v>
      </c>
      <c r="H471" t="s">
        <v>6070</v>
      </c>
      <c r="I471" t="e">
        <f>VLOOKUP(E471,result_2018!$A:$C,1,FALSE)</f>
        <v>#N/A</v>
      </c>
      <c r="J471" t="e">
        <f>VLOOKUP(E471,result_2018!$A:$C,2,FALSE)</f>
        <v>#N/A</v>
      </c>
      <c r="K471" t="e">
        <f>IF(E471=I471,1,0)</f>
        <v>#N/A</v>
      </c>
      <c r="L471" t="e">
        <f>IF(A471=J471,1,0)</f>
        <v>#N/A</v>
      </c>
    </row>
    <row r="472" spans="1:12" hidden="1" x14ac:dyDescent="0.25">
      <c r="A472" t="s">
        <v>2225</v>
      </c>
      <c r="B472" s="1" t="s">
        <v>2226</v>
      </c>
      <c r="C472" s="1" t="s">
        <v>691</v>
      </c>
      <c r="D472">
        <v>37</v>
      </c>
      <c r="E472" t="str">
        <f>VLOOKUP(A472,'2021-2019'!$B$1:$G$1030,4,FALSE)</f>
        <v>5.3a-1</v>
      </c>
      <c r="F472" t="str">
        <f xml:space="preserve"> _xlfn.CONCAT("'",A472,"' : '",E472,"',")</f>
        <v>'5.3a-1' : '5.3a-1',</v>
      </c>
      <c r="G472" t="str">
        <f xml:space="preserve"> _xlfn.CONCAT("'",A472,"',")</f>
        <v>'5.3a-1',</v>
      </c>
      <c r="H472" t="s">
        <v>6070</v>
      </c>
      <c r="I472" t="e">
        <f>VLOOKUP(E472,result_2018!$A:$C,1,FALSE)</f>
        <v>#N/A</v>
      </c>
      <c r="J472" t="e">
        <f>VLOOKUP(E472,result_2018!$A:$C,2,FALSE)</f>
        <v>#N/A</v>
      </c>
      <c r="K472" t="e">
        <f>IF(E472=I472,1,0)</f>
        <v>#N/A</v>
      </c>
      <c r="L472" t="e">
        <f>IF(A472=J472,1,0)</f>
        <v>#N/A</v>
      </c>
    </row>
    <row r="473" spans="1:12" hidden="1" x14ac:dyDescent="0.25">
      <c r="A473" t="s">
        <v>873</v>
      </c>
      <c r="B473" s="1" t="s">
        <v>874</v>
      </c>
      <c r="C473" s="1" t="s">
        <v>691</v>
      </c>
      <c r="D473">
        <v>20</v>
      </c>
      <c r="E473" t="str">
        <f>VLOOKUP(A473,'2021-2019'!$B$1:$G$1030,4,FALSE)</f>
        <v>5.3a-2</v>
      </c>
      <c r="F473" t="str">
        <f xml:space="preserve"> _xlfn.CONCAT("'",A473,"' : '",E473,"',")</f>
        <v>'5.3a-2' : '5.3a-2',</v>
      </c>
      <c r="G473" t="str">
        <f xml:space="preserve"> _xlfn.CONCAT("'",A473,"',")</f>
        <v>'5.3a-2',</v>
      </c>
      <c r="H473" t="s">
        <v>6070</v>
      </c>
      <c r="I473" t="str">
        <f>VLOOKUP(E473,result_2018!$A:$C,1,FALSE)</f>
        <v>5.3a-2</v>
      </c>
      <c r="J473" t="str">
        <f>VLOOKUP(E473,result_2018!$A:$C,2,FALSE)</f>
        <v>7.10a-2</v>
      </c>
      <c r="K473">
        <f>IF(E473=I473,1,0)</f>
        <v>1</v>
      </c>
      <c r="L473">
        <f>IF(A473=J473,1,0)</f>
        <v>0</v>
      </c>
    </row>
    <row r="474" spans="1:12" hidden="1" x14ac:dyDescent="0.25">
      <c r="A474" t="s">
        <v>1506</v>
      </c>
      <c r="B474" s="1" t="s">
        <v>1507</v>
      </c>
      <c r="C474" s="1" t="s">
        <v>691</v>
      </c>
      <c r="D474">
        <v>22</v>
      </c>
      <c r="E474" t="str">
        <f>VLOOKUP(A474,'2021-2019'!$B$1:$G$1030,4,FALSE)</f>
        <v>5.3a-3</v>
      </c>
      <c r="F474" t="str">
        <f xml:space="preserve"> _xlfn.CONCAT("'",A474,"' : '",E474,"',")</f>
        <v>'5.3a-3' : '5.3a-3',</v>
      </c>
      <c r="G474" t="str">
        <f xml:space="preserve"> _xlfn.CONCAT("'",A474,"',")</f>
        <v>'5.3a-3',</v>
      </c>
      <c r="H474" t="s">
        <v>6070</v>
      </c>
      <c r="I474" t="e">
        <f>VLOOKUP(E474,result_2018!$A:$C,1,FALSE)</f>
        <v>#N/A</v>
      </c>
      <c r="J474" t="e">
        <f>VLOOKUP(E474,result_2018!$A:$C,2,FALSE)</f>
        <v>#N/A</v>
      </c>
      <c r="K474" t="e">
        <f>IF(E474=I474,1,0)</f>
        <v>#N/A</v>
      </c>
      <c r="L474" t="e">
        <f>IF(A474=J474,1,0)</f>
        <v>#N/A</v>
      </c>
    </row>
    <row r="475" spans="1:12" hidden="1" x14ac:dyDescent="0.25">
      <c r="A475" t="s">
        <v>2317</v>
      </c>
      <c r="B475" s="1" t="s">
        <v>2318</v>
      </c>
      <c r="C475" s="1" t="s">
        <v>691</v>
      </c>
      <c r="D475">
        <v>32</v>
      </c>
      <c r="E475" t="str">
        <f>VLOOKUP(A475,'2021-2019'!$B$1:$G$1030,4,FALSE)</f>
        <v>5.3a-4</v>
      </c>
      <c r="F475" t="str">
        <f xml:space="preserve"> _xlfn.CONCAT("'",A475,"' : '",E475,"',")</f>
        <v>'5.3a-4' : '5.3a-4',</v>
      </c>
      <c r="G475" t="str">
        <f xml:space="preserve"> _xlfn.CONCAT("'",A475,"',")</f>
        <v>'5.3a-4',</v>
      </c>
      <c r="H475" t="s">
        <v>6070</v>
      </c>
      <c r="I475" t="e">
        <f>VLOOKUP(E475,result_2018!$A:$C,1,FALSE)</f>
        <v>#N/A</v>
      </c>
      <c r="J475" t="e">
        <f>VLOOKUP(E475,result_2018!$A:$C,2,FALSE)</f>
        <v>#N/A</v>
      </c>
      <c r="K475" t="e">
        <f>IF(E475=I475,1,0)</f>
        <v>#N/A</v>
      </c>
      <c r="L475" t="e">
        <f>IF(A475=J475,1,0)</f>
        <v>#N/A</v>
      </c>
    </row>
    <row r="476" spans="1:12" hidden="1" x14ac:dyDescent="0.25">
      <c r="A476" t="s">
        <v>2073</v>
      </c>
      <c r="B476" s="1" t="s">
        <v>2074</v>
      </c>
      <c r="C476" s="1" t="s">
        <v>691</v>
      </c>
      <c r="D476">
        <v>3345</v>
      </c>
      <c r="E476" t="str">
        <f>VLOOKUP(A476,'2021-2019'!$B$1:$G$1030,4,FALSE)</f>
        <v>5.4-1</v>
      </c>
      <c r="F476" t="str">
        <f xml:space="preserve"> _xlfn.CONCAT("'",A476,"' : '",E476,"',")</f>
        <v>'5.4-1' : '5.4-1',</v>
      </c>
      <c r="G476" t="str">
        <f xml:space="preserve"> _xlfn.CONCAT("'",A476,"',")</f>
        <v>'5.4-1',</v>
      </c>
      <c r="H476" t="s">
        <v>6070</v>
      </c>
      <c r="I476" t="e">
        <f>VLOOKUP(E476,result_2018!$A:$C,1,FALSE)</f>
        <v>#N/A</v>
      </c>
      <c r="J476" t="e">
        <f>VLOOKUP(E476,result_2018!$A:$C,2,FALSE)</f>
        <v>#N/A</v>
      </c>
      <c r="K476" t="e">
        <f>IF(E476=I476,1,0)</f>
        <v>#N/A</v>
      </c>
      <c r="L476" t="e">
        <f>IF(A476=J476,1,0)</f>
        <v>#N/A</v>
      </c>
    </row>
    <row r="477" spans="1:12" hidden="1" x14ac:dyDescent="0.25">
      <c r="A477" t="s">
        <v>1946</v>
      </c>
      <c r="B477" s="1" t="s">
        <v>1945</v>
      </c>
      <c r="C477" s="1" t="s">
        <v>691</v>
      </c>
      <c r="D477">
        <v>930</v>
      </c>
      <c r="E477" t="str">
        <f>VLOOKUP(A477,'2021-2019'!$B$1:$G$1030,4,FALSE)</f>
        <v>5.4-10</v>
      </c>
      <c r="F477" t="str">
        <f xml:space="preserve"> _xlfn.CONCAT("'",A477,"' : '",E477,"',")</f>
        <v>'5.4-12' : '5.4-10',</v>
      </c>
      <c r="G477" t="str">
        <f xml:space="preserve"> _xlfn.CONCAT("'",A477,"',")</f>
        <v>'5.4-12',</v>
      </c>
      <c r="H477" t="s">
        <v>6070</v>
      </c>
      <c r="I477" t="e">
        <f>VLOOKUP(E477,result_2018!$A:$C,1,FALSE)</f>
        <v>#N/A</v>
      </c>
      <c r="J477" t="e">
        <f>VLOOKUP(E477,result_2018!$A:$C,2,FALSE)</f>
        <v>#N/A</v>
      </c>
      <c r="K477" t="e">
        <f>IF(E477=I477,1,0)</f>
        <v>#N/A</v>
      </c>
      <c r="L477" t="e">
        <f>IF(A477=J477,1,0)</f>
        <v>#N/A</v>
      </c>
    </row>
    <row r="478" spans="1:12" hidden="1" x14ac:dyDescent="0.25">
      <c r="A478" t="s">
        <v>1508</v>
      </c>
      <c r="B478" s="1" t="s">
        <v>2079</v>
      </c>
      <c r="C478" s="1" t="s">
        <v>691</v>
      </c>
      <c r="D478">
        <v>823</v>
      </c>
      <c r="E478" t="str">
        <f>VLOOKUP(A478,'2021-2019'!$B$1:$G$1030,4,FALSE)</f>
        <v>5.4-11</v>
      </c>
      <c r="F478" t="str">
        <f xml:space="preserve"> _xlfn.CONCAT("'",A478,"' : '",E478,"',")</f>
        <v>'5.4-13' : '5.4-11',</v>
      </c>
      <c r="G478" t="str">
        <f xml:space="preserve"> _xlfn.CONCAT("'",A478,"',")</f>
        <v>'5.4-13',</v>
      </c>
      <c r="H478" t="s">
        <v>6070</v>
      </c>
      <c r="I478" t="e">
        <f>VLOOKUP(E478,result_2018!$A:$C,1,FALSE)</f>
        <v>#N/A</v>
      </c>
      <c r="J478" t="e">
        <f>VLOOKUP(E478,result_2018!$A:$C,2,FALSE)</f>
        <v>#N/A</v>
      </c>
      <c r="K478" t="e">
        <f>IF(E478=I478,1,0)</f>
        <v>#N/A</v>
      </c>
      <c r="L478" t="e">
        <f>IF(A478=J478,1,0)</f>
        <v>#N/A</v>
      </c>
    </row>
    <row r="479" spans="1:12" hidden="1" x14ac:dyDescent="0.25">
      <c r="A479" t="s">
        <v>1716</v>
      </c>
      <c r="B479" s="1" t="s">
        <v>1717</v>
      </c>
      <c r="C479" s="1" t="s">
        <v>691</v>
      </c>
      <c r="D479">
        <v>1745</v>
      </c>
      <c r="E479" t="str">
        <f>VLOOKUP(A479,'2021-2019'!$B$1:$G$1030,4,FALSE)</f>
        <v>5.4-12</v>
      </c>
      <c r="F479" t="str">
        <f xml:space="preserve"> _xlfn.CONCAT("'",A479,"' : '",E479,"',")</f>
        <v>'5.4-14' : '5.4-12',</v>
      </c>
      <c r="G479" t="str">
        <f xml:space="preserve"> _xlfn.CONCAT("'",A479,"',")</f>
        <v>'5.4-14',</v>
      </c>
      <c r="H479" t="s">
        <v>6070</v>
      </c>
      <c r="I479" t="e">
        <f>VLOOKUP(E479,result_2018!$A:$C,1,FALSE)</f>
        <v>#N/A</v>
      </c>
      <c r="J479" t="e">
        <f>VLOOKUP(E479,result_2018!$A:$C,2,FALSE)</f>
        <v>#N/A</v>
      </c>
      <c r="K479" t="e">
        <f>IF(E479=I479,1,0)</f>
        <v>#N/A</v>
      </c>
      <c r="L479" t="e">
        <f>IF(A479=J479,1,0)</f>
        <v>#N/A</v>
      </c>
    </row>
    <row r="480" spans="1:12" x14ac:dyDescent="0.25">
      <c r="A480" t="s">
        <v>2078</v>
      </c>
      <c r="B480" s="1" t="s">
        <v>2588</v>
      </c>
      <c r="C480" s="1" t="s">
        <v>691</v>
      </c>
      <c r="D480">
        <v>1418</v>
      </c>
      <c r="E480" t="str">
        <f>VLOOKUP(A480,'2021-2019'!$B$1:$G$1030,4,FALSE)</f>
        <v>5.4-13</v>
      </c>
      <c r="F480" t="str">
        <f xml:space="preserve"> _xlfn.CONCAT("'",A480,"' : '",E480,"',")</f>
        <v>'5.4-15' : '5.4-13',</v>
      </c>
      <c r="G480" t="str">
        <f xml:space="preserve"> _xlfn.CONCAT("'",A480,"',")</f>
        <v>'5.4-15',</v>
      </c>
      <c r="H480" t="s">
        <v>6070</v>
      </c>
      <c r="I480" t="e">
        <f>VLOOKUP(E480,result_2018!$A:$C,1,FALSE)</f>
        <v>#N/A</v>
      </c>
      <c r="J480" t="e">
        <f>VLOOKUP(E480,result_2018!$A:$C,2,FALSE)</f>
        <v>#N/A</v>
      </c>
      <c r="K480" t="e">
        <f>IF(E480=I480,1,0)</f>
        <v>#N/A</v>
      </c>
      <c r="L480" t="e">
        <f>IF(A480=J480,1,0)</f>
        <v>#N/A</v>
      </c>
    </row>
    <row r="481" spans="1:12" x14ac:dyDescent="0.25">
      <c r="A481" t="s">
        <v>1948</v>
      </c>
      <c r="B481" s="1" t="s">
        <v>1947</v>
      </c>
      <c r="C481" s="1" t="s">
        <v>691</v>
      </c>
      <c r="D481">
        <v>21</v>
      </c>
      <c r="E481" t="str">
        <f>VLOOKUP(A481,'2021-2019'!$B$1:$G$1030,4,FALSE)</f>
        <v>5.4-13</v>
      </c>
      <c r="F481" t="str">
        <f xml:space="preserve"> _xlfn.CONCAT("'",A481,"' : '",E481,"',")</f>
        <v>'5.4-17' : '5.4-13',</v>
      </c>
      <c r="G481" t="str">
        <f xml:space="preserve"> _xlfn.CONCAT("'",A481,"',")</f>
        <v>'5.4-17',</v>
      </c>
      <c r="H481" t="s">
        <v>6070</v>
      </c>
      <c r="I481" t="e">
        <f>VLOOKUP(E481,result_2018!$A:$C,1,FALSE)</f>
        <v>#N/A</v>
      </c>
      <c r="J481" t="e">
        <f>VLOOKUP(E481,result_2018!$A:$C,2,FALSE)</f>
        <v>#N/A</v>
      </c>
      <c r="K481" t="e">
        <f>IF(E481=I481,1,0)</f>
        <v>#N/A</v>
      </c>
      <c r="L481" t="e">
        <f>IF(A481=J481,1,0)</f>
        <v>#N/A</v>
      </c>
    </row>
    <row r="482" spans="1:12" hidden="1" x14ac:dyDescent="0.25">
      <c r="A482" t="s">
        <v>1513</v>
      </c>
      <c r="B482" s="1" t="s">
        <v>1512</v>
      </c>
      <c r="C482" s="1" t="s">
        <v>691</v>
      </c>
      <c r="D482">
        <v>33</v>
      </c>
      <c r="E482" t="str">
        <f>VLOOKUP(A482,'2021-2019'!$B$1:$G$1030,4,FALSE)</f>
        <v>5.4-14</v>
      </c>
      <c r="F482" t="str">
        <f xml:space="preserve"> _xlfn.CONCAT("'",A482,"' : '",E482,"',")</f>
        <v>'5.4-16' : '5.4-14',</v>
      </c>
      <c r="G482" t="str">
        <f xml:space="preserve"> _xlfn.CONCAT("'",A482,"',")</f>
        <v>'5.4-16',</v>
      </c>
      <c r="H482" t="s">
        <v>6070</v>
      </c>
      <c r="I482" t="e">
        <f>VLOOKUP(E482,result_2018!$A:$C,1,FALSE)</f>
        <v>#N/A</v>
      </c>
      <c r="J482" t="e">
        <f>VLOOKUP(E482,result_2018!$A:$C,2,FALSE)</f>
        <v>#N/A</v>
      </c>
      <c r="K482" t="e">
        <f>IF(E482=I482,1,0)</f>
        <v>#N/A</v>
      </c>
      <c r="L482" t="e">
        <f>IF(A482=J482,1,0)</f>
        <v>#N/A</v>
      </c>
    </row>
    <row r="483" spans="1:12" hidden="1" x14ac:dyDescent="0.25">
      <c r="A483" t="s">
        <v>2233</v>
      </c>
      <c r="B483" s="1" t="s">
        <v>2232</v>
      </c>
      <c r="C483" s="1" t="s">
        <v>691</v>
      </c>
      <c r="D483">
        <v>29</v>
      </c>
      <c r="E483" t="str">
        <f>VLOOKUP(A483,'2021-2019'!$B$1:$G$1030,4,FALSE)</f>
        <v>5.4-15</v>
      </c>
      <c r="F483" t="str">
        <f xml:space="preserve"> _xlfn.CONCAT("'",A483,"' : '",E483,"',")</f>
        <v>'5.4-18' : '5.4-15',</v>
      </c>
      <c r="G483" t="str">
        <f xml:space="preserve"> _xlfn.CONCAT("'",A483,"',")</f>
        <v>'5.4-18',</v>
      </c>
      <c r="H483" t="s">
        <v>6070</v>
      </c>
      <c r="I483" t="e">
        <f>VLOOKUP(E483,result_2018!$A:$C,1,FALSE)</f>
        <v>#N/A</v>
      </c>
      <c r="J483" t="e">
        <f>VLOOKUP(E483,result_2018!$A:$C,2,FALSE)</f>
        <v>#N/A</v>
      </c>
      <c r="K483" t="e">
        <f>IF(E483=I483,1,0)</f>
        <v>#N/A</v>
      </c>
      <c r="L483" t="e">
        <f>IF(A483=J483,1,0)</f>
        <v>#N/A</v>
      </c>
    </row>
    <row r="484" spans="1:12" hidden="1" x14ac:dyDescent="0.25">
      <c r="A484" t="s">
        <v>1511</v>
      </c>
      <c r="B484" s="1" t="s">
        <v>1719</v>
      </c>
      <c r="C484" s="1" t="s">
        <v>691</v>
      </c>
      <c r="D484">
        <v>31</v>
      </c>
      <c r="E484" t="str">
        <f>VLOOKUP(A484,'2021-2019'!$B$1:$G$1030,4,FALSE)</f>
        <v>5.4-16</v>
      </c>
      <c r="F484" t="str">
        <f xml:space="preserve"> _xlfn.CONCAT("'",A484,"' : '",E484,"',")</f>
        <v>'5.4-19' : '5.4-16',</v>
      </c>
      <c r="G484" t="str">
        <f xml:space="preserve"> _xlfn.CONCAT("'",A484,"',")</f>
        <v>'5.4-19',</v>
      </c>
      <c r="H484" t="s">
        <v>6070</v>
      </c>
      <c r="I484" t="e">
        <f>VLOOKUP(E484,result_2018!$A:$C,1,FALSE)</f>
        <v>#N/A</v>
      </c>
      <c r="J484" t="e">
        <f>VLOOKUP(E484,result_2018!$A:$C,2,FALSE)</f>
        <v>#N/A</v>
      </c>
      <c r="K484" t="e">
        <f>IF(E484=I484,1,0)</f>
        <v>#N/A</v>
      </c>
      <c r="L484" t="e">
        <f>IF(A484=J484,1,0)</f>
        <v>#N/A</v>
      </c>
    </row>
    <row r="485" spans="1:12" hidden="1" x14ac:dyDescent="0.25">
      <c r="A485" t="s">
        <v>1838</v>
      </c>
      <c r="B485" s="1" t="s">
        <v>1837</v>
      </c>
      <c r="C485" s="1" t="s">
        <v>691</v>
      </c>
      <c r="D485">
        <v>18</v>
      </c>
      <c r="E485" t="str">
        <f>VLOOKUP(A485,'2021-2019'!$B$1:$G$1030,4,FALSE)</f>
        <v>5.4-17</v>
      </c>
      <c r="F485" t="str">
        <f xml:space="preserve"> _xlfn.CONCAT("'",A485,"' : '",E485,"',")</f>
        <v>'5.4-20' : '5.4-17',</v>
      </c>
      <c r="G485" t="str">
        <f xml:space="preserve"> _xlfn.CONCAT("'",A485,"',")</f>
        <v>'5.4-20',</v>
      </c>
      <c r="H485" t="s">
        <v>6070</v>
      </c>
      <c r="I485" t="e">
        <f>VLOOKUP(E485,result_2018!$A:$C,1,FALSE)</f>
        <v>#N/A</v>
      </c>
      <c r="J485" t="e">
        <f>VLOOKUP(E485,result_2018!$A:$C,2,FALSE)</f>
        <v>#N/A</v>
      </c>
      <c r="K485" t="e">
        <f>IF(E485=I485,1,0)</f>
        <v>#N/A</v>
      </c>
      <c r="L485" t="e">
        <f>IF(A485=J485,1,0)</f>
        <v>#N/A</v>
      </c>
    </row>
    <row r="486" spans="1:12" x14ac:dyDescent="0.25">
      <c r="A486" t="s">
        <v>1834</v>
      </c>
      <c r="B486" s="1" t="s">
        <v>1835</v>
      </c>
      <c r="C486" s="1" t="s">
        <v>691</v>
      </c>
      <c r="D486">
        <v>2905</v>
      </c>
      <c r="E486" t="str">
        <f>VLOOKUP(A486,'2021-2019'!$B$1:$G$1030,4,FALSE)</f>
        <v>5.4-2</v>
      </c>
      <c r="F486" t="str">
        <f xml:space="preserve"> _xlfn.CONCAT("'",A486,"' : '",E486,"',")</f>
        <v>'5.4-2' : '5.4-2',</v>
      </c>
      <c r="G486" t="str">
        <f xml:space="preserve"> _xlfn.CONCAT("'",A486,"',")</f>
        <v>'5.4-2',</v>
      </c>
      <c r="H486" t="s">
        <v>6070</v>
      </c>
      <c r="I486" t="e">
        <f>VLOOKUP(E486,result_2018!$A:$C,1,FALSE)</f>
        <v>#N/A</v>
      </c>
      <c r="J486" t="e">
        <f>VLOOKUP(E486,result_2018!$A:$C,2,FALSE)</f>
        <v>#N/A</v>
      </c>
      <c r="K486" t="e">
        <f>IF(E486=I486,1,0)</f>
        <v>#N/A</v>
      </c>
      <c r="L486" t="e">
        <f>IF(A486=J486,1,0)</f>
        <v>#N/A</v>
      </c>
    </row>
    <row r="487" spans="1:12" x14ac:dyDescent="0.25">
      <c r="A487" t="s">
        <v>2484</v>
      </c>
      <c r="B487" s="1" t="s">
        <v>1376</v>
      </c>
      <c r="C487" s="1" t="s">
        <v>691</v>
      </c>
      <c r="D487">
        <v>1688</v>
      </c>
      <c r="E487" t="str">
        <f>VLOOKUP(A487,'2021-2019'!$B$1:$G$1030,4,FALSE)</f>
        <v>5.4-2</v>
      </c>
      <c r="F487" t="str">
        <f xml:space="preserve"> _xlfn.CONCAT("'",A487,"' : '",E487,"',")</f>
        <v>'5.4-5' : '5.4-2',</v>
      </c>
      <c r="G487" t="str">
        <f xml:space="preserve"> _xlfn.CONCAT("'",A487,"',")</f>
        <v>'5.4-5',</v>
      </c>
      <c r="H487" t="s">
        <v>6070</v>
      </c>
      <c r="I487" t="e">
        <f>VLOOKUP(E487,result_2018!$A:$C,1,FALSE)</f>
        <v>#N/A</v>
      </c>
      <c r="J487" t="e">
        <f>VLOOKUP(E487,result_2018!$A:$C,2,FALSE)</f>
        <v>#N/A</v>
      </c>
      <c r="K487" t="e">
        <f>IF(E487=I487,1,0)</f>
        <v>#N/A</v>
      </c>
      <c r="L487" t="e">
        <f>IF(A487=J487,1,0)</f>
        <v>#N/A</v>
      </c>
    </row>
    <row r="488" spans="1:12" x14ac:dyDescent="0.25">
      <c r="A488" t="s">
        <v>2082</v>
      </c>
      <c r="B488" s="1" t="s">
        <v>2081</v>
      </c>
      <c r="C488" s="1" t="s">
        <v>691</v>
      </c>
      <c r="D488">
        <v>596</v>
      </c>
      <c r="E488" t="str">
        <f>VLOOKUP(A488,'2021-2019'!$B$1:$G$1030,4,FALSE)</f>
        <v>5.4-2</v>
      </c>
      <c r="F488" t="str">
        <f xml:space="preserve"> _xlfn.CONCAT("'",A488,"' : '",E488,"',")</f>
        <v>'5.4-6' : '5.4-2',</v>
      </c>
      <c r="G488" t="str">
        <f xml:space="preserve"> _xlfn.CONCAT("'",A488,"',")</f>
        <v>'5.4-6',</v>
      </c>
      <c r="H488" t="s">
        <v>6070</v>
      </c>
      <c r="I488" t="e">
        <f>VLOOKUP(E488,result_2018!$A:$C,1,FALSE)</f>
        <v>#N/A</v>
      </c>
      <c r="J488" t="e">
        <f>VLOOKUP(E488,result_2018!$A:$C,2,FALSE)</f>
        <v>#N/A</v>
      </c>
      <c r="K488" t="e">
        <f>IF(E488=I488,1,0)</f>
        <v>#N/A</v>
      </c>
      <c r="L488" t="e">
        <f>IF(A488=J488,1,0)</f>
        <v>#N/A</v>
      </c>
    </row>
    <row r="489" spans="1:12" hidden="1" x14ac:dyDescent="0.25">
      <c r="A489" t="s">
        <v>2414</v>
      </c>
      <c r="B489" s="1" t="s">
        <v>2415</v>
      </c>
      <c r="C489" s="1" t="s">
        <v>691</v>
      </c>
      <c r="D489">
        <v>8731</v>
      </c>
      <c r="E489" t="str">
        <f>VLOOKUP(A489,'2021-2019'!$B$1:$G$1030,4,FALSE)</f>
        <v>5.4-3</v>
      </c>
      <c r="F489" t="str">
        <f xml:space="preserve"> _xlfn.CONCAT("'",A489,"' : '",E489,"',")</f>
        <v>'5.4-3' : '5.4-3',</v>
      </c>
      <c r="G489" t="str">
        <f xml:space="preserve"> _xlfn.CONCAT("'",A489,"',")</f>
        <v>'5.4-3',</v>
      </c>
      <c r="H489" t="s">
        <v>6070</v>
      </c>
      <c r="I489" t="e">
        <f>VLOOKUP(E489,result_2018!$A:$C,1,FALSE)</f>
        <v>#N/A</v>
      </c>
      <c r="J489" t="e">
        <f>VLOOKUP(E489,result_2018!$A:$C,2,FALSE)</f>
        <v>#N/A</v>
      </c>
      <c r="K489" t="e">
        <f>IF(E489=I489,1,0)</f>
        <v>#N/A</v>
      </c>
      <c r="L489" t="e">
        <f>IF(A489=J489,1,0)</f>
        <v>#N/A</v>
      </c>
    </row>
    <row r="490" spans="1:12" hidden="1" x14ac:dyDescent="0.25">
      <c r="A490" t="s">
        <v>1839</v>
      </c>
      <c r="B490" s="1" t="s">
        <v>1840</v>
      </c>
      <c r="C490" s="1" t="s">
        <v>691</v>
      </c>
      <c r="D490">
        <v>3193</v>
      </c>
      <c r="E490" t="str">
        <f>VLOOKUP(A490,'2021-2019'!$B$1:$G$1030,4,FALSE)</f>
        <v>5.4-4</v>
      </c>
      <c r="F490" t="str">
        <f xml:space="preserve"> _xlfn.CONCAT("'",A490,"' : '",E490,"',")</f>
        <v>'5.4-4' : '5.4-4',</v>
      </c>
      <c r="G490" t="str">
        <f xml:space="preserve"> _xlfn.CONCAT("'",A490,"',")</f>
        <v>'5.4-4',</v>
      </c>
      <c r="H490" t="s">
        <v>6070</v>
      </c>
      <c r="I490" t="e">
        <f>VLOOKUP(E490,result_2018!$A:$C,1,FALSE)</f>
        <v>#N/A</v>
      </c>
      <c r="J490" t="e">
        <f>VLOOKUP(E490,result_2018!$A:$C,2,FALSE)</f>
        <v>#N/A</v>
      </c>
      <c r="K490" t="e">
        <f>IF(E490=I490,1,0)</f>
        <v>#N/A</v>
      </c>
      <c r="L490" t="e">
        <f>IF(A490=J490,1,0)</f>
        <v>#N/A</v>
      </c>
    </row>
    <row r="491" spans="1:12" hidden="1" x14ac:dyDescent="0.25">
      <c r="A491" t="s">
        <v>1375</v>
      </c>
      <c r="B491" s="1" t="s">
        <v>2575</v>
      </c>
      <c r="C491" s="1" t="s">
        <v>691</v>
      </c>
      <c r="D491">
        <v>526</v>
      </c>
      <c r="E491" t="str">
        <f>VLOOKUP(A491,'2021-2019'!$B$1:$G$1030,4,FALSE)</f>
        <v>5.4-5</v>
      </c>
      <c r="F491" t="str">
        <f xml:space="preserve"> _xlfn.CONCAT("'",A491,"' : '",E491,"',")</f>
        <v>'5.4-7' : '5.4-5',</v>
      </c>
      <c r="G491" t="str">
        <f xml:space="preserve"> _xlfn.CONCAT("'",A491,"',")</f>
        <v>'5.4-7',</v>
      </c>
      <c r="H491" t="s">
        <v>6070</v>
      </c>
      <c r="I491" t="e">
        <f>VLOOKUP(E491,result_2018!$A:$C,1,FALSE)</f>
        <v>#N/A</v>
      </c>
      <c r="J491" t="e">
        <f>VLOOKUP(E491,result_2018!$A:$C,2,FALSE)</f>
        <v>#N/A</v>
      </c>
      <c r="K491" t="e">
        <f>IF(E491=I491,1,0)</f>
        <v>#N/A</v>
      </c>
      <c r="L491" t="e">
        <f>IF(A491=J491,1,0)</f>
        <v>#N/A</v>
      </c>
    </row>
    <row r="492" spans="1:12" hidden="1" x14ac:dyDescent="0.25">
      <c r="A492" t="s">
        <v>2077</v>
      </c>
      <c r="B492" s="1" t="s">
        <v>2076</v>
      </c>
      <c r="C492" s="1" t="s">
        <v>691</v>
      </c>
      <c r="D492">
        <v>2187</v>
      </c>
      <c r="E492" t="str">
        <f>VLOOKUP(A492,'2021-2019'!$B$1:$G$1030,4,FALSE)</f>
        <v>5.4-6</v>
      </c>
      <c r="F492" t="str">
        <f xml:space="preserve"> _xlfn.CONCAT("'",A492,"' : '",E492,"',")</f>
        <v>'5.4-8' : '5.4-6',</v>
      </c>
      <c r="G492" t="str">
        <f xml:space="preserve"> _xlfn.CONCAT("'",A492,"',")</f>
        <v>'5.4-8',</v>
      </c>
      <c r="H492" t="s">
        <v>6070</v>
      </c>
      <c r="I492" t="e">
        <f>VLOOKUP(E492,result_2018!$A:$C,1,FALSE)</f>
        <v>#N/A</v>
      </c>
      <c r="J492" t="e">
        <f>VLOOKUP(E492,result_2018!$A:$C,2,FALSE)</f>
        <v>#N/A</v>
      </c>
      <c r="K492" t="e">
        <f>IF(E492=I492,1,0)</f>
        <v>#N/A</v>
      </c>
      <c r="L492" t="e">
        <f>IF(A492=J492,1,0)</f>
        <v>#N/A</v>
      </c>
    </row>
    <row r="493" spans="1:12" hidden="1" x14ac:dyDescent="0.25">
      <c r="A493" t="s">
        <v>2228</v>
      </c>
      <c r="B493" s="1" t="s">
        <v>2227</v>
      </c>
      <c r="C493" s="1" t="s">
        <v>691</v>
      </c>
      <c r="D493">
        <v>12481</v>
      </c>
      <c r="E493" t="str">
        <f>VLOOKUP(A493,'2021-2019'!$B$1:$G$1030,4,FALSE)</f>
        <v>5.4-7</v>
      </c>
      <c r="F493" t="str">
        <f xml:space="preserve"> _xlfn.CONCAT("'",A493,"' : '",E493,"',")</f>
        <v>'5.4-9' : '5.4-7',</v>
      </c>
      <c r="G493" t="str">
        <f xml:space="preserve"> _xlfn.CONCAT("'",A493,"',")</f>
        <v>'5.4-9',</v>
      </c>
      <c r="H493" t="s">
        <v>6070</v>
      </c>
      <c r="I493" t="str">
        <f>VLOOKUP(E493,result_2018!$A:$C,1,FALSE)</f>
        <v>5.4-7</v>
      </c>
      <c r="J493" t="str">
        <f>VLOOKUP(E493,result_2018!$A:$C,2,FALSE)</f>
        <v>8.1-3</v>
      </c>
      <c r="K493">
        <f>IF(E493=I493,1,0)</f>
        <v>1</v>
      </c>
      <c r="L493">
        <f>IF(A493=J493,1,0)</f>
        <v>0</v>
      </c>
    </row>
    <row r="494" spans="1:12" hidden="1" x14ac:dyDescent="0.25">
      <c r="A494" t="s">
        <v>2075</v>
      </c>
      <c r="B494" s="1" t="s">
        <v>2230</v>
      </c>
      <c r="C494" s="1" t="s">
        <v>691</v>
      </c>
      <c r="D494">
        <v>3144</v>
      </c>
      <c r="E494" t="str">
        <f>VLOOKUP(A494,'2021-2019'!$B$1:$G$1030,4,FALSE)</f>
        <v>5.4-8</v>
      </c>
      <c r="F494" t="str">
        <f xml:space="preserve"> _xlfn.CONCAT("'",A494,"' : '",E494,"',")</f>
        <v>'5.4-10' : '5.4-8',</v>
      </c>
      <c r="G494" t="str">
        <f xml:space="preserve"> _xlfn.CONCAT("'",A494,"',")</f>
        <v>'5.4-10',</v>
      </c>
      <c r="H494" t="s">
        <v>6070</v>
      </c>
      <c r="I494" t="e">
        <f>VLOOKUP(E494,result_2018!$A:$C,1,FALSE)</f>
        <v>#N/A</v>
      </c>
      <c r="J494" t="e">
        <f>VLOOKUP(E494,result_2018!$A:$C,2,FALSE)</f>
        <v>#N/A</v>
      </c>
      <c r="K494" t="e">
        <f>IF(E494=I494,1,0)</f>
        <v>#N/A</v>
      </c>
      <c r="L494" t="e">
        <f>IF(A494=J494,1,0)</f>
        <v>#N/A</v>
      </c>
    </row>
    <row r="495" spans="1:12" hidden="1" x14ac:dyDescent="0.25">
      <c r="A495" t="s">
        <v>1510</v>
      </c>
      <c r="B495" s="1" t="s">
        <v>1509</v>
      </c>
      <c r="C495" s="1" t="s">
        <v>691</v>
      </c>
      <c r="D495">
        <v>2390</v>
      </c>
      <c r="E495" t="str">
        <f>VLOOKUP(A495,'2021-2019'!$B$1:$G$1030,4,FALSE)</f>
        <v>5.4-9</v>
      </c>
      <c r="F495" t="str">
        <f xml:space="preserve"> _xlfn.CONCAT("'",A495,"' : '",E495,"',")</f>
        <v>'5.4-11' : '5.4-9',</v>
      </c>
      <c r="G495" t="str">
        <f xml:space="preserve"> _xlfn.CONCAT("'",A495,"',")</f>
        <v>'5.4-11',</v>
      </c>
      <c r="H495" t="s">
        <v>6070</v>
      </c>
      <c r="I495" t="e">
        <f>VLOOKUP(E495,result_2018!$A:$C,1,FALSE)</f>
        <v>#N/A</v>
      </c>
      <c r="J495" t="e">
        <f>VLOOKUP(E495,result_2018!$A:$C,2,FALSE)</f>
        <v>#N/A</v>
      </c>
      <c r="K495" t="e">
        <f>IF(E495=I495,1,0)</f>
        <v>#N/A</v>
      </c>
      <c r="L495" t="e">
        <f>IF(A495=J495,1,0)</f>
        <v>#N/A</v>
      </c>
    </row>
    <row r="496" spans="1:12" hidden="1" x14ac:dyDescent="0.25">
      <c r="A496" t="s">
        <v>984</v>
      </c>
      <c r="B496" s="1" t="s">
        <v>985</v>
      </c>
      <c r="C496" s="1" t="s">
        <v>691</v>
      </c>
      <c r="D496">
        <v>701</v>
      </c>
      <c r="E496" t="str">
        <f>VLOOKUP(A496,'2021-2019'!$B$1:$G$1030,4,FALSE)</f>
        <v>5.5-0</v>
      </c>
      <c r="F496" t="str">
        <f xml:space="preserve"> _xlfn.CONCAT("'",A496,"' : '",E496,"',")</f>
        <v>'5.5-0' : '5.5-0',</v>
      </c>
      <c r="G496" t="str">
        <f xml:space="preserve"> _xlfn.CONCAT("'",A496,"',")</f>
        <v>'5.5-0',</v>
      </c>
      <c r="H496" t="s">
        <v>6070</v>
      </c>
      <c r="I496" t="str">
        <f>VLOOKUP(E496,result_2018!$A:$C,1,FALSE)</f>
        <v>5.5-0</v>
      </c>
      <c r="J496" t="str">
        <f>VLOOKUP(E496,result_2018!$A:$C,2,FALSE)</f>
        <v>8.2-0</v>
      </c>
      <c r="K496">
        <f>IF(E496=I496,1,0)</f>
        <v>1</v>
      </c>
      <c r="L496">
        <f>IF(A496=J496,1,0)</f>
        <v>0</v>
      </c>
    </row>
    <row r="497" spans="1:12" hidden="1" x14ac:dyDescent="0.25">
      <c r="A497" t="s">
        <v>877</v>
      </c>
      <c r="B497" s="1" t="s">
        <v>1720</v>
      </c>
      <c r="C497" s="1" t="s">
        <v>691</v>
      </c>
      <c r="D497">
        <v>518</v>
      </c>
      <c r="E497" t="str">
        <f>VLOOKUP(A497,'2021-2019'!$B$1:$G$1030,4,FALSE)</f>
        <v>5.5a-1</v>
      </c>
      <c r="F497" t="str">
        <f xml:space="preserve"> _xlfn.CONCAT("'",A497,"' : '",E497,"',")</f>
        <v>'5.5a-1' : '5.5a-1',</v>
      </c>
      <c r="G497" t="str">
        <f xml:space="preserve"> _xlfn.CONCAT("'",A497,"',")</f>
        <v>'5.5a-1',</v>
      </c>
      <c r="H497" t="s">
        <v>6070</v>
      </c>
      <c r="I497" t="str">
        <f>VLOOKUP(E497,result_2018!$A:$C,1,FALSE)</f>
        <v>5.5a-1</v>
      </c>
      <c r="J497" t="str">
        <f>VLOOKUP(E497,result_2018!$A:$C,2,FALSE)</f>
        <v>8.2a-1</v>
      </c>
      <c r="K497">
        <f>IF(E497=I497,1,0)</f>
        <v>1</v>
      </c>
      <c r="L497">
        <f>IF(A497=J497,1,0)</f>
        <v>0</v>
      </c>
    </row>
    <row r="498" spans="1:12" hidden="1" x14ac:dyDescent="0.25">
      <c r="A498" t="s">
        <v>1514</v>
      </c>
      <c r="B498" s="1" t="s">
        <v>2083</v>
      </c>
      <c r="C498" s="1" t="s">
        <v>691</v>
      </c>
      <c r="D498">
        <v>418</v>
      </c>
      <c r="E498" t="str">
        <f>VLOOKUP(A498,'2021-2019'!$B$1:$G$1030,4,FALSE)</f>
        <v>5.5a-10</v>
      </c>
      <c r="F498" t="str">
        <f xml:space="preserve"> _xlfn.CONCAT("'",A498,"' : '",E498,"',")</f>
        <v>'5.5a-11' : '5.5a-10',</v>
      </c>
      <c r="G498" t="str">
        <f xml:space="preserve"> _xlfn.CONCAT("'",A498,"',")</f>
        <v>'5.5a-11',</v>
      </c>
      <c r="H498" t="s">
        <v>6070</v>
      </c>
      <c r="I498" t="e">
        <f>VLOOKUP(E498,result_2018!$A:$C,1,FALSE)</f>
        <v>#N/A</v>
      </c>
      <c r="J498" t="e">
        <f>VLOOKUP(E498,result_2018!$A:$C,2,FALSE)</f>
        <v>#N/A</v>
      </c>
      <c r="K498" t="e">
        <f>IF(E498=I498,1,0)</f>
        <v>#N/A</v>
      </c>
      <c r="L498" t="e">
        <f>IF(A498=J498,1,0)</f>
        <v>#N/A</v>
      </c>
    </row>
    <row r="499" spans="1:12" hidden="1" x14ac:dyDescent="0.25">
      <c r="A499" t="s">
        <v>1841</v>
      </c>
      <c r="B499" s="1" t="s">
        <v>1842</v>
      </c>
      <c r="C499" s="1" t="s">
        <v>691</v>
      </c>
      <c r="D499">
        <v>2411</v>
      </c>
      <c r="E499" t="str">
        <f>VLOOKUP(A499,'2021-2019'!$B$1:$G$1030,4,FALSE)</f>
        <v>5.5a-2</v>
      </c>
      <c r="F499" t="str">
        <f xml:space="preserve"> _xlfn.CONCAT("'",A499,"' : '",E499,"',")</f>
        <v>'5.5a-4' : '5.5a-2',</v>
      </c>
      <c r="G499" t="str">
        <f xml:space="preserve"> _xlfn.CONCAT("'",A499,"',")</f>
        <v>'5.5a-4',</v>
      </c>
      <c r="H499" t="s">
        <v>6070</v>
      </c>
      <c r="I499" t="e">
        <f>VLOOKUP(E499,result_2018!$A:$C,1,FALSE)</f>
        <v>#N/A</v>
      </c>
      <c r="J499" t="e">
        <f>VLOOKUP(E499,result_2018!$A:$C,2,FALSE)</f>
        <v>#N/A</v>
      </c>
      <c r="K499" t="e">
        <f>IF(E499=I499,1,0)</f>
        <v>#N/A</v>
      </c>
      <c r="L499" t="e">
        <f>IF(A499=J499,1,0)</f>
        <v>#N/A</v>
      </c>
    </row>
    <row r="500" spans="1:12" hidden="1" x14ac:dyDescent="0.25">
      <c r="A500" t="s">
        <v>1079</v>
      </c>
      <c r="B500" s="1" t="s">
        <v>1950</v>
      </c>
      <c r="C500" s="1" t="s">
        <v>691</v>
      </c>
      <c r="D500">
        <v>501</v>
      </c>
      <c r="E500" t="str">
        <f>VLOOKUP(A500,'2021-2019'!$B$1:$G$1030,4,FALSE)</f>
        <v>5.5a-3</v>
      </c>
      <c r="F500" t="str">
        <f xml:space="preserve"> _xlfn.CONCAT("'",A500,"' : '",E500,"',")</f>
        <v>'5.5a-2' : '5.5a-3',</v>
      </c>
      <c r="G500" t="str">
        <f xml:space="preserve"> _xlfn.CONCAT("'",A500,"',")</f>
        <v>'5.5a-2',</v>
      </c>
      <c r="H500" t="s">
        <v>6070</v>
      </c>
      <c r="I500" t="e">
        <f>VLOOKUP(E500,result_2018!$A:$C,1,FALSE)</f>
        <v>#N/A</v>
      </c>
      <c r="J500" t="e">
        <f>VLOOKUP(E500,result_2018!$A:$C,2,FALSE)</f>
        <v>#N/A</v>
      </c>
      <c r="K500" t="e">
        <f>IF(E500=I500,1,0)</f>
        <v>#N/A</v>
      </c>
      <c r="L500" t="e">
        <f>IF(A500=J500,1,0)</f>
        <v>#N/A</v>
      </c>
    </row>
    <row r="501" spans="1:12" x14ac:dyDescent="0.25">
      <c r="A501" t="s">
        <v>1083</v>
      </c>
      <c r="B501" s="1" t="s">
        <v>2084</v>
      </c>
      <c r="C501" s="1" t="s">
        <v>691</v>
      </c>
      <c r="D501">
        <v>380</v>
      </c>
      <c r="E501" t="str">
        <f>VLOOKUP(A501,'2021-2019'!$B$1:$G$1030,4,FALSE)</f>
        <v>5.5a-4</v>
      </c>
      <c r="F501" t="str">
        <f xml:space="preserve"> _xlfn.CONCAT("'",A501,"' : '",E501,"',")</f>
        <v>'5.5a-3' : '5.5a-4',</v>
      </c>
      <c r="G501" t="str">
        <f xml:space="preserve"> _xlfn.CONCAT("'",A501,"',")</f>
        <v>'5.5a-3',</v>
      </c>
      <c r="H501" t="s">
        <v>6070</v>
      </c>
      <c r="I501" t="e">
        <f>VLOOKUP(E501,result_2018!$A:$C,1,FALSE)</f>
        <v>#N/A</v>
      </c>
      <c r="J501" t="e">
        <f>VLOOKUP(E501,result_2018!$A:$C,2,FALSE)</f>
        <v>#N/A</v>
      </c>
      <c r="K501" t="e">
        <f>IF(E501=I501,1,0)</f>
        <v>#N/A</v>
      </c>
      <c r="L501" t="e">
        <f>IF(A501=J501,1,0)</f>
        <v>#N/A</v>
      </c>
    </row>
    <row r="502" spans="1:12" x14ac:dyDescent="0.25">
      <c r="A502" t="s">
        <v>1379</v>
      </c>
      <c r="B502" s="1" t="s">
        <v>2576</v>
      </c>
      <c r="C502" s="1" t="s">
        <v>691</v>
      </c>
      <c r="D502">
        <v>441</v>
      </c>
      <c r="E502" t="str">
        <f>VLOOKUP(A502,'2021-2019'!$B$1:$G$1030,4,FALSE)</f>
        <v>5.5a-4</v>
      </c>
      <c r="F502" t="str">
        <f xml:space="preserve"> _xlfn.CONCAT("'",A502,"' : '",E502,"',")</f>
        <v>'5.5a-5' : '5.5a-4',</v>
      </c>
      <c r="G502" t="str">
        <f xml:space="preserve"> _xlfn.CONCAT("'",A502,"',")</f>
        <v>'5.5a-5',</v>
      </c>
      <c r="H502" t="s">
        <v>6070</v>
      </c>
      <c r="I502" t="e">
        <f>VLOOKUP(E502,result_2018!$A:$C,1,FALSE)</f>
        <v>#N/A</v>
      </c>
      <c r="J502" t="e">
        <f>VLOOKUP(E502,result_2018!$A:$C,2,FALSE)</f>
        <v>#N/A</v>
      </c>
      <c r="K502" t="e">
        <f>IF(E502=I502,1,0)</f>
        <v>#N/A</v>
      </c>
      <c r="L502" t="e">
        <f>IF(A502=J502,1,0)</f>
        <v>#N/A</v>
      </c>
    </row>
    <row r="503" spans="1:12" hidden="1" x14ac:dyDescent="0.25">
      <c r="A503" t="s">
        <v>1381</v>
      </c>
      <c r="B503" s="1" t="s">
        <v>1518</v>
      </c>
      <c r="C503" s="1" t="s">
        <v>691</v>
      </c>
      <c r="D503">
        <v>131</v>
      </c>
      <c r="E503" t="str">
        <f>VLOOKUP(A503,'2021-2019'!$B$1:$G$1030,4,FALSE)</f>
        <v>5.5a-5</v>
      </c>
      <c r="F503" t="str">
        <f xml:space="preserve"> _xlfn.CONCAT("'",A503,"' : '",E503,"',")</f>
        <v>'5.5a-6' : '5.5a-5',</v>
      </c>
      <c r="G503" t="str">
        <f xml:space="preserve"> _xlfn.CONCAT("'",A503,"',")</f>
        <v>'5.5a-6',</v>
      </c>
      <c r="H503" t="s">
        <v>6070</v>
      </c>
      <c r="I503" t="e">
        <f>VLOOKUP(E503,result_2018!$A:$C,1,FALSE)</f>
        <v>#N/A</v>
      </c>
      <c r="J503" t="e">
        <f>VLOOKUP(E503,result_2018!$A:$C,2,FALSE)</f>
        <v>#N/A</v>
      </c>
      <c r="K503" t="e">
        <f>IF(E503=I503,1,0)</f>
        <v>#N/A</v>
      </c>
      <c r="L503" t="e">
        <f>IF(A503=J503,1,0)</f>
        <v>#N/A</v>
      </c>
    </row>
    <row r="504" spans="1:12" hidden="1" x14ac:dyDescent="0.25">
      <c r="A504" t="s">
        <v>757</v>
      </c>
      <c r="B504" s="1" t="s">
        <v>1843</v>
      </c>
      <c r="C504" s="1" t="s">
        <v>691</v>
      </c>
      <c r="D504">
        <v>477</v>
      </c>
      <c r="E504" t="str">
        <f>VLOOKUP(A504,'2021-2019'!$B$1:$G$1030,4,FALSE)</f>
        <v>5.5a-6</v>
      </c>
      <c r="F504" t="str">
        <f xml:space="preserve"> _xlfn.CONCAT("'",A504,"' : '",E504,"',")</f>
        <v>'5.5a-7' : '5.5a-6',</v>
      </c>
      <c r="G504" t="str">
        <f xml:space="preserve"> _xlfn.CONCAT("'",A504,"',")</f>
        <v>'5.5a-7',</v>
      </c>
      <c r="H504" t="s">
        <v>6070</v>
      </c>
      <c r="I504" t="e">
        <f>VLOOKUP(E504,result_2018!$A:$C,1,FALSE)</f>
        <v>#N/A</v>
      </c>
      <c r="J504" t="e">
        <f>VLOOKUP(E504,result_2018!$A:$C,2,FALSE)</f>
        <v>#N/A</v>
      </c>
      <c r="K504" t="e">
        <f>IF(E504=I504,1,0)</f>
        <v>#N/A</v>
      </c>
      <c r="L504" t="e">
        <f>IF(A504=J504,1,0)</f>
        <v>#N/A</v>
      </c>
    </row>
    <row r="505" spans="1:12" hidden="1" x14ac:dyDescent="0.25">
      <c r="A505" t="s">
        <v>990</v>
      </c>
      <c r="B505" s="1" t="s">
        <v>2417</v>
      </c>
      <c r="C505" s="1" t="s">
        <v>691</v>
      </c>
      <c r="D505">
        <v>390</v>
      </c>
      <c r="E505" t="str">
        <f>VLOOKUP(A505,'2021-2019'!$B$1:$G$1030,4,FALSE)</f>
        <v>5.5a-7</v>
      </c>
      <c r="F505" t="str">
        <f xml:space="preserve"> _xlfn.CONCAT("'",A505,"' : '",E505,"',")</f>
        <v>'5.5a-8' : '5.5a-7',</v>
      </c>
      <c r="G505" t="str">
        <f xml:space="preserve"> _xlfn.CONCAT("'",A505,"',")</f>
        <v>'5.5a-8',</v>
      </c>
      <c r="H505" t="s">
        <v>6070</v>
      </c>
      <c r="I505" t="e">
        <f>VLOOKUP(E505,result_2018!$A:$C,1,FALSE)</f>
        <v>#N/A</v>
      </c>
      <c r="J505" t="e">
        <f>VLOOKUP(E505,result_2018!$A:$C,2,FALSE)</f>
        <v>#N/A</v>
      </c>
      <c r="K505" t="e">
        <f>IF(E505=I505,1,0)</f>
        <v>#N/A</v>
      </c>
      <c r="L505" t="e">
        <f>IF(A505=J505,1,0)</f>
        <v>#N/A</v>
      </c>
    </row>
    <row r="506" spans="1:12" hidden="1" x14ac:dyDescent="0.25">
      <c r="A506" t="s">
        <v>2235</v>
      </c>
      <c r="B506" s="1" t="s">
        <v>2236</v>
      </c>
      <c r="C506" s="1" t="s">
        <v>691</v>
      </c>
      <c r="D506">
        <v>238</v>
      </c>
      <c r="E506" t="str">
        <f>VLOOKUP(A506,'2021-2019'!$B$1:$G$1030,4,FALSE)</f>
        <v>5.5a-8</v>
      </c>
      <c r="F506" t="str">
        <f xml:space="preserve"> _xlfn.CONCAT("'",A506,"' : '",E506,"',")</f>
        <v>'5.5a-9' : '5.5a-8',</v>
      </c>
      <c r="G506" t="str">
        <f xml:space="preserve"> _xlfn.CONCAT("'",A506,"',")</f>
        <v>'5.5a-9',</v>
      </c>
      <c r="H506" t="s">
        <v>6070</v>
      </c>
      <c r="I506" t="str">
        <f>VLOOKUP(E506,result_2018!$A:$C,1,FALSE)</f>
        <v>5.5a-8</v>
      </c>
      <c r="J506" t="str">
        <f>VLOOKUP(E506,result_2018!$A:$C,2,FALSE)</f>
        <v>8.2a-4</v>
      </c>
      <c r="K506">
        <f>IF(E506=I506,1,0)</f>
        <v>1</v>
      </c>
      <c r="L506">
        <f>IF(A506=J506,1,0)</f>
        <v>0</v>
      </c>
    </row>
    <row r="507" spans="1:12" hidden="1" x14ac:dyDescent="0.25">
      <c r="A507" t="s">
        <v>1516</v>
      </c>
      <c r="B507" s="1" t="s">
        <v>1517</v>
      </c>
      <c r="C507" s="1" t="s">
        <v>691</v>
      </c>
      <c r="D507">
        <v>323</v>
      </c>
      <c r="E507" t="str">
        <f>VLOOKUP(A507,'2021-2019'!$B$1:$G$1030,4,FALSE)</f>
        <v>5.5a-9</v>
      </c>
      <c r="F507" t="str">
        <f xml:space="preserve"> _xlfn.CONCAT("'",A507,"' : '",E507,"',")</f>
        <v>'5.5a-10' : '5.5a-9',</v>
      </c>
      <c r="G507" t="str">
        <f xml:space="preserve"> _xlfn.CONCAT("'",A507,"',")</f>
        <v>'5.5a-10',</v>
      </c>
      <c r="H507" t="s">
        <v>6070</v>
      </c>
      <c r="I507" t="e">
        <f>VLOOKUP(E507,result_2018!$A:$C,1,FALSE)</f>
        <v>#N/A</v>
      </c>
      <c r="J507" t="e">
        <f>VLOOKUP(E507,result_2018!$A:$C,2,FALSE)</f>
        <v>#N/A</v>
      </c>
      <c r="K507" t="e">
        <f>IF(E507=I507,1,0)</f>
        <v>#N/A</v>
      </c>
      <c r="L507" t="e">
        <f>IF(A507=J507,1,0)</f>
        <v>#N/A</v>
      </c>
    </row>
    <row r="508" spans="1:12" hidden="1" x14ac:dyDescent="0.25">
      <c r="A508" t="s">
        <v>287</v>
      </c>
      <c r="B508" s="1" t="s">
        <v>288</v>
      </c>
      <c r="C508" s="1" t="s">
        <v>675</v>
      </c>
      <c r="D508">
        <v>113</v>
      </c>
      <c r="E508" t="str">
        <f>VLOOKUP(A508,'2021-2019'!$B$1:$G$1030,4,FALSE)</f>
        <v>5.5b-1-1</v>
      </c>
      <c r="F508" t="str">
        <f xml:space="preserve"> _xlfn.CONCAT("'",A508,"' : '",E508,"',")</f>
        <v>'5.5b-1-1' : '5.5b-1-1',</v>
      </c>
      <c r="G508" t="str">
        <f xml:space="preserve"> _xlfn.CONCAT("'",A508,"',")</f>
        <v>'5.5b-1-1',</v>
      </c>
      <c r="H508" t="s">
        <v>6070</v>
      </c>
      <c r="I508" t="str">
        <f>VLOOKUP(E508,result_2018!$A:$C,1,FALSE)</f>
        <v>5.5b-1-1</v>
      </c>
      <c r="J508" t="str">
        <f>VLOOKUP(E508,result_2018!$A:$C,2,FALSE)</f>
        <v>8.2c-1-1</v>
      </c>
      <c r="K508">
        <f>IF(E508=I508,1,0)</f>
        <v>1</v>
      </c>
      <c r="L508">
        <f>IF(A508=J508,1,0)</f>
        <v>0</v>
      </c>
    </row>
    <row r="509" spans="1:12" hidden="1" x14ac:dyDescent="0.25">
      <c r="A509" t="s">
        <v>602</v>
      </c>
      <c r="B509" s="1" t="s">
        <v>603</v>
      </c>
      <c r="C509" s="1" t="s">
        <v>675</v>
      </c>
      <c r="D509">
        <v>77</v>
      </c>
      <c r="E509" t="str">
        <f>VLOOKUP(A509,'2021-2019'!$B$1:$G$1030,4,FALSE)</f>
        <v>5.5b-2-1</v>
      </c>
      <c r="F509" t="str">
        <f xml:space="preserve"> _xlfn.CONCAT("'",A509,"' : '",E509,"',")</f>
        <v>'5.5b-2-1' : '5.5b-2-1',</v>
      </c>
      <c r="G509" t="str">
        <f xml:space="preserve"> _xlfn.CONCAT("'",A509,"',")</f>
        <v>'5.5b-2-1',</v>
      </c>
      <c r="H509" t="s">
        <v>6070</v>
      </c>
      <c r="I509" t="str">
        <f>VLOOKUP(E509,result_2018!$A:$C,1,FALSE)</f>
        <v>5.5b-2-1</v>
      </c>
      <c r="J509" t="str">
        <f>VLOOKUP(E509,result_2018!$A:$C,2,FALSE)</f>
        <v>8.2c-2-1</v>
      </c>
      <c r="K509">
        <f>IF(E509=I509,1,0)</f>
        <v>1</v>
      </c>
      <c r="L509">
        <f>IF(A509=J509,1,0)</f>
        <v>0</v>
      </c>
    </row>
    <row r="510" spans="1:12" hidden="1" x14ac:dyDescent="0.25">
      <c r="A510" t="s">
        <v>1240</v>
      </c>
      <c r="B510" s="1" t="s">
        <v>1241</v>
      </c>
      <c r="C510" s="1" t="s">
        <v>691</v>
      </c>
      <c r="D510">
        <v>2154</v>
      </c>
      <c r="E510" t="str">
        <f>VLOOKUP(A510,'2021-2019'!$B$1:$G$1030,4,FALSE)</f>
        <v>6.0-1</v>
      </c>
      <c r="F510" t="str">
        <f xml:space="preserve"> _xlfn.CONCAT("'",A510,"' : '",E510,"',")</f>
        <v>'6.0-1' : '6.0-1',</v>
      </c>
      <c r="G510" t="str">
        <f xml:space="preserve"> _xlfn.CONCAT("'",A510,"',")</f>
        <v>'6.0-1',</v>
      </c>
      <c r="H510" t="s">
        <v>6070</v>
      </c>
      <c r="I510" t="str">
        <f>VLOOKUP(E510,result_2018!$A:$C,1,FALSE)</f>
        <v>6.0-1</v>
      </c>
      <c r="J510" t="str">
        <f>VLOOKUP(E510,result_2018!$A:$C,2,FALSE)</f>
        <v>5.0a-1</v>
      </c>
      <c r="K510">
        <f>IF(E510=I510,1,0)</f>
        <v>1</v>
      </c>
      <c r="L510">
        <f>IF(A510=J510,1,0)</f>
        <v>0</v>
      </c>
    </row>
    <row r="511" spans="1:12" hidden="1" x14ac:dyDescent="0.25">
      <c r="A511" t="s">
        <v>1154</v>
      </c>
      <c r="B511" s="1" t="s">
        <v>1155</v>
      </c>
      <c r="C511" s="1" t="s">
        <v>691</v>
      </c>
      <c r="D511">
        <v>2002</v>
      </c>
      <c r="E511" t="str">
        <f>VLOOKUP(A511,'2021-2019'!$B$1:$G$1030,4,FALSE)</f>
        <v>6.0-2</v>
      </c>
      <c r="F511" t="str">
        <f xml:space="preserve"> _xlfn.CONCAT("'",A511,"' : '",E511,"',")</f>
        <v>'6.0-2' : '6.0-2',</v>
      </c>
      <c r="G511" t="str">
        <f xml:space="preserve"> _xlfn.CONCAT("'",A511,"',")</f>
        <v>'6.0-2',</v>
      </c>
      <c r="H511" t="s">
        <v>6070</v>
      </c>
      <c r="I511" t="str">
        <f>VLOOKUP(E511,result_2018!$A:$C,1,FALSE)</f>
        <v>6.0-2</v>
      </c>
      <c r="J511" t="str">
        <f>VLOOKUP(E511,result_2018!$A:$C,2,FALSE)</f>
        <v>5.0a-2</v>
      </c>
      <c r="K511">
        <f>IF(E511=I511,1,0)</f>
        <v>1</v>
      </c>
      <c r="L511">
        <f>IF(A511=J511,1,0)</f>
        <v>0</v>
      </c>
    </row>
    <row r="512" spans="1:12" hidden="1" x14ac:dyDescent="0.25">
      <c r="A512" t="s">
        <v>728</v>
      </c>
      <c r="B512" s="1" t="s">
        <v>2321</v>
      </c>
      <c r="C512" s="1" t="s">
        <v>691</v>
      </c>
      <c r="D512">
        <v>722</v>
      </c>
      <c r="E512" t="str">
        <f>VLOOKUP(A512,'2021-2019'!$B$1:$G$1030,4,FALSE)</f>
        <v>7.0-0</v>
      </c>
      <c r="F512" t="str">
        <f xml:space="preserve"> _xlfn.CONCAT("'",A512,"' : '",E512,"',")</f>
        <v>'7.0-0' : '7.0-0',</v>
      </c>
      <c r="G512" t="str">
        <f xml:space="preserve"> _xlfn.CONCAT("'",A512,"',")</f>
        <v>'7.0-0',</v>
      </c>
      <c r="H512" t="s">
        <v>6070</v>
      </c>
      <c r="I512" t="str">
        <f>VLOOKUP(E512,result_2018!$A:$C,1,FALSE)</f>
        <v>7.0-0</v>
      </c>
      <c r="J512" t="str">
        <f>VLOOKUP(E512,result_2018!$A:$C,2,FALSE)</f>
        <v>6.0-0</v>
      </c>
      <c r="K512">
        <f>IF(E512=I512,1,0)</f>
        <v>1</v>
      </c>
      <c r="L512">
        <f>IF(A512=J512,1,0)</f>
        <v>0</v>
      </c>
    </row>
    <row r="513" spans="1:12" hidden="1" x14ac:dyDescent="0.25">
      <c r="A513" t="s">
        <v>479</v>
      </c>
      <c r="B513" s="1" t="s">
        <v>480</v>
      </c>
      <c r="C513" s="1" t="s">
        <v>675</v>
      </c>
      <c r="D513">
        <v>419</v>
      </c>
      <c r="E513" t="str">
        <f>VLOOKUP(A513,'2021-2019'!$B$1:$G$1030,4,FALSE)</f>
        <v>7.1-1-1</v>
      </c>
      <c r="F513" t="str">
        <f xml:space="preserve"> _xlfn.CONCAT("'",A513,"' : '",E513,"',")</f>
        <v>'7.1-1-1' : '7.1-1-1',</v>
      </c>
      <c r="G513" t="str">
        <f xml:space="preserve"> _xlfn.CONCAT("'",A513,"',")</f>
        <v>'7.1-1-1',</v>
      </c>
      <c r="H513" t="s">
        <v>6070</v>
      </c>
      <c r="I513" t="str">
        <f>VLOOKUP(E513,result_2018!$A:$C,1,FALSE)</f>
        <v>7.1-1-1</v>
      </c>
      <c r="J513" t="str">
        <f>VLOOKUP(E513,result_2018!$A:$C,2,FALSE)</f>
        <v>6.1-1-1</v>
      </c>
      <c r="K513">
        <f>IF(E513=I513,1,0)</f>
        <v>1</v>
      </c>
      <c r="L513">
        <f>IF(A513=J513,1,0)</f>
        <v>0</v>
      </c>
    </row>
    <row r="514" spans="1:12" hidden="1" x14ac:dyDescent="0.25">
      <c r="A514" t="s">
        <v>311</v>
      </c>
      <c r="B514" s="1" t="s">
        <v>312</v>
      </c>
      <c r="C514" s="1" t="s">
        <v>675</v>
      </c>
      <c r="D514">
        <v>416</v>
      </c>
      <c r="E514" t="str">
        <f>VLOOKUP(A514,'2021-2019'!$B$1:$G$1030,4,FALSE)</f>
        <v>7.1-2-1</v>
      </c>
      <c r="F514" t="str">
        <f xml:space="preserve"> _xlfn.CONCAT("'",A514,"' : '",E514,"',")</f>
        <v>'7.1-2-1' : '7.1-2-1',</v>
      </c>
      <c r="G514" t="str">
        <f xml:space="preserve"> _xlfn.CONCAT("'",A514,"',")</f>
        <v>'7.1-2-1',</v>
      </c>
      <c r="H514" t="s">
        <v>6070</v>
      </c>
      <c r="I514" t="str">
        <f>VLOOKUP(E514,result_2018!$A:$C,1,FALSE)</f>
        <v>7.1-2-1</v>
      </c>
      <c r="J514" t="str">
        <f>VLOOKUP(E514,result_2018!$A:$C,2,FALSE)</f>
        <v>6.1-2-1</v>
      </c>
      <c r="K514">
        <f>IF(E514=I514,1,0)</f>
        <v>1</v>
      </c>
      <c r="L514">
        <f>IF(A514=J514,1,0)</f>
        <v>0</v>
      </c>
    </row>
    <row r="515" spans="1:12" hidden="1" x14ac:dyDescent="0.25">
      <c r="A515" t="s">
        <v>843</v>
      </c>
      <c r="B515" s="1" t="s">
        <v>1166</v>
      </c>
      <c r="C515" s="1" t="s">
        <v>691</v>
      </c>
      <c r="D515">
        <v>420</v>
      </c>
      <c r="E515" t="str">
        <f>VLOOKUP(A515,'2021-2019'!$B$1:$G$1030,4,FALSE)</f>
        <v>7.2-0</v>
      </c>
      <c r="F515" t="str">
        <f xml:space="preserve"> _xlfn.CONCAT("'",A515,"' : '",E515,"',")</f>
        <v>'7.2-0' : '7.2-0',</v>
      </c>
      <c r="G515" t="str">
        <f xml:space="preserve"> _xlfn.CONCAT("'",A515,"',")</f>
        <v>'7.2-0',</v>
      </c>
      <c r="H515" t="s">
        <v>6070</v>
      </c>
      <c r="I515" t="str">
        <f>VLOOKUP(E515,result_2018!$A:$C,1,FALSE)</f>
        <v>7.2-0</v>
      </c>
      <c r="J515" t="str">
        <f>VLOOKUP(E515,result_2018!$A:$C,2,FALSE)</f>
        <v>6.2-0</v>
      </c>
      <c r="K515">
        <f>IF(E515=I515,1,0)</f>
        <v>1</v>
      </c>
      <c r="L515">
        <f>IF(A515=J515,1,0)</f>
        <v>0</v>
      </c>
    </row>
    <row r="516" spans="1:12" hidden="1" x14ac:dyDescent="0.25">
      <c r="A516" t="s">
        <v>501</v>
      </c>
      <c r="B516" s="1" t="s">
        <v>502</v>
      </c>
      <c r="C516" s="1" t="s">
        <v>675</v>
      </c>
      <c r="D516">
        <v>406</v>
      </c>
      <c r="E516" t="str">
        <f>VLOOKUP(A516,'2021-2019'!$B$1:$G$1030,4,FALSE)</f>
        <v>7.3-1-1</v>
      </c>
      <c r="F516" t="str">
        <f xml:space="preserve"> _xlfn.CONCAT("'",A516,"' : '",E516,"',")</f>
        <v>'7.3-1-1' : '7.3-1-1',</v>
      </c>
      <c r="G516" t="str">
        <f xml:space="preserve"> _xlfn.CONCAT("'",A516,"',")</f>
        <v>'7.3-1-1',</v>
      </c>
      <c r="H516" t="s">
        <v>6070</v>
      </c>
      <c r="I516" t="str">
        <f>VLOOKUP(E516,result_2018!$A:$C,1,FALSE)</f>
        <v>7.3-1-1</v>
      </c>
      <c r="J516" t="str">
        <f>VLOOKUP(E516,result_2018!$A:$C,2,FALSE)</f>
        <v>6.3-1-1</v>
      </c>
      <c r="K516">
        <f>IF(E516=I516,1,0)</f>
        <v>1</v>
      </c>
      <c r="L516">
        <f>IF(A516=J516,1,0)</f>
        <v>0</v>
      </c>
    </row>
    <row r="517" spans="1:12" hidden="1" x14ac:dyDescent="0.25">
      <c r="A517" t="s">
        <v>434</v>
      </c>
      <c r="B517" s="1" t="s">
        <v>435</v>
      </c>
      <c r="C517" s="1" t="s">
        <v>675</v>
      </c>
      <c r="D517">
        <v>182</v>
      </c>
      <c r="E517" t="str">
        <f>VLOOKUP(A517,'2021-2019'!$B$1:$G$1030,4,FALSE)</f>
        <v>7.3-2-1</v>
      </c>
      <c r="F517" t="str">
        <f xml:space="preserve"> _xlfn.CONCAT("'",A517,"' : '",E517,"',")</f>
        <v>'7.3-2-1' : '7.3-2-1',</v>
      </c>
      <c r="G517" t="str">
        <f xml:space="preserve"> _xlfn.CONCAT("'",A517,"',")</f>
        <v>'7.3-2-1',</v>
      </c>
      <c r="H517" t="s">
        <v>6070</v>
      </c>
      <c r="I517" t="str">
        <f>VLOOKUP(E517,result_2018!$A:$C,1,FALSE)</f>
        <v>7.3-2-1</v>
      </c>
      <c r="J517" t="str">
        <f>VLOOKUP(E517,result_2018!$A:$C,2,FALSE)</f>
        <v>6.3-2-1</v>
      </c>
      <c r="K517">
        <f>IF(E517=I517,1,0)</f>
        <v>1</v>
      </c>
      <c r="L517">
        <f>IF(A517=J517,1,0)</f>
        <v>0</v>
      </c>
    </row>
    <row r="518" spans="1:12" hidden="1" x14ac:dyDescent="0.25">
      <c r="A518" t="s">
        <v>995</v>
      </c>
      <c r="B518" s="1" t="s">
        <v>998</v>
      </c>
      <c r="C518" s="1" t="s">
        <v>691</v>
      </c>
      <c r="D518">
        <v>1149</v>
      </c>
      <c r="E518" t="str">
        <f>VLOOKUP(A518,'2021-2019'!$B$1:$G$1030,4,FALSE)</f>
        <v>7.4-0</v>
      </c>
      <c r="F518" t="str">
        <f xml:space="preserve"> _xlfn.CONCAT("'",A518,"' : '",E518,"',")</f>
        <v>'7.4-0' : '7.4-0',</v>
      </c>
      <c r="G518" t="str">
        <f xml:space="preserve"> _xlfn.CONCAT("'",A518,"',")</f>
        <v>'7.4-0',</v>
      </c>
      <c r="H518" t="s">
        <v>6070</v>
      </c>
      <c r="I518" t="str">
        <f>VLOOKUP(E518,result_2018!$A:$C,1,FALSE)</f>
        <v>7.4-0</v>
      </c>
      <c r="J518" t="str">
        <f>VLOOKUP(E518,result_2018!$A:$C,2,FALSE)</f>
        <v>6.4-0</v>
      </c>
      <c r="K518">
        <f>IF(E518=I518,1,0)</f>
        <v>1</v>
      </c>
      <c r="L518">
        <f>IF(A518=J518,1,0)</f>
        <v>0</v>
      </c>
    </row>
    <row r="519" spans="1:12" hidden="1" x14ac:dyDescent="0.25">
      <c r="A519" t="s">
        <v>897</v>
      </c>
      <c r="B519" s="1" t="s">
        <v>898</v>
      </c>
      <c r="C519" s="1" t="s">
        <v>691</v>
      </c>
      <c r="D519">
        <v>1639</v>
      </c>
      <c r="E519" t="str">
        <f>VLOOKUP(A519,'2021-2019'!$B$1:$G$1030,4,FALSE)</f>
        <v>7.5-1</v>
      </c>
      <c r="F519" t="str">
        <f xml:space="preserve"> _xlfn.CONCAT("'",A519,"' : '",E519,"',")</f>
        <v>'7.5-1' : '7.5-1',</v>
      </c>
      <c r="G519" t="str">
        <f xml:space="preserve"> _xlfn.CONCAT("'",A519,"',")</f>
        <v>'7.5-1',</v>
      </c>
      <c r="H519" t="s">
        <v>6070</v>
      </c>
      <c r="I519" t="str">
        <f>VLOOKUP(E519,result_2018!$A:$C,1,FALSE)</f>
        <v>7.5-1</v>
      </c>
      <c r="J519" t="str">
        <f>VLOOKUP(E519,result_2018!$A:$C,2,FALSE)</f>
        <v>6.5-1</v>
      </c>
      <c r="K519">
        <f>IF(E519=I519,1,0)</f>
        <v>1</v>
      </c>
      <c r="L519">
        <f>IF(A519=J519,1,0)</f>
        <v>0</v>
      </c>
    </row>
    <row r="520" spans="1:12" hidden="1" x14ac:dyDescent="0.25">
      <c r="A520" t="s">
        <v>1130</v>
      </c>
      <c r="B520" s="1" t="s">
        <v>903</v>
      </c>
      <c r="C520" s="1" t="s">
        <v>691</v>
      </c>
      <c r="D520">
        <v>1353</v>
      </c>
      <c r="E520" t="str">
        <f>VLOOKUP(A520,'2021-2019'!$B$1:$G$1030,4,FALSE)</f>
        <v>7.5-2</v>
      </c>
      <c r="F520" t="str">
        <f xml:space="preserve"> _xlfn.CONCAT("'",A520,"' : '",E520,"',")</f>
        <v>'7.5-2' : '7.5-2',</v>
      </c>
      <c r="G520" t="str">
        <f xml:space="preserve"> _xlfn.CONCAT("'",A520,"',")</f>
        <v>'7.5-2',</v>
      </c>
      <c r="H520" t="s">
        <v>6070</v>
      </c>
      <c r="I520" t="str">
        <f>VLOOKUP(E520,result_2018!$A:$C,1,FALSE)</f>
        <v>7.5-2</v>
      </c>
      <c r="J520" t="str">
        <f>VLOOKUP(E520,result_2018!$A:$C,2,FALSE)</f>
        <v>6.5-2</v>
      </c>
      <c r="K520">
        <f>IF(E520=I520,1,0)</f>
        <v>1</v>
      </c>
      <c r="L520">
        <f>IF(A520=J520,1,0)</f>
        <v>0</v>
      </c>
    </row>
    <row r="521" spans="1:12" hidden="1" x14ac:dyDescent="0.25">
      <c r="A521" t="s">
        <v>1307</v>
      </c>
      <c r="B521" s="1" t="s">
        <v>905</v>
      </c>
      <c r="C521" s="1" t="s">
        <v>691</v>
      </c>
      <c r="D521">
        <v>1306</v>
      </c>
      <c r="E521" t="str">
        <f>VLOOKUP(A521,'2021-2019'!$B$1:$G$1030,4,FALSE)</f>
        <v>7.5-3</v>
      </c>
      <c r="F521" t="str">
        <f xml:space="preserve"> _xlfn.CONCAT("'",A521,"' : '",E521,"',")</f>
        <v>'7.5-3' : '7.5-3',</v>
      </c>
      <c r="G521" t="str">
        <f xml:space="preserve"> _xlfn.CONCAT("'",A521,"',")</f>
        <v>'7.5-3',</v>
      </c>
      <c r="H521" t="s">
        <v>6070</v>
      </c>
      <c r="I521" t="str">
        <f>VLOOKUP(E521,result_2018!$A:$C,1,FALSE)</f>
        <v>7.5-3</v>
      </c>
      <c r="J521" t="str">
        <f>VLOOKUP(E521,result_2018!$A:$C,2,FALSE)</f>
        <v>6.5-3</v>
      </c>
      <c r="K521">
        <f>IF(E521=I521,1,0)</f>
        <v>1</v>
      </c>
      <c r="L521">
        <f>IF(A521=J521,1,0)</f>
        <v>0</v>
      </c>
    </row>
    <row r="522" spans="1:12" hidden="1" x14ac:dyDescent="0.25">
      <c r="A522" t="s">
        <v>964</v>
      </c>
      <c r="B522" s="1" t="s">
        <v>1000</v>
      </c>
      <c r="C522" s="1" t="s">
        <v>691</v>
      </c>
      <c r="D522">
        <v>1290</v>
      </c>
      <c r="E522" t="str">
        <f>VLOOKUP(A522,'2021-2019'!$B$1:$G$1030,4,FALSE)</f>
        <v>7.5-4</v>
      </c>
      <c r="F522" t="str">
        <f xml:space="preserve"> _xlfn.CONCAT("'",A522,"' : '",E522,"',")</f>
        <v>'7.5-4' : '7.5-4',</v>
      </c>
      <c r="G522" t="str">
        <f xml:space="preserve"> _xlfn.CONCAT("'",A522,"',")</f>
        <v>'7.5-4',</v>
      </c>
      <c r="H522" t="s">
        <v>6070</v>
      </c>
      <c r="I522" t="str">
        <f>VLOOKUP(E522,result_2018!$A:$C,1,FALSE)</f>
        <v>7.5-4</v>
      </c>
      <c r="J522" t="str">
        <f>VLOOKUP(E522,result_2018!$A:$C,2,FALSE)</f>
        <v>6.5-4</v>
      </c>
      <c r="K522">
        <f>IF(E522=I522,1,0)</f>
        <v>1</v>
      </c>
      <c r="L522">
        <f>IF(A522=J522,1,0)</f>
        <v>0</v>
      </c>
    </row>
    <row r="523" spans="1:12" hidden="1" x14ac:dyDescent="0.25">
      <c r="A523" t="s">
        <v>900</v>
      </c>
      <c r="B523" s="1" t="s">
        <v>901</v>
      </c>
      <c r="C523" s="1" t="s">
        <v>691</v>
      </c>
      <c r="D523">
        <v>1123</v>
      </c>
      <c r="E523" t="str">
        <f>VLOOKUP(A523,'2021-2019'!$B$1:$G$1030,4,FALSE)</f>
        <v>7.5-5</v>
      </c>
      <c r="F523" t="str">
        <f xml:space="preserve"> _xlfn.CONCAT("'",A523,"' : '",E523,"',")</f>
        <v>'7.5-5' : '7.5-5',</v>
      </c>
      <c r="G523" t="str">
        <f xml:space="preserve"> _xlfn.CONCAT("'",A523,"',")</f>
        <v>'7.5-5',</v>
      </c>
      <c r="H523" t="s">
        <v>6070</v>
      </c>
      <c r="I523" t="e">
        <f>VLOOKUP(E523,result_2018!$A:$C,1,FALSE)</f>
        <v>#N/A</v>
      </c>
      <c r="J523" t="e">
        <f>VLOOKUP(E523,result_2018!$A:$C,2,FALSE)</f>
        <v>#N/A</v>
      </c>
      <c r="K523" t="e">
        <f>IF(E523=I523,1,0)</f>
        <v>#N/A</v>
      </c>
      <c r="L523" t="e">
        <f>IF(A523=J523,1,0)</f>
        <v>#N/A</v>
      </c>
    </row>
    <row r="524" spans="1:12" hidden="1" x14ac:dyDescent="0.25">
      <c r="A524" t="s">
        <v>1388</v>
      </c>
      <c r="B524" s="1" t="s">
        <v>3713</v>
      </c>
      <c r="C524" s="1" t="s">
        <v>691</v>
      </c>
      <c r="D524">
        <v>279</v>
      </c>
      <c r="E524" t="str">
        <f>VLOOKUP(A524,'2021-2019'!$B$1:$G$1030,4,FALSE)</f>
        <v>7.6-1-1</v>
      </c>
      <c r="F524" t="str">
        <f xml:space="preserve"> _xlfn.CONCAT("'",A524,"' : '",E524,"',")</f>
        <v>'7.7a-2' : '7.6-1-1',</v>
      </c>
      <c r="G524" t="str">
        <f xml:space="preserve"> _xlfn.CONCAT("'",A524,"',")</f>
        <v>'7.7a-2',</v>
      </c>
      <c r="H524" t="s">
        <v>6070</v>
      </c>
      <c r="I524" t="str">
        <f>VLOOKUP(E524,result_2018!$A:$C,1,FALSE)</f>
        <v>7.6-1-1</v>
      </c>
      <c r="J524" t="str">
        <f>VLOOKUP(E524,result_2018!$A:$C,2,FALSE)</f>
        <v>6.7-1-1</v>
      </c>
      <c r="K524">
        <f>IF(E524=I524,1,0)</f>
        <v>1</v>
      </c>
      <c r="L524">
        <f>IF(A524=J524,1,0)</f>
        <v>0</v>
      </c>
    </row>
    <row r="525" spans="1:12" x14ac:dyDescent="0.25">
      <c r="A525" t="s">
        <v>242</v>
      </c>
      <c r="B525" s="1" t="s">
        <v>1001</v>
      </c>
      <c r="C525" s="1" t="s">
        <v>675</v>
      </c>
      <c r="D525">
        <v>315</v>
      </c>
      <c r="E525" t="str">
        <f>VLOOKUP(A525,'2021-2019'!$B$1:$G$1030,4,FALSE)</f>
        <v>7.6-2-1</v>
      </c>
      <c r="F525" t="str">
        <f xml:space="preserve"> _xlfn.CONCAT("'",A525,"' : '",E525,"',")</f>
        <v>'7.6-1-1' : '7.6-2-1',</v>
      </c>
      <c r="G525" t="str">
        <f xml:space="preserve"> _xlfn.CONCAT("'",A525,"',")</f>
        <v>'7.6-1-1',</v>
      </c>
      <c r="H525" t="s">
        <v>6070</v>
      </c>
      <c r="I525" t="e">
        <f>VLOOKUP(E525,result_2018!$A:$C,1,FALSE)</f>
        <v>#N/A</v>
      </c>
      <c r="J525" t="e">
        <f>VLOOKUP(E525,result_2018!$A:$C,2,FALSE)</f>
        <v>#N/A</v>
      </c>
      <c r="K525" t="e">
        <f>IF(E525=I525,1,0)</f>
        <v>#N/A</v>
      </c>
      <c r="L525" t="e">
        <f>IF(A525=J525,1,0)</f>
        <v>#N/A</v>
      </c>
    </row>
    <row r="526" spans="1:12" x14ac:dyDescent="0.25">
      <c r="A526" t="s">
        <v>605</v>
      </c>
      <c r="B526" s="1" t="s">
        <v>1003</v>
      </c>
      <c r="C526" s="1" t="s">
        <v>675</v>
      </c>
      <c r="D526">
        <v>270</v>
      </c>
      <c r="E526" t="str">
        <f>VLOOKUP(A526,'2021-2019'!$B$1:$G$1030,4,FALSE)</f>
        <v>7.6-2-1</v>
      </c>
      <c r="F526" t="str">
        <f xml:space="preserve"> _xlfn.CONCAT("'",A526,"' : '",E526,"',")</f>
        <v>'7.6-2-1' : '7.6-2-1',</v>
      </c>
      <c r="G526" t="str">
        <f xml:space="preserve"> _xlfn.CONCAT("'",A526,"',")</f>
        <v>'7.6-2-1',</v>
      </c>
      <c r="H526" t="s">
        <v>6070</v>
      </c>
      <c r="I526" t="e">
        <f>VLOOKUP(E526,result_2018!$A:$C,1,FALSE)</f>
        <v>#N/A</v>
      </c>
      <c r="J526" t="e">
        <f>VLOOKUP(E526,result_2018!$A:$C,2,FALSE)</f>
        <v>#N/A</v>
      </c>
      <c r="K526" t="e">
        <f>IF(E526=I526,1,0)</f>
        <v>#N/A</v>
      </c>
      <c r="L526" t="e">
        <f>IF(A526=J526,1,0)</f>
        <v>#N/A</v>
      </c>
    </row>
    <row r="527" spans="1:12" x14ac:dyDescent="0.25">
      <c r="A527" t="s">
        <v>562</v>
      </c>
      <c r="B527" s="1" t="s">
        <v>1002</v>
      </c>
      <c r="C527" s="1" t="s">
        <v>675</v>
      </c>
      <c r="D527">
        <v>257</v>
      </c>
      <c r="E527" t="str">
        <f>VLOOKUP(A527,'2021-2019'!$B$1:$G$1030,4,FALSE)</f>
        <v>7.6-2-1</v>
      </c>
      <c r="F527" t="str">
        <f xml:space="preserve"> _xlfn.CONCAT("'",A527,"' : '",E527,"',")</f>
        <v>'7.6-3-1' : '7.6-2-1',</v>
      </c>
      <c r="G527" t="str">
        <f xml:space="preserve"> _xlfn.CONCAT("'",A527,"',")</f>
        <v>'7.6-3-1',</v>
      </c>
      <c r="H527" t="s">
        <v>6070</v>
      </c>
      <c r="I527" t="e">
        <f>VLOOKUP(E527,result_2018!$A:$C,1,FALSE)</f>
        <v>#N/A</v>
      </c>
      <c r="J527" t="e">
        <f>VLOOKUP(E527,result_2018!$A:$C,2,FALSE)</f>
        <v>#N/A</v>
      </c>
      <c r="K527" t="e">
        <f>IF(E527=I527,1,0)</f>
        <v>#N/A</v>
      </c>
      <c r="L527" t="e">
        <f>IF(A527=J527,1,0)</f>
        <v>#N/A</v>
      </c>
    </row>
    <row r="528" spans="1:12" hidden="1" x14ac:dyDescent="0.25">
      <c r="A528" t="s">
        <v>33</v>
      </c>
      <c r="B528" s="1" t="s">
        <v>765</v>
      </c>
      <c r="C528" s="1" t="s">
        <v>675</v>
      </c>
      <c r="D528">
        <v>100</v>
      </c>
      <c r="E528" t="str">
        <f>VLOOKUP(A528,'2021-2019'!$B$1:$G$1030,4,FALSE)</f>
        <v>7.6-4-1</v>
      </c>
      <c r="F528" t="str">
        <f xml:space="preserve"> _xlfn.CONCAT("'",A528,"' : '",E528,"',")</f>
        <v>'7.6-4-1' : '7.6-4-1',</v>
      </c>
      <c r="G528" t="str">
        <f xml:space="preserve"> _xlfn.CONCAT("'",A528,"',")</f>
        <v>'7.6-4-1',</v>
      </c>
      <c r="H528" t="s">
        <v>6070</v>
      </c>
      <c r="I528" t="str">
        <f>VLOOKUP(E528,result_2018!$A:$C,1,FALSE)</f>
        <v>7.6-4-1</v>
      </c>
      <c r="J528" t="str">
        <f>VLOOKUP(E528,result_2018!$A:$C,2,FALSE)</f>
        <v>6.7-4-1</v>
      </c>
      <c r="K528">
        <f>IF(E528=I528,1,0)</f>
        <v>1</v>
      </c>
      <c r="L528">
        <f>IF(A528=J528,1,0)</f>
        <v>0</v>
      </c>
    </row>
    <row r="529" spans="1:12" x14ac:dyDescent="0.25">
      <c r="A529" t="s">
        <v>1094</v>
      </c>
      <c r="B529" s="1" t="s">
        <v>909</v>
      </c>
      <c r="C529" s="1" t="s">
        <v>691</v>
      </c>
      <c r="D529">
        <v>329</v>
      </c>
      <c r="E529" t="str">
        <f>VLOOKUP(A529,'2021-2019'!$B$1:$G$1030,4,FALSE)</f>
        <v>7.7-0</v>
      </c>
      <c r="F529" t="str">
        <f xml:space="preserve"> _xlfn.CONCAT("'",A529,"' : '",E529,"',")</f>
        <v>'7.7-0' : '7.7-0',</v>
      </c>
      <c r="G529" t="str">
        <f xml:space="preserve"> _xlfn.CONCAT("'",A529,"',")</f>
        <v>'7.7-0',</v>
      </c>
      <c r="H529" t="s">
        <v>6070</v>
      </c>
      <c r="I529" t="str">
        <f>VLOOKUP(E529,result_2018!$A:$C,1,FALSE)</f>
        <v>7.7-0</v>
      </c>
      <c r="J529" t="str">
        <f>VLOOKUP(E529,result_2018!$A:$C,2,FALSE)</f>
        <v>6.8-0</v>
      </c>
      <c r="K529">
        <f>IF(E529=I529,1,0)</f>
        <v>1</v>
      </c>
      <c r="L529">
        <f>IF(A529=J529,1,0)</f>
        <v>0</v>
      </c>
    </row>
    <row r="530" spans="1:12" x14ac:dyDescent="0.25">
      <c r="A530" t="s">
        <v>906</v>
      </c>
      <c r="B530" s="1" t="s">
        <v>3714</v>
      </c>
      <c r="C530" s="1" t="s">
        <v>691</v>
      </c>
      <c r="D530">
        <v>177</v>
      </c>
      <c r="E530" t="str">
        <f>VLOOKUP(A530,'2021-2019'!$B$1:$G$1030,4,FALSE)</f>
        <v>7.7-0</v>
      </c>
      <c r="F530" t="str">
        <f xml:space="preserve"> _xlfn.CONCAT("'",A530,"' : '",E530,"',")</f>
        <v>'7.7a-3' : '7.7-0',</v>
      </c>
      <c r="G530" t="str">
        <f xml:space="preserve"> _xlfn.CONCAT("'",A530,"',")</f>
        <v>'7.7a-3',</v>
      </c>
      <c r="H530" t="s">
        <v>6070</v>
      </c>
      <c r="I530" t="str">
        <f>VLOOKUP(E530,result_2018!$A:$C,1,FALSE)</f>
        <v>7.7-0</v>
      </c>
      <c r="J530" t="str">
        <f>VLOOKUP(E530,result_2018!$A:$C,2,FALSE)</f>
        <v>6.8-0</v>
      </c>
      <c r="K530">
        <f>IF(E530=I530,1,0)</f>
        <v>1</v>
      </c>
      <c r="L530">
        <f>IF(A530=J530,1,0)</f>
        <v>0</v>
      </c>
    </row>
    <row r="531" spans="1:12" hidden="1" x14ac:dyDescent="0.25">
      <c r="A531" t="s">
        <v>1384</v>
      </c>
      <c r="B531" s="1" t="s">
        <v>1387</v>
      </c>
      <c r="C531" s="1" t="s">
        <v>691</v>
      </c>
      <c r="D531">
        <v>284</v>
      </c>
      <c r="E531" t="str">
        <f>VLOOKUP(A531,'2021-2019'!$B$1:$G$1030,4,FALSE)</f>
        <v>7.7a-1</v>
      </c>
      <c r="F531" t="str">
        <f xml:space="preserve"> _xlfn.CONCAT("'",A531,"' : '",E531,"',")</f>
        <v>'7.7a-1' : '7.7a-1',</v>
      </c>
      <c r="G531" t="str">
        <f xml:space="preserve"> _xlfn.CONCAT("'",A531,"',")</f>
        <v>'7.7a-1',</v>
      </c>
      <c r="H531" t="s">
        <v>6070</v>
      </c>
      <c r="I531" t="str">
        <f>VLOOKUP(E531,result_2018!$A:$C,1,FALSE)</f>
        <v>7.7a-1</v>
      </c>
      <c r="J531" t="str">
        <f>VLOOKUP(E531,result_2018!$A:$C,2,FALSE)</f>
        <v>6.8a-1</v>
      </c>
      <c r="K531">
        <f>IF(E531=I531,1,0)</f>
        <v>1</v>
      </c>
      <c r="L531">
        <f>IF(A531=J531,1,0)</f>
        <v>0</v>
      </c>
    </row>
    <row r="532" spans="1:12" x14ac:dyDescent="0.25">
      <c r="A532" t="s">
        <v>146</v>
      </c>
      <c r="B532" s="1" t="s">
        <v>147</v>
      </c>
      <c r="C532" s="1" t="s">
        <v>675</v>
      </c>
      <c r="D532">
        <v>328</v>
      </c>
      <c r="E532" t="str">
        <f>VLOOKUP(A532,'2021-2019'!$B$1:$G$1030,4,FALSE)</f>
        <v>7.8-1-1</v>
      </c>
      <c r="F532" t="str">
        <f xml:space="preserve"> _xlfn.CONCAT("'",A532,"' : '",E532,"',")</f>
        <v>'7.8-1-1' : '7.8-1-1',</v>
      </c>
      <c r="G532" t="str">
        <f xml:space="preserve"> _xlfn.CONCAT("'",A532,"',")</f>
        <v>'7.8-1-1',</v>
      </c>
      <c r="H532" t="s">
        <v>6070</v>
      </c>
      <c r="I532" t="str">
        <f>VLOOKUP(E532,result_2018!$A:$C,1,FALSE)</f>
        <v>7.8-1-1</v>
      </c>
      <c r="J532" t="str">
        <f>VLOOKUP(E532,result_2018!$A:$C,2,FALSE)</f>
        <v>6.9-1-1</v>
      </c>
      <c r="K532">
        <f>IF(E532=I532,1,0)</f>
        <v>1</v>
      </c>
      <c r="L532">
        <f>IF(A532=J532,1,0)</f>
        <v>0</v>
      </c>
    </row>
    <row r="533" spans="1:12" x14ac:dyDescent="0.25">
      <c r="A533" t="s">
        <v>504</v>
      </c>
      <c r="B533" s="1" t="s">
        <v>3808</v>
      </c>
      <c r="C533" s="1" t="s">
        <v>675</v>
      </c>
      <c r="D533">
        <v>239</v>
      </c>
      <c r="E533" t="str">
        <f>VLOOKUP(A533,'2021-2019'!$B$1:$G$1030,4,FALSE)</f>
        <v>7.8-1-1</v>
      </c>
      <c r="F533" t="str">
        <f xml:space="preserve"> _xlfn.CONCAT("'",A533,"' : '",E533,"',")</f>
        <v>'7.8-3-1' : '7.8-1-1',</v>
      </c>
      <c r="G533" t="str">
        <f xml:space="preserve"> _xlfn.CONCAT("'",A533,"',")</f>
        <v>'7.8-3-1',</v>
      </c>
      <c r="H533" t="s">
        <v>6070</v>
      </c>
      <c r="I533" t="str">
        <f>VLOOKUP(E533,result_2018!$A:$C,1,FALSE)</f>
        <v>7.8-1-1</v>
      </c>
      <c r="J533" t="str">
        <f>VLOOKUP(E533,result_2018!$A:$C,2,FALSE)</f>
        <v>6.9-1-1</v>
      </c>
      <c r="K533">
        <f>IF(E533=I533,1,0)</f>
        <v>1</v>
      </c>
      <c r="L533">
        <f>IF(A533=J533,1,0)</f>
        <v>0</v>
      </c>
    </row>
    <row r="534" spans="1:12" hidden="1" x14ac:dyDescent="0.25">
      <c r="A534" t="s">
        <v>619</v>
      </c>
      <c r="B534" s="1" t="s">
        <v>620</v>
      </c>
      <c r="C534" s="1" t="s">
        <v>675</v>
      </c>
      <c r="D534">
        <v>258</v>
      </c>
      <c r="E534" t="str">
        <f>VLOOKUP(A534,'2021-2019'!$B$1:$G$1030,4,FALSE)</f>
        <v>7.8-2-1</v>
      </c>
      <c r="F534" t="str">
        <f xml:space="preserve"> _xlfn.CONCAT("'",A534,"' : '",E534,"',")</f>
        <v>'7.8-2-1' : '7.8-2-1',</v>
      </c>
      <c r="G534" t="str">
        <f xml:space="preserve"> _xlfn.CONCAT("'",A534,"',")</f>
        <v>'7.8-2-1',</v>
      </c>
      <c r="H534" t="s">
        <v>6070</v>
      </c>
      <c r="I534" t="str">
        <f>VLOOKUP(E534,result_2018!$A:$C,1,FALSE)</f>
        <v>7.8-2-1</v>
      </c>
      <c r="J534" t="str">
        <f>VLOOKUP(E534,result_2018!$A:$C,2,FALSE)</f>
        <v>6.9-2-1</v>
      </c>
      <c r="K534">
        <f>IF(E534=I534,1,0)</f>
        <v>1</v>
      </c>
      <c r="L534">
        <f>IF(A534=J534,1,0)</f>
        <v>0</v>
      </c>
    </row>
    <row r="535" spans="1:12" hidden="1" x14ac:dyDescent="0.25">
      <c r="A535" t="s">
        <v>1395</v>
      </c>
      <c r="B535" s="1" t="s">
        <v>1396</v>
      </c>
      <c r="C535" s="1" t="s">
        <v>691</v>
      </c>
      <c r="D535">
        <v>324</v>
      </c>
      <c r="E535" t="str">
        <f>VLOOKUP(A535,'2021-2019'!$B$1:$G$1030,4,FALSE)</f>
        <v>7.9-0</v>
      </c>
      <c r="F535" t="str">
        <f xml:space="preserve"> _xlfn.CONCAT("'",A535,"' : '",E535,"',")</f>
        <v>'7.9-0' : '7.9-0',</v>
      </c>
      <c r="G535" t="str">
        <f xml:space="preserve"> _xlfn.CONCAT("'",A535,"',")</f>
        <v>'7.9-0',</v>
      </c>
      <c r="H535" t="s">
        <v>6070</v>
      </c>
      <c r="I535" t="str">
        <f>VLOOKUP(E535,result_2018!$A:$C,1,FALSE)</f>
        <v>7.9-0</v>
      </c>
      <c r="J535" t="str">
        <f>VLOOKUP(E535,result_2018!$A:$C,2,FALSE)</f>
        <v>6.10-0</v>
      </c>
      <c r="K535">
        <f>IF(E535=I535,1,0)</f>
        <v>1</v>
      </c>
      <c r="L535">
        <f>IF(A535=J535,1,0)</f>
        <v>0</v>
      </c>
    </row>
    <row r="536" spans="1:12" hidden="1" x14ac:dyDescent="0.25">
      <c r="A536" t="s">
        <v>314</v>
      </c>
      <c r="B536" s="1" t="s">
        <v>315</v>
      </c>
      <c r="C536" s="1" t="s">
        <v>675</v>
      </c>
      <c r="D536">
        <v>65</v>
      </c>
      <c r="E536" t="str">
        <f>VLOOKUP(A536,'2021-2019'!$B$1:$G$1030,4,FALSE)</f>
        <v>7.9a-1-1</v>
      </c>
      <c r="F536" t="str">
        <f xml:space="preserve"> _xlfn.CONCAT("'",A536,"' : '",E536,"',")</f>
        <v>'7.9a-1-1' : '7.9a-1-1',</v>
      </c>
      <c r="G536" t="str">
        <f xml:space="preserve"> _xlfn.CONCAT("'",A536,"',")</f>
        <v>'7.9a-1-1',</v>
      </c>
      <c r="H536" t="s">
        <v>6070</v>
      </c>
      <c r="I536" t="str">
        <f>VLOOKUP(E536,result_2018!$A:$C,1,FALSE)</f>
        <v>7.9a-1-1</v>
      </c>
      <c r="J536" t="str">
        <f>VLOOKUP(E536,result_2018!$A:$C,2,FALSE)</f>
        <v>6.10a-1-1</v>
      </c>
      <c r="K536">
        <f>IF(E536=I536,1,0)</f>
        <v>1</v>
      </c>
      <c r="L536">
        <f>IF(A536=J536,1,0)</f>
        <v>0</v>
      </c>
    </row>
    <row r="537" spans="1:12" hidden="1" x14ac:dyDescent="0.25">
      <c r="A537" t="s">
        <v>546</v>
      </c>
      <c r="B537" s="1" t="s">
        <v>547</v>
      </c>
      <c r="C537" s="1" t="s">
        <v>675</v>
      </c>
      <c r="D537">
        <v>61</v>
      </c>
      <c r="E537" t="str">
        <f>VLOOKUP(A537,'2021-2019'!$B$1:$G$1030,4,FALSE)</f>
        <v>7.9a-2-1</v>
      </c>
      <c r="F537" t="str">
        <f xml:space="preserve"> _xlfn.CONCAT("'",A537,"' : '",E537,"',")</f>
        <v>'7.9a-2-1' : '7.9a-2-1',</v>
      </c>
      <c r="G537" t="str">
        <f xml:space="preserve"> _xlfn.CONCAT("'",A537,"',")</f>
        <v>'7.9a-2-1',</v>
      </c>
      <c r="H537" t="s">
        <v>6070</v>
      </c>
      <c r="I537" t="str">
        <f>VLOOKUP(E537,result_2018!$A:$C,1,FALSE)</f>
        <v>7.9a-2-1</v>
      </c>
      <c r="J537" t="str">
        <f>VLOOKUP(E537,result_2018!$A:$C,2,FALSE)</f>
        <v>6.10a-3-1</v>
      </c>
      <c r="K537">
        <f>IF(E537=I537,1,0)</f>
        <v>1</v>
      </c>
      <c r="L537">
        <f>IF(A537=J537,1,0)</f>
        <v>0</v>
      </c>
    </row>
    <row r="538" spans="1:12" hidden="1" x14ac:dyDescent="0.25">
      <c r="A538" t="s">
        <v>506</v>
      </c>
      <c r="B538" s="1" t="s">
        <v>507</v>
      </c>
      <c r="C538" s="1" t="s">
        <v>675</v>
      </c>
      <c r="D538">
        <v>41</v>
      </c>
      <c r="E538" t="str">
        <f>VLOOKUP(A538,'2021-2019'!$B$1:$G$1030,4,FALSE)</f>
        <v>7.9a-3-1</v>
      </c>
      <c r="F538" t="str">
        <f xml:space="preserve"> _xlfn.CONCAT("'",A538,"' : '",E538,"',")</f>
        <v>'7.9a-3-1' : '7.9a-3-1',</v>
      </c>
      <c r="G538" t="str">
        <f xml:space="preserve"> _xlfn.CONCAT("'",A538,"',")</f>
        <v>'7.9a-3-1',</v>
      </c>
      <c r="H538" t="s">
        <v>6070</v>
      </c>
      <c r="I538" t="e">
        <f>VLOOKUP(E538,result_2018!$A:$C,1,FALSE)</f>
        <v>#N/A</v>
      </c>
      <c r="J538" t="e">
        <f>VLOOKUP(E538,result_2018!$A:$C,2,FALSE)</f>
        <v>#N/A</v>
      </c>
      <c r="K538" t="e">
        <f>IF(E538=I538,1,0)</f>
        <v>#N/A</v>
      </c>
      <c r="L538" t="e">
        <f>IF(A538=J538,1,0)</f>
        <v>#N/A</v>
      </c>
    </row>
    <row r="539" spans="1:12" hidden="1" x14ac:dyDescent="0.25">
      <c r="A539" t="s">
        <v>338</v>
      </c>
      <c r="B539" s="1" t="s">
        <v>339</v>
      </c>
      <c r="C539" s="1" t="s">
        <v>675</v>
      </c>
      <c r="D539">
        <v>166</v>
      </c>
      <c r="E539" t="str">
        <f>VLOOKUP(A539,'2021-2019'!$B$1:$G$1030,4,FALSE)</f>
        <v>7.9b-1-1</v>
      </c>
      <c r="F539" t="str">
        <f xml:space="preserve"> _xlfn.CONCAT("'",A539,"' : '",E539,"',")</f>
        <v>'7.9b-1-1' : '7.9b-1-1',</v>
      </c>
      <c r="G539" t="str">
        <f xml:space="preserve"> _xlfn.CONCAT("'",A539,"',")</f>
        <v>'7.9b-1-1',</v>
      </c>
      <c r="H539" t="s">
        <v>6070</v>
      </c>
      <c r="I539" t="str">
        <f>VLOOKUP(E539,result_2018!$A:$C,1,FALSE)</f>
        <v>7.9b-1-1</v>
      </c>
      <c r="J539" t="str">
        <f>VLOOKUP(E539,result_2018!$A:$C,2,FALSE)</f>
        <v>6.10b-1-1</v>
      </c>
      <c r="K539">
        <f>IF(E539=I539,1,0)</f>
        <v>1</v>
      </c>
      <c r="L539">
        <f>IF(A539=J539,1,0)</f>
        <v>0</v>
      </c>
    </row>
    <row r="540" spans="1:12" hidden="1" x14ac:dyDescent="0.25">
      <c r="A540" t="s">
        <v>451</v>
      </c>
      <c r="B540" s="1" t="s">
        <v>452</v>
      </c>
      <c r="C540" s="1" t="s">
        <v>675</v>
      </c>
      <c r="D540">
        <v>128</v>
      </c>
      <c r="E540" t="str">
        <f>VLOOKUP(A540,'2021-2019'!$B$1:$G$1030,4,FALSE)</f>
        <v>7.9b-2-1</v>
      </c>
      <c r="F540" t="str">
        <f xml:space="preserve"> _xlfn.CONCAT("'",A540,"' : '",E540,"',")</f>
        <v>'7.9b-2-1' : '7.9b-2-1',</v>
      </c>
      <c r="G540" t="str">
        <f xml:space="preserve"> _xlfn.CONCAT("'",A540,"',")</f>
        <v>'7.9b-2-1',</v>
      </c>
      <c r="H540" t="s">
        <v>6070</v>
      </c>
      <c r="I540" t="e">
        <f>VLOOKUP(E540,result_2018!$A:$C,1,FALSE)</f>
        <v>#N/A</v>
      </c>
      <c r="J540" t="e">
        <f>VLOOKUP(E540,result_2018!$A:$C,2,FALSE)</f>
        <v>#N/A</v>
      </c>
      <c r="K540" t="e">
        <f>IF(E540=I540,1,0)</f>
        <v>#N/A</v>
      </c>
      <c r="L540" t="e">
        <f>IF(A540=J540,1,0)</f>
        <v>#N/A</v>
      </c>
    </row>
    <row r="541" spans="1:12" hidden="1" x14ac:dyDescent="0.25">
      <c r="A541" t="s">
        <v>770</v>
      </c>
      <c r="B541" s="1" t="s">
        <v>773</v>
      </c>
      <c r="C541" s="1" t="s">
        <v>691</v>
      </c>
      <c r="D541">
        <v>663</v>
      </c>
      <c r="E541" t="str">
        <f>VLOOKUP(A541,'2021-2019'!$B$1:$G$1030,4,FALSE)</f>
        <v>8.0-0</v>
      </c>
      <c r="F541" t="str">
        <f xml:space="preserve"> _xlfn.CONCAT("'",A541,"' : '",E541,"',")</f>
        <v>'8.0-0' : '8.0-0',</v>
      </c>
      <c r="G541" t="str">
        <f xml:space="preserve"> _xlfn.CONCAT("'",A541,"',")</f>
        <v>'8.0-0',</v>
      </c>
      <c r="H541" t="s">
        <v>6070</v>
      </c>
      <c r="I541" t="str">
        <f>VLOOKUP(E541,result_2018!$A:$C,1,FALSE)</f>
        <v>8.0-0</v>
      </c>
      <c r="J541" t="str">
        <f>VLOOKUP(E541,result_2018!$A:$C,2,FALSE)</f>
        <v>9.2-0</v>
      </c>
      <c r="K541">
        <f>IF(E541=I541,1,0)</f>
        <v>1</v>
      </c>
      <c r="L541">
        <f>IF(A541=J541,1,0)</f>
        <v>0</v>
      </c>
    </row>
    <row r="542" spans="1:12" hidden="1" x14ac:dyDescent="0.25">
      <c r="A542" t="s">
        <v>974</v>
      </c>
      <c r="B542" s="1" t="s">
        <v>913</v>
      </c>
      <c r="C542" s="1" t="s">
        <v>691</v>
      </c>
      <c r="D542">
        <v>342</v>
      </c>
      <c r="E542" t="str">
        <f>VLOOKUP(A542,'2021-2019'!$B$1:$G$1030,4,FALSE)</f>
        <v>8.0a-1</v>
      </c>
      <c r="F542" t="str">
        <f xml:space="preserve"> _xlfn.CONCAT("'",A542,"' : '",E542,"',")</f>
        <v>'8.0a-1' : '8.0a-1',</v>
      </c>
      <c r="G542" t="str">
        <f xml:space="preserve"> _xlfn.CONCAT("'",A542,"',")</f>
        <v>'8.0a-1',</v>
      </c>
      <c r="H542" t="s">
        <v>6070</v>
      </c>
      <c r="I542" t="str">
        <f>VLOOKUP(E542,result_2018!$A:$C,1,FALSE)</f>
        <v>8.0a-1</v>
      </c>
      <c r="J542" t="str">
        <f>VLOOKUP(E542,result_2018!$A:$C,2,FALSE)</f>
        <v>9.2a-1</v>
      </c>
      <c r="K542">
        <f>IF(E542=I542,1,0)</f>
        <v>1</v>
      </c>
      <c r="L542">
        <f>IF(A542=J542,1,0)</f>
        <v>0</v>
      </c>
    </row>
    <row r="543" spans="1:12" hidden="1" x14ac:dyDescent="0.25">
      <c r="A543" t="s">
        <v>1400</v>
      </c>
      <c r="B543" s="1" t="s">
        <v>917</v>
      </c>
      <c r="C543" s="1" t="s">
        <v>691</v>
      </c>
      <c r="D543">
        <v>287</v>
      </c>
      <c r="E543" t="str">
        <f>VLOOKUP(A543,'2021-2019'!$B$1:$G$1030,4,FALSE)</f>
        <v>8.0a-2</v>
      </c>
      <c r="F543" t="str">
        <f xml:space="preserve"> _xlfn.CONCAT("'",A543,"' : '",E543,"',")</f>
        <v>'8.0a-3' : '8.0a-2',</v>
      </c>
      <c r="G543" t="str">
        <f xml:space="preserve"> _xlfn.CONCAT("'",A543,"',")</f>
        <v>'8.0a-3',</v>
      </c>
      <c r="H543" t="s">
        <v>6070</v>
      </c>
      <c r="I543" t="e">
        <f>VLOOKUP(E543,result_2018!$A:$C,1,FALSE)</f>
        <v>#N/A</v>
      </c>
      <c r="J543" t="e">
        <f>VLOOKUP(E543,result_2018!$A:$C,2,FALSE)</f>
        <v>#N/A</v>
      </c>
      <c r="K543" t="e">
        <f>IF(E543=I543,1,0)</f>
        <v>#N/A</v>
      </c>
      <c r="L543" t="e">
        <f>IF(A543=J543,1,0)</f>
        <v>#N/A</v>
      </c>
    </row>
    <row r="544" spans="1:12" hidden="1" x14ac:dyDescent="0.25">
      <c r="A544" t="s">
        <v>914</v>
      </c>
      <c r="B544" s="1" t="s">
        <v>921</v>
      </c>
      <c r="C544" s="1" t="s">
        <v>691</v>
      </c>
      <c r="D544">
        <v>200</v>
      </c>
      <c r="E544" t="str">
        <f>VLOOKUP(A544,'2021-2019'!$B$1:$G$1030,4,FALSE)</f>
        <v>8.0a-3</v>
      </c>
      <c r="F544" t="str">
        <f xml:space="preserve"> _xlfn.CONCAT("'",A544,"' : '",E544,"',")</f>
        <v>'8.0a-4' : '8.0a-3',</v>
      </c>
      <c r="G544" t="str">
        <f xml:space="preserve"> _xlfn.CONCAT("'",A544,"',")</f>
        <v>'8.0a-4',</v>
      </c>
      <c r="H544" t="s">
        <v>6070</v>
      </c>
      <c r="I544" t="str">
        <f>VLOOKUP(E544,result_2018!$A:$C,1,FALSE)</f>
        <v>8.0a-3</v>
      </c>
      <c r="J544" t="str">
        <f>VLOOKUP(E544,result_2018!$A:$C,2,FALSE)</f>
        <v>9.2a-2</v>
      </c>
      <c r="K544">
        <f>IF(E544=I544,1,0)</f>
        <v>1</v>
      </c>
      <c r="L544">
        <f>IF(A544=J544,1,0)</f>
        <v>0</v>
      </c>
    </row>
    <row r="545" spans="1:12" x14ac:dyDescent="0.25">
      <c r="A545" t="s">
        <v>1168</v>
      </c>
      <c r="B545" s="1" t="s">
        <v>783</v>
      </c>
      <c r="C545" s="1" t="s">
        <v>691</v>
      </c>
      <c r="D545">
        <v>221</v>
      </c>
      <c r="E545" t="str">
        <f>VLOOKUP(A545,'2021-2019'!$B$1:$G$1030,4,FALSE)</f>
        <v>8.0a-4</v>
      </c>
      <c r="F545" t="str">
        <f xml:space="preserve"> _xlfn.CONCAT("'",A545,"' : '",E545,"',")</f>
        <v>'8.0a-5' : '8.0a-4',</v>
      </c>
      <c r="G545" t="str">
        <f xml:space="preserve"> _xlfn.CONCAT("'",A545,"',")</f>
        <v>'8.0a-5',</v>
      </c>
      <c r="H545" t="s">
        <v>6070</v>
      </c>
      <c r="I545" t="str">
        <f>VLOOKUP(E545,result_2018!$A:$C,1,FALSE)</f>
        <v>8.0a-4</v>
      </c>
      <c r="J545" t="str">
        <f>VLOOKUP(E545,result_2018!$A:$C,2,FALSE)</f>
        <v>9.2a-3</v>
      </c>
      <c r="K545">
        <f>IF(E545=I545,1,0)</f>
        <v>1</v>
      </c>
      <c r="L545">
        <f>IF(A545=J545,1,0)</f>
        <v>0</v>
      </c>
    </row>
    <row r="546" spans="1:12" x14ac:dyDescent="0.25">
      <c r="A546" t="s">
        <v>918</v>
      </c>
      <c r="B546" s="1" t="s">
        <v>1406</v>
      </c>
      <c r="C546" s="1" t="s">
        <v>691</v>
      </c>
      <c r="D546">
        <v>260</v>
      </c>
      <c r="E546" t="str">
        <f>VLOOKUP(A546,'2021-2019'!$B$1:$G$1030,4,FALSE)</f>
        <v>8.0a-4</v>
      </c>
      <c r="F546" t="str">
        <f xml:space="preserve"> _xlfn.CONCAT("'",A546,"' : '",E546,"',")</f>
        <v>'8.0a-8' : '8.0a-4',</v>
      </c>
      <c r="G546" t="str">
        <f xml:space="preserve"> _xlfn.CONCAT("'",A546,"',")</f>
        <v>'8.0a-8',</v>
      </c>
      <c r="H546" t="s">
        <v>6070</v>
      </c>
      <c r="I546" t="str">
        <f>VLOOKUP(E546,result_2018!$A:$C,1,FALSE)</f>
        <v>8.0a-4</v>
      </c>
      <c r="J546" t="str">
        <f>VLOOKUP(E546,result_2018!$A:$C,2,FALSE)</f>
        <v>9.2a-3</v>
      </c>
      <c r="K546">
        <f>IF(E546=I546,1,0)</f>
        <v>1</v>
      </c>
      <c r="L546">
        <f>IF(A546=J546,1,0)</f>
        <v>0</v>
      </c>
    </row>
    <row r="547" spans="1:12" hidden="1" x14ac:dyDescent="0.25">
      <c r="A547" t="s">
        <v>1096</v>
      </c>
      <c r="B547" s="1" t="s">
        <v>777</v>
      </c>
      <c r="C547" s="1" t="s">
        <v>691</v>
      </c>
      <c r="D547">
        <v>317</v>
      </c>
      <c r="E547" t="str">
        <f>VLOOKUP(A547,'2021-2019'!$B$1:$G$1030,4,FALSE)</f>
        <v>8.0a-5</v>
      </c>
      <c r="F547" t="str">
        <f xml:space="preserve"> _xlfn.CONCAT("'",A547,"' : '",E547,"',")</f>
        <v>'8.0a-6' : '8.0a-5',</v>
      </c>
      <c r="G547" t="str">
        <f xml:space="preserve"> _xlfn.CONCAT("'",A547,"',")</f>
        <v>'8.0a-6',</v>
      </c>
      <c r="H547" t="s">
        <v>6070</v>
      </c>
      <c r="I547" t="str">
        <f>VLOOKUP(E547,result_2018!$A:$C,1,FALSE)</f>
        <v>8.0a-5</v>
      </c>
      <c r="J547" t="str">
        <f>VLOOKUP(E547,result_2018!$A:$C,2,FALSE)</f>
        <v>9.2a-4</v>
      </c>
      <c r="K547">
        <f>IF(E547=I547,1,0)</f>
        <v>1</v>
      </c>
      <c r="L547">
        <f>IF(A547=J547,1,0)</f>
        <v>0</v>
      </c>
    </row>
    <row r="548" spans="1:12" x14ac:dyDescent="0.25">
      <c r="A548" t="s">
        <v>774</v>
      </c>
      <c r="B548" s="1" t="s">
        <v>1312</v>
      </c>
      <c r="C548" s="1" t="s">
        <v>691</v>
      </c>
      <c r="D548">
        <v>334</v>
      </c>
      <c r="E548" t="str">
        <f>VLOOKUP(A548,'2021-2019'!$B$1:$G$1030,4,FALSE)</f>
        <v>8.0a-6</v>
      </c>
      <c r="F548" t="str">
        <f xml:space="preserve"> _xlfn.CONCAT("'",A548,"' : '",E548,"',")</f>
        <v>'8.0a-2' : '8.0a-6',</v>
      </c>
      <c r="G548" t="str">
        <f xml:space="preserve"> _xlfn.CONCAT("'",A548,"',")</f>
        <v>'8.0a-2',</v>
      </c>
      <c r="H548" t="s">
        <v>6070</v>
      </c>
      <c r="I548" t="str">
        <f>VLOOKUP(E548,result_2018!$A:$C,1,FALSE)</f>
        <v>8.0a-6</v>
      </c>
      <c r="J548" t="str">
        <f>VLOOKUP(E548,result_2018!$A:$C,2,FALSE)</f>
        <v>9.2a-5</v>
      </c>
      <c r="K548">
        <f>IF(E548=I548,1,0)</f>
        <v>1</v>
      </c>
      <c r="L548">
        <f>IF(A548=J548,1,0)</f>
        <v>0</v>
      </c>
    </row>
    <row r="549" spans="1:12" x14ac:dyDescent="0.25">
      <c r="A549" t="s">
        <v>1142</v>
      </c>
      <c r="B549" s="1" t="s">
        <v>1258</v>
      </c>
      <c r="C549" s="1" t="s">
        <v>691</v>
      </c>
      <c r="D549">
        <v>179</v>
      </c>
      <c r="E549" t="str">
        <f>VLOOKUP(A549,'2021-2019'!$B$1:$G$1030,4,FALSE)</f>
        <v>8.0a-6</v>
      </c>
      <c r="F549" t="str">
        <f xml:space="preserve"> _xlfn.CONCAT("'",A549,"' : '",E549,"',")</f>
        <v>'8.0a-7' : '8.0a-6',</v>
      </c>
      <c r="G549" t="str">
        <f xml:space="preserve"> _xlfn.CONCAT("'",A549,"',")</f>
        <v>'8.0a-7',</v>
      </c>
      <c r="H549" t="s">
        <v>6070</v>
      </c>
      <c r="I549" t="str">
        <f>VLOOKUP(E549,result_2018!$A:$C,1,FALSE)</f>
        <v>8.0a-6</v>
      </c>
      <c r="J549" t="str">
        <f>VLOOKUP(E549,result_2018!$A:$C,2,FALSE)</f>
        <v>9.2a-5</v>
      </c>
      <c r="K549">
        <f>IF(E549=I549,1,0)</f>
        <v>1</v>
      </c>
      <c r="L549">
        <f>IF(A549=J549,1,0)</f>
        <v>0</v>
      </c>
    </row>
    <row r="550" spans="1:12" hidden="1" x14ac:dyDescent="0.25">
      <c r="A550" t="s">
        <v>1403</v>
      </c>
      <c r="B550" s="1" t="s">
        <v>1141</v>
      </c>
      <c r="C550" s="1" t="s">
        <v>691</v>
      </c>
      <c r="D550">
        <v>216</v>
      </c>
      <c r="E550" t="str">
        <f>VLOOKUP(A550,'2021-2019'!$B$1:$G$1030,4,FALSE)</f>
        <v>8.0a-8</v>
      </c>
      <c r="F550" t="str">
        <f xml:space="preserve"> _xlfn.CONCAT("'",A550,"' : '",E550,"',")</f>
        <v>'8.0a-9' : '8.0a-8',</v>
      </c>
      <c r="G550" t="str">
        <f xml:space="preserve"> _xlfn.CONCAT("'",A550,"',")</f>
        <v>'8.0a-9',</v>
      </c>
      <c r="H550" t="s">
        <v>6070</v>
      </c>
      <c r="I550" t="e">
        <f>VLOOKUP(E550,result_2018!$A:$C,1,FALSE)</f>
        <v>#N/A</v>
      </c>
      <c r="J550" t="e">
        <f>VLOOKUP(E550,result_2018!$A:$C,2,FALSE)</f>
        <v>#N/A</v>
      </c>
      <c r="K550" t="e">
        <f>IF(E550=I550,1,0)</f>
        <v>#N/A</v>
      </c>
      <c r="L550" t="e">
        <f>IF(A550=J550,1,0)</f>
        <v>#N/A</v>
      </c>
    </row>
    <row r="551" spans="1:12" hidden="1" x14ac:dyDescent="0.25">
      <c r="A551" t="s">
        <v>1398</v>
      </c>
      <c r="B551" s="1" t="s">
        <v>1174</v>
      </c>
      <c r="C551" s="1" t="s">
        <v>691</v>
      </c>
      <c r="D551">
        <v>304</v>
      </c>
      <c r="E551" t="str">
        <f>VLOOKUP(A551,'2021-2019'!$B$1:$G$1030,4,FALSE)</f>
        <v>8.0a-9</v>
      </c>
      <c r="F551" t="str">
        <f xml:space="preserve"> _xlfn.CONCAT("'",A551,"' : '",E551,"',")</f>
        <v>'8.0a-10' : '8.0a-9',</v>
      </c>
      <c r="G551" t="str">
        <f xml:space="preserve"> _xlfn.CONCAT("'",A551,"',")</f>
        <v>'8.0a-10',</v>
      </c>
      <c r="H551" t="s">
        <v>6070</v>
      </c>
      <c r="I551" t="str">
        <f>VLOOKUP(E551,result_2018!$A:$C,1,FALSE)</f>
        <v>8.0a-9</v>
      </c>
      <c r="J551" t="str">
        <f>VLOOKUP(E551,result_2018!$A:$C,2,FALSE)</f>
        <v>9.2a-8</v>
      </c>
      <c r="K551">
        <f>IF(E551=I551,1,0)</f>
        <v>1</v>
      </c>
      <c r="L551">
        <f>IF(A551=J551,1,0)</f>
        <v>0</v>
      </c>
    </row>
    <row r="552" spans="1:12" hidden="1" x14ac:dyDescent="0.25">
      <c r="A552" t="s">
        <v>1953</v>
      </c>
      <c r="B552" s="1" t="s">
        <v>1954</v>
      </c>
      <c r="C552" s="1" t="s">
        <v>675</v>
      </c>
      <c r="D552">
        <v>249</v>
      </c>
      <c r="E552" t="str">
        <f>VLOOKUP(A552,'2021-2019'!$B$1:$G$1030,4,FALSE)</f>
        <v>8.5-1-2</v>
      </c>
      <c r="F552" t="str">
        <f xml:space="preserve"> _xlfn.CONCAT("'",A552,"' : '",E552,"',")</f>
        <v>'8.2-1-1' : '8.5-1-2',</v>
      </c>
      <c r="G552" t="str">
        <f xml:space="preserve"> _xlfn.CONCAT("'",A552,"',")</f>
        <v>'8.2-1-1',</v>
      </c>
      <c r="H552" t="s">
        <v>6070</v>
      </c>
      <c r="I552" t="e">
        <f>VLOOKUP(E552,result_2018!$A:$C,1,FALSE)</f>
        <v>#N/A</v>
      </c>
      <c r="J552" t="e">
        <f>VLOOKUP(E552,result_2018!$A:$C,2,FALSE)</f>
        <v>#N/A</v>
      </c>
      <c r="K552" t="e">
        <f>IF(E552=I552,1,0)</f>
        <v>#N/A</v>
      </c>
      <c r="L552" t="e">
        <f>IF(A552=J552,1,0)</f>
        <v>#N/A</v>
      </c>
    </row>
    <row r="553" spans="1:12" x14ac:dyDescent="0.25">
      <c r="A553" t="s">
        <v>2086</v>
      </c>
      <c r="B553" s="1" t="s">
        <v>2087</v>
      </c>
      <c r="C553" s="1" t="s">
        <v>675</v>
      </c>
      <c r="D553">
        <v>256</v>
      </c>
      <c r="E553" t="str">
        <f>VLOOKUP(A553,'2021-2019'!$B$1:$G$1030,4,FALSE)</f>
        <v>8.5-2-2</v>
      </c>
      <c r="F553" t="str">
        <f xml:space="preserve"> _xlfn.CONCAT("'",A553,"' : '",E553,"',")</f>
        <v>'8.2-2-1' : '8.5-2-2',</v>
      </c>
      <c r="G553" t="str">
        <f xml:space="preserve"> _xlfn.CONCAT("'",A553,"',")</f>
        <v>'8.2-2-1',</v>
      </c>
      <c r="H553" t="s">
        <v>6070</v>
      </c>
      <c r="I553" t="e">
        <f>VLOOKUP(E553,result_2018!$A:$C,1,FALSE)</f>
        <v>#N/A</v>
      </c>
      <c r="J553" t="e">
        <f>VLOOKUP(E553,result_2018!$A:$C,2,FALSE)</f>
        <v>#N/A</v>
      </c>
      <c r="K553" t="e">
        <f>IF(E553=I553,1,0)</f>
        <v>#N/A</v>
      </c>
      <c r="L553" t="e">
        <f>IF(A553=J553,1,0)</f>
        <v>#N/A</v>
      </c>
    </row>
    <row r="554" spans="1:12" x14ac:dyDescent="0.25">
      <c r="A554" t="s">
        <v>2088</v>
      </c>
      <c r="B554" s="1" t="s">
        <v>2089</v>
      </c>
      <c r="C554" s="1" t="s">
        <v>675</v>
      </c>
      <c r="D554">
        <v>236</v>
      </c>
      <c r="E554" t="str">
        <f>VLOOKUP(A554,'2021-2019'!$B$1:$G$1030,4,FALSE)</f>
        <v>8.5-2-2</v>
      </c>
      <c r="F554" t="str">
        <f xml:space="preserve"> _xlfn.CONCAT("'",A554,"' : '",E554,"',")</f>
        <v>'8.2-3-1' : '8.5-2-2',</v>
      </c>
      <c r="G554" t="str">
        <f xml:space="preserve"> _xlfn.CONCAT("'",A554,"',")</f>
        <v>'8.2-3-1',</v>
      </c>
      <c r="H554" t="s">
        <v>6070</v>
      </c>
      <c r="I554" t="e">
        <f>VLOOKUP(E554,result_2018!$A:$C,1,FALSE)</f>
        <v>#N/A</v>
      </c>
      <c r="J554" t="e">
        <f>VLOOKUP(E554,result_2018!$A:$C,2,FALSE)</f>
        <v>#N/A</v>
      </c>
      <c r="K554" t="e">
        <f>IF(E554=I554,1,0)</f>
        <v>#N/A</v>
      </c>
      <c r="L554" t="e">
        <f>IF(A554=J554,1,0)</f>
        <v>#N/A</v>
      </c>
    </row>
    <row r="555" spans="1:12" x14ac:dyDescent="0.25">
      <c r="A555" t="s">
        <v>1852</v>
      </c>
      <c r="B555" s="1" t="s">
        <v>2418</v>
      </c>
      <c r="C555" s="1" t="s">
        <v>675</v>
      </c>
      <c r="D555">
        <v>230</v>
      </c>
      <c r="E555" t="str">
        <f>VLOOKUP(A555,'2021-2019'!$B$1:$G$1030,4,FALSE)</f>
        <v>8.5-2-2</v>
      </c>
      <c r="F555" t="str">
        <f xml:space="preserve"> _xlfn.CONCAT("'",A555,"' : '",E555,"',")</f>
        <v>'8.2-4-1' : '8.5-2-2',</v>
      </c>
      <c r="G555" t="str">
        <f xml:space="preserve"> _xlfn.CONCAT("'",A555,"',")</f>
        <v>'8.2-4-1',</v>
      </c>
      <c r="H555" t="s">
        <v>6070</v>
      </c>
      <c r="I555" t="e">
        <f>VLOOKUP(E555,result_2018!$A:$C,1,FALSE)</f>
        <v>#N/A</v>
      </c>
      <c r="J555" t="e">
        <f>VLOOKUP(E555,result_2018!$A:$C,2,FALSE)</f>
        <v>#N/A</v>
      </c>
      <c r="K555" t="e">
        <f>IF(E555=I555,1,0)</f>
        <v>#N/A</v>
      </c>
      <c r="L555" t="e">
        <f>IF(A555=J555,1,0)</f>
        <v>#N/A</v>
      </c>
    </row>
    <row r="556" spans="1:12" hidden="1" x14ac:dyDescent="0.25">
      <c r="A556" t="s">
        <v>849</v>
      </c>
      <c r="B556" s="1" t="s">
        <v>4424</v>
      </c>
      <c r="C556" s="1" t="s">
        <v>691</v>
      </c>
      <c r="D556">
        <v>272</v>
      </c>
      <c r="E556" t="str">
        <f>VLOOKUP(A556,'2021-2019'!$B$1:$G$1030,4,FALSE)</f>
        <v>8.6-0</v>
      </c>
      <c r="F556" t="str">
        <f xml:space="preserve"> _xlfn.CONCAT("'",A556,"' : '",E556,"',")</f>
        <v>'8.3-0' : '8.6-0',</v>
      </c>
      <c r="G556" t="str">
        <f xml:space="preserve"> _xlfn.CONCAT("'",A556,"',")</f>
        <v>'8.3-0',</v>
      </c>
      <c r="H556" t="s">
        <v>6070</v>
      </c>
      <c r="I556" t="e">
        <f>VLOOKUP(E556,result_2018!$A:$C,1,FALSE)</f>
        <v>#N/A</v>
      </c>
      <c r="J556" t="e">
        <f>VLOOKUP(E556,result_2018!$A:$C,2,FALSE)</f>
        <v>#N/A</v>
      </c>
      <c r="K556" t="e">
        <f>IF(E556=I556,1,0)</f>
        <v>#N/A</v>
      </c>
      <c r="L556" t="e">
        <f>IF(A556=J556,1,0)</f>
        <v>#N/A</v>
      </c>
    </row>
    <row r="557" spans="1:12" x14ac:dyDescent="0.25">
      <c r="A557" t="s">
        <v>438</v>
      </c>
      <c r="B557" s="1" t="s">
        <v>786</v>
      </c>
      <c r="C557" s="1" t="s">
        <v>675</v>
      </c>
      <c r="D557">
        <v>69</v>
      </c>
      <c r="E557" t="str">
        <f>VLOOKUP(A557,'2021-2019'!$B$1:$G$1030,4,FALSE)</f>
        <v>9.1-1-1</v>
      </c>
      <c r="F557" t="str">
        <f xml:space="preserve"> _xlfn.CONCAT("'",A557,"' : '",E557,"',")</f>
        <v>'9.1-1-1' : '9.1-1-1',</v>
      </c>
      <c r="G557" t="str">
        <f xml:space="preserve"> _xlfn.CONCAT("'",A557,"',")</f>
        <v>'9.1-1-1',</v>
      </c>
      <c r="H557" t="s">
        <v>6070</v>
      </c>
      <c r="I557" t="str">
        <f>VLOOKUP(E557,result_2018!$A:$C,1,FALSE)</f>
        <v>9.1-1-1</v>
      </c>
      <c r="J557" t="str">
        <f>VLOOKUP(E557,result_2018!$A:$C,2,FALSE)</f>
        <v>10.0-1-1</v>
      </c>
      <c r="K557">
        <f>IF(E557=I557,1,0)</f>
        <v>1</v>
      </c>
      <c r="L557">
        <f>IF(A557=J557,1,0)</f>
        <v>0</v>
      </c>
    </row>
    <row r="558" spans="1:12" x14ac:dyDescent="0.25">
      <c r="A558" t="s">
        <v>609</v>
      </c>
      <c r="B558" s="1" t="s">
        <v>787</v>
      </c>
      <c r="C558" s="1" t="s">
        <v>675</v>
      </c>
      <c r="D558">
        <v>59</v>
      </c>
      <c r="E558" t="str">
        <f>VLOOKUP(A558,'2021-2019'!$B$1:$G$1030,4,FALSE)</f>
        <v>9.1-1-1</v>
      </c>
      <c r="F558" t="str">
        <f xml:space="preserve"> _xlfn.CONCAT("'",A558,"' : '",E558,"',")</f>
        <v>'9.1-2-1' : '9.1-1-1',</v>
      </c>
      <c r="G558" t="str">
        <f xml:space="preserve"> _xlfn.CONCAT("'",A558,"',")</f>
        <v>'9.1-2-1',</v>
      </c>
      <c r="H558" t="s">
        <v>6070</v>
      </c>
      <c r="I558" t="str">
        <f>VLOOKUP(E558,result_2018!$A:$C,1,FALSE)</f>
        <v>9.1-1-1</v>
      </c>
      <c r="J558" t="str">
        <f>VLOOKUP(E558,result_2018!$A:$C,2,FALSE)</f>
        <v>10.0-1-1</v>
      </c>
      <c r="K558">
        <f>IF(E558=I558,1,0)</f>
        <v>1</v>
      </c>
      <c r="L558">
        <f>IF(A558=J558,1,0)</f>
        <v>0</v>
      </c>
    </row>
    <row r="559" spans="1:12" x14ac:dyDescent="0.25">
      <c r="A559" t="s">
        <v>575</v>
      </c>
      <c r="B559" s="1" t="s">
        <v>1007</v>
      </c>
      <c r="C559" s="1" t="s">
        <v>675</v>
      </c>
      <c r="D559">
        <v>70</v>
      </c>
      <c r="E559" t="str">
        <f>VLOOKUP(A559,'2021-2019'!$B$1:$G$1030,4,FALSE)</f>
        <v>9.1-1-2</v>
      </c>
      <c r="F559" t="str">
        <f xml:space="preserve"> _xlfn.CONCAT("'",A559,"' : '",E559,"',")</f>
        <v>'9.1-1-2' : '9.1-1-2',</v>
      </c>
      <c r="G559" t="str">
        <f xml:space="preserve"> _xlfn.CONCAT("'",A559,"',")</f>
        <v>'9.1-1-2',</v>
      </c>
      <c r="H559" t="s">
        <v>6070</v>
      </c>
      <c r="I559" t="str">
        <f>VLOOKUP(E559,result_2018!$A:$C,1,FALSE)</f>
        <v>9.1-1-2</v>
      </c>
      <c r="J559" t="str">
        <f>VLOOKUP(E559,result_2018!$A:$C,2,FALSE)</f>
        <v>10.0-1-2</v>
      </c>
      <c r="K559">
        <f>IF(E559=I559,1,0)</f>
        <v>1</v>
      </c>
      <c r="L559">
        <f>IF(A559=J559,1,0)</f>
        <v>0</v>
      </c>
    </row>
    <row r="560" spans="1:12" x14ac:dyDescent="0.25">
      <c r="A560" t="s">
        <v>232</v>
      </c>
      <c r="B560" s="1" t="s">
        <v>1008</v>
      </c>
      <c r="C560" s="1" t="s">
        <v>675</v>
      </c>
      <c r="D560">
        <v>60</v>
      </c>
      <c r="E560" t="str">
        <f>VLOOKUP(A560,'2021-2019'!$B$1:$G$1030,4,FALSE)</f>
        <v>9.1-1-2</v>
      </c>
      <c r="F560" t="str">
        <f xml:space="preserve"> _xlfn.CONCAT("'",A560,"' : '",E560,"',")</f>
        <v>'9.1-2-2' : '9.1-1-2',</v>
      </c>
      <c r="G560" t="str">
        <f xml:space="preserve"> _xlfn.CONCAT("'",A560,"',")</f>
        <v>'9.1-2-2',</v>
      </c>
      <c r="H560" t="s">
        <v>6070</v>
      </c>
      <c r="I560" t="str">
        <f>VLOOKUP(E560,result_2018!$A:$C,1,FALSE)</f>
        <v>9.1-1-2</v>
      </c>
      <c r="J560" t="str">
        <f>VLOOKUP(E560,result_2018!$A:$C,2,FALSE)</f>
        <v>10.0-1-2</v>
      </c>
      <c r="K560">
        <f>IF(E560=I560,1,0)</f>
        <v>1</v>
      </c>
      <c r="L560">
        <f>IF(A560=J560,1,0)</f>
        <v>0</v>
      </c>
    </row>
    <row r="561" spans="1:12" hidden="1" x14ac:dyDescent="0.25">
      <c r="A561" t="s">
        <v>296</v>
      </c>
      <c r="B561" s="1" t="s">
        <v>1100</v>
      </c>
      <c r="C561" s="1" t="s">
        <v>675</v>
      </c>
      <c r="D561">
        <v>60</v>
      </c>
      <c r="E561" t="str">
        <f>VLOOKUP(A561,'2021-2019'!$B$1:$G$1030,4,FALSE)</f>
        <v>9.1-1-3</v>
      </c>
      <c r="F561" t="str">
        <f xml:space="preserve"> _xlfn.CONCAT("'",A561,"' : '",E561,"',")</f>
        <v>'9.1-2-3' : '9.1-1-3',</v>
      </c>
      <c r="G561" t="str">
        <f xml:space="preserve"> _xlfn.CONCAT("'",A561,"',")</f>
        <v>'9.1-2-3',</v>
      </c>
      <c r="H561" t="s">
        <v>6070</v>
      </c>
      <c r="I561" t="str">
        <f>VLOOKUP(E561,result_2018!$A:$C,1,FALSE)</f>
        <v>9.1-1-3</v>
      </c>
      <c r="J561" t="str">
        <f>VLOOKUP(E561,result_2018!$A:$C,2,FALSE)</f>
        <v>10.0-1-3</v>
      </c>
      <c r="K561">
        <f>IF(E561=I561,1,0)</f>
        <v>1</v>
      </c>
      <c r="L561">
        <f>IF(A561=J561,1,0)</f>
        <v>0</v>
      </c>
    </row>
    <row r="562" spans="1:12" hidden="1" x14ac:dyDescent="0.25">
      <c r="A562" t="s">
        <v>87</v>
      </c>
      <c r="B562" s="1" t="s">
        <v>784</v>
      </c>
      <c r="C562" s="1" t="s">
        <v>675</v>
      </c>
      <c r="D562">
        <v>61</v>
      </c>
      <c r="E562" t="str">
        <f>VLOOKUP(A562,'2021-2019'!$B$1:$G$1030,4,FALSE)</f>
        <v>9.1-1-4</v>
      </c>
      <c r="F562" t="str">
        <f xml:space="preserve"> _xlfn.CONCAT("'",A562,"' : '",E562,"',")</f>
        <v>'9.1-2-4' : '9.1-1-4',</v>
      </c>
      <c r="G562" t="str">
        <f xml:space="preserve"> _xlfn.CONCAT("'",A562,"',")</f>
        <v>'9.1-2-4',</v>
      </c>
      <c r="H562" t="s">
        <v>6070</v>
      </c>
      <c r="I562" t="str">
        <f>VLOOKUP(E562,result_2018!$A:$C,1,FALSE)</f>
        <v>9.1-1-4</v>
      </c>
      <c r="J562" t="str">
        <f>VLOOKUP(E562,result_2018!$A:$C,2,FALSE)</f>
        <v>10.0-1-4</v>
      </c>
      <c r="K562">
        <f>IF(E562=I562,1,0)</f>
        <v>1</v>
      </c>
      <c r="L562">
        <f>IF(A562=J562,1,0)</f>
        <v>0</v>
      </c>
    </row>
    <row r="563" spans="1:12" hidden="1" x14ac:dyDescent="0.25">
      <c r="A563" t="s">
        <v>440</v>
      </c>
      <c r="B563" s="1" t="s">
        <v>2096</v>
      </c>
      <c r="C563" s="1" t="s">
        <v>675</v>
      </c>
      <c r="D563">
        <v>51</v>
      </c>
      <c r="E563" t="str">
        <f>VLOOKUP(A563,'2021-2019'!$B$1:$G$1030,4,FALSE)</f>
        <v>9.1-1-5</v>
      </c>
      <c r="F563" t="str">
        <f xml:space="preserve"> _xlfn.CONCAT("'",A563,"' : '",E563,"',")</f>
        <v>'9.1-1-5' : '9.1-1-5',</v>
      </c>
      <c r="G563" t="str">
        <f xml:space="preserve"> _xlfn.CONCAT("'",A563,"',")</f>
        <v>'9.1-1-5',</v>
      </c>
      <c r="H563" t="s">
        <v>6070</v>
      </c>
      <c r="I563" t="e">
        <f>VLOOKUP(E563,result_2018!$A:$C,1,FALSE)</f>
        <v>#N/A</v>
      </c>
      <c r="J563" t="e">
        <f>VLOOKUP(E563,result_2018!$A:$C,2,FALSE)</f>
        <v>#N/A</v>
      </c>
      <c r="K563" t="e">
        <f>IF(E563=I563,1,0)</f>
        <v>#N/A</v>
      </c>
      <c r="L563" t="e">
        <f>IF(A563=J563,1,0)</f>
        <v>#N/A</v>
      </c>
    </row>
    <row r="564" spans="1:12" hidden="1" x14ac:dyDescent="0.25">
      <c r="A564" t="s">
        <v>265</v>
      </c>
      <c r="B564" s="1" t="s">
        <v>1101</v>
      </c>
      <c r="C564" s="1" t="s">
        <v>675</v>
      </c>
      <c r="D564">
        <v>68</v>
      </c>
      <c r="E564" t="str">
        <f>VLOOKUP(A564,'2021-2019'!$B$1:$G$1030,4,FALSE)</f>
        <v>9.1-2-3</v>
      </c>
      <c r="F564" t="str">
        <f xml:space="preserve"> _xlfn.CONCAT("'",A564,"' : '",E564,"',")</f>
        <v>'9.1-1-3' : '9.1-2-3',</v>
      </c>
      <c r="G564" t="str">
        <f xml:space="preserve"> _xlfn.CONCAT("'",A564,"',")</f>
        <v>'9.1-1-3',</v>
      </c>
      <c r="H564" t="s">
        <v>6070</v>
      </c>
      <c r="I564" t="e">
        <f>VLOOKUP(E564,result_2018!$A:$C,1,FALSE)</f>
        <v>#N/A</v>
      </c>
      <c r="J564" t="e">
        <f>VLOOKUP(E564,result_2018!$A:$C,2,FALSE)</f>
        <v>#N/A</v>
      </c>
      <c r="K564" t="e">
        <f>IF(E564=I564,1,0)</f>
        <v>#N/A</v>
      </c>
      <c r="L564" t="e">
        <f>IF(A564=J564,1,0)</f>
        <v>#N/A</v>
      </c>
    </row>
    <row r="565" spans="1:12" hidden="1" x14ac:dyDescent="0.25">
      <c r="A565" t="s">
        <v>198</v>
      </c>
      <c r="B565" s="1" t="s">
        <v>785</v>
      </c>
      <c r="C565" s="1" t="s">
        <v>675</v>
      </c>
      <c r="D565">
        <v>68</v>
      </c>
      <c r="E565" t="str">
        <f>VLOOKUP(A565,'2021-2019'!$B$1:$G$1030,4,FALSE)</f>
        <v>9.1-2-4</v>
      </c>
      <c r="F565" t="str">
        <f xml:space="preserve"> _xlfn.CONCAT("'",A565,"' : '",E565,"',")</f>
        <v>'9.1-1-4' : '9.1-2-4',</v>
      </c>
      <c r="G565" t="str">
        <f xml:space="preserve"> _xlfn.CONCAT("'",A565,"',")</f>
        <v>'9.1-1-4',</v>
      </c>
      <c r="H565" t="s">
        <v>6070</v>
      </c>
      <c r="I565" t="e">
        <f>VLOOKUP(E565,result_2018!$A:$C,1,FALSE)</f>
        <v>#N/A</v>
      </c>
      <c r="J565" t="e">
        <f>VLOOKUP(E565,result_2018!$A:$C,2,FALSE)</f>
        <v>#N/A</v>
      </c>
      <c r="K565" t="e">
        <f>IF(E565=I565,1,0)</f>
        <v>#N/A</v>
      </c>
      <c r="L565" t="e">
        <f>IF(A565=J565,1,0)</f>
        <v>#N/A</v>
      </c>
    </row>
    <row r="566" spans="1:12" hidden="1" x14ac:dyDescent="0.25">
      <c r="A566" t="s">
        <v>473</v>
      </c>
      <c r="B566" s="1" t="s">
        <v>2097</v>
      </c>
      <c r="C566" s="1" t="s">
        <v>675</v>
      </c>
      <c r="D566">
        <v>48</v>
      </c>
      <c r="E566" t="str">
        <f>VLOOKUP(A566,'2021-2019'!$B$1:$G$1030,4,FALSE)</f>
        <v>9.1-2-5</v>
      </c>
      <c r="F566" t="str">
        <f xml:space="preserve"> _xlfn.CONCAT("'",A566,"' : '",E566,"',")</f>
        <v>'9.1-2-5' : '9.1-2-5',</v>
      </c>
      <c r="G566" t="str">
        <f xml:space="preserve"> _xlfn.CONCAT("'",A566,"',")</f>
        <v>'9.1-2-5',</v>
      </c>
      <c r="H566" t="s">
        <v>6070</v>
      </c>
      <c r="I566" t="e">
        <f>VLOOKUP(E566,result_2018!$A:$C,1,FALSE)</f>
        <v>#N/A</v>
      </c>
      <c r="J566" t="e">
        <f>VLOOKUP(E566,result_2018!$A:$C,2,FALSE)</f>
        <v>#N/A</v>
      </c>
      <c r="K566" t="e">
        <f>IF(E566=I566,1,0)</f>
        <v>#N/A</v>
      </c>
      <c r="L566" t="e">
        <f>IF(A566=J566,1,0)</f>
        <v>#N/A</v>
      </c>
    </row>
    <row r="567" spans="1:12" hidden="1" x14ac:dyDescent="0.25">
      <c r="A567" t="s">
        <v>1313</v>
      </c>
      <c r="B567" s="1" t="s">
        <v>1314</v>
      </c>
      <c r="C567" s="1" t="s">
        <v>691</v>
      </c>
      <c r="D567">
        <v>814</v>
      </c>
      <c r="E567" t="str">
        <f>VLOOKUP(A567,'2021-2019'!$B$1:$G$1030,4,FALSE)</f>
        <v>Response Language-0</v>
      </c>
      <c r="F567" t="str">
        <f xml:space="preserve"> _xlfn.CONCAT("'",A567,"' : '",E567,"',")</f>
        <v>'Response Language-0' : 'Response Language-0',</v>
      </c>
      <c r="G567" t="str">
        <f xml:space="preserve"> _xlfn.CONCAT("'",A567,"',")</f>
        <v>'Response Language-0',</v>
      </c>
      <c r="H567" t="s">
        <v>6070</v>
      </c>
      <c r="I567" t="e">
        <f>VLOOKUP(E567,result_2018!$A:$C,1,FALSE)</f>
        <v>#N/A</v>
      </c>
      <c r="J567" t="e">
        <f>VLOOKUP(E567,result_2018!$A:$C,2,FALSE)</f>
        <v>#N/A</v>
      </c>
      <c r="K567" t="e">
        <f>IF(E567=I567,1,0)</f>
        <v>#N/A</v>
      </c>
      <c r="L567" t="e">
        <f>IF(A567=J567,1,0)</f>
        <v>#N/A</v>
      </c>
    </row>
    <row r="568" spans="1:12" x14ac:dyDescent="0.25">
      <c r="A568" t="s">
        <v>403</v>
      </c>
      <c r="B568" s="1" t="s">
        <v>1103</v>
      </c>
      <c r="C568" s="1" t="s">
        <v>675</v>
      </c>
      <c r="D568">
        <v>763</v>
      </c>
      <c r="E568" t="e">
        <f>VLOOKUP(A568,'2021-2019'!$B$1:$G$1030,4,FALSE)</f>
        <v>#N/A</v>
      </c>
      <c r="F568" t="e">
        <f xml:space="preserve"> _xlfn.CONCAT("'",A568,"' : '",E568,"',")</f>
        <v>#N/A</v>
      </c>
      <c r="G568" t="str">
        <f xml:space="preserve"> _xlfn.CONCAT("'",A568,"',")</f>
        <v>'0.3-4-1',</v>
      </c>
      <c r="H568" t="s">
        <v>5874</v>
      </c>
      <c r="I568" t="e">
        <f>VLOOKUP(E568,result_2018!$A:$C,1,FALSE)</f>
        <v>#N/A</v>
      </c>
      <c r="J568" t="e">
        <f>VLOOKUP(E568,result_2018!$A:$C,2,FALSE)</f>
        <v>#N/A</v>
      </c>
      <c r="K568" t="e">
        <f>IF(E568=I568,1,0)</f>
        <v>#N/A</v>
      </c>
      <c r="L568" t="e">
        <f>IF(A568=J568,1,0)</f>
        <v>#N/A</v>
      </c>
    </row>
    <row r="569" spans="1:12" x14ac:dyDescent="0.25">
      <c r="A569" t="s">
        <v>3959</v>
      </c>
      <c r="B569" s="1" t="s">
        <v>3985</v>
      </c>
      <c r="C569" s="1" t="s">
        <v>691</v>
      </c>
      <c r="D569">
        <v>753</v>
      </c>
      <c r="E569" t="e">
        <f>VLOOKUP(A569,'2021-2019'!$B$1:$G$1030,4,FALSE)</f>
        <v>#N/A</v>
      </c>
      <c r="F569" t="e">
        <f xml:space="preserve"> _xlfn.CONCAT("'",A569,"' : '",E569,"',")</f>
        <v>#N/A</v>
      </c>
      <c r="G569" t="str">
        <f xml:space="preserve"> _xlfn.CONCAT("'",A569,"',")</f>
        <v>'1.0-0',</v>
      </c>
      <c r="H569" t="s">
        <v>5881</v>
      </c>
      <c r="I569" t="e">
        <f>VLOOKUP(E569,result_2018!$A:$C,1,FALSE)</f>
        <v>#N/A</v>
      </c>
      <c r="J569" t="e">
        <f>VLOOKUP(E569,result_2018!$A:$C,2,FALSE)</f>
        <v>#N/A</v>
      </c>
      <c r="K569" t="e">
        <f>IF(E569=I569,1,0)</f>
        <v>#N/A</v>
      </c>
      <c r="L569" t="e">
        <f>IF(A569=J569,1,0)</f>
        <v>#N/A</v>
      </c>
    </row>
    <row r="570" spans="1:12" x14ac:dyDescent="0.25">
      <c r="A570" t="s">
        <v>4328</v>
      </c>
      <c r="B570" s="1" t="s">
        <v>3987</v>
      </c>
      <c r="C570" s="1" t="s">
        <v>691</v>
      </c>
      <c r="D570">
        <v>1835</v>
      </c>
      <c r="E570" t="e">
        <f>VLOOKUP(A570,'2021-2019'!$B$1:$G$1030,4,FALSE)</f>
        <v>#N/A</v>
      </c>
      <c r="F570" t="e">
        <f xml:space="preserve"> _xlfn.CONCAT("'",A570,"' : '",E570,"',")</f>
        <v>#N/A</v>
      </c>
      <c r="G570" t="str">
        <f xml:space="preserve"> _xlfn.CONCAT("'",A570,"',")</f>
        <v>'1.0a-1',</v>
      </c>
      <c r="H570" t="s">
        <v>5882</v>
      </c>
      <c r="I570" t="e">
        <f>VLOOKUP(E570,result_2018!$A:$C,1,FALSE)</f>
        <v>#N/A</v>
      </c>
      <c r="J570" t="e">
        <f>VLOOKUP(E570,result_2018!$A:$C,2,FALSE)</f>
        <v>#N/A</v>
      </c>
      <c r="K570" t="e">
        <f>IF(E570=I570,1,0)</f>
        <v>#N/A</v>
      </c>
      <c r="L570" t="e">
        <f>IF(A570=J570,1,0)</f>
        <v>#N/A</v>
      </c>
    </row>
    <row r="571" spans="1:12" x14ac:dyDescent="0.25">
      <c r="A571" t="s">
        <v>1731</v>
      </c>
      <c r="B571" s="1" t="s">
        <v>1732</v>
      </c>
      <c r="C571" s="1" t="s">
        <v>691</v>
      </c>
      <c r="D571">
        <v>1807</v>
      </c>
      <c r="E571" t="e">
        <f>VLOOKUP(A571,'2021-2019'!$B$1:$G$1030,4,FALSE)</f>
        <v>#N/A</v>
      </c>
      <c r="F571" t="e">
        <f xml:space="preserve"> _xlfn.CONCAT("'",A571,"' : '",E571,"',")</f>
        <v>#N/A</v>
      </c>
      <c r="G571" t="str">
        <f xml:space="preserve"> _xlfn.CONCAT("'",A571,"',")</f>
        <v>'1.0a-2',</v>
      </c>
      <c r="H571" t="s">
        <v>5883</v>
      </c>
      <c r="I571" t="e">
        <f>VLOOKUP(E571,result_2018!$A:$C,1,FALSE)</f>
        <v>#N/A</v>
      </c>
      <c r="J571" t="e">
        <f>VLOOKUP(E571,result_2018!$A:$C,2,FALSE)</f>
        <v>#N/A</v>
      </c>
      <c r="K571" t="e">
        <f>IF(E571=I571,1,0)</f>
        <v>#N/A</v>
      </c>
      <c r="L571" t="e">
        <f>IF(A571=J571,1,0)</f>
        <v>#N/A</v>
      </c>
    </row>
    <row r="572" spans="1:12" x14ac:dyDescent="0.25">
      <c r="A572" t="s">
        <v>4330</v>
      </c>
      <c r="B572" s="1" t="s">
        <v>3994</v>
      </c>
      <c r="C572" s="1" t="s">
        <v>675</v>
      </c>
      <c r="D572">
        <v>95</v>
      </c>
      <c r="E572" t="e">
        <f>VLOOKUP(A572,'2021-2019'!$B$1:$G$1030,4,FALSE)</f>
        <v>#N/A</v>
      </c>
      <c r="F572" t="e">
        <f xml:space="preserve"> _xlfn.CONCAT("'",A572,"' : '",E572,"',")</f>
        <v>#N/A</v>
      </c>
      <c r="G572" t="str">
        <f xml:space="preserve"> _xlfn.CONCAT("'",A572,"',")</f>
        <v>'1.11-1-1',</v>
      </c>
      <c r="H572" t="s">
        <v>5885</v>
      </c>
      <c r="I572" t="e">
        <f>VLOOKUP(E572,result_2018!$A:$C,1,FALSE)</f>
        <v>#N/A</v>
      </c>
      <c r="J572" t="e">
        <f>VLOOKUP(E572,result_2018!$A:$C,2,FALSE)</f>
        <v>#N/A</v>
      </c>
      <c r="K572" t="e">
        <f>IF(E572=I572,1,0)</f>
        <v>#N/A</v>
      </c>
      <c r="L572" t="e">
        <f>IF(A572=J572,1,0)</f>
        <v>#N/A</v>
      </c>
    </row>
    <row r="573" spans="1:12" x14ac:dyDescent="0.25">
      <c r="A573" t="s">
        <v>4331</v>
      </c>
      <c r="B573" s="1" t="s">
        <v>3996</v>
      </c>
      <c r="C573" s="1" t="s">
        <v>675</v>
      </c>
      <c r="D573">
        <v>95</v>
      </c>
      <c r="E573" t="e">
        <f>VLOOKUP(A573,'2021-2019'!$B$1:$G$1030,4,FALSE)</f>
        <v>#N/A</v>
      </c>
      <c r="F573" t="e">
        <f xml:space="preserve"> _xlfn.CONCAT("'",A573,"' : '",E573,"',")</f>
        <v>#N/A</v>
      </c>
      <c r="G573" t="str">
        <f xml:space="preserve"> _xlfn.CONCAT("'",A573,"',")</f>
        <v>'1.11-2-1',</v>
      </c>
      <c r="H573" t="s">
        <v>5886</v>
      </c>
      <c r="I573" t="e">
        <f>VLOOKUP(E573,result_2018!$A:$C,1,FALSE)</f>
        <v>#N/A</v>
      </c>
      <c r="J573" t="e">
        <f>VLOOKUP(E573,result_2018!$A:$C,2,FALSE)</f>
        <v>#N/A</v>
      </c>
      <c r="K573" t="e">
        <f>IF(E573=I573,1,0)</f>
        <v>#N/A</v>
      </c>
      <c r="L573" t="e">
        <f>IF(A573=J573,1,0)</f>
        <v>#N/A</v>
      </c>
    </row>
    <row r="574" spans="1:12" x14ac:dyDescent="0.25">
      <c r="A574" t="s">
        <v>3966</v>
      </c>
      <c r="B574" s="1" t="s">
        <v>4332</v>
      </c>
      <c r="C574" s="1" t="s">
        <v>691</v>
      </c>
      <c r="D574">
        <v>196</v>
      </c>
      <c r="E574" t="e">
        <f>VLOOKUP(A574,'2021-2019'!$B$1:$G$1030,4,FALSE)</f>
        <v>#N/A</v>
      </c>
      <c r="F574" t="e">
        <f xml:space="preserve"> _xlfn.CONCAT("'",A574,"' : '",E574,"',")</f>
        <v>#N/A</v>
      </c>
      <c r="G574" t="str">
        <f xml:space="preserve"> _xlfn.CONCAT("'",A574,"',")</f>
        <v>'1.12-0',</v>
      </c>
      <c r="H574" t="s">
        <v>5887</v>
      </c>
      <c r="I574" t="e">
        <f>VLOOKUP(E574,result_2018!$A:$C,1,FALSE)</f>
        <v>#N/A</v>
      </c>
      <c r="J574" t="e">
        <f>VLOOKUP(E574,result_2018!$A:$C,2,FALSE)</f>
        <v>#N/A</v>
      </c>
      <c r="K574" t="e">
        <f>IF(E574=I574,1,0)</f>
        <v>#N/A</v>
      </c>
      <c r="L574" t="e">
        <f>IF(A574=J574,1,0)</f>
        <v>#N/A</v>
      </c>
    </row>
    <row r="575" spans="1:12" x14ac:dyDescent="0.25">
      <c r="A575" t="s">
        <v>4333</v>
      </c>
      <c r="B575" s="1" t="s">
        <v>4334</v>
      </c>
      <c r="C575" s="1" t="s">
        <v>691</v>
      </c>
      <c r="D575">
        <v>174</v>
      </c>
      <c r="E575" t="e">
        <f>VLOOKUP(A575,'2021-2019'!$B$1:$G$1030,4,FALSE)</f>
        <v>#N/A</v>
      </c>
      <c r="F575" t="e">
        <f xml:space="preserve"> _xlfn.CONCAT("'",A575,"' : '",E575,"',")</f>
        <v>#N/A</v>
      </c>
      <c r="G575" t="str">
        <f xml:space="preserve"> _xlfn.CONCAT("'",A575,"',")</f>
        <v>'1.13-0',</v>
      </c>
      <c r="H575" t="s">
        <v>5888</v>
      </c>
      <c r="I575" t="e">
        <f>VLOOKUP(E575,result_2018!$A:$C,1,FALSE)</f>
        <v>#N/A</v>
      </c>
      <c r="J575" t="e">
        <f>VLOOKUP(E575,result_2018!$A:$C,2,FALSE)</f>
        <v>#N/A</v>
      </c>
      <c r="K575" t="e">
        <f>IF(E575=I575,1,0)</f>
        <v>#N/A</v>
      </c>
      <c r="L575" t="e">
        <f>IF(A575=J575,1,0)</f>
        <v>#N/A</v>
      </c>
    </row>
    <row r="576" spans="1:12" x14ac:dyDescent="0.25">
      <c r="A576" t="s">
        <v>4335</v>
      </c>
      <c r="B576" s="1" t="s">
        <v>3965</v>
      </c>
      <c r="C576" s="1" t="s">
        <v>691</v>
      </c>
      <c r="D576">
        <v>102</v>
      </c>
      <c r="E576" t="e">
        <f>VLOOKUP(A576,'2021-2019'!$B$1:$G$1030,4,FALSE)</f>
        <v>#N/A</v>
      </c>
      <c r="F576" t="e">
        <f xml:space="preserve"> _xlfn.CONCAT("'",A576,"' : '",E576,"',")</f>
        <v>#N/A</v>
      </c>
      <c r="G576" t="str">
        <f xml:space="preserve"> _xlfn.CONCAT("'",A576,"',")</f>
        <v>'1.14-0',</v>
      </c>
      <c r="H576" t="s">
        <v>5889</v>
      </c>
      <c r="I576" t="e">
        <f>VLOOKUP(E576,result_2018!$A:$C,1,FALSE)</f>
        <v>#N/A</v>
      </c>
      <c r="J576" t="e">
        <f>VLOOKUP(E576,result_2018!$A:$C,2,FALSE)</f>
        <v>#N/A</v>
      </c>
      <c r="K576" t="e">
        <f>IF(E576=I576,1,0)</f>
        <v>#N/A</v>
      </c>
      <c r="L576" t="e">
        <f>IF(A576=J576,1,0)</f>
        <v>#N/A</v>
      </c>
    </row>
    <row r="577" spans="1:12" x14ac:dyDescent="0.25">
      <c r="A577" t="s">
        <v>4336</v>
      </c>
      <c r="B577" s="1" t="s">
        <v>3967</v>
      </c>
      <c r="C577" s="1" t="s">
        <v>691</v>
      </c>
      <c r="D577">
        <v>78</v>
      </c>
      <c r="E577" t="e">
        <f>VLOOKUP(A577,'2021-2019'!$B$1:$G$1030,4,FALSE)</f>
        <v>#N/A</v>
      </c>
      <c r="F577" t="e">
        <f xml:space="preserve"> _xlfn.CONCAT("'",A577,"' : '",E577,"',")</f>
        <v>#N/A</v>
      </c>
      <c r="G577" t="str">
        <f xml:space="preserve"> _xlfn.CONCAT("'",A577,"',")</f>
        <v>'1.15-0',</v>
      </c>
      <c r="H577" t="s">
        <v>5890</v>
      </c>
      <c r="I577" t="e">
        <f>VLOOKUP(E577,result_2018!$A:$C,1,FALSE)</f>
        <v>#N/A</v>
      </c>
      <c r="J577" t="e">
        <f>VLOOKUP(E577,result_2018!$A:$C,2,FALSE)</f>
        <v>#N/A</v>
      </c>
      <c r="K577" t="e">
        <f>IF(E577=I577,1,0)</f>
        <v>#N/A</v>
      </c>
      <c r="L577" t="e">
        <f>IF(A577=J577,1,0)</f>
        <v>#N/A</v>
      </c>
    </row>
    <row r="578" spans="1:12" x14ac:dyDescent="0.25">
      <c r="A578" t="s">
        <v>2692</v>
      </c>
      <c r="B578" s="1" t="s">
        <v>4337</v>
      </c>
      <c r="C578" s="1" t="s">
        <v>691</v>
      </c>
      <c r="D578">
        <v>1201</v>
      </c>
      <c r="E578" t="e">
        <f>VLOOKUP(A578,'2021-2019'!$B$1:$G$1030,4,FALSE)</f>
        <v>#N/A</v>
      </c>
      <c r="F578" t="e">
        <f xml:space="preserve"> _xlfn.CONCAT("'",A578,"' : '",E578,"',")</f>
        <v>#N/A</v>
      </c>
      <c r="G578" t="str">
        <f xml:space="preserve"> _xlfn.CONCAT("'",A578,"',")</f>
        <v>'1.1a-1',</v>
      </c>
      <c r="H578" t="s">
        <v>5891</v>
      </c>
      <c r="I578" t="e">
        <f>VLOOKUP(E578,result_2018!$A:$C,1,FALSE)</f>
        <v>#N/A</v>
      </c>
      <c r="J578" t="e">
        <f>VLOOKUP(E578,result_2018!$A:$C,2,FALSE)</f>
        <v>#N/A</v>
      </c>
      <c r="K578" t="e">
        <f>IF(E578=I578,1,0)</f>
        <v>#N/A</v>
      </c>
      <c r="L578" t="e">
        <f>IF(A578=J578,1,0)</f>
        <v>#N/A</v>
      </c>
    </row>
    <row r="579" spans="1:12" x14ac:dyDescent="0.25">
      <c r="A579" t="s">
        <v>2987</v>
      </c>
      <c r="B579" s="1" t="s">
        <v>4338</v>
      </c>
      <c r="C579" s="1" t="s">
        <v>691</v>
      </c>
      <c r="D579">
        <v>1134</v>
      </c>
      <c r="E579" t="e">
        <f>VLOOKUP(A579,'2021-2019'!$B$1:$G$1030,4,FALSE)</f>
        <v>#N/A</v>
      </c>
      <c r="F579" t="e">
        <f xml:space="preserve"> _xlfn.CONCAT("'",A579,"' : '",E579,"',")</f>
        <v>#N/A</v>
      </c>
      <c r="G579" t="str">
        <f xml:space="preserve"> _xlfn.CONCAT("'",A579,"',")</f>
        <v>'1.1a-2',</v>
      </c>
      <c r="H579" t="s">
        <v>5892</v>
      </c>
      <c r="I579" t="e">
        <f>VLOOKUP(E579,result_2018!$A:$C,1,FALSE)</f>
        <v>#N/A</v>
      </c>
      <c r="J579" t="e">
        <f>VLOOKUP(E579,result_2018!$A:$C,2,FALSE)</f>
        <v>#N/A</v>
      </c>
      <c r="K579" t="e">
        <f>IF(E579=I579,1,0)</f>
        <v>#N/A</v>
      </c>
      <c r="L579" t="e">
        <f>IF(A579=J579,1,0)</f>
        <v>#N/A</v>
      </c>
    </row>
    <row r="580" spans="1:12" x14ac:dyDescent="0.25">
      <c r="A580" t="s">
        <v>2613</v>
      </c>
      <c r="B580" s="1" t="s">
        <v>4339</v>
      </c>
      <c r="C580" s="1" t="s">
        <v>691</v>
      </c>
      <c r="D580">
        <v>935</v>
      </c>
      <c r="E580" t="e">
        <f>VLOOKUP(A580,'2021-2019'!$B$1:$G$1030,4,FALSE)</f>
        <v>#N/A</v>
      </c>
      <c r="F580" t="e">
        <f xml:space="preserve"> _xlfn.CONCAT("'",A580,"' : '",E580,"',")</f>
        <v>#N/A</v>
      </c>
      <c r="G580" t="str">
        <f xml:space="preserve"> _xlfn.CONCAT("'",A580,"',")</f>
        <v>'1.1a-3',</v>
      </c>
      <c r="H580" t="s">
        <v>5893</v>
      </c>
      <c r="I580" t="e">
        <f>VLOOKUP(E580,result_2018!$A:$C,1,FALSE)</f>
        <v>#N/A</v>
      </c>
      <c r="J580" t="e">
        <f>VLOOKUP(E580,result_2018!$A:$C,2,FALSE)</f>
        <v>#N/A</v>
      </c>
      <c r="K580" t="e">
        <f>IF(E580=I580,1,0)</f>
        <v>#N/A</v>
      </c>
      <c r="L580" t="e">
        <f>IF(A580=J580,1,0)</f>
        <v>#N/A</v>
      </c>
    </row>
    <row r="581" spans="1:12" x14ac:dyDescent="0.25">
      <c r="A581" t="s">
        <v>4340</v>
      </c>
      <c r="B581" s="1" t="s">
        <v>4341</v>
      </c>
      <c r="C581" s="1" t="s">
        <v>675</v>
      </c>
      <c r="D581">
        <v>4</v>
      </c>
      <c r="E581" t="e">
        <f>VLOOKUP(A581,'2021-2019'!$B$1:$G$1030,4,FALSE)</f>
        <v>#N/A</v>
      </c>
      <c r="F581" t="e">
        <f xml:space="preserve"> _xlfn.CONCAT("'",A581,"' : '",E581,"',")</f>
        <v>#N/A</v>
      </c>
      <c r="G581" t="str">
        <f xml:space="preserve"> _xlfn.CONCAT("'",A581,"',")</f>
        <v>'1.1b-1-1',</v>
      </c>
      <c r="H581" t="s">
        <v>5894</v>
      </c>
      <c r="I581" t="e">
        <f>VLOOKUP(E581,result_2018!$A:$C,1,FALSE)</f>
        <v>#N/A</v>
      </c>
      <c r="J581" t="e">
        <f>VLOOKUP(E581,result_2018!$A:$C,2,FALSE)</f>
        <v>#N/A</v>
      </c>
      <c r="K581" t="e">
        <f>IF(E581=I581,1,0)</f>
        <v>#N/A</v>
      </c>
      <c r="L581" t="e">
        <f>IF(A581=J581,1,0)</f>
        <v>#N/A</v>
      </c>
    </row>
    <row r="582" spans="1:12" x14ac:dyDescent="0.25">
      <c r="A582" t="s">
        <v>4342</v>
      </c>
      <c r="B582" s="1" t="s">
        <v>4343</v>
      </c>
      <c r="C582" s="1" t="s">
        <v>675</v>
      </c>
      <c r="D582">
        <v>4</v>
      </c>
      <c r="E582" t="e">
        <f>VLOOKUP(A582,'2021-2019'!$B$1:$G$1030,4,FALSE)</f>
        <v>#N/A</v>
      </c>
      <c r="F582" t="e">
        <f xml:space="preserve"> _xlfn.CONCAT("'",A582,"' : '",E582,"',")</f>
        <v>#N/A</v>
      </c>
      <c r="G582" t="str">
        <f xml:space="preserve"> _xlfn.CONCAT("'",A582,"',")</f>
        <v>'1.1b-2-1',</v>
      </c>
      <c r="H582" t="s">
        <v>5895</v>
      </c>
      <c r="I582" t="e">
        <f>VLOOKUP(E582,result_2018!$A:$C,1,FALSE)</f>
        <v>#N/A</v>
      </c>
      <c r="J582" t="e">
        <f>VLOOKUP(E582,result_2018!$A:$C,2,FALSE)</f>
        <v>#N/A</v>
      </c>
      <c r="K582" t="e">
        <f>IF(E582=I582,1,0)</f>
        <v>#N/A</v>
      </c>
      <c r="L582" t="e">
        <f>IF(A582=J582,1,0)</f>
        <v>#N/A</v>
      </c>
    </row>
    <row r="583" spans="1:12" x14ac:dyDescent="0.25">
      <c r="A583" t="s">
        <v>2100</v>
      </c>
      <c r="B583" s="1" t="s">
        <v>2099</v>
      </c>
      <c r="C583" s="1" t="s">
        <v>691</v>
      </c>
      <c r="D583">
        <v>8</v>
      </c>
      <c r="E583" t="e">
        <f>VLOOKUP(A583,'2021-2019'!$B$1:$G$1030,4,FALSE)</f>
        <v>#N/A</v>
      </c>
      <c r="F583" t="e">
        <f xml:space="preserve"> _xlfn.CONCAT("'",A583,"' : '",E583,"',")</f>
        <v>#N/A</v>
      </c>
      <c r="G583" t="str">
        <f xml:space="preserve"> _xlfn.CONCAT("'",A583,"',")</f>
        <v>'1.2-0',</v>
      </c>
      <c r="H583" t="s">
        <v>5896</v>
      </c>
      <c r="I583" t="e">
        <f>VLOOKUP(E583,result_2018!$A:$C,1,FALSE)</f>
        <v>#N/A</v>
      </c>
      <c r="J583" t="e">
        <f>VLOOKUP(E583,result_2018!$A:$C,2,FALSE)</f>
        <v>#N/A</v>
      </c>
      <c r="K583" t="e">
        <f>IF(E583=I583,1,0)</f>
        <v>#N/A</v>
      </c>
      <c r="L583" t="e">
        <f>IF(A583=J583,1,0)</f>
        <v>#N/A</v>
      </c>
    </row>
    <row r="584" spans="1:12" x14ac:dyDescent="0.25">
      <c r="A584" t="s">
        <v>2432</v>
      </c>
      <c r="B584" s="1" t="s">
        <v>2433</v>
      </c>
      <c r="C584" s="1" t="s">
        <v>691</v>
      </c>
      <c r="D584">
        <v>10</v>
      </c>
      <c r="E584" t="e">
        <f>VLOOKUP(A584,'2021-2019'!$B$1:$G$1030,4,FALSE)</f>
        <v>#N/A</v>
      </c>
      <c r="F584" t="e">
        <f xml:space="preserve"> _xlfn.CONCAT("'",A584,"' : '",E584,"',")</f>
        <v>#N/A</v>
      </c>
      <c r="G584" t="str">
        <f xml:space="preserve"> _xlfn.CONCAT("'",A584,"',")</f>
        <v>'1.3-4',</v>
      </c>
      <c r="H584" t="s">
        <v>5900</v>
      </c>
      <c r="I584" t="e">
        <f>VLOOKUP(E584,result_2018!$A:$C,1,FALSE)</f>
        <v>#N/A</v>
      </c>
      <c r="J584" t="e">
        <f>VLOOKUP(E584,result_2018!$A:$C,2,FALSE)</f>
        <v>#N/A</v>
      </c>
      <c r="K584" t="e">
        <f>IF(E584=I584,1,0)</f>
        <v>#N/A</v>
      </c>
      <c r="L584" t="e">
        <f>IF(A584=J584,1,0)</f>
        <v>#N/A</v>
      </c>
    </row>
    <row r="585" spans="1:12" x14ac:dyDescent="0.25">
      <c r="A585" t="s">
        <v>4344</v>
      </c>
      <c r="B585" s="1" t="s">
        <v>4345</v>
      </c>
      <c r="C585" s="1" t="s">
        <v>691</v>
      </c>
      <c r="D585">
        <v>4</v>
      </c>
      <c r="E585" t="e">
        <f>VLOOKUP(A585,'2021-2019'!$B$1:$G$1030,4,FALSE)</f>
        <v>#N/A</v>
      </c>
      <c r="F585" t="e">
        <f xml:space="preserve"> _xlfn.CONCAT("'",A585,"' : '",E585,"',")</f>
        <v>#N/A</v>
      </c>
      <c r="G585" t="str">
        <f xml:space="preserve"> _xlfn.CONCAT("'",A585,"',")</f>
        <v>'1.3-5',</v>
      </c>
      <c r="H585" t="s">
        <v>5901</v>
      </c>
      <c r="I585" t="e">
        <f>VLOOKUP(E585,result_2018!$A:$C,1,FALSE)</f>
        <v>#N/A</v>
      </c>
      <c r="J585" t="e">
        <f>VLOOKUP(E585,result_2018!$A:$C,2,FALSE)</f>
        <v>#N/A</v>
      </c>
      <c r="K585" t="e">
        <f>IF(E585=I585,1,0)</f>
        <v>#N/A</v>
      </c>
      <c r="L585" t="e">
        <f>IF(A585=J585,1,0)</f>
        <v>#N/A</v>
      </c>
    </row>
    <row r="586" spans="1:12" x14ac:dyDescent="0.25">
      <c r="A586" t="s">
        <v>2109</v>
      </c>
      <c r="B586" s="1" t="s">
        <v>2110</v>
      </c>
      <c r="C586" s="1" t="s">
        <v>691</v>
      </c>
      <c r="D586">
        <v>5</v>
      </c>
      <c r="E586" t="e">
        <f>VLOOKUP(A586,'2021-2019'!$B$1:$G$1030,4,FALSE)</f>
        <v>#N/A</v>
      </c>
      <c r="F586" t="e">
        <f xml:space="preserve"> _xlfn.CONCAT("'",A586,"' : '",E586,"',")</f>
        <v>#N/A</v>
      </c>
      <c r="G586" t="str">
        <f xml:space="preserve"> _xlfn.CONCAT("'",A586,"',")</f>
        <v>'1.5-1',</v>
      </c>
      <c r="H586" t="s">
        <v>5905</v>
      </c>
      <c r="I586" t="e">
        <f>VLOOKUP(E586,result_2018!$A:$C,1,FALSE)</f>
        <v>#N/A</v>
      </c>
      <c r="J586" t="e">
        <f>VLOOKUP(E586,result_2018!$A:$C,2,FALSE)</f>
        <v>#N/A</v>
      </c>
      <c r="K586" t="e">
        <f>IF(E586=I586,1,0)</f>
        <v>#N/A</v>
      </c>
      <c r="L586" t="e">
        <f>IF(A586=J586,1,0)</f>
        <v>#N/A</v>
      </c>
    </row>
    <row r="587" spans="1:12" x14ac:dyDescent="0.25">
      <c r="A587" t="s">
        <v>2491</v>
      </c>
      <c r="B587" s="1" t="s">
        <v>2492</v>
      </c>
      <c r="C587" s="1" t="s">
        <v>691</v>
      </c>
      <c r="D587">
        <v>6</v>
      </c>
      <c r="E587" t="e">
        <f>VLOOKUP(A587,'2021-2019'!$B$1:$G$1030,4,FALSE)</f>
        <v>#N/A</v>
      </c>
      <c r="F587" t="e">
        <f xml:space="preserve"> _xlfn.CONCAT("'",A587,"' : '",E587,"',")</f>
        <v>#N/A</v>
      </c>
      <c r="G587" t="str">
        <f xml:space="preserve"> _xlfn.CONCAT("'",A587,"',")</f>
        <v>'1.5-2',</v>
      </c>
      <c r="H587" t="s">
        <v>5906</v>
      </c>
      <c r="I587" t="e">
        <f>VLOOKUP(E587,result_2018!$A:$C,1,FALSE)</f>
        <v>#N/A</v>
      </c>
      <c r="J587" t="e">
        <f>VLOOKUP(E587,result_2018!$A:$C,2,FALSE)</f>
        <v>#N/A</v>
      </c>
      <c r="K587" t="e">
        <f>IF(E587=I587,1,0)</f>
        <v>#N/A</v>
      </c>
      <c r="L587" t="e">
        <f>IF(A587=J587,1,0)</f>
        <v>#N/A</v>
      </c>
    </row>
    <row r="588" spans="1:12" x14ac:dyDescent="0.25">
      <c r="A588" t="s">
        <v>2107</v>
      </c>
      <c r="B588" s="1" t="s">
        <v>2108</v>
      </c>
      <c r="C588" s="1" t="s">
        <v>691</v>
      </c>
      <c r="D588">
        <v>5</v>
      </c>
      <c r="E588" t="e">
        <f>VLOOKUP(A588,'2021-2019'!$B$1:$G$1030,4,FALSE)</f>
        <v>#N/A</v>
      </c>
      <c r="F588" t="e">
        <f xml:space="preserve"> _xlfn.CONCAT("'",A588,"' : '",E588,"',")</f>
        <v>#N/A</v>
      </c>
      <c r="G588" t="str">
        <f xml:space="preserve"> _xlfn.CONCAT("'",A588,"',")</f>
        <v>'1.5-3',</v>
      </c>
      <c r="H588" t="s">
        <v>5907</v>
      </c>
      <c r="I588" t="e">
        <f>VLOOKUP(E588,result_2018!$A:$C,1,FALSE)</f>
        <v>#N/A</v>
      </c>
      <c r="J588" t="e">
        <f>VLOOKUP(E588,result_2018!$A:$C,2,FALSE)</f>
        <v>#N/A</v>
      </c>
      <c r="K588" t="e">
        <f>IF(E588=I588,1,0)</f>
        <v>#N/A</v>
      </c>
      <c r="L588" t="e">
        <f>IF(A588=J588,1,0)</f>
        <v>#N/A</v>
      </c>
    </row>
    <row r="589" spans="1:12" x14ac:dyDescent="0.25">
      <c r="A589" t="s">
        <v>1416</v>
      </c>
      <c r="B589" s="1" t="s">
        <v>1417</v>
      </c>
      <c r="C589" s="1" t="s">
        <v>691</v>
      </c>
      <c r="D589">
        <v>6</v>
      </c>
      <c r="E589" t="e">
        <f>VLOOKUP(A589,'2021-2019'!$B$1:$G$1030,4,FALSE)</f>
        <v>#N/A</v>
      </c>
      <c r="F589" t="e">
        <f xml:space="preserve"> _xlfn.CONCAT("'",A589,"' : '",E589,"',")</f>
        <v>#N/A</v>
      </c>
      <c r="G589" t="str">
        <f xml:space="preserve"> _xlfn.CONCAT("'",A589,"',")</f>
        <v>'1.5-4',</v>
      </c>
      <c r="H589" t="s">
        <v>5908</v>
      </c>
      <c r="I589" t="e">
        <f>VLOOKUP(E589,result_2018!$A:$C,1,FALSE)</f>
        <v>#N/A</v>
      </c>
      <c r="J589" t="e">
        <f>VLOOKUP(E589,result_2018!$A:$C,2,FALSE)</f>
        <v>#N/A</v>
      </c>
      <c r="K589" t="e">
        <f>IF(E589=I589,1,0)</f>
        <v>#N/A</v>
      </c>
      <c r="L589" t="e">
        <f>IF(A589=J589,1,0)</f>
        <v>#N/A</v>
      </c>
    </row>
    <row r="590" spans="1:12" x14ac:dyDescent="0.25">
      <c r="A590" t="s">
        <v>1735</v>
      </c>
      <c r="B590" s="1" t="s">
        <v>1736</v>
      </c>
      <c r="C590" s="1" t="s">
        <v>691</v>
      </c>
      <c r="D590">
        <v>1</v>
      </c>
      <c r="E590" t="e">
        <f>VLOOKUP(A590,'2021-2019'!$B$1:$G$1030,4,FALSE)</f>
        <v>#N/A</v>
      </c>
      <c r="F590" t="e">
        <f xml:space="preserve"> _xlfn.CONCAT("'",A590,"' : '",E590,"',")</f>
        <v>#N/A</v>
      </c>
      <c r="G590" t="str">
        <f xml:space="preserve"> _xlfn.CONCAT("'",A590,"',")</f>
        <v>'1.5-5',</v>
      </c>
      <c r="H590" t="s">
        <v>5909</v>
      </c>
      <c r="I590" t="e">
        <f>VLOOKUP(E590,result_2018!$A:$C,1,FALSE)</f>
        <v>#N/A</v>
      </c>
      <c r="J590" t="e">
        <f>VLOOKUP(E590,result_2018!$A:$C,2,FALSE)</f>
        <v>#N/A</v>
      </c>
      <c r="K590" t="e">
        <f>IF(E590=I590,1,0)</f>
        <v>#N/A</v>
      </c>
      <c r="L590" t="e">
        <f>IF(A590=J590,1,0)</f>
        <v>#N/A</v>
      </c>
    </row>
    <row r="591" spans="1:12" x14ac:dyDescent="0.25">
      <c r="A591" t="s">
        <v>1862</v>
      </c>
      <c r="B591" s="1" t="s">
        <v>1863</v>
      </c>
      <c r="C591" s="1" t="s">
        <v>691</v>
      </c>
      <c r="D591">
        <v>1</v>
      </c>
      <c r="E591" t="e">
        <f>VLOOKUP(A591,'2021-2019'!$B$1:$G$1030,4,FALSE)</f>
        <v>#N/A</v>
      </c>
      <c r="F591" t="e">
        <f xml:space="preserve"> _xlfn.CONCAT("'",A591,"' : '",E591,"',")</f>
        <v>#N/A</v>
      </c>
      <c r="G591" t="str">
        <f xml:space="preserve"> _xlfn.CONCAT("'",A591,"',")</f>
        <v>'1.5-6',</v>
      </c>
      <c r="H591" t="s">
        <v>5910</v>
      </c>
      <c r="I591" t="e">
        <f>VLOOKUP(E591,result_2018!$A:$C,1,FALSE)</f>
        <v>#N/A</v>
      </c>
      <c r="J591" t="e">
        <f>VLOOKUP(E591,result_2018!$A:$C,2,FALSE)</f>
        <v>#N/A</v>
      </c>
      <c r="K591" t="e">
        <f>IF(E591=I591,1,0)</f>
        <v>#N/A</v>
      </c>
      <c r="L591" t="e">
        <f>IF(A591=J591,1,0)</f>
        <v>#N/A</v>
      </c>
    </row>
    <row r="592" spans="1:12" x14ac:dyDescent="0.25">
      <c r="A592" t="s">
        <v>4347</v>
      </c>
      <c r="B592" s="1" t="s">
        <v>3989</v>
      </c>
      <c r="C592" s="1" t="s">
        <v>691</v>
      </c>
      <c r="D592">
        <v>79</v>
      </c>
      <c r="E592" t="e">
        <f>VLOOKUP(A592,'2021-2019'!$B$1:$G$1030,4,FALSE)</f>
        <v>#N/A</v>
      </c>
      <c r="F592" t="e">
        <f xml:space="preserve"> _xlfn.CONCAT("'",A592,"' : '",E592,"',")</f>
        <v>#N/A</v>
      </c>
      <c r="G592" t="str">
        <f xml:space="preserve"> _xlfn.CONCAT("'",A592,"',")</f>
        <v>'1.6-0',</v>
      </c>
      <c r="H592" t="s">
        <v>5911</v>
      </c>
      <c r="I592" t="e">
        <f>VLOOKUP(E592,result_2018!$A:$C,1,FALSE)</f>
        <v>#N/A</v>
      </c>
      <c r="J592" t="e">
        <f>VLOOKUP(E592,result_2018!$A:$C,2,FALSE)</f>
        <v>#N/A</v>
      </c>
      <c r="K592" t="e">
        <f>IF(E592=I592,1,0)</f>
        <v>#N/A</v>
      </c>
      <c r="L592" t="e">
        <f>IF(A592=J592,1,0)</f>
        <v>#N/A</v>
      </c>
    </row>
    <row r="593" spans="1:12" x14ac:dyDescent="0.25">
      <c r="A593" t="s">
        <v>3073</v>
      </c>
      <c r="B593" s="1" t="s">
        <v>3990</v>
      </c>
      <c r="C593" s="1" t="s">
        <v>675</v>
      </c>
      <c r="D593">
        <v>68</v>
      </c>
      <c r="E593" t="e">
        <f>VLOOKUP(A593,'2021-2019'!$B$1:$G$1030,4,FALSE)</f>
        <v>#N/A</v>
      </c>
      <c r="F593" t="e">
        <f xml:space="preserve"> _xlfn.CONCAT("'",A593,"' : '",E593,"',")</f>
        <v>#N/A</v>
      </c>
      <c r="G593" t="str">
        <f xml:space="preserve"> _xlfn.CONCAT("'",A593,"',")</f>
        <v>'1.7-1-1',</v>
      </c>
      <c r="H593" t="s">
        <v>5912</v>
      </c>
      <c r="I593" t="e">
        <f>VLOOKUP(E593,result_2018!$A:$C,1,FALSE)</f>
        <v>#N/A</v>
      </c>
      <c r="J593" t="e">
        <f>VLOOKUP(E593,result_2018!$A:$C,2,FALSE)</f>
        <v>#N/A</v>
      </c>
      <c r="K593" t="e">
        <f>IF(E593=I593,1,0)</f>
        <v>#N/A</v>
      </c>
      <c r="L593" t="e">
        <f>IF(A593=J593,1,0)</f>
        <v>#N/A</v>
      </c>
    </row>
    <row r="594" spans="1:12" x14ac:dyDescent="0.25">
      <c r="A594" t="s">
        <v>3025</v>
      </c>
      <c r="B594" s="1" t="s">
        <v>3991</v>
      </c>
      <c r="C594" s="1" t="s">
        <v>675</v>
      </c>
      <c r="D594">
        <v>68</v>
      </c>
      <c r="E594" t="e">
        <f>VLOOKUP(A594,'2021-2019'!$B$1:$G$1030,4,FALSE)</f>
        <v>#N/A</v>
      </c>
      <c r="F594" t="e">
        <f xml:space="preserve"> _xlfn.CONCAT("'",A594,"' : '",E594,"',")</f>
        <v>#N/A</v>
      </c>
      <c r="G594" t="str">
        <f xml:space="preserve"> _xlfn.CONCAT("'",A594,"',")</f>
        <v>'1.7-2-1',</v>
      </c>
      <c r="H594" t="s">
        <v>5913</v>
      </c>
      <c r="I594" t="e">
        <f>VLOOKUP(E594,result_2018!$A:$C,1,FALSE)</f>
        <v>#N/A</v>
      </c>
      <c r="J594" t="e">
        <f>VLOOKUP(E594,result_2018!$A:$C,2,FALSE)</f>
        <v>#N/A</v>
      </c>
      <c r="K594" t="e">
        <f>IF(E594=I594,1,0)</f>
        <v>#N/A</v>
      </c>
      <c r="L594" t="e">
        <f>IF(A594=J594,1,0)</f>
        <v>#N/A</v>
      </c>
    </row>
    <row r="595" spans="1:12" x14ac:dyDescent="0.25">
      <c r="A595" t="s">
        <v>3997</v>
      </c>
      <c r="B595" s="1" t="s">
        <v>4348</v>
      </c>
      <c r="C595" s="1" t="s">
        <v>691</v>
      </c>
      <c r="D595">
        <v>80</v>
      </c>
      <c r="E595" t="e">
        <f>VLOOKUP(A595,'2021-2019'!$B$1:$G$1030,4,FALSE)</f>
        <v>#N/A</v>
      </c>
      <c r="F595" t="e">
        <f xml:space="preserve"> _xlfn.CONCAT("'",A595,"' : '",E595,"',")</f>
        <v>#N/A</v>
      </c>
      <c r="G595" t="str">
        <f xml:space="preserve"> _xlfn.CONCAT("'",A595,"',")</f>
        <v>'1.9-0',</v>
      </c>
      <c r="H595" t="s">
        <v>5915</v>
      </c>
      <c r="I595" t="e">
        <f>VLOOKUP(E595,result_2018!$A:$C,1,FALSE)</f>
        <v>#N/A</v>
      </c>
      <c r="J595" t="e">
        <f>VLOOKUP(E595,result_2018!$A:$C,2,FALSE)</f>
        <v>#N/A</v>
      </c>
      <c r="K595" t="e">
        <f>IF(E595=I595,1,0)</f>
        <v>#N/A</v>
      </c>
      <c r="L595" t="e">
        <f>IF(A595=J595,1,0)</f>
        <v>#N/A</v>
      </c>
    </row>
    <row r="596" spans="1:12" x14ac:dyDescent="0.25">
      <c r="A596" t="s">
        <v>2140</v>
      </c>
      <c r="B596" s="1" t="s">
        <v>2139</v>
      </c>
      <c r="C596" s="1" t="s">
        <v>691</v>
      </c>
      <c r="D596">
        <v>65</v>
      </c>
      <c r="E596" t="e">
        <f>VLOOKUP(A596,'2021-2019'!$B$1:$G$1030,4,FALSE)</f>
        <v>#N/A</v>
      </c>
      <c r="F596" t="e">
        <f xml:space="preserve"> _xlfn.CONCAT("'",A596,"' : '",E596,"',")</f>
        <v>#N/A</v>
      </c>
      <c r="G596" t="str">
        <f xml:space="preserve"> _xlfn.CONCAT("'",A596,"',")</f>
        <v>'10.11-0',</v>
      </c>
      <c r="H596" t="s">
        <v>5917</v>
      </c>
      <c r="I596" t="e">
        <f>VLOOKUP(E596,result_2018!$A:$C,1,FALSE)</f>
        <v>#N/A</v>
      </c>
      <c r="J596" t="e">
        <f>VLOOKUP(E596,result_2018!$A:$C,2,FALSE)</f>
        <v>#N/A</v>
      </c>
      <c r="K596" t="e">
        <f>IF(E596=I596,1,0)</f>
        <v>#N/A</v>
      </c>
      <c r="L596" t="e">
        <f>IF(A596=J596,1,0)</f>
        <v>#N/A</v>
      </c>
    </row>
    <row r="597" spans="1:12" x14ac:dyDescent="0.25">
      <c r="A597" t="s">
        <v>3675</v>
      </c>
      <c r="B597" s="1" t="s">
        <v>4350</v>
      </c>
      <c r="C597" s="1" t="s">
        <v>691</v>
      </c>
      <c r="D597">
        <v>0</v>
      </c>
      <c r="E597" t="e">
        <f>VLOOKUP(A597,'2021-2019'!$B$1:$G$1030,4,FALSE)</f>
        <v>#N/A</v>
      </c>
      <c r="F597" t="e">
        <f xml:space="preserve"> _xlfn.CONCAT("'",A597,"' : '",E597,"',")</f>
        <v>#N/A</v>
      </c>
      <c r="G597" t="str">
        <f xml:space="preserve"> _xlfn.CONCAT("'",A597,"',")</f>
        <v>'10.13-1',</v>
      </c>
      <c r="H597" t="s">
        <v>5921</v>
      </c>
      <c r="I597" t="e">
        <f>VLOOKUP(E597,result_2018!$A:$C,1,FALSE)</f>
        <v>#N/A</v>
      </c>
      <c r="J597" t="e">
        <f>VLOOKUP(E597,result_2018!$A:$C,2,FALSE)</f>
        <v>#N/A</v>
      </c>
      <c r="K597" t="e">
        <f>IF(E597=I597,1,0)</f>
        <v>#N/A</v>
      </c>
      <c r="L597" t="e">
        <f>IF(A597=J597,1,0)</f>
        <v>#N/A</v>
      </c>
    </row>
    <row r="598" spans="1:12" x14ac:dyDescent="0.25">
      <c r="A598" t="s">
        <v>3170</v>
      </c>
      <c r="B598" s="1" t="s">
        <v>4351</v>
      </c>
      <c r="C598" s="1" t="s">
        <v>691</v>
      </c>
      <c r="D598">
        <v>0</v>
      </c>
      <c r="E598" t="e">
        <f>VLOOKUP(A598,'2021-2019'!$B$1:$G$1030,4,FALSE)</f>
        <v>#N/A</v>
      </c>
      <c r="F598" t="e">
        <f xml:space="preserve"> _xlfn.CONCAT("'",A598,"' : '",E598,"',")</f>
        <v>#N/A</v>
      </c>
      <c r="G598" t="str">
        <f xml:space="preserve"> _xlfn.CONCAT("'",A598,"',")</f>
        <v>'10.13-2',</v>
      </c>
      <c r="H598" t="s">
        <v>5923</v>
      </c>
      <c r="I598" t="e">
        <f>VLOOKUP(E598,result_2018!$A:$C,1,FALSE)</f>
        <v>#N/A</v>
      </c>
      <c r="J598" t="e">
        <f>VLOOKUP(E598,result_2018!$A:$C,2,FALSE)</f>
        <v>#N/A</v>
      </c>
      <c r="K598" t="e">
        <f>IF(E598=I598,1,0)</f>
        <v>#N/A</v>
      </c>
      <c r="L598" t="e">
        <f>IF(A598=J598,1,0)</f>
        <v>#N/A</v>
      </c>
    </row>
    <row r="599" spans="1:12" x14ac:dyDescent="0.25">
      <c r="A599" t="s">
        <v>4352</v>
      </c>
      <c r="B599" s="1" t="s">
        <v>4353</v>
      </c>
      <c r="C599" s="1" t="s">
        <v>691</v>
      </c>
      <c r="D599">
        <v>1</v>
      </c>
      <c r="E599" t="e">
        <f>VLOOKUP(A599,'2021-2019'!$B$1:$G$1030,4,FALSE)</f>
        <v>#N/A</v>
      </c>
      <c r="F599" t="e">
        <f xml:space="preserve"> _xlfn.CONCAT("'",A599,"' : '",E599,"',")</f>
        <v>#N/A</v>
      </c>
      <c r="G599" t="str">
        <f xml:space="preserve"> _xlfn.CONCAT("'",A599,"',")</f>
        <v>'10.13-3',</v>
      </c>
      <c r="H599" t="s">
        <v>5924</v>
      </c>
      <c r="I599" t="e">
        <f>VLOOKUP(E599,result_2018!$A:$C,1,FALSE)</f>
        <v>#N/A</v>
      </c>
      <c r="J599" t="e">
        <f>VLOOKUP(E599,result_2018!$A:$C,2,FALSE)</f>
        <v>#N/A</v>
      </c>
      <c r="K599" t="e">
        <f>IF(E599=I599,1,0)</f>
        <v>#N/A</v>
      </c>
      <c r="L599" t="e">
        <f>IF(A599=J599,1,0)</f>
        <v>#N/A</v>
      </c>
    </row>
    <row r="600" spans="1:12" x14ac:dyDescent="0.25">
      <c r="A600" t="s">
        <v>4354</v>
      </c>
      <c r="B600" s="1" t="s">
        <v>4355</v>
      </c>
      <c r="C600" s="1" t="s">
        <v>691</v>
      </c>
      <c r="D600">
        <v>1</v>
      </c>
      <c r="E600" t="e">
        <f>VLOOKUP(A600,'2021-2019'!$B$1:$G$1030,4,FALSE)</f>
        <v>#N/A</v>
      </c>
      <c r="F600" t="e">
        <f xml:space="preserve"> _xlfn.CONCAT("'",A600,"' : '",E600,"',")</f>
        <v>#N/A</v>
      </c>
      <c r="G600" t="str">
        <f xml:space="preserve"> _xlfn.CONCAT("'",A600,"',")</f>
        <v>'10.13-4',</v>
      </c>
      <c r="H600" t="s">
        <v>5925</v>
      </c>
      <c r="I600" t="e">
        <f>VLOOKUP(E600,result_2018!$A:$C,1,FALSE)</f>
        <v>#N/A</v>
      </c>
      <c r="J600" t="e">
        <f>VLOOKUP(E600,result_2018!$A:$C,2,FALSE)</f>
        <v>#N/A</v>
      </c>
      <c r="K600" t="e">
        <f>IF(E600=I600,1,0)</f>
        <v>#N/A</v>
      </c>
      <c r="L600" t="e">
        <f>IF(A600=J600,1,0)</f>
        <v>#N/A</v>
      </c>
    </row>
    <row r="601" spans="1:12" x14ac:dyDescent="0.25">
      <c r="A601" t="s">
        <v>4356</v>
      </c>
      <c r="B601" s="1" t="s">
        <v>4357</v>
      </c>
      <c r="C601" s="1" t="s">
        <v>691</v>
      </c>
      <c r="D601">
        <v>1</v>
      </c>
      <c r="E601" t="e">
        <f>VLOOKUP(A601,'2021-2019'!$B$1:$G$1030,4,FALSE)</f>
        <v>#N/A</v>
      </c>
      <c r="F601" t="e">
        <f xml:space="preserve"> _xlfn.CONCAT("'",A601,"' : '",E601,"',")</f>
        <v>#N/A</v>
      </c>
      <c r="G601" t="str">
        <f xml:space="preserve"> _xlfn.CONCAT("'",A601,"',")</f>
        <v>'10.13-5',</v>
      </c>
      <c r="H601" t="s">
        <v>5926</v>
      </c>
      <c r="I601" t="e">
        <f>VLOOKUP(E601,result_2018!$A:$C,1,FALSE)</f>
        <v>#N/A</v>
      </c>
      <c r="J601" t="e">
        <f>VLOOKUP(E601,result_2018!$A:$C,2,FALSE)</f>
        <v>#N/A</v>
      </c>
      <c r="K601" t="e">
        <f>IF(E601=I601,1,0)</f>
        <v>#N/A</v>
      </c>
      <c r="L601" t="e">
        <f>IF(A601=J601,1,0)</f>
        <v>#N/A</v>
      </c>
    </row>
    <row r="602" spans="1:12" x14ac:dyDescent="0.25">
      <c r="A602" t="s">
        <v>4358</v>
      </c>
      <c r="B602" s="1" t="s">
        <v>4359</v>
      </c>
      <c r="C602" s="1" t="s">
        <v>691</v>
      </c>
      <c r="D602">
        <v>0</v>
      </c>
      <c r="E602" t="e">
        <f>VLOOKUP(A602,'2021-2019'!$B$1:$G$1030,4,FALSE)</f>
        <v>#N/A</v>
      </c>
      <c r="F602" t="e">
        <f xml:space="preserve"> _xlfn.CONCAT("'",A602,"' : '",E602,"',")</f>
        <v>#N/A</v>
      </c>
      <c r="G602" t="str">
        <f xml:space="preserve"> _xlfn.CONCAT("'",A602,"',")</f>
        <v>'10.13-6',</v>
      </c>
      <c r="H602" t="s">
        <v>5927</v>
      </c>
      <c r="I602" t="e">
        <f>VLOOKUP(E602,result_2018!$A:$C,1,FALSE)</f>
        <v>#N/A</v>
      </c>
      <c r="J602" t="e">
        <f>VLOOKUP(E602,result_2018!$A:$C,2,FALSE)</f>
        <v>#N/A</v>
      </c>
      <c r="K602" t="e">
        <f>IF(E602=I602,1,0)</f>
        <v>#N/A</v>
      </c>
      <c r="L602" t="e">
        <f>IF(A602=J602,1,0)</f>
        <v>#N/A</v>
      </c>
    </row>
    <row r="603" spans="1:12" x14ac:dyDescent="0.25">
      <c r="A603" t="s">
        <v>4360</v>
      </c>
      <c r="B603" s="1" t="s">
        <v>4361</v>
      </c>
      <c r="C603" s="1" t="s">
        <v>675</v>
      </c>
      <c r="D603">
        <v>23</v>
      </c>
      <c r="E603" t="e">
        <f>VLOOKUP(A603,'2021-2019'!$B$1:$G$1030,4,FALSE)</f>
        <v>#N/A</v>
      </c>
      <c r="F603" t="e">
        <f xml:space="preserve"> _xlfn.CONCAT("'",A603,"' : '",E603,"',")</f>
        <v>#N/A</v>
      </c>
      <c r="G603" t="str">
        <f xml:space="preserve"> _xlfn.CONCAT("'",A603,"',")</f>
        <v>'10.15-1-1',</v>
      </c>
      <c r="H603" t="s">
        <v>5930</v>
      </c>
      <c r="I603" t="e">
        <f>VLOOKUP(E603,result_2018!$A:$C,1,FALSE)</f>
        <v>#N/A</v>
      </c>
      <c r="J603" t="e">
        <f>VLOOKUP(E603,result_2018!$A:$C,2,FALSE)</f>
        <v>#N/A</v>
      </c>
      <c r="K603" t="e">
        <f>IF(E603=I603,1,0)</f>
        <v>#N/A</v>
      </c>
      <c r="L603" t="e">
        <f>IF(A603=J603,1,0)</f>
        <v>#N/A</v>
      </c>
    </row>
    <row r="604" spans="1:12" x14ac:dyDescent="0.25">
      <c r="A604" t="s">
        <v>4362</v>
      </c>
      <c r="B604" s="1" t="s">
        <v>4363</v>
      </c>
      <c r="C604" s="1" t="s">
        <v>675</v>
      </c>
      <c r="D604">
        <v>24</v>
      </c>
      <c r="E604" t="e">
        <f>VLOOKUP(A604,'2021-2019'!$B$1:$G$1030,4,FALSE)</f>
        <v>#N/A</v>
      </c>
      <c r="F604" t="e">
        <f xml:space="preserve"> _xlfn.CONCAT("'",A604,"' : '",E604,"',")</f>
        <v>#N/A</v>
      </c>
      <c r="G604" t="str">
        <f xml:space="preserve"> _xlfn.CONCAT("'",A604,"',")</f>
        <v>'10.15-1-2',</v>
      </c>
      <c r="H604" t="s">
        <v>5931</v>
      </c>
      <c r="I604" t="e">
        <f>VLOOKUP(E604,result_2018!$A:$C,1,FALSE)</f>
        <v>#N/A</v>
      </c>
      <c r="J604" t="e">
        <f>VLOOKUP(E604,result_2018!$A:$C,2,FALSE)</f>
        <v>#N/A</v>
      </c>
      <c r="K604" t="e">
        <f>IF(E604=I604,1,0)</f>
        <v>#N/A</v>
      </c>
      <c r="L604" t="e">
        <f>IF(A604=J604,1,0)</f>
        <v>#N/A</v>
      </c>
    </row>
    <row r="605" spans="1:12" x14ac:dyDescent="0.25">
      <c r="A605" t="s">
        <v>4364</v>
      </c>
      <c r="B605" s="1" t="s">
        <v>4365</v>
      </c>
      <c r="C605" s="1" t="s">
        <v>675</v>
      </c>
      <c r="D605">
        <v>21</v>
      </c>
      <c r="E605" t="e">
        <f>VLOOKUP(A605,'2021-2019'!$B$1:$G$1030,4,FALSE)</f>
        <v>#N/A</v>
      </c>
      <c r="F605" t="e">
        <f xml:space="preserve"> _xlfn.CONCAT("'",A605,"' : '",E605,"',")</f>
        <v>#N/A</v>
      </c>
      <c r="G605" t="str">
        <f xml:space="preserve"> _xlfn.CONCAT("'",A605,"',")</f>
        <v>'10.15-1-3',</v>
      </c>
      <c r="H605" t="s">
        <v>5932</v>
      </c>
      <c r="I605" t="e">
        <f>VLOOKUP(E605,result_2018!$A:$C,1,FALSE)</f>
        <v>#N/A</v>
      </c>
      <c r="J605" t="e">
        <f>VLOOKUP(E605,result_2018!$A:$C,2,FALSE)</f>
        <v>#N/A</v>
      </c>
      <c r="K605" t="e">
        <f>IF(E605=I605,1,0)</f>
        <v>#N/A</v>
      </c>
      <c r="L605" t="e">
        <f>IF(A605=J605,1,0)</f>
        <v>#N/A</v>
      </c>
    </row>
    <row r="606" spans="1:12" x14ac:dyDescent="0.25">
      <c r="A606" t="s">
        <v>4366</v>
      </c>
      <c r="B606" s="1" t="s">
        <v>4367</v>
      </c>
      <c r="C606" s="1" t="s">
        <v>675</v>
      </c>
      <c r="D606">
        <v>23</v>
      </c>
      <c r="E606" t="e">
        <f>VLOOKUP(A606,'2021-2019'!$B$1:$G$1030,4,FALSE)</f>
        <v>#N/A</v>
      </c>
      <c r="F606" t="e">
        <f xml:space="preserve"> _xlfn.CONCAT("'",A606,"' : '",E606,"',")</f>
        <v>#N/A</v>
      </c>
      <c r="G606" t="str">
        <f xml:space="preserve"> _xlfn.CONCAT("'",A606,"',")</f>
        <v>'10.15-1-4',</v>
      </c>
      <c r="H606" t="s">
        <v>5933</v>
      </c>
      <c r="I606" t="e">
        <f>VLOOKUP(E606,result_2018!$A:$C,1,FALSE)</f>
        <v>#N/A</v>
      </c>
      <c r="J606" t="e">
        <f>VLOOKUP(E606,result_2018!$A:$C,2,FALSE)</f>
        <v>#N/A</v>
      </c>
      <c r="K606" t="e">
        <f>IF(E606=I606,1,0)</f>
        <v>#N/A</v>
      </c>
      <c r="L606" t="e">
        <f>IF(A606=J606,1,0)</f>
        <v>#N/A</v>
      </c>
    </row>
    <row r="607" spans="1:12" x14ac:dyDescent="0.25">
      <c r="A607" t="s">
        <v>4368</v>
      </c>
      <c r="B607" s="1" t="s">
        <v>4369</v>
      </c>
      <c r="C607" s="1" t="s">
        <v>675</v>
      </c>
      <c r="D607">
        <v>20</v>
      </c>
      <c r="E607" t="e">
        <f>VLOOKUP(A607,'2021-2019'!$B$1:$G$1030,4,FALSE)</f>
        <v>#N/A</v>
      </c>
      <c r="F607" t="e">
        <f xml:space="preserve"> _xlfn.CONCAT("'",A607,"' : '",E607,"',")</f>
        <v>#N/A</v>
      </c>
      <c r="G607" t="str">
        <f xml:space="preserve"> _xlfn.CONCAT("'",A607,"',")</f>
        <v>'10.15-1-5',</v>
      </c>
      <c r="H607" t="s">
        <v>5934</v>
      </c>
      <c r="I607" t="e">
        <f>VLOOKUP(E607,result_2018!$A:$C,1,FALSE)</f>
        <v>#N/A</v>
      </c>
      <c r="J607" t="e">
        <f>VLOOKUP(E607,result_2018!$A:$C,2,FALSE)</f>
        <v>#N/A</v>
      </c>
      <c r="K607" t="e">
        <f>IF(E607=I607,1,0)</f>
        <v>#N/A</v>
      </c>
      <c r="L607" t="e">
        <f>IF(A607=J607,1,0)</f>
        <v>#N/A</v>
      </c>
    </row>
    <row r="608" spans="1:12" x14ac:dyDescent="0.25">
      <c r="A608" t="s">
        <v>4370</v>
      </c>
      <c r="B608" s="1" t="s">
        <v>4371</v>
      </c>
      <c r="C608" s="1" t="s">
        <v>675</v>
      </c>
      <c r="D608">
        <v>21</v>
      </c>
      <c r="E608" t="e">
        <f>VLOOKUP(A608,'2021-2019'!$B$1:$G$1030,4,FALSE)</f>
        <v>#N/A</v>
      </c>
      <c r="F608" t="e">
        <f xml:space="preserve"> _xlfn.CONCAT("'",A608,"' : '",E608,"',")</f>
        <v>#N/A</v>
      </c>
      <c r="G608" t="str">
        <f xml:space="preserve"> _xlfn.CONCAT("'",A608,"',")</f>
        <v>'10.15-1-6',</v>
      </c>
      <c r="H608" t="s">
        <v>5935</v>
      </c>
      <c r="I608" t="e">
        <f>VLOOKUP(E608,result_2018!$A:$C,1,FALSE)</f>
        <v>#N/A</v>
      </c>
      <c r="J608" t="e">
        <f>VLOOKUP(E608,result_2018!$A:$C,2,FALSE)</f>
        <v>#N/A</v>
      </c>
      <c r="K608" t="e">
        <f>IF(E608=I608,1,0)</f>
        <v>#N/A</v>
      </c>
      <c r="L608" t="e">
        <f>IF(A608=J608,1,0)</f>
        <v>#N/A</v>
      </c>
    </row>
    <row r="609" spans="1:12" x14ac:dyDescent="0.25">
      <c r="A609" t="s">
        <v>4372</v>
      </c>
      <c r="B609" s="1" t="s">
        <v>4373</v>
      </c>
      <c r="C609" s="1" t="s">
        <v>675</v>
      </c>
      <c r="D609">
        <v>27</v>
      </c>
      <c r="E609" t="e">
        <f>VLOOKUP(A609,'2021-2019'!$B$1:$G$1030,4,FALSE)</f>
        <v>#N/A</v>
      </c>
      <c r="F609" t="e">
        <f xml:space="preserve"> _xlfn.CONCAT("'",A609,"' : '",E609,"',")</f>
        <v>#N/A</v>
      </c>
      <c r="G609" t="str">
        <f xml:space="preserve"> _xlfn.CONCAT("'",A609,"',")</f>
        <v>'10.15-2-1',</v>
      </c>
      <c r="H609" t="s">
        <v>5936</v>
      </c>
      <c r="I609" t="e">
        <f>VLOOKUP(E609,result_2018!$A:$C,1,FALSE)</f>
        <v>#N/A</v>
      </c>
      <c r="J609" t="e">
        <f>VLOOKUP(E609,result_2018!$A:$C,2,FALSE)</f>
        <v>#N/A</v>
      </c>
      <c r="K609" t="e">
        <f>IF(E609=I609,1,0)</f>
        <v>#N/A</v>
      </c>
      <c r="L609" t="e">
        <f>IF(A609=J609,1,0)</f>
        <v>#N/A</v>
      </c>
    </row>
    <row r="610" spans="1:12" x14ac:dyDescent="0.25">
      <c r="A610" t="s">
        <v>4374</v>
      </c>
      <c r="B610" s="1" t="s">
        <v>4375</v>
      </c>
      <c r="C610" s="1" t="s">
        <v>675</v>
      </c>
      <c r="D610">
        <v>27</v>
      </c>
      <c r="E610" t="e">
        <f>VLOOKUP(A610,'2021-2019'!$B$1:$G$1030,4,FALSE)</f>
        <v>#N/A</v>
      </c>
      <c r="F610" t="e">
        <f xml:space="preserve"> _xlfn.CONCAT("'",A610,"' : '",E610,"',")</f>
        <v>#N/A</v>
      </c>
      <c r="G610" t="str">
        <f xml:space="preserve"> _xlfn.CONCAT("'",A610,"',")</f>
        <v>'10.15-2-2',</v>
      </c>
      <c r="H610" t="s">
        <v>5937</v>
      </c>
      <c r="I610" t="e">
        <f>VLOOKUP(E610,result_2018!$A:$C,1,FALSE)</f>
        <v>#N/A</v>
      </c>
      <c r="J610" t="e">
        <f>VLOOKUP(E610,result_2018!$A:$C,2,FALSE)</f>
        <v>#N/A</v>
      </c>
      <c r="K610" t="e">
        <f>IF(E610=I610,1,0)</f>
        <v>#N/A</v>
      </c>
      <c r="L610" t="e">
        <f>IF(A610=J610,1,0)</f>
        <v>#N/A</v>
      </c>
    </row>
    <row r="611" spans="1:12" x14ac:dyDescent="0.25">
      <c r="A611" t="s">
        <v>4376</v>
      </c>
      <c r="B611" s="1" t="s">
        <v>4377</v>
      </c>
      <c r="C611" s="1" t="s">
        <v>675</v>
      </c>
      <c r="D611">
        <v>24</v>
      </c>
      <c r="E611" t="e">
        <f>VLOOKUP(A611,'2021-2019'!$B$1:$G$1030,4,FALSE)</f>
        <v>#N/A</v>
      </c>
      <c r="F611" t="e">
        <f xml:space="preserve"> _xlfn.CONCAT("'",A611,"' : '",E611,"',")</f>
        <v>#N/A</v>
      </c>
      <c r="G611" t="str">
        <f xml:space="preserve"> _xlfn.CONCAT("'",A611,"',")</f>
        <v>'10.15-2-3',</v>
      </c>
      <c r="H611" t="s">
        <v>5938</v>
      </c>
      <c r="I611" t="e">
        <f>VLOOKUP(E611,result_2018!$A:$C,1,FALSE)</f>
        <v>#N/A</v>
      </c>
      <c r="J611" t="e">
        <f>VLOOKUP(E611,result_2018!$A:$C,2,FALSE)</f>
        <v>#N/A</v>
      </c>
      <c r="K611" t="e">
        <f>IF(E611=I611,1,0)</f>
        <v>#N/A</v>
      </c>
      <c r="L611" t="e">
        <f>IF(A611=J611,1,0)</f>
        <v>#N/A</v>
      </c>
    </row>
    <row r="612" spans="1:12" x14ac:dyDescent="0.25">
      <c r="A612" t="s">
        <v>4378</v>
      </c>
      <c r="B612" s="1" t="s">
        <v>4379</v>
      </c>
      <c r="C612" s="1" t="s">
        <v>675</v>
      </c>
      <c r="D612">
        <v>27</v>
      </c>
      <c r="E612" t="e">
        <f>VLOOKUP(A612,'2021-2019'!$B$1:$G$1030,4,FALSE)</f>
        <v>#N/A</v>
      </c>
      <c r="F612" t="e">
        <f xml:space="preserve"> _xlfn.CONCAT("'",A612,"' : '",E612,"',")</f>
        <v>#N/A</v>
      </c>
      <c r="G612" t="str">
        <f xml:space="preserve"> _xlfn.CONCAT("'",A612,"',")</f>
        <v>'10.15-2-4',</v>
      </c>
      <c r="H612" t="s">
        <v>5939</v>
      </c>
      <c r="I612" t="e">
        <f>VLOOKUP(E612,result_2018!$A:$C,1,FALSE)</f>
        <v>#N/A</v>
      </c>
      <c r="J612" t="e">
        <f>VLOOKUP(E612,result_2018!$A:$C,2,FALSE)</f>
        <v>#N/A</v>
      </c>
      <c r="K612" t="e">
        <f>IF(E612=I612,1,0)</f>
        <v>#N/A</v>
      </c>
      <c r="L612" t="e">
        <f>IF(A612=J612,1,0)</f>
        <v>#N/A</v>
      </c>
    </row>
    <row r="613" spans="1:12" x14ac:dyDescent="0.25">
      <c r="A613" t="s">
        <v>4380</v>
      </c>
      <c r="B613" s="1" t="s">
        <v>4381</v>
      </c>
      <c r="C613" s="1" t="s">
        <v>675</v>
      </c>
      <c r="D613">
        <v>25</v>
      </c>
      <c r="E613" t="e">
        <f>VLOOKUP(A613,'2021-2019'!$B$1:$G$1030,4,FALSE)</f>
        <v>#N/A</v>
      </c>
      <c r="F613" t="e">
        <f xml:space="preserve"> _xlfn.CONCAT("'",A613,"' : '",E613,"',")</f>
        <v>#N/A</v>
      </c>
      <c r="G613" t="str">
        <f xml:space="preserve"> _xlfn.CONCAT("'",A613,"',")</f>
        <v>'10.15-2-5',</v>
      </c>
      <c r="H613" t="s">
        <v>5940</v>
      </c>
      <c r="I613" t="e">
        <f>VLOOKUP(E613,result_2018!$A:$C,1,FALSE)</f>
        <v>#N/A</v>
      </c>
      <c r="J613" t="e">
        <f>VLOOKUP(E613,result_2018!$A:$C,2,FALSE)</f>
        <v>#N/A</v>
      </c>
      <c r="K613" t="e">
        <f>IF(E613=I613,1,0)</f>
        <v>#N/A</v>
      </c>
      <c r="L613" t="e">
        <f>IF(A613=J613,1,0)</f>
        <v>#N/A</v>
      </c>
    </row>
    <row r="614" spans="1:12" x14ac:dyDescent="0.25">
      <c r="A614" t="s">
        <v>4382</v>
      </c>
      <c r="B614" s="1" t="s">
        <v>4383</v>
      </c>
      <c r="C614" s="1" t="s">
        <v>675</v>
      </c>
      <c r="D614">
        <v>26</v>
      </c>
      <c r="E614" t="e">
        <f>VLOOKUP(A614,'2021-2019'!$B$1:$G$1030,4,FALSE)</f>
        <v>#N/A</v>
      </c>
      <c r="F614" t="e">
        <f xml:space="preserve"> _xlfn.CONCAT("'",A614,"' : '",E614,"',")</f>
        <v>#N/A</v>
      </c>
      <c r="G614" t="str">
        <f xml:space="preserve"> _xlfn.CONCAT("'",A614,"',")</f>
        <v>'10.15-2-6',</v>
      </c>
      <c r="H614" t="s">
        <v>5941</v>
      </c>
      <c r="I614" t="e">
        <f>VLOOKUP(E614,result_2018!$A:$C,1,FALSE)</f>
        <v>#N/A</v>
      </c>
      <c r="J614" t="e">
        <f>VLOOKUP(E614,result_2018!$A:$C,2,FALSE)</f>
        <v>#N/A</v>
      </c>
      <c r="K614" t="e">
        <f>IF(E614=I614,1,0)</f>
        <v>#N/A</v>
      </c>
      <c r="L614" t="e">
        <f>IF(A614=J614,1,0)</f>
        <v>#N/A</v>
      </c>
    </row>
    <row r="615" spans="1:12" x14ac:dyDescent="0.25">
      <c r="A615" t="s">
        <v>4384</v>
      </c>
      <c r="B615" s="1" t="s">
        <v>4385</v>
      </c>
      <c r="C615" s="1" t="s">
        <v>675</v>
      </c>
      <c r="D615">
        <v>37</v>
      </c>
      <c r="E615" t="e">
        <f>VLOOKUP(A615,'2021-2019'!$B$1:$G$1030,4,FALSE)</f>
        <v>#N/A</v>
      </c>
      <c r="F615" t="e">
        <f xml:space="preserve"> _xlfn.CONCAT("'",A615,"' : '",E615,"',")</f>
        <v>#N/A</v>
      </c>
      <c r="G615" t="str">
        <f xml:space="preserve"> _xlfn.CONCAT("'",A615,"',")</f>
        <v>'10.15-3-1',</v>
      </c>
      <c r="H615" t="s">
        <v>5942</v>
      </c>
      <c r="I615" t="e">
        <f>VLOOKUP(E615,result_2018!$A:$C,1,FALSE)</f>
        <v>#N/A</v>
      </c>
      <c r="J615" t="e">
        <f>VLOOKUP(E615,result_2018!$A:$C,2,FALSE)</f>
        <v>#N/A</v>
      </c>
      <c r="K615" t="e">
        <f>IF(E615=I615,1,0)</f>
        <v>#N/A</v>
      </c>
      <c r="L615" t="e">
        <f>IF(A615=J615,1,0)</f>
        <v>#N/A</v>
      </c>
    </row>
    <row r="616" spans="1:12" x14ac:dyDescent="0.25">
      <c r="A616" t="s">
        <v>4386</v>
      </c>
      <c r="B616" s="1" t="s">
        <v>4387</v>
      </c>
      <c r="C616" s="1" t="s">
        <v>675</v>
      </c>
      <c r="D616">
        <v>40</v>
      </c>
      <c r="E616" t="e">
        <f>VLOOKUP(A616,'2021-2019'!$B$1:$G$1030,4,FALSE)</f>
        <v>#N/A</v>
      </c>
      <c r="F616" t="e">
        <f xml:space="preserve"> _xlfn.CONCAT("'",A616,"' : '",E616,"',")</f>
        <v>#N/A</v>
      </c>
      <c r="G616" t="str">
        <f xml:space="preserve"> _xlfn.CONCAT("'",A616,"',")</f>
        <v>'10.15-3-2',</v>
      </c>
      <c r="H616" t="s">
        <v>5943</v>
      </c>
      <c r="I616" t="e">
        <f>VLOOKUP(E616,result_2018!$A:$C,1,FALSE)</f>
        <v>#N/A</v>
      </c>
      <c r="J616" t="e">
        <f>VLOOKUP(E616,result_2018!$A:$C,2,FALSE)</f>
        <v>#N/A</v>
      </c>
      <c r="K616" t="e">
        <f>IF(E616=I616,1,0)</f>
        <v>#N/A</v>
      </c>
      <c r="L616" t="e">
        <f>IF(A616=J616,1,0)</f>
        <v>#N/A</v>
      </c>
    </row>
    <row r="617" spans="1:12" x14ac:dyDescent="0.25">
      <c r="A617" t="s">
        <v>4388</v>
      </c>
      <c r="B617" s="1" t="s">
        <v>4389</v>
      </c>
      <c r="C617" s="1" t="s">
        <v>675</v>
      </c>
      <c r="D617">
        <v>29</v>
      </c>
      <c r="E617" t="e">
        <f>VLOOKUP(A617,'2021-2019'!$B$1:$G$1030,4,FALSE)</f>
        <v>#N/A</v>
      </c>
      <c r="F617" t="e">
        <f xml:space="preserve"> _xlfn.CONCAT("'",A617,"' : '",E617,"',")</f>
        <v>#N/A</v>
      </c>
      <c r="G617" t="str">
        <f xml:space="preserve"> _xlfn.CONCAT("'",A617,"',")</f>
        <v>'10.15-3-3',</v>
      </c>
      <c r="H617" t="s">
        <v>5944</v>
      </c>
      <c r="I617" t="e">
        <f>VLOOKUP(E617,result_2018!$A:$C,1,FALSE)</f>
        <v>#N/A</v>
      </c>
      <c r="J617" t="e">
        <f>VLOOKUP(E617,result_2018!$A:$C,2,FALSE)</f>
        <v>#N/A</v>
      </c>
      <c r="K617" t="e">
        <f>IF(E617=I617,1,0)</f>
        <v>#N/A</v>
      </c>
      <c r="L617" t="e">
        <f>IF(A617=J617,1,0)</f>
        <v>#N/A</v>
      </c>
    </row>
    <row r="618" spans="1:12" x14ac:dyDescent="0.25">
      <c r="A618" t="s">
        <v>4390</v>
      </c>
      <c r="B618" s="1" t="s">
        <v>4391</v>
      </c>
      <c r="C618" s="1" t="s">
        <v>675</v>
      </c>
      <c r="D618">
        <v>39</v>
      </c>
      <c r="E618" t="e">
        <f>VLOOKUP(A618,'2021-2019'!$B$1:$G$1030,4,FALSE)</f>
        <v>#N/A</v>
      </c>
      <c r="F618" t="e">
        <f xml:space="preserve"> _xlfn.CONCAT("'",A618,"' : '",E618,"',")</f>
        <v>#N/A</v>
      </c>
      <c r="G618" t="str">
        <f xml:space="preserve"> _xlfn.CONCAT("'",A618,"',")</f>
        <v>'10.15-3-4',</v>
      </c>
      <c r="H618" t="s">
        <v>5945</v>
      </c>
      <c r="I618" t="e">
        <f>VLOOKUP(E618,result_2018!$A:$C,1,FALSE)</f>
        <v>#N/A</v>
      </c>
      <c r="J618" t="e">
        <f>VLOOKUP(E618,result_2018!$A:$C,2,FALSE)</f>
        <v>#N/A</v>
      </c>
      <c r="K618" t="e">
        <f>IF(E618=I618,1,0)</f>
        <v>#N/A</v>
      </c>
      <c r="L618" t="e">
        <f>IF(A618=J618,1,0)</f>
        <v>#N/A</v>
      </c>
    </row>
    <row r="619" spans="1:12" x14ac:dyDescent="0.25">
      <c r="A619" t="s">
        <v>4392</v>
      </c>
      <c r="B619" s="1" t="s">
        <v>4393</v>
      </c>
      <c r="C619" s="1" t="s">
        <v>675</v>
      </c>
      <c r="D619">
        <v>33</v>
      </c>
      <c r="E619" t="e">
        <f>VLOOKUP(A619,'2021-2019'!$B$1:$G$1030,4,FALSE)</f>
        <v>#N/A</v>
      </c>
      <c r="F619" t="e">
        <f xml:space="preserve"> _xlfn.CONCAT("'",A619,"' : '",E619,"',")</f>
        <v>#N/A</v>
      </c>
      <c r="G619" t="str">
        <f xml:space="preserve"> _xlfn.CONCAT("'",A619,"',")</f>
        <v>'10.15-3-5',</v>
      </c>
      <c r="H619" t="s">
        <v>5946</v>
      </c>
      <c r="I619" t="e">
        <f>VLOOKUP(E619,result_2018!$A:$C,1,FALSE)</f>
        <v>#N/A</v>
      </c>
      <c r="J619" t="e">
        <f>VLOOKUP(E619,result_2018!$A:$C,2,FALSE)</f>
        <v>#N/A</v>
      </c>
      <c r="K619" t="e">
        <f>IF(E619=I619,1,0)</f>
        <v>#N/A</v>
      </c>
      <c r="L619" t="e">
        <f>IF(A619=J619,1,0)</f>
        <v>#N/A</v>
      </c>
    </row>
    <row r="620" spans="1:12" x14ac:dyDescent="0.25">
      <c r="A620" t="s">
        <v>4394</v>
      </c>
      <c r="B620" s="1" t="s">
        <v>4395</v>
      </c>
      <c r="C620" s="1" t="s">
        <v>675</v>
      </c>
      <c r="D620">
        <v>30</v>
      </c>
      <c r="E620" t="e">
        <f>VLOOKUP(A620,'2021-2019'!$B$1:$G$1030,4,FALSE)</f>
        <v>#N/A</v>
      </c>
      <c r="F620" t="e">
        <f xml:space="preserve"> _xlfn.CONCAT("'",A620,"' : '",E620,"',")</f>
        <v>#N/A</v>
      </c>
      <c r="G620" t="str">
        <f xml:space="preserve"> _xlfn.CONCAT("'",A620,"',")</f>
        <v>'10.15-3-6',</v>
      </c>
      <c r="H620" t="s">
        <v>5947</v>
      </c>
      <c r="I620" t="e">
        <f>VLOOKUP(E620,result_2018!$A:$C,1,FALSE)</f>
        <v>#N/A</v>
      </c>
      <c r="J620" t="e">
        <f>VLOOKUP(E620,result_2018!$A:$C,2,FALSE)</f>
        <v>#N/A</v>
      </c>
      <c r="K620" t="e">
        <f>IF(E620=I620,1,0)</f>
        <v>#N/A</v>
      </c>
      <c r="L620" t="e">
        <f>IF(A620=J620,1,0)</f>
        <v>#N/A</v>
      </c>
    </row>
    <row r="621" spans="1:12" x14ac:dyDescent="0.25">
      <c r="A621" t="s">
        <v>4396</v>
      </c>
      <c r="B621" s="1" t="s">
        <v>4397</v>
      </c>
      <c r="C621" s="1" t="s">
        <v>675</v>
      </c>
      <c r="D621">
        <v>35</v>
      </c>
      <c r="E621" t="e">
        <f>VLOOKUP(A621,'2021-2019'!$B$1:$G$1030,4,FALSE)</f>
        <v>#N/A</v>
      </c>
      <c r="F621" t="e">
        <f xml:space="preserve"> _xlfn.CONCAT("'",A621,"' : '",E621,"',")</f>
        <v>#N/A</v>
      </c>
      <c r="G621" t="str">
        <f xml:space="preserve"> _xlfn.CONCAT("'",A621,"',")</f>
        <v>'10.15-4-1',</v>
      </c>
      <c r="H621" t="s">
        <v>5948</v>
      </c>
      <c r="I621" t="e">
        <f>VLOOKUP(E621,result_2018!$A:$C,1,FALSE)</f>
        <v>#N/A</v>
      </c>
      <c r="J621" t="e">
        <f>VLOOKUP(E621,result_2018!$A:$C,2,FALSE)</f>
        <v>#N/A</v>
      </c>
      <c r="K621" t="e">
        <f>IF(E621=I621,1,0)</f>
        <v>#N/A</v>
      </c>
      <c r="L621" t="e">
        <f>IF(A621=J621,1,0)</f>
        <v>#N/A</v>
      </c>
    </row>
    <row r="622" spans="1:12" x14ac:dyDescent="0.25">
      <c r="A622" t="s">
        <v>4398</v>
      </c>
      <c r="B622" s="1" t="s">
        <v>4399</v>
      </c>
      <c r="C622" s="1" t="s">
        <v>675</v>
      </c>
      <c r="D622">
        <v>36</v>
      </c>
      <c r="E622" t="e">
        <f>VLOOKUP(A622,'2021-2019'!$B$1:$G$1030,4,FALSE)</f>
        <v>#N/A</v>
      </c>
      <c r="F622" t="e">
        <f xml:space="preserve"> _xlfn.CONCAT("'",A622,"' : '",E622,"',")</f>
        <v>#N/A</v>
      </c>
      <c r="G622" t="str">
        <f xml:space="preserve"> _xlfn.CONCAT("'",A622,"',")</f>
        <v>'10.15-4-2',</v>
      </c>
      <c r="H622" t="s">
        <v>5949</v>
      </c>
      <c r="I622" t="e">
        <f>VLOOKUP(E622,result_2018!$A:$C,1,FALSE)</f>
        <v>#N/A</v>
      </c>
      <c r="J622" t="e">
        <f>VLOOKUP(E622,result_2018!$A:$C,2,FALSE)</f>
        <v>#N/A</v>
      </c>
      <c r="K622" t="e">
        <f>IF(E622=I622,1,0)</f>
        <v>#N/A</v>
      </c>
      <c r="L622" t="e">
        <f>IF(A622=J622,1,0)</f>
        <v>#N/A</v>
      </c>
    </row>
    <row r="623" spans="1:12" x14ac:dyDescent="0.25">
      <c r="A623" t="s">
        <v>4400</v>
      </c>
      <c r="B623" s="1" t="s">
        <v>4401</v>
      </c>
      <c r="C623" s="1" t="s">
        <v>675</v>
      </c>
      <c r="D623">
        <v>31</v>
      </c>
      <c r="E623" t="e">
        <f>VLOOKUP(A623,'2021-2019'!$B$1:$G$1030,4,FALSE)</f>
        <v>#N/A</v>
      </c>
      <c r="F623" t="e">
        <f xml:space="preserve"> _xlfn.CONCAT("'",A623,"' : '",E623,"',")</f>
        <v>#N/A</v>
      </c>
      <c r="G623" t="str">
        <f xml:space="preserve"> _xlfn.CONCAT("'",A623,"',")</f>
        <v>'10.15-4-3',</v>
      </c>
      <c r="H623" t="s">
        <v>5950</v>
      </c>
      <c r="I623" t="e">
        <f>VLOOKUP(E623,result_2018!$A:$C,1,FALSE)</f>
        <v>#N/A</v>
      </c>
      <c r="J623" t="e">
        <f>VLOOKUP(E623,result_2018!$A:$C,2,FALSE)</f>
        <v>#N/A</v>
      </c>
      <c r="K623" t="e">
        <f>IF(E623=I623,1,0)</f>
        <v>#N/A</v>
      </c>
      <c r="L623" t="e">
        <f>IF(A623=J623,1,0)</f>
        <v>#N/A</v>
      </c>
    </row>
    <row r="624" spans="1:12" x14ac:dyDescent="0.25">
      <c r="A624" t="s">
        <v>4402</v>
      </c>
      <c r="B624" s="1" t="s">
        <v>4403</v>
      </c>
      <c r="C624" s="1" t="s">
        <v>675</v>
      </c>
      <c r="D624">
        <v>37</v>
      </c>
      <c r="E624" t="e">
        <f>VLOOKUP(A624,'2021-2019'!$B$1:$G$1030,4,FALSE)</f>
        <v>#N/A</v>
      </c>
      <c r="F624" t="e">
        <f xml:space="preserve"> _xlfn.CONCAT("'",A624,"' : '",E624,"',")</f>
        <v>#N/A</v>
      </c>
      <c r="G624" t="str">
        <f xml:space="preserve"> _xlfn.CONCAT("'",A624,"',")</f>
        <v>'10.15-4-4',</v>
      </c>
      <c r="H624" t="s">
        <v>5951</v>
      </c>
      <c r="I624" t="e">
        <f>VLOOKUP(E624,result_2018!$A:$C,1,FALSE)</f>
        <v>#N/A</v>
      </c>
      <c r="J624" t="e">
        <f>VLOOKUP(E624,result_2018!$A:$C,2,FALSE)</f>
        <v>#N/A</v>
      </c>
      <c r="K624" t="e">
        <f>IF(E624=I624,1,0)</f>
        <v>#N/A</v>
      </c>
      <c r="L624" t="e">
        <f>IF(A624=J624,1,0)</f>
        <v>#N/A</v>
      </c>
    </row>
    <row r="625" spans="1:12" x14ac:dyDescent="0.25">
      <c r="A625" t="s">
        <v>4404</v>
      </c>
      <c r="B625" s="1" t="s">
        <v>4405</v>
      </c>
      <c r="C625" s="1" t="s">
        <v>675</v>
      </c>
      <c r="D625">
        <v>33</v>
      </c>
      <c r="E625" t="e">
        <f>VLOOKUP(A625,'2021-2019'!$B$1:$G$1030,4,FALSE)</f>
        <v>#N/A</v>
      </c>
      <c r="F625" t="e">
        <f xml:space="preserve"> _xlfn.CONCAT("'",A625,"' : '",E625,"',")</f>
        <v>#N/A</v>
      </c>
      <c r="G625" t="str">
        <f xml:space="preserve"> _xlfn.CONCAT("'",A625,"',")</f>
        <v>'10.15-4-5',</v>
      </c>
      <c r="H625" t="s">
        <v>5952</v>
      </c>
      <c r="I625" t="e">
        <f>VLOOKUP(E625,result_2018!$A:$C,1,FALSE)</f>
        <v>#N/A</v>
      </c>
      <c r="J625" t="e">
        <f>VLOOKUP(E625,result_2018!$A:$C,2,FALSE)</f>
        <v>#N/A</v>
      </c>
      <c r="K625" t="e">
        <f>IF(E625=I625,1,0)</f>
        <v>#N/A</v>
      </c>
      <c r="L625" t="e">
        <f>IF(A625=J625,1,0)</f>
        <v>#N/A</v>
      </c>
    </row>
    <row r="626" spans="1:12" x14ac:dyDescent="0.25">
      <c r="A626" t="s">
        <v>4406</v>
      </c>
      <c r="B626" s="1" t="s">
        <v>4407</v>
      </c>
      <c r="C626" s="1" t="s">
        <v>675</v>
      </c>
      <c r="D626">
        <v>31</v>
      </c>
      <c r="E626" t="e">
        <f>VLOOKUP(A626,'2021-2019'!$B$1:$G$1030,4,FALSE)</f>
        <v>#N/A</v>
      </c>
      <c r="F626" t="e">
        <f xml:space="preserve"> _xlfn.CONCAT("'",A626,"' : '",E626,"',")</f>
        <v>#N/A</v>
      </c>
      <c r="G626" t="str">
        <f xml:space="preserve"> _xlfn.CONCAT("'",A626,"',")</f>
        <v>'10.15-4-6',</v>
      </c>
      <c r="H626" t="s">
        <v>5953</v>
      </c>
      <c r="I626" t="e">
        <f>VLOOKUP(E626,result_2018!$A:$C,1,FALSE)</f>
        <v>#N/A</v>
      </c>
      <c r="J626" t="e">
        <f>VLOOKUP(E626,result_2018!$A:$C,2,FALSE)</f>
        <v>#N/A</v>
      </c>
      <c r="K626" t="e">
        <f>IF(E626=I626,1,0)</f>
        <v>#N/A</v>
      </c>
      <c r="L626" t="e">
        <f>IF(A626=J626,1,0)</f>
        <v>#N/A</v>
      </c>
    </row>
    <row r="627" spans="1:12" x14ac:dyDescent="0.25">
      <c r="A627" t="s">
        <v>1420</v>
      </c>
      <c r="B627" s="1" t="s">
        <v>1421</v>
      </c>
      <c r="C627" s="1" t="s">
        <v>675</v>
      </c>
      <c r="D627">
        <v>31</v>
      </c>
      <c r="E627" t="e">
        <f>VLOOKUP(A627,'2021-2019'!$B$1:$G$1030,4,FALSE)</f>
        <v>#N/A</v>
      </c>
      <c r="F627" t="e">
        <f xml:space="preserve"> _xlfn.CONCAT("'",A627,"' : '",E627,"',")</f>
        <v>#N/A</v>
      </c>
      <c r="G627" t="str">
        <f xml:space="preserve"> _xlfn.CONCAT("'",A627,"',")</f>
        <v>'10.15-5-1',</v>
      </c>
      <c r="H627" t="s">
        <v>5954</v>
      </c>
      <c r="I627" t="e">
        <f>VLOOKUP(E627,result_2018!$A:$C,1,FALSE)</f>
        <v>#N/A</v>
      </c>
      <c r="J627" t="e">
        <f>VLOOKUP(E627,result_2018!$A:$C,2,FALSE)</f>
        <v>#N/A</v>
      </c>
      <c r="K627" t="e">
        <f>IF(E627=I627,1,0)</f>
        <v>#N/A</v>
      </c>
      <c r="L627" t="e">
        <f>IF(A627=J627,1,0)</f>
        <v>#N/A</v>
      </c>
    </row>
    <row r="628" spans="1:12" x14ac:dyDescent="0.25">
      <c r="A628" t="s">
        <v>1536</v>
      </c>
      <c r="B628" s="1" t="s">
        <v>1537</v>
      </c>
      <c r="C628" s="1" t="s">
        <v>675</v>
      </c>
      <c r="D628">
        <v>30</v>
      </c>
      <c r="E628" t="e">
        <f>VLOOKUP(A628,'2021-2019'!$B$1:$G$1030,4,FALSE)</f>
        <v>#N/A</v>
      </c>
      <c r="F628" t="e">
        <f xml:space="preserve"> _xlfn.CONCAT("'",A628,"' : '",E628,"',")</f>
        <v>#N/A</v>
      </c>
      <c r="G628" t="str">
        <f xml:space="preserve"> _xlfn.CONCAT("'",A628,"',")</f>
        <v>'10.15-5-2',</v>
      </c>
      <c r="H628" t="s">
        <v>5955</v>
      </c>
      <c r="I628" t="e">
        <f>VLOOKUP(E628,result_2018!$A:$C,1,FALSE)</f>
        <v>#N/A</v>
      </c>
      <c r="J628" t="e">
        <f>VLOOKUP(E628,result_2018!$A:$C,2,FALSE)</f>
        <v>#N/A</v>
      </c>
      <c r="K628" t="e">
        <f>IF(E628=I628,1,0)</f>
        <v>#N/A</v>
      </c>
      <c r="L628" t="e">
        <f>IF(A628=J628,1,0)</f>
        <v>#N/A</v>
      </c>
    </row>
    <row r="629" spans="1:12" x14ac:dyDescent="0.25">
      <c r="A629" t="s">
        <v>1646</v>
      </c>
      <c r="B629" s="1" t="s">
        <v>1647</v>
      </c>
      <c r="C629" s="1" t="s">
        <v>675</v>
      </c>
      <c r="D629">
        <v>26</v>
      </c>
      <c r="E629" t="e">
        <f>VLOOKUP(A629,'2021-2019'!$B$1:$G$1030,4,FALSE)</f>
        <v>#N/A</v>
      </c>
      <c r="F629" t="e">
        <f xml:space="preserve"> _xlfn.CONCAT("'",A629,"' : '",E629,"',")</f>
        <v>#N/A</v>
      </c>
      <c r="G629" t="str">
        <f xml:space="preserve"> _xlfn.CONCAT("'",A629,"',")</f>
        <v>'10.15-5-3',</v>
      </c>
      <c r="H629" t="s">
        <v>5956</v>
      </c>
      <c r="I629" t="e">
        <f>VLOOKUP(E629,result_2018!$A:$C,1,FALSE)</f>
        <v>#N/A</v>
      </c>
      <c r="J629" t="e">
        <f>VLOOKUP(E629,result_2018!$A:$C,2,FALSE)</f>
        <v>#N/A</v>
      </c>
      <c r="K629" t="e">
        <f>IF(E629=I629,1,0)</f>
        <v>#N/A</v>
      </c>
      <c r="L629" t="e">
        <f>IF(A629=J629,1,0)</f>
        <v>#N/A</v>
      </c>
    </row>
    <row r="630" spans="1:12" x14ac:dyDescent="0.25">
      <c r="A630" t="s">
        <v>4408</v>
      </c>
      <c r="B630" s="1" t="s">
        <v>4409</v>
      </c>
      <c r="C630" s="1" t="s">
        <v>675</v>
      </c>
      <c r="D630">
        <v>31</v>
      </c>
      <c r="E630" t="e">
        <f>VLOOKUP(A630,'2021-2019'!$B$1:$G$1030,4,FALSE)</f>
        <v>#N/A</v>
      </c>
      <c r="F630" t="e">
        <f xml:space="preserve"> _xlfn.CONCAT("'",A630,"' : '",E630,"',")</f>
        <v>#N/A</v>
      </c>
      <c r="G630" t="str">
        <f xml:space="preserve"> _xlfn.CONCAT("'",A630,"',")</f>
        <v>'10.15-5-4',</v>
      </c>
      <c r="H630" t="s">
        <v>5957</v>
      </c>
      <c r="I630" t="e">
        <f>VLOOKUP(E630,result_2018!$A:$C,1,FALSE)</f>
        <v>#N/A</v>
      </c>
      <c r="J630" t="e">
        <f>VLOOKUP(E630,result_2018!$A:$C,2,FALSE)</f>
        <v>#N/A</v>
      </c>
      <c r="K630" t="e">
        <f>IF(E630=I630,1,0)</f>
        <v>#N/A</v>
      </c>
      <c r="L630" t="e">
        <f>IF(A630=J630,1,0)</f>
        <v>#N/A</v>
      </c>
    </row>
    <row r="631" spans="1:12" x14ac:dyDescent="0.25">
      <c r="A631" t="s">
        <v>4410</v>
      </c>
      <c r="B631" s="1" t="s">
        <v>4411</v>
      </c>
      <c r="C631" s="1" t="s">
        <v>675</v>
      </c>
      <c r="D631">
        <v>25</v>
      </c>
      <c r="E631" t="e">
        <f>VLOOKUP(A631,'2021-2019'!$B$1:$G$1030,4,FALSE)</f>
        <v>#N/A</v>
      </c>
      <c r="F631" t="e">
        <f xml:space="preserve"> _xlfn.CONCAT("'",A631,"' : '",E631,"',")</f>
        <v>#N/A</v>
      </c>
      <c r="G631" t="str">
        <f xml:space="preserve"> _xlfn.CONCAT("'",A631,"',")</f>
        <v>'10.15-5-5',</v>
      </c>
      <c r="H631" t="s">
        <v>5958</v>
      </c>
      <c r="I631" t="e">
        <f>VLOOKUP(E631,result_2018!$A:$C,1,FALSE)</f>
        <v>#N/A</v>
      </c>
      <c r="J631" t="e">
        <f>VLOOKUP(E631,result_2018!$A:$C,2,FALSE)</f>
        <v>#N/A</v>
      </c>
      <c r="K631" t="e">
        <f>IF(E631=I631,1,0)</f>
        <v>#N/A</v>
      </c>
      <c r="L631" t="e">
        <f>IF(A631=J631,1,0)</f>
        <v>#N/A</v>
      </c>
    </row>
    <row r="632" spans="1:12" x14ac:dyDescent="0.25">
      <c r="A632" t="s">
        <v>2500</v>
      </c>
      <c r="B632" s="1" t="s">
        <v>2501</v>
      </c>
      <c r="C632" s="1" t="s">
        <v>675</v>
      </c>
      <c r="D632">
        <v>26</v>
      </c>
      <c r="E632" t="e">
        <f>VLOOKUP(A632,'2021-2019'!$B$1:$G$1030,4,FALSE)</f>
        <v>#N/A</v>
      </c>
      <c r="F632" t="e">
        <f xml:space="preserve"> _xlfn.CONCAT("'",A632,"' : '",E632,"',")</f>
        <v>#N/A</v>
      </c>
      <c r="G632" t="str">
        <f xml:space="preserve"> _xlfn.CONCAT("'",A632,"',")</f>
        <v>'10.15-5-6',</v>
      </c>
      <c r="H632" t="s">
        <v>5959</v>
      </c>
      <c r="I632" t="e">
        <f>VLOOKUP(E632,result_2018!$A:$C,1,FALSE)</f>
        <v>#N/A</v>
      </c>
      <c r="J632" t="e">
        <f>VLOOKUP(E632,result_2018!$A:$C,2,FALSE)</f>
        <v>#N/A</v>
      </c>
      <c r="K632" t="e">
        <f>IF(E632=I632,1,0)</f>
        <v>#N/A</v>
      </c>
      <c r="L632" t="e">
        <f>IF(A632=J632,1,0)</f>
        <v>#N/A</v>
      </c>
    </row>
    <row r="633" spans="1:12" x14ac:dyDescent="0.25">
      <c r="A633" t="s">
        <v>1540</v>
      </c>
      <c r="B633" s="1" t="s">
        <v>1541</v>
      </c>
      <c r="C633" s="1" t="s">
        <v>675</v>
      </c>
      <c r="D633">
        <v>28</v>
      </c>
      <c r="E633" t="e">
        <f>VLOOKUP(A633,'2021-2019'!$B$1:$G$1030,4,FALSE)</f>
        <v>#N/A</v>
      </c>
      <c r="F633" t="e">
        <f xml:space="preserve"> _xlfn.CONCAT("'",A633,"' : '",E633,"',")</f>
        <v>#N/A</v>
      </c>
      <c r="G633" t="str">
        <f xml:space="preserve"> _xlfn.CONCAT("'",A633,"',")</f>
        <v>'10.15-6-1',</v>
      </c>
      <c r="H633" t="s">
        <v>5960</v>
      </c>
      <c r="I633" t="e">
        <f>VLOOKUP(E633,result_2018!$A:$C,1,FALSE)</f>
        <v>#N/A</v>
      </c>
      <c r="J633" t="e">
        <f>VLOOKUP(E633,result_2018!$A:$C,2,FALSE)</f>
        <v>#N/A</v>
      </c>
      <c r="K633" t="e">
        <f>IF(E633=I633,1,0)</f>
        <v>#N/A</v>
      </c>
      <c r="L633" t="e">
        <f>IF(A633=J633,1,0)</f>
        <v>#N/A</v>
      </c>
    </row>
    <row r="634" spans="1:12" x14ac:dyDescent="0.25">
      <c r="A634" t="s">
        <v>2257</v>
      </c>
      <c r="B634" s="1" t="s">
        <v>2258</v>
      </c>
      <c r="C634" s="1" t="s">
        <v>675</v>
      </c>
      <c r="D634">
        <v>26</v>
      </c>
      <c r="E634" t="e">
        <f>VLOOKUP(A634,'2021-2019'!$B$1:$G$1030,4,FALSE)</f>
        <v>#N/A</v>
      </c>
      <c r="F634" t="e">
        <f xml:space="preserve"> _xlfn.CONCAT("'",A634,"' : '",E634,"',")</f>
        <v>#N/A</v>
      </c>
      <c r="G634" t="str">
        <f xml:space="preserve"> _xlfn.CONCAT("'",A634,"',")</f>
        <v>'10.15-6-2',</v>
      </c>
      <c r="H634" t="s">
        <v>5961</v>
      </c>
      <c r="I634" t="e">
        <f>VLOOKUP(E634,result_2018!$A:$C,1,FALSE)</f>
        <v>#N/A</v>
      </c>
      <c r="J634" t="e">
        <f>VLOOKUP(E634,result_2018!$A:$C,2,FALSE)</f>
        <v>#N/A</v>
      </c>
      <c r="K634" t="e">
        <f>IF(E634=I634,1,0)</f>
        <v>#N/A</v>
      </c>
      <c r="L634" t="e">
        <f>IF(A634=J634,1,0)</f>
        <v>#N/A</v>
      </c>
    </row>
    <row r="635" spans="1:12" x14ac:dyDescent="0.25">
      <c r="A635" t="s">
        <v>1532</v>
      </c>
      <c r="B635" s="1" t="s">
        <v>1533</v>
      </c>
      <c r="C635" s="1" t="s">
        <v>675</v>
      </c>
      <c r="D635">
        <v>25</v>
      </c>
      <c r="E635" t="e">
        <f>VLOOKUP(A635,'2021-2019'!$B$1:$G$1030,4,FALSE)</f>
        <v>#N/A</v>
      </c>
      <c r="F635" t="e">
        <f xml:space="preserve"> _xlfn.CONCAT("'",A635,"' : '",E635,"',")</f>
        <v>#N/A</v>
      </c>
      <c r="G635" t="str">
        <f xml:space="preserve"> _xlfn.CONCAT("'",A635,"',")</f>
        <v>'10.15-6-3',</v>
      </c>
      <c r="H635" t="s">
        <v>5962</v>
      </c>
      <c r="I635" t="e">
        <f>VLOOKUP(E635,result_2018!$A:$C,1,FALSE)</f>
        <v>#N/A</v>
      </c>
      <c r="J635" t="e">
        <f>VLOOKUP(E635,result_2018!$A:$C,2,FALSE)</f>
        <v>#N/A</v>
      </c>
      <c r="K635" t="e">
        <f>IF(E635=I635,1,0)</f>
        <v>#N/A</v>
      </c>
      <c r="L635" t="e">
        <f>IF(A635=J635,1,0)</f>
        <v>#N/A</v>
      </c>
    </row>
    <row r="636" spans="1:12" x14ac:dyDescent="0.25">
      <c r="A636" t="s">
        <v>4412</v>
      </c>
      <c r="B636" s="1" t="s">
        <v>4413</v>
      </c>
      <c r="C636" s="1" t="s">
        <v>675</v>
      </c>
      <c r="D636">
        <v>24</v>
      </c>
      <c r="E636" t="e">
        <f>VLOOKUP(A636,'2021-2019'!$B$1:$G$1030,4,FALSE)</f>
        <v>#N/A</v>
      </c>
      <c r="F636" t="e">
        <f xml:space="preserve"> _xlfn.CONCAT("'",A636,"' : '",E636,"',")</f>
        <v>#N/A</v>
      </c>
      <c r="G636" t="str">
        <f xml:space="preserve"> _xlfn.CONCAT("'",A636,"',")</f>
        <v>'10.15-6-4',</v>
      </c>
      <c r="H636" t="s">
        <v>5963</v>
      </c>
      <c r="I636" t="e">
        <f>VLOOKUP(E636,result_2018!$A:$C,1,FALSE)</f>
        <v>#N/A</v>
      </c>
      <c r="J636" t="e">
        <f>VLOOKUP(E636,result_2018!$A:$C,2,FALSE)</f>
        <v>#N/A</v>
      </c>
      <c r="K636" t="e">
        <f>IF(E636=I636,1,0)</f>
        <v>#N/A</v>
      </c>
      <c r="L636" t="e">
        <f>IF(A636=J636,1,0)</f>
        <v>#N/A</v>
      </c>
    </row>
    <row r="637" spans="1:12" x14ac:dyDescent="0.25">
      <c r="A637" t="s">
        <v>4414</v>
      </c>
      <c r="B637" s="1" t="s">
        <v>4415</v>
      </c>
      <c r="C637" s="1" t="s">
        <v>675</v>
      </c>
      <c r="D637">
        <v>20</v>
      </c>
      <c r="E637" t="e">
        <f>VLOOKUP(A637,'2021-2019'!$B$1:$G$1030,4,FALSE)</f>
        <v>#N/A</v>
      </c>
      <c r="F637" t="e">
        <f xml:space="preserve"> _xlfn.CONCAT("'",A637,"' : '",E637,"',")</f>
        <v>#N/A</v>
      </c>
      <c r="G637" t="str">
        <f xml:space="preserve"> _xlfn.CONCAT("'",A637,"',")</f>
        <v>'10.15-6-5',</v>
      </c>
      <c r="H637" t="s">
        <v>5964</v>
      </c>
      <c r="I637" t="e">
        <f>VLOOKUP(E637,result_2018!$A:$C,1,FALSE)</f>
        <v>#N/A</v>
      </c>
      <c r="J637" t="e">
        <f>VLOOKUP(E637,result_2018!$A:$C,2,FALSE)</f>
        <v>#N/A</v>
      </c>
      <c r="K637" t="e">
        <f>IF(E637=I637,1,0)</f>
        <v>#N/A</v>
      </c>
      <c r="L637" t="e">
        <f>IF(A637=J637,1,0)</f>
        <v>#N/A</v>
      </c>
    </row>
    <row r="638" spans="1:12" x14ac:dyDescent="0.25">
      <c r="A638" t="s">
        <v>4416</v>
      </c>
      <c r="B638" s="1" t="s">
        <v>4417</v>
      </c>
      <c r="C638" s="1" t="s">
        <v>675</v>
      </c>
      <c r="D638">
        <v>25</v>
      </c>
      <c r="E638" t="e">
        <f>VLOOKUP(A638,'2021-2019'!$B$1:$G$1030,4,FALSE)</f>
        <v>#N/A</v>
      </c>
      <c r="F638" t="e">
        <f xml:space="preserve"> _xlfn.CONCAT("'",A638,"' : '",E638,"',")</f>
        <v>#N/A</v>
      </c>
      <c r="G638" t="str">
        <f xml:space="preserve"> _xlfn.CONCAT("'",A638,"',")</f>
        <v>'10.15-6-6',</v>
      </c>
      <c r="H638" t="s">
        <v>5965</v>
      </c>
      <c r="I638" t="e">
        <f>VLOOKUP(E638,result_2018!$A:$C,1,FALSE)</f>
        <v>#N/A</v>
      </c>
      <c r="J638" t="e">
        <f>VLOOKUP(E638,result_2018!$A:$C,2,FALSE)</f>
        <v>#N/A</v>
      </c>
      <c r="K638" t="e">
        <f>IF(E638=I638,1,0)</f>
        <v>#N/A</v>
      </c>
      <c r="L638" t="e">
        <f>IF(A638=J638,1,0)</f>
        <v>#N/A</v>
      </c>
    </row>
    <row r="639" spans="1:12" x14ac:dyDescent="0.25">
      <c r="A639" t="s">
        <v>1968</v>
      </c>
      <c r="B639" s="1" t="s">
        <v>1967</v>
      </c>
      <c r="C639" s="1" t="s">
        <v>691</v>
      </c>
      <c r="D639">
        <v>0</v>
      </c>
      <c r="E639" t="e">
        <f>VLOOKUP(A639,'2021-2019'!$B$1:$G$1030,4,FALSE)</f>
        <v>#N/A</v>
      </c>
      <c r="F639" t="e">
        <f xml:space="preserve"> _xlfn.CONCAT("'",A639,"' : '",E639,"',")</f>
        <v>#N/A</v>
      </c>
      <c r="G639" t="str">
        <f xml:space="preserve"> _xlfn.CONCAT("'",A639,"',")</f>
        <v>'10.16-0',</v>
      </c>
      <c r="H639" t="s">
        <v>5966</v>
      </c>
      <c r="I639" t="e">
        <f>VLOOKUP(E639,result_2018!$A:$C,1,FALSE)</f>
        <v>#N/A</v>
      </c>
      <c r="J639" t="e">
        <f>VLOOKUP(E639,result_2018!$A:$C,2,FALSE)</f>
        <v>#N/A</v>
      </c>
      <c r="K639" t="e">
        <f>IF(E639=I639,1,0)</f>
        <v>#N/A</v>
      </c>
      <c r="L639" t="e">
        <f>IF(A639=J639,1,0)</f>
        <v>#N/A</v>
      </c>
    </row>
    <row r="640" spans="1:12" x14ac:dyDescent="0.25">
      <c r="A640" t="s">
        <v>4475</v>
      </c>
      <c r="B640" s="1" t="s">
        <v>4476</v>
      </c>
      <c r="C640" s="1" t="s">
        <v>675</v>
      </c>
      <c r="D640">
        <v>32</v>
      </c>
      <c r="E640" t="e">
        <f>VLOOKUP(A640,'2021-2019'!$B$1:$G$1030,4,FALSE)</f>
        <v>#N/A</v>
      </c>
      <c r="F640" t="e">
        <f xml:space="preserve"> _xlfn.CONCAT("'",A640,"' : '",E640,"',")</f>
        <v>#N/A</v>
      </c>
      <c r="G640" t="str">
        <f xml:space="preserve"> _xlfn.CONCAT("'",A640,"',")</f>
        <v>'10.3-1-6',</v>
      </c>
      <c r="H640" t="s">
        <v>5979</v>
      </c>
      <c r="I640" t="e">
        <f>VLOOKUP(E640,result_2018!$A:$C,1,FALSE)</f>
        <v>#N/A</v>
      </c>
      <c r="J640" t="e">
        <f>VLOOKUP(E640,result_2018!$A:$C,2,FALSE)</f>
        <v>#N/A</v>
      </c>
      <c r="K640" t="e">
        <f>IF(E640=I640,1,0)</f>
        <v>#N/A</v>
      </c>
      <c r="L640" t="e">
        <f>IF(A640=J640,1,0)</f>
        <v>#N/A</v>
      </c>
    </row>
    <row r="641" spans="1:12" x14ac:dyDescent="0.25">
      <c r="A641" t="s">
        <v>4477</v>
      </c>
      <c r="B641" s="1" t="s">
        <v>4478</v>
      </c>
      <c r="C641" s="1" t="s">
        <v>675</v>
      </c>
      <c r="D641">
        <v>27</v>
      </c>
      <c r="E641" t="e">
        <f>VLOOKUP(A641,'2021-2019'!$B$1:$G$1030,4,FALSE)</f>
        <v>#N/A</v>
      </c>
      <c r="F641" t="e">
        <f xml:space="preserve"> _xlfn.CONCAT("'",A641,"' : '",E641,"',")</f>
        <v>#N/A</v>
      </c>
      <c r="G641" t="str">
        <f xml:space="preserve"> _xlfn.CONCAT("'",A641,"',")</f>
        <v>'10.3-1-7',</v>
      </c>
      <c r="H641" t="s">
        <v>5980</v>
      </c>
      <c r="I641" t="e">
        <f>VLOOKUP(E641,result_2018!$A:$C,1,FALSE)</f>
        <v>#N/A</v>
      </c>
      <c r="J641" t="e">
        <f>VLOOKUP(E641,result_2018!$A:$C,2,FALSE)</f>
        <v>#N/A</v>
      </c>
      <c r="K641" t="e">
        <f>IF(E641=I641,1,0)</f>
        <v>#N/A</v>
      </c>
      <c r="L641" t="e">
        <f>IF(A641=J641,1,0)</f>
        <v>#N/A</v>
      </c>
    </row>
    <row r="642" spans="1:12" x14ac:dyDescent="0.25">
      <c r="A642" t="s">
        <v>4479</v>
      </c>
      <c r="B642" s="1" t="s">
        <v>4480</v>
      </c>
      <c r="C642" s="1" t="s">
        <v>675</v>
      </c>
      <c r="D642">
        <v>29</v>
      </c>
      <c r="E642" t="e">
        <f>VLOOKUP(A642,'2021-2019'!$B$1:$G$1030,4,FALSE)</f>
        <v>#N/A</v>
      </c>
      <c r="F642" t="e">
        <f xml:space="preserve"> _xlfn.CONCAT("'",A642,"' : '",E642,"',")</f>
        <v>#N/A</v>
      </c>
      <c r="G642" t="str">
        <f xml:space="preserve"> _xlfn.CONCAT("'",A642,"',")</f>
        <v>'10.3-1-8',</v>
      </c>
      <c r="H642" t="s">
        <v>5981</v>
      </c>
      <c r="I642" t="e">
        <f>VLOOKUP(E642,result_2018!$A:$C,1,FALSE)</f>
        <v>#N/A</v>
      </c>
      <c r="J642" t="e">
        <f>VLOOKUP(E642,result_2018!$A:$C,2,FALSE)</f>
        <v>#N/A</v>
      </c>
      <c r="K642" t="e">
        <f>IF(E642=I642,1,0)</f>
        <v>#N/A</v>
      </c>
      <c r="L642" t="e">
        <f>IF(A642=J642,1,0)</f>
        <v>#N/A</v>
      </c>
    </row>
    <row r="643" spans="1:12" x14ac:dyDescent="0.25">
      <c r="A643" t="s">
        <v>4005</v>
      </c>
      <c r="B643" s="1" t="s">
        <v>4239</v>
      </c>
      <c r="C643" s="1" t="s">
        <v>691</v>
      </c>
      <c r="D643">
        <v>36</v>
      </c>
      <c r="E643" t="e">
        <f>VLOOKUP(A643,'2021-2019'!$B$1:$G$1030,4,FALSE)</f>
        <v>#N/A</v>
      </c>
      <c r="F643" t="e">
        <f xml:space="preserve"> _xlfn.CONCAT("'",A643,"' : '",E643,"',")</f>
        <v>#N/A</v>
      </c>
      <c r="G643" t="str">
        <f xml:space="preserve"> _xlfn.CONCAT("'",A643,"',")</f>
        <v>'10.4-0',</v>
      </c>
      <c r="H643" t="s">
        <v>5982</v>
      </c>
      <c r="I643" t="e">
        <f>VLOOKUP(E643,result_2018!$A:$C,1,FALSE)</f>
        <v>#N/A</v>
      </c>
      <c r="J643" t="e">
        <f>VLOOKUP(E643,result_2018!$A:$C,2,FALSE)</f>
        <v>#N/A</v>
      </c>
      <c r="K643" t="e">
        <f>IF(E643=I643,1,0)</f>
        <v>#N/A</v>
      </c>
      <c r="L643" t="e">
        <f>IF(A643=J643,1,0)</f>
        <v>#N/A</v>
      </c>
    </row>
    <row r="644" spans="1:12" x14ac:dyDescent="0.25">
      <c r="A644" t="s">
        <v>1969</v>
      </c>
      <c r="B644" s="1" t="s">
        <v>1013</v>
      </c>
      <c r="C644" s="1" t="s">
        <v>675</v>
      </c>
      <c r="D644">
        <v>286</v>
      </c>
      <c r="E644" t="e">
        <f>VLOOKUP(A644,'2021-2019'!$B$1:$G$1030,4,FALSE)</f>
        <v>#N/A</v>
      </c>
      <c r="F644" t="e">
        <f xml:space="preserve"> _xlfn.CONCAT("'",A644,"' : '",E644,"',")</f>
        <v>#N/A</v>
      </c>
      <c r="G644" t="str">
        <f xml:space="preserve"> _xlfn.CONCAT("'",A644,"',")</f>
        <v>'10.5-1-1',</v>
      </c>
      <c r="H644" t="s">
        <v>5983</v>
      </c>
      <c r="I644" t="e">
        <f>VLOOKUP(E644,result_2018!$A:$C,1,FALSE)</f>
        <v>#N/A</v>
      </c>
      <c r="J644" t="e">
        <f>VLOOKUP(E644,result_2018!$A:$C,2,FALSE)</f>
        <v>#N/A</v>
      </c>
      <c r="K644" t="e">
        <f>IF(E644=I644,1,0)</f>
        <v>#N/A</v>
      </c>
      <c r="L644" t="e">
        <f>IF(A644=J644,1,0)</f>
        <v>#N/A</v>
      </c>
    </row>
    <row r="645" spans="1:12" x14ac:dyDescent="0.25">
      <c r="A645" t="s">
        <v>1422</v>
      </c>
      <c r="B645" s="1" t="s">
        <v>679</v>
      </c>
      <c r="C645" s="1" t="s">
        <v>675</v>
      </c>
      <c r="D645">
        <v>196</v>
      </c>
      <c r="E645" t="e">
        <f>VLOOKUP(A645,'2021-2019'!$B$1:$G$1030,4,FALSE)</f>
        <v>#N/A</v>
      </c>
      <c r="F645" t="e">
        <f xml:space="preserve"> _xlfn.CONCAT("'",A645,"' : '",E645,"',")</f>
        <v>#N/A</v>
      </c>
      <c r="G645" t="str">
        <f xml:space="preserve"> _xlfn.CONCAT("'",A645,"',")</f>
        <v>'10.5-1-2',</v>
      </c>
      <c r="H645" t="s">
        <v>5984</v>
      </c>
      <c r="I645" t="e">
        <f>VLOOKUP(E645,result_2018!$A:$C,1,FALSE)</f>
        <v>#N/A</v>
      </c>
      <c r="J645" t="e">
        <f>VLOOKUP(E645,result_2018!$A:$C,2,FALSE)</f>
        <v>#N/A</v>
      </c>
      <c r="K645" t="e">
        <f>IF(E645=I645,1,0)</f>
        <v>#N/A</v>
      </c>
      <c r="L645" t="e">
        <f>IF(A645=J645,1,0)</f>
        <v>#N/A</v>
      </c>
    </row>
    <row r="646" spans="1:12" x14ac:dyDescent="0.25">
      <c r="A646" t="s">
        <v>1970</v>
      </c>
      <c r="B646" s="1" t="s">
        <v>1105</v>
      </c>
      <c r="C646" s="1" t="s">
        <v>675</v>
      </c>
      <c r="D646">
        <v>170</v>
      </c>
      <c r="E646" t="e">
        <f>VLOOKUP(A646,'2021-2019'!$B$1:$G$1030,4,FALSE)</f>
        <v>#N/A</v>
      </c>
      <c r="F646" t="e">
        <f xml:space="preserve"> _xlfn.CONCAT("'",A646,"' : '",E646,"',")</f>
        <v>#N/A</v>
      </c>
      <c r="G646" t="str">
        <f xml:space="preserve"> _xlfn.CONCAT("'",A646,"',")</f>
        <v>'10.5-1-3',</v>
      </c>
      <c r="H646" t="s">
        <v>5985</v>
      </c>
      <c r="I646" t="e">
        <f>VLOOKUP(E646,result_2018!$A:$C,1,FALSE)</f>
        <v>#N/A</v>
      </c>
      <c r="J646" t="e">
        <f>VLOOKUP(E646,result_2018!$A:$C,2,FALSE)</f>
        <v>#N/A</v>
      </c>
      <c r="K646" t="e">
        <f>IF(E646=I646,1,0)</f>
        <v>#N/A</v>
      </c>
      <c r="L646" t="e">
        <f>IF(A646=J646,1,0)</f>
        <v>#N/A</v>
      </c>
    </row>
    <row r="647" spans="1:12" x14ac:dyDescent="0.25">
      <c r="A647" t="s">
        <v>1547</v>
      </c>
      <c r="B647" s="1" t="s">
        <v>680</v>
      </c>
      <c r="C647" s="1" t="s">
        <v>675</v>
      </c>
      <c r="D647">
        <v>156</v>
      </c>
      <c r="E647" t="e">
        <f>VLOOKUP(A647,'2021-2019'!$B$1:$G$1030,4,FALSE)</f>
        <v>#N/A</v>
      </c>
      <c r="F647" t="e">
        <f xml:space="preserve"> _xlfn.CONCAT("'",A647,"' : '",E647,"',")</f>
        <v>#N/A</v>
      </c>
      <c r="G647" t="str">
        <f xml:space="preserve"> _xlfn.CONCAT("'",A647,"',")</f>
        <v>'10.5-1-4',</v>
      </c>
      <c r="H647" t="s">
        <v>5986</v>
      </c>
      <c r="I647" t="e">
        <f>VLOOKUP(E647,result_2018!$A:$C,1,FALSE)</f>
        <v>#N/A</v>
      </c>
      <c r="J647" t="e">
        <f>VLOOKUP(E647,result_2018!$A:$C,2,FALSE)</f>
        <v>#N/A</v>
      </c>
      <c r="K647" t="e">
        <f>IF(E647=I647,1,0)</f>
        <v>#N/A</v>
      </c>
      <c r="L647" t="e">
        <f>IF(A647=J647,1,0)</f>
        <v>#N/A</v>
      </c>
    </row>
    <row r="648" spans="1:12" x14ac:dyDescent="0.25">
      <c r="A648" t="s">
        <v>2340</v>
      </c>
      <c r="B648" s="1" t="s">
        <v>1261</v>
      </c>
      <c r="C648" s="1" t="s">
        <v>675</v>
      </c>
      <c r="D648">
        <v>150</v>
      </c>
      <c r="E648" t="e">
        <f>VLOOKUP(A648,'2021-2019'!$B$1:$G$1030,4,FALSE)</f>
        <v>#N/A</v>
      </c>
      <c r="F648" t="e">
        <f xml:space="preserve"> _xlfn.CONCAT("'",A648,"' : '",E648,"',")</f>
        <v>#N/A</v>
      </c>
      <c r="G648" t="str">
        <f xml:space="preserve"> _xlfn.CONCAT("'",A648,"',")</f>
        <v>'10.5-1-5',</v>
      </c>
      <c r="H648" t="s">
        <v>5987</v>
      </c>
      <c r="I648" t="e">
        <f>VLOOKUP(E648,result_2018!$A:$C,1,FALSE)</f>
        <v>#N/A</v>
      </c>
      <c r="J648" t="e">
        <f>VLOOKUP(E648,result_2018!$A:$C,2,FALSE)</f>
        <v>#N/A</v>
      </c>
      <c r="K648" t="e">
        <f>IF(E648=I648,1,0)</f>
        <v>#N/A</v>
      </c>
      <c r="L648" t="e">
        <f>IF(A648=J648,1,0)</f>
        <v>#N/A</v>
      </c>
    </row>
    <row r="649" spans="1:12" x14ac:dyDescent="0.25">
      <c r="A649" t="s">
        <v>1745</v>
      </c>
      <c r="B649" s="1" t="s">
        <v>929</v>
      </c>
      <c r="C649" s="1" t="s">
        <v>675</v>
      </c>
      <c r="D649">
        <v>290</v>
      </c>
      <c r="E649" t="e">
        <f>VLOOKUP(A649,'2021-2019'!$B$1:$G$1030,4,FALSE)</f>
        <v>#N/A</v>
      </c>
      <c r="F649" t="e">
        <f xml:space="preserve"> _xlfn.CONCAT("'",A649,"' : '",E649,"',")</f>
        <v>#N/A</v>
      </c>
      <c r="G649" t="str">
        <f xml:space="preserve"> _xlfn.CONCAT("'",A649,"',")</f>
        <v>'10.5-2-1',</v>
      </c>
      <c r="H649" t="s">
        <v>5988</v>
      </c>
      <c r="I649" t="e">
        <f>VLOOKUP(E649,result_2018!$A:$C,1,FALSE)</f>
        <v>#N/A</v>
      </c>
      <c r="J649" t="e">
        <f>VLOOKUP(E649,result_2018!$A:$C,2,FALSE)</f>
        <v>#N/A</v>
      </c>
      <c r="K649" t="e">
        <f>IF(E649=I649,1,0)</f>
        <v>#N/A</v>
      </c>
      <c r="L649" t="e">
        <f>IF(A649=J649,1,0)</f>
        <v>#N/A</v>
      </c>
    </row>
    <row r="650" spans="1:12" x14ac:dyDescent="0.25">
      <c r="A650" t="s">
        <v>2133</v>
      </c>
      <c r="B650" s="1" t="s">
        <v>1106</v>
      </c>
      <c r="C650" s="1" t="s">
        <v>675</v>
      </c>
      <c r="D650">
        <v>187</v>
      </c>
      <c r="E650" t="e">
        <f>VLOOKUP(A650,'2021-2019'!$B$1:$G$1030,4,FALSE)</f>
        <v>#N/A</v>
      </c>
      <c r="F650" t="e">
        <f xml:space="preserve"> _xlfn.CONCAT("'",A650,"' : '",E650,"',")</f>
        <v>#N/A</v>
      </c>
      <c r="G650" t="str">
        <f xml:space="preserve"> _xlfn.CONCAT("'",A650,"',")</f>
        <v>'10.5-2-2',</v>
      </c>
      <c r="H650" t="s">
        <v>5989</v>
      </c>
      <c r="I650" t="e">
        <f>VLOOKUP(E650,result_2018!$A:$C,1,FALSE)</f>
        <v>#N/A</v>
      </c>
      <c r="J650" t="e">
        <f>VLOOKUP(E650,result_2018!$A:$C,2,FALSE)</f>
        <v>#N/A</v>
      </c>
      <c r="K650" t="e">
        <f>IF(E650=I650,1,0)</f>
        <v>#N/A</v>
      </c>
      <c r="L650" t="e">
        <f>IF(A650=J650,1,0)</f>
        <v>#N/A</v>
      </c>
    </row>
    <row r="651" spans="1:12" x14ac:dyDescent="0.25">
      <c r="A651" t="s">
        <v>1870</v>
      </c>
      <c r="B651" s="1" t="s">
        <v>930</v>
      </c>
      <c r="C651" s="1" t="s">
        <v>675</v>
      </c>
      <c r="D651">
        <v>158</v>
      </c>
      <c r="E651" t="e">
        <f>VLOOKUP(A651,'2021-2019'!$B$1:$G$1030,4,FALSE)</f>
        <v>#N/A</v>
      </c>
      <c r="F651" t="e">
        <f xml:space="preserve"> _xlfn.CONCAT("'",A651,"' : '",E651,"',")</f>
        <v>#N/A</v>
      </c>
      <c r="G651" t="str">
        <f xml:space="preserve"> _xlfn.CONCAT("'",A651,"',")</f>
        <v>'10.5-2-3',</v>
      </c>
      <c r="H651" t="s">
        <v>5990</v>
      </c>
      <c r="I651" t="e">
        <f>VLOOKUP(E651,result_2018!$A:$C,1,FALSE)</f>
        <v>#N/A</v>
      </c>
      <c r="J651" t="e">
        <f>VLOOKUP(E651,result_2018!$A:$C,2,FALSE)</f>
        <v>#N/A</v>
      </c>
      <c r="K651" t="e">
        <f>IF(E651=I651,1,0)</f>
        <v>#N/A</v>
      </c>
      <c r="L651" t="e">
        <f>IF(A651=J651,1,0)</f>
        <v>#N/A</v>
      </c>
    </row>
    <row r="652" spans="1:12" x14ac:dyDescent="0.25">
      <c r="A652" t="s">
        <v>1423</v>
      </c>
      <c r="B652" s="1" t="s">
        <v>681</v>
      </c>
      <c r="C652" s="1" t="s">
        <v>675</v>
      </c>
      <c r="D652">
        <v>140</v>
      </c>
      <c r="E652" t="e">
        <f>VLOOKUP(A652,'2021-2019'!$B$1:$G$1030,4,FALSE)</f>
        <v>#N/A</v>
      </c>
      <c r="F652" t="e">
        <f xml:space="preserve"> _xlfn.CONCAT("'",A652,"' : '",E652,"',")</f>
        <v>#N/A</v>
      </c>
      <c r="G652" t="str">
        <f xml:space="preserve"> _xlfn.CONCAT("'",A652,"',")</f>
        <v>'10.5-2-4',</v>
      </c>
      <c r="H652" t="s">
        <v>5991</v>
      </c>
      <c r="I652" t="e">
        <f>VLOOKUP(E652,result_2018!$A:$C,1,FALSE)</f>
        <v>#N/A</v>
      </c>
      <c r="J652" t="e">
        <f>VLOOKUP(E652,result_2018!$A:$C,2,FALSE)</f>
        <v>#N/A</v>
      </c>
      <c r="K652" t="e">
        <f>IF(E652=I652,1,0)</f>
        <v>#N/A</v>
      </c>
      <c r="L652" t="e">
        <f>IF(A652=J652,1,0)</f>
        <v>#N/A</v>
      </c>
    </row>
    <row r="653" spans="1:12" x14ac:dyDescent="0.25">
      <c r="A653" t="s">
        <v>2506</v>
      </c>
      <c r="B653" s="1" t="s">
        <v>1318</v>
      </c>
      <c r="C653" s="1" t="s">
        <v>675</v>
      </c>
      <c r="D653">
        <v>150</v>
      </c>
      <c r="E653" t="e">
        <f>VLOOKUP(A653,'2021-2019'!$B$1:$G$1030,4,FALSE)</f>
        <v>#N/A</v>
      </c>
      <c r="F653" t="e">
        <f xml:space="preserve"> _xlfn.CONCAT("'",A653,"' : '",E653,"',")</f>
        <v>#N/A</v>
      </c>
      <c r="G653" t="str">
        <f xml:space="preserve"> _xlfn.CONCAT("'",A653,"',")</f>
        <v>'10.5-2-5',</v>
      </c>
      <c r="H653" t="s">
        <v>5992</v>
      </c>
      <c r="I653" t="e">
        <f>VLOOKUP(E653,result_2018!$A:$C,1,FALSE)</f>
        <v>#N/A</v>
      </c>
      <c r="J653" t="e">
        <f>VLOOKUP(E653,result_2018!$A:$C,2,FALSE)</f>
        <v>#N/A</v>
      </c>
      <c r="K653" t="e">
        <f>IF(E653=I653,1,0)</f>
        <v>#N/A</v>
      </c>
      <c r="L653" t="e">
        <f>IF(A653=J653,1,0)</f>
        <v>#N/A</v>
      </c>
    </row>
    <row r="654" spans="1:12" x14ac:dyDescent="0.25">
      <c r="A654" t="s">
        <v>1871</v>
      </c>
      <c r="B654" s="1" t="s">
        <v>1014</v>
      </c>
      <c r="C654" s="1" t="s">
        <v>675</v>
      </c>
      <c r="D654">
        <v>281</v>
      </c>
      <c r="E654" t="e">
        <f>VLOOKUP(A654,'2021-2019'!$B$1:$G$1030,4,FALSE)</f>
        <v>#N/A</v>
      </c>
      <c r="F654" t="e">
        <f xml:space="preserve"> _xlfn.CONCAT("'",A654,"' : '",E654,"',")</f>
        <v>#N/A</v>
      </c>
      <c r="G654" t="str">
        <f xml:space="preserve"> _xlfn.CONCAT("'",A654,"',")</f>
        <v>'10.5-3-1',</v>
      </c>
      <c r="H654" t="s">
        <v>5993</v>
      </c>
      <c r="I654" t="e">
        <f>VLOOKUP(E654,result_2018!$A:$C,1,FALSE)</f>
        <v>#N/A</v>
      </c>
      <c r="J654" t="e">
        <f>VLOOKUP(E654,result_2018!$A:$C,2,FALSE)</f>
        <v>#N/A</v>
      </c>
      <c r="K654" t="e">
        <f>IF(E654=I654,1,0)</f>
        <v>#N/A</v>
      </c>
      <c r="L654" t="e">
        <f>IF(A654=J654,1,0)</f>
        <v>#N/A</v>
      </c>
    </row>
    <row r="655" spans="1:12" x14ac:dyDescent="0.25">
      <c r="A655" t="s">
        <v>2436</v>
      </c>
      <c r="B655" s="1" t="s">
        <v>1262</v>
      </c>
      <c r="C655" s="1" t="s">
        <v>675</v>
      </c>
      <c r="D655">
        <v>221</v>
      </c>
      <c r="E655" t="e">
        <f>VLOOKUP(A655,'2021-2019'!$B$1:$G$1030,4,FALSE)</f>
        <v>#N/A</v>
      </c>
      <c r="F655" t="e">
        <f xml:space="preserve"> _xlfn.CONCAT("'",A655,"' : '",E655,"',")</f>
        <v>#N/A</v>
      </c>
      <c r="G655" t="str">
        <f xml:space="preserve"> _xlfn.CONCAT("'",A655,"',")</f>
        <v>'10.5-3-2',</v>
      </c>
      <c r="H655" t="s">
        <v>5994</v>
      </c>
      <c r="I655" t="e">
        <f>VLOOKUP(E655,result_2018!$A:$C,1,FALSE)</f>
        <v>#N/A</v>
      </c>
      <c r="J655" t="e">
        <f>VLOOKUP(E655,result_2018!$A:$C,2,FALSE)</f>
        <v>#N/A</v>
      </c>
      <c r="K655" t="e">
        <f>IF(E655=I655,1,0)</f>
        <v>#N/A</v>
      </c>
      <c r="L655" t="e">
        <f>IF(A655=J655,1,0)</f>
        <v>#N/A</v>
      </c>
    </row>
    <row r="656" spans="1:12" x14ac:dyDescent="0.25">
      <c r="A656" t="s">
        <v>1548</v>
      </c>
      <c r="B656" s="1" t="s">
        <v>682</v>
      </c>
      <c r="C656" s="1" t="s">
        <v>675</v>
      </c>
      <c r="D656">
        <v>201</v>
      </c>
      <c r="E656" t="e">
        <f>VLOOKUP(A656,'2021-2019'!$B$1:$G$1030,4,FALSE)</f>
        <v>#N/A</v>
      </c>
      <c r="F656" t="e">
        <f xml:space="preserve"> _xlfn.CONCAT("'",A656,"' : '",E656,"',")</f>
        <v>#N/A</v>
      </c>
      <c r="G656" t="str">
        <f xml:space="preserve"> _xlfn.CONCAT("'",A656,"',")</f>
        <v>'10.5-3-3',</v>
      </c>
      <c r="H656" t="s">
        <v>5995</v>
      </c>
      <c r="I656" t="e">
        <f>VLOOKUP(E656,result_2018!$A:$C,1,FALSE)</f>
        <v>#N/A</v>
      </c>
      <c r="J656" t="e">
        <f>VLOOKUP(E656,result_2018!$A:$C,2,FALSE)</f>
        <v>#N/A</v>
      </c>
      <c r="K656" t="e">
        <f>IF(E656=I656,1,0)</f>
        <v>#N/A</v>
      </c>
      <c r="L656" t="e">
        <f>IF(A656=J656,1,0)</f>
        <v>#N/A</v>
      </c>
    </row>
    <row r="657" spans="1:12" x14ac:dyDescent="0.25">
      <c r="A657" t="s">
        <v>2341</v>
      </c>
      <c r="B657" s="1" t="s">
        <v>1263</v>
      </c>
      <c r="C657" s="1" t="s">
        <v>675</v>
      </c>
      <c r="D657">
        <v>170</v>
      </c>
      <c r="E657" t="e">
        <f>VLOOKUP(A657,'2021-2019'!$B$1:$G$1030,4,FALSE)</f>
        <v>#N/A</v>
      </c>
      <c r="F657" t="e">
        <f xml:space="preserve"> _xlfn.CONCAT("'",A657,"' : '",E657,"',")</f>
        <v>#N/A</v>
      </c>
      <c r="G657" t="str">
        <f xml:space="preserve"> _xlfn.CONCAT("'",A657,"',")</f>
        <v>'10.5-3-4',</v>
      </c>
      <c r="H657" t="s">
        <v>5996</v>
      </c>
      <c r="I657" t="e">
        <f>VLOOKUP(E657,result_2018!$A:$C,1,FALSE)</f>
        <v>#N/A</v>
      </c>
      <c r="J657" t="e">
        <f>VLOOKUP(E657,result_2018!$A:$C,2,FALSE)</f>
        <v>#N/A</v>
      </c>
      <c r="K657" t="e">
        <f>IF(E657=I657,1,0)</f>
        <v>#N/A</v>
      </c>
      <c r="L657" t="e">
        <f>IF(A657=J657,1,0)</f>
        <v>#N/A</v>
      </c>
    </row>
    <row r="658" spans="1:12" x14ac:dyDescent="0.25">
      <c r="A658" t="s">
        <v>2342</v>
      </c>
      <c r="B658" s="1" t="s">
        <v>1264</v>
      </c>
      <c r="C658" s="1" t="s">
        <v>675</v>
      </c>
      <c r="D658">
        <v>166</v>
      </c>
      <c r="E658" t="e">
        <f>VLOOKUP(A658,'2021-2019'!$B$1:$G$1030,4,FALSE)</f>
        <v>#N/A</v>
      </c>
      <c r="F658" t="e">
        <f xml:space="preserve"> _xlfn.CONCAT("'",A658,"' : '",E658,"',")</f>
        <v>#N/A</v>
      </c>
      <c r="G658" t="str">
        <f xml:space="preserve"> _xlfn.CONCAT("'",A658,"',")</f>
        <v>'10.5-3-5',</v>
      </c>
      <c r="H658" t="s">
        <v>5997</v>
      </c>
      <c r="I658" t="e">
        <f>VLOOKUP(E658,result_2018!$A:$C,1,FALSE)</f>
        <v>#N/A</v>
      </c>
      <c r="J658" t="e">
        <f>VLOOKUP(E658,result_2018!$A:$C,2,FALSE)</f>
        <v>#N/A</v>
      </c>
      <c r="K658" t="e">
        <f>IF(E658=I658,1,0)</f>
        <v>#N/A</v>
      </c>
      <c r="L658" t="e">
        <f>IF(A658=J658,1,0)</f>
        <v>#N/A</v>
      </c>
    </row>
    <row r="659" spans="1:12" x14ac:dyDescent="0.25">
      <c r="A659" t="s">
        <v>1549</v>
      </c>
      <c r="B659" s="1" t="s">
        <v>683</v>
      </c>
      <c r="C659" s="1" t="s">
        <v>675</v>
      </c>
      <c r="D659">
        <v>205</v>
      </c>
      <c r="E659" t="e">
        <f>VLOOKUP(A659,'2021-2019'!$B$1:$G$1030,4,FALSE)</f>
        <v>#N/A</v>
      </c>
      <c r="F659" t="e">
        <f xml:space="preserve"> _xlfn.CONCAT("'",A659,"' : '",E659,"',")</f>
        <v>#N/A</v>
      </c>
      <c r="G659" t="str">
        <f xml:space="preserve"> _xlfn.CONCAT("'",A659,"',")</f>
        <v>'10.5-4-1',</v>
      </c>
      <c r="H659" t="s">
        <v>5998</v>
      </c>
      <c r="I659" t="e">
        <f>VLOOKUP(E659,result_2018!$A:$C,1,FALSE)</f>
        <v>#N/A</v>
      </c>
      <c r="J659" t="e">
        <f>VLOOKUP(E659,result_2018!$A:$C,2,FALSE)</f>
        <v>#N/A</v>
      </c>
      <c r="K659" t="e">
        <f>IF(E659=I659,1,0)</f>
        <v>#N/A</v>
      </c>
      <c r="L659" t="e">
        <f>IF(A659=J659,1,0)</f>
        <v>#N/A</v>
      </c>
    </row>
    <row r="660" spans="1:12" x14ac:dyDescent="0.25">
      <c r="A660" t="s">
        <v>2507</v>
      </c>
      <c r="B660" s="1" t="s">
        <v>1319</v>
      </c>
      <c r="C660" s="1" t="s">
        <v>675</v>
      </c>
      <c r="D660">
        <v>126</v>
      </c>
      <c r="E660" t="e">
        <f>VLOOKUP(A660,'2021-2019'!$B$1:$G$1030,4,FALSE)</f>
        <v>#N/A</v>
      </c>
      <c r="F660" t="e">
        <f xml:space="preserve"> _xlfn.CONCAT("'",A660,"' : '",E660,"',")</f>
        <v>#N/A</v>
      </c>
      <c r="G660" t="str">
        <f xml:space="preserve"> _xlfn.CONCAT("'",A660,"',")</f>
        <v>'10.5-4-2',</v>
      </c>
      <c r="H660" t="s">
        <v>5999</v>
      </c>
      <c r="I660" t="e">
        <f>VLOOKUP(E660,result_2018!$A:$C,1,FALSE)</f>
        <v>#N/A</v>
      </c>
      <c r="J660" t="e">
        <f>VLOOKUP(E660,result_2018!$A:$C,2,FALSE)</f>
        <v>#N/A</v>
      </c>
      <c r="K660" t="e">
        <f>IF(E660=I660,1,0)</f>
        <v>#N/A</v>
      </c>
      <c r="L660" t="e">
        <f>IF(A660=J660,1,0)</f>
        <v>#N/A</v>
      </c>
    </row>
    <row r="661" spans="1:12" x14ac:dyDescent="0.25">
      <c r="A661" t="s">
        <v>1971</v>
      </c>
      <c r="B661" s="1" t="s">
        <v>1015</v>
      </c>
      <c r="C661" s="1" t="s">
        <v>675</v>
      </c>
      <c r="D661">
        <v>114</v>
      </c>
      <c r="E661" t="e">
        <f>VLOOKUP(A661,'2021-2019'!$B$1:$G$1030,4,FALSE)</f>
        <v>#N/A</v>
      </c>
      <c r="F661" t="e">
        <f xml:space="preserve"> _xlfn.CONCAT("'",A661,"' : '",E661,"',")</f>
        <v>#N/A</v>
      </c>
      <c r="G661" t="str">
        <f xml:space="preserve"> _xlfn.CONCAT("'",A661,"',")</f>
        <v>'10.5-4-3',</v>
      </c>
      <c r="H661" t="s">
        <v>6000</v>
      </c>
      <c r="I661" t="e">
        <f>VLOOKUP(E661,result_2018!$A:$C,1,FALSE)</f>
        <v>#N/A</v>
      </c>
      <c r="J661" t="e">
        <f>VLOOKUP(E661,result_2018!$A:$C,2,FALSE)</f>
        <v>#N/A</v>
      </c>
      <c r="K661" t="e">
        <f>IF(E661=I661,1,0)</f>
        <v>#N/A</v>
      </c>
      <c r="L661" t="e">
        <f>IF(A661=J661,1,0)</f>
        <v>#N/A</v>
      </c>
    </row>
    <row r="662" spans="1:12" x14ac:dyDescent="0.25">
      <c r="A662" t="s">
        <v>2134</v>
      </c>
      <c r="B662" s="1" t="s">
        <v>1107</v>
      </c>
      <c r="C662" s="1" t="s">
        <v>675</v>
      </c>
      <c r="D662">
        <v>108</v>
      </c>
      <c r="E662" t="e">
        <f>VLOOKUP(A662,'2021-2019'!$B$1:$G$1030,4,FALSE)</f>
        <v>#N/A</v>
      </c>
      <c r="F662" t="e">
        <f xml:space="preserve"> _xlfn.CONCAT("'",A662,"' : '",E662,"',")</f>
        <v>#N/A</v>
      </c>
      <c r="G662" t="str">
        <f xml:space="preserve"> _xlfn.CONCAT("'",A662,"',")</f>
        <v>'10.5-4-4',</v>
      </c>
      <c r="H662" t="s">
        <v>6001</v>
      </c>
      <c r="I662" t="e">
        <f>VLOOKUP(E662,result_2018!$A:$C,1,FALSE)</f>
        <v>#N/A</v>
      </c>
      <c r="J662" t="e">
        <f>VLOOKUP(E662,result_2018!$A:$C,2,FALSE)</f>
        <v>#N/A</v>
      </c>
      <c r="K662" t="e">
        <f>IF(E662=I662,1,0)</f>
        <v>#N/A</v>
      </c>
      <c r="L662" t="e">
        <f>IF(A662=J662,1,0)</f>
        <v>#N/A</v>
      </c>
    </row>
    <row r="663" spans="1:12" x14ac:dyDescent="0.25">
      <c r="A663" t="s">
        <v>1654</v>
      </c>
      <c r="B663" s="1" t="s">
        <v>791</v>
      </c>
      <c r="C663" s="1" t="s">
        <v>675</v>
      </c>
      <c r="D663">
        <v>117</v>
      </c>
      <c r="E663" t="e">
        <f>VLOOKUP(A663,'2021-2019'!$B$1:$G$1030,4,FALSE)</f>
        <v>#N/A</v>
      </c>
      <c r="F663" t="e">
        <f xml:space="preserve"> _xlfn.CONCAT("'",A663,"' : '",E663,"',")</f>
        <v>#N/A</v>
      </c>
      <c r="G663" t="str">
        <f xml:space="preserve"> _xlfn.CONCAT("'",A663,"',")</f>
        <v>'10.5-4-5',</v>
      </c>
      <c r="H663" t="s">
        <v>6002</v>
      </c>
      <c r="I663" t="e">
        <f>VLOOKUP(E663,result_2018!$A:$C,1,FALSE)</f>
        <v>#N/A</v>
      </c>
      <c r="J663" t="e">
        <f>VLOOKUP(E663,result_2018!$A:$C,2,FALSE)</f>
        <v>#N/A</v>
      </c>
      <c r="K663" t="e">
        <f>IF(E663=I663,1,0)</f>
        <v>#N/A</v>
      </c>
      <c r="L663" t="e">
        <f>IF(A663=J663,1,0)</f>
        <v>#N/A</v>
      </c>
    </row>
    <row r="664" spans="1:12" x14ac:dyDescent="0.25">
      <c r="A664" t="s">
        <v>1424</v>
      </c>
      <c r="B664" s="1" t="s">
        <v>684</v>
      </c>
      <c r="C664" s="1" t="s">
        <v>675</v>
      </c>
      <c r="D664">
        <v>220</v>
      </c>
      <c r="E664" t="e">
        <f>VLOOKUP(A664,'2021-2019'!$B$1:$G$1030,4,FALSE)</f>
        <v>#N/A</v>
      </c>
      <c r="F664" t="e">
        <f xml:space="preserve"> _xlfn.CONCAT("'",A664,"' : '",E664,"',")</f>
        <v>#N/A</v>
      </c>
      <c r="G664" t="str">
        <f xml:space="preserve"> _xlfn.CONCAT("'",A664,"',")</f>
        <v>'10.5-5-1',</v>
      </c>
      <c r="H664" t="s">
        <v>6003</v>
      </c>
      <c r="I664" t="e">
        <f>VLOOKUP(E664,result_2018!$A:$C,1,FALSE)</f>
        <v>#N/A</v>
      </c>
      <c r="J664" t="e">
        <f>VLOOKUP(E664,result_2018!$A:$C,2,FALSE)</f>
        <v>#N/A</v>
      </c>
      <c r="K664" t="e">
        <f>IF(E664=I664,1,0)</f>
        <v>#N/A</v>
      </c>
      <c r="L664" t="e">
        <f>IF(A664=J664,1,0)</f>
        <v>#N/A</v>
      </c>
    </row>
    <row r="665" spans="1:12" x14ac:dyDescent="0.25">
      <c r="A665" t="s">
        <v>1427</v>
      </c>
      <c r="B665" s="1" t="s">
        <v>687</v>
      </c>
      <c r="C665" s="1" t="s">
        <v>675</v>
      </c>
      <c r="D665">
        <v>120</v>
      </c>
      <c r="E665" t="e">
        <f>VLOOKUP(A665,'2021-2019'!$B$1:$G$1030,4,FALSE)</f>
        <v>#N/A</v>
      </c>
      <c r="F665" t="e">
        <f xml:space="preserve"> _xlfn.CONCAT("'",A665,"' : '",E665,"',")</f>
        <v>#N/A</v>
      </c>
      <c r="G665" t="str">
        <f xml:space="preserve"> _xlfn.CONCAT("'",A665,"',")</f>
        <v>'10.5-5-2',</v>
      </c>
      <c r="H665" t="s">
        <v>6004</v>
      </c>
      <c r="I665" t="e">
        <f>VLOOKUP(E665,result_2018!$A:$C,1,FALSE)</f>
        <v>#N/A</v>
      </c>
      <c r="J665" t="e">
        <f>VLOOKUP(E665,result_2018!$A:$C,2,FALSE)</f>
        <v>#N/A</v>
      </c>
      <c r="K665" t="e">
        <f>IF(E665=I665,1,0)</f>
        <v>#N/A</v>
      </c>
      <c r="L665" t="e">
        <f>IF(A665=J665,1,0)</f>
        <v>#N/A</v>
      </c>
    </row>
    <row r="666" spans="1:12" x14ac:dyDescent="0.25">
      <c r="A666" t="s">
        <v>1550</v>
      </c>
      <c r="B666" s="1" t="s">
        <v>688</v>
      </c>
      <c r="C666" s="1" t="s">
        <v>675</v>
      </c>
      <c r="D666">
        <v>122</v>
      </c>
      <c r="E666" t="e">
        <f>VLOOKUP(A666,'2021-2019'!$B$1:$G$1030,4,FALSE)</f>
        <v>#N/A</v>
      </c>
      <c r="F666" t="e">
        <f xml:space="preserve"> _xlfn.CONCAT("'",A666,"' : '",E666,"',")</f>
        <v>#N/A</v>
      </c>
      <c r="G666" t="str">
        <f xml:space="preserve"> _xlfn.CONCAT("'",A666,"',")</f>
        <v>'10.5-5-3',</v>
      </c>
      <c r="H666" t="s">
        <v>6005</v>
      </c>
      <c r="I666" t="e">
        <f>VLOOKUP(E666,result_2018!$A:$C,1,FALSE)</f>
        <v>#N/A</v>
      </c>
      <c r="J666" t="e">
        <f>VLOOKUP(E666,result_2018!$A:$C,2,FALSE)</f>
        <v>#N/A</v>
      </c>
      <c r="K666" t="e">
        <f>IF(E666=I666,1,0)</f>
        <v>#N/A</v>
      </c>
      <c r="L666" t="e">
        <f>IF(A666=J666,1,0)</f>
        <v>#N/A</v>
      </c>
    </row>
    <row r="667" spans="1:12" x14ac:dyDescent="0.25">
      <c r="A667" t="s">
        <v>1551</v>
      </c>
      <c r="B667" s="1" t="s">
        <v>792</v>
      </c>
      <c r="C667" s="1" t="s">
        <v>675</v>
      </c>
      <c r="D667">
        <v>106</v>
      </c>
      <c r="E667" t="e">
        <f>VLOOKUP(A667,'2021-2019'!$B$1:$G$1030,4,FALSE)</f>
        <v>#N/A</v>
      </c>
      <c r="F667" t="e">
        <f xml:space="preserve"> _xlfn.CONCAT("'",A667,"' : '",E667,"',")</f>
        <v>#N/A</v>
      </c>
      <c r="G667" t="str">
        <f xml:space="preserve"> _xlfn.CONCAT("'",A667,"',")</f>
        <v>'10.5-5-4',</v>
      </c>
      <c r="H667" t="s">
        <v>6006</v>
      </c>
      <c r="I667" t="e">
        <f>VLOOKUP(E667,result_2018!$A:$C,1,FALSE)</f>
        <v>#N/A</v>
      </c>
      <c r="J667" t="e">
        <f>VLOOKUP(E667,result_2018!$A:$C,2,FALSE)</f>
        <v>#N/A</v>
      </c>
      <c r="K667" t="e">
        <f>IF(E667=I667,1,0)</f>
        <v>#N/A</v>
      </c>
      <c r="L667" t="e">
        <f>IF(A667=J667,1,0)</f>
        <v>#N/A</v>
      </c>
    </row>
    <row r="668" spans="1:12" x14ac:dyDescent="0.25">
      <c r="A668" t="s">
        <v>1972</v>
      </c>
      <c r="B668" s="1" t="s">
        <v>1016</v>
      </c>
      <c r="C668" s="1" t="s">
        <v>675</v>
      </c>
      <c r="D668">
        <v>121</v>
      </c>
      <c r="E668" t="e">
        <f>VLOOKUP(A668,'2021-2019'!$B$1:$G$1030,4,FALSE)</f>
        <v>#N/A</v>
      </c>
      <c r="F668" t="e">
        <f xml:space="preserve"> _xlfn.CONCAT("'",A668,"' : '",E668,"',")</f>
        <v>#N/A</v>
      </c>
      <c r="G668" t="str">
        <f xml:space="preserve"> _xlfn.CONCAT("'",A668,"',")</f>
        <v>'10.5-5-5',</v>
      </c>
      <c r="H668" t="s">
        <v>6007</v>
      </c>
      <c r="I668" t="e">
        <f>VLOOKUP(E668,result_2018!$A:$C,1,FALSE)</f>
        <v>#N/A</v>
      </c>
      <c r="J668" t="e">
        <f>VLOOKUP(E668,result_2018!$A:$C,2,FALSE)</f>
        <v>#N/A</v>
      </c>
      <c r="K668" t="e">
        <f>IF(E668=I668,1,0)</f>
        <v>#N/A</v>
      </c>
      <c r="L668" t="e">
        <f>IF(A668=J668,1,0)</f>
        <v>#N/A</v>
      </c>
    </row>
    <row r="669" spans="1:12" x14ac:dyDescent="0.25">
      <c r="A669" t="s">
        <v>1973</v>
      </c>
      <c r="B669" s="1" t="s">
        <v>1017</v>
      </c>
      <c r="C669" s="1" t="s">
        <v>675</v>
      </c>
      <c r="D669">
        <v>128</v>
      </c>
      <c r="E669" t="e">
        <f>VLOOKUP(A669,'2021-2019'!$B$1:$G$1030,4,FALSE)</f>
        <v>#N/A</v>
      </c>
      <c r="F669" t="e">
        <f xml:space="preserve"> _xlfn.CONCAT("'",A669,"' : '",E669,"',")</f>
        <v>#N/A</v>
      </c>
      <c r="G669" t="str">
        <f xml:space="preserve"> _xlfn.CONCAT("'",A669,"',")</f>
        <v>'10.5-6-1',</v>
      </c>
      <c r="H669" t="s">
        <v>6008</v>
      </c>
      <c r="I669" t="e">
        <f>VLOOKUP(E669,result_2018!$A:$C,1,FALSE)</f>
        <v>#N/A</v>
      </c>
      <c r="J669" t="e">
        <f>VLOOKUP(E669,result_2018!$A:$C,2,FALSE)</f>
        <v>#N/A</v>
      </c>
      <c r="K669" t="e">
        <f>IF(E669=I669,1,0)</f>
        <v>#N/A</v>
      </c>
      <c r="L669" t="e">
        <f>IF(A669=J669,1,0)</f>
        <v>#N/A</v>
      </c>
    </row>
    <row r="670" spans="1:12" x14ac:dyDescent="0.25">
      <c r="A670" t="s">
        <v>1425</v>
      </c>
      <c r="B670" s="1" t="s">
        <v>685</v>
      </c>
      <c r="C670" s="1" t="s">
        <v>675</v>
      </c>
      <c r="D670">
        <v>99</v>
      </c>
      <c r="E670" t="e">
        <f>VLOOKUP(A670,'2021-2019'!$B$1:$G$1030,4,FALSE)</f>
        <v>#N/A</v>
      </c>
      <c r="F670" t="e">
        <f xml:space="preserve"> _xlfn.CONCAT("'",A670,"' : '",E670,"',")</f>
        <v>#N/A</v>
      </c>
      <c r="G670" t="str">
        <f xml:space="preserve"> _xlfn.CONCAT("'",A670,"',")</f>
        <v>'10.5-6-2',</v>
      </c>
      <c r="H670" t="s">
        <v>6009</v>
      </c>
      <c r="I670" t="e">
        <f>VLOOKUP(E670,result_2018!$A:$C,1,FALSE)</f>
        <v>#N/A</v>
      </c>
      <c r="J670" t="e">
        <f>VLOOKUP(E670,result_2018!$A:$C,2,FALSE)</f>
        <v>#N/A</v>
      </c>
      <c r="K670" t="e">
        <f>IF(E670=I670,1,0)</f>
        <v>#N/A</v>
      </c>
      <c r="L670" t="e">
        <f>IF(A670=J670,1,0)</f>
        <v>#N/A</v>
      </c>
    </row>
    <row r="671" spans="1:12" x14ac:dyDescent="0.25">
      <c r="A671" t="s">
        <v>1426</v>
      </c>
      <c r="B671" s="1" t="s">
        <v>686</v>
      </c>
      <c r="C671" s="1" t="s">
        <v>675</v>
      </c>
      <c r="D671">
        <v>95</v>
      </c>
      <c r="E671" t="e">
        <f>VLOOKUP(A671,'2021-2019'!$B$1:$G$1030,4,FALSE)</f>
        <v>#N/A</v>
      </c>
      <c r="F671" t="e">
        <f xml:space="preserve"> _xlfn.CONCAT("'",A671,"' : '",E671,"',")</f>
        <v>#N/A</v>
      </c>
      <c r="G671" t="str">
        <f xml:space="preserve"> _xlfn.CONCAT("'",A671,"',")</f>
        <v>'10.5-6-3',</v>
      </c>
      <c r="H671" t="s">
        <v>6010</v>
      </c>
      <c r="I671" t="e">
        <f>VLOOKUP(E671,result_2018!$A:$C,1,FALSE)</f>
        <v>#N/A</v>
      </c>
      <c r="J671" t="e">
        <f>VLOOKUP(E671,result_2018!$A:$C,2,FALSE)</f>
        <v>#N/A</v>
      </c>
      <c r="K671" t="e">
        <f>IF(E671=I671,1,0)</f>
        <v>#N/A</v>
      </c>
      <c r="L671" t="e">
        <f>IF(A671=J671,1,0)</f>
        <v>#N/A</v>
      </c>
    </row>
    <row r="672" spans="1:12" x14ac:dyDescent="0.25">
      <c r="A672" t="s">
        <v>1974</v>
      </c>
      <c r="B672" s="1" t="s">
        <v>1108</v>
      </c>
      <c r="C672" s="1" t="s">
        <v>675</v>
      </c>
      <c r="D672">
        <v>98</v>
      </c>
      <c r="E672" t="e">
        <f>VLOOKUP(A672,'2021-2019'!$B$1:$G$1030,4,FALSE)</f>
        <v>#N/A</v>
      </c>
      <c r="F672" t="e">
        <f xml:space="preserve"> _xlfn.CONCAT("'",A672,"' : '",E672,"',")</f>
        <v>#N/A</v>
      </c>
      <c r="G672" t="str">
        <f xml:space="preserve"> _xlfn.CONCAT("'",A672,"',")</f>
        <v>'10.5-6-4',</v>
      </c>
      <c r="H672" t="s">
        <v>6011</v>
      </c>
      <c r="I672" t="e">
        <f>VLOOKUP(E672,result_2018!$A:$C,1,FALSE)</f>
        <v>#N/A</v>
      </c>
      <c r="J672" t="e">
        <f>VLOOKUP(E672,result_2018!$A:$C,2,FALSE)</f>
        <v>#N/A</v>
      </c>
      <c r="K672" t="e">
        <f>IF(E672=I672,1,0)</f>
        <v>#N/A</v>
      </c>
      <c r="L672" t="e">
        <f>IF(A672=J672,1,0)</f>
        <v>#N/A</v>
      </c>
    </row>
    <row r="673" spans="1:12" x14ac:dyDescent="0.25">
      <c r="A673" t="s">
        <v>2508</v>
      </c>
      <c r="B673" s="1" t="s">
        <v>1320</v>
      </c>
      <c r="C673" s="1" t="s">
        <v>675</v>
      </c>
      <c r="D673">
        <v>109</v>
      </c>
      <c r="E673" t="e">
        <f>VLOOKUP(A673,'2021-2019'!$B$1:$G$1030,4,FALSE)</f>
        <v>#N/A</v>
      </c>
      <c r="F673" t="e">
        <f xml:space="preserve"> _xlfn.CONCAT("'",A673,"' : '",E673,"',")</f>
        <v>#N/A</v>
      </c>
      <c r="G673" t="str">
        <f xml:space="preserve"> _xlfn.CONCAT("'",A673,"',")</f>
        <v>'10.5-6-5',</v>
      </c>
      <c r="H673" t="s">
        <v>6012</v>
      </c>
      <c r="I673" t="e">
        <f>VLOOKUP(E673,result_2018!$A:$C,1,FALSE)</f>
        <v>#N/A</v>
      </c>
      <c r="J673" t="e">
        <f>VLOOKUP(E673,result_2018!$A:$C,2,FALSE)</f>
        <v>#N/A</v>
      </c>
      <c r="K673" t="e">
        <f>IF(E673=I673,1,0)</f>
        <v>#N/A</v>
      </c>
      <c r="L673" t="e">
        <f>IF(A673=J673,1,0)</f>
        <v>#N/A</v>
      </c>
    </row>
    <row r="674" spans="1:12" x14ac:dyDescent="0.25">
      <c r="A674" t="s">
        <v>1975</v>
      </c>
      <c r="B674" s="1" t="s">
        <v>1018</v>
      </c>
      <c r="C674" s="1" t="s">
        <v>675</v>
      </c>
      <c r="D674">
        <v>138</v>
      </c>
      <c r="E674" t="e">
        <f>VLOOKUP(A674,'2021-2019'!$B$1:$G$1030,4,FALSE)</f>
        <v>#N/A</v>
      </c>
      <c r="F674" t="e">
        <f xml:space="preserve"> _xlfn.CONCAT("'",A674,"' : '",E674,"',")</f>
        <v>#N/A</v>
      </c>
      <c r="G674" t="str">
        <f xml:space="preserve"> _xlfn.CONCAT("'",A674,"',")</f>
        <v>'10.5-7-1',</v>
      </c>
      <c r="H674" t="s">
        <v>6013</v>
      </c>
      <c r="I674" t="e">
        <f>VLOOKUP(E674,result_2018!$A:$C,1,FALSE)</f>
        <v>#N/A</v>
      </c>
      <c r="J674" t="e">
        <f>VLOOKUP(E674,result_2018!$A:$C,2,FALSE)</f>
        <v>#N/A</v>
      </c>
      <c r="K674" t="e">
        <f>IF(E674=I674,1,0)</f>
        <v>#N/A</v>
      </c>
      <c r="L674" t="e">
        <f>IF(A674=J674,1,0)</f>
        <v>#N/A</v>
      </c>
    </row>
    <row r="675" spans="1:12" x14ac:dyDescent="0.25">
      <c r="A675" t="s">
        <v>1746</v>
      </c>
      <c r="B675" s="1" t="s">
        <v>931</v>
      </c>
      <c r="C675" s="1" t="s">
        <v>675</v>
      </c>
      <c r="D675">
        <v>114</v>
      </c>
      <c r="E675" t="e">
        <f>VLOOKUP(A675,'2021-2019'!$B$1:$G$1030,4,FALSE)</f>
        <v>#N/A</v>
      </c>
      <c r="F675" t="e">
        <f xml:space="preserve"> _xlfn.CONCAT("'",A675,"' : '",E675,"',")</f>
        <v>#N/A</v>
      </c>
      <c r="G675" t="str">
        <f xml:space="preserve"> _xlfn.CONCAT("'",A675,"',")</f>
        <v>'10.5-7-2',</v>
      </c>
      <c r="H675" t="s">
        <v>6014</v>
      </c>
      <c r="I675" t="e">
        <f>VLOOKUP(E675,result_2018!$A:$C,1,FALSE)</f>
        <v>#N/A</v>
      </c>
      <c r="J675" t="e">
        <f>VLOOKUP(E675,result_2018!$A:$C,2,FALSE)</f>
        <v>#N/A</v>
      </c>
      <c r="K675" t="e">
        <f>IF(E675=I675,1,0)</f>
        <v>#N/A</v>
      </c>
      <c r="L675" t="e">
        <f>IF(A675=J675,1,0)</f>
        <v>#N/A</v>
      </c>
    </row>
    <row r="676" spans="1:12" x14ac:dyDescent="0.25">
      <c r="A676" t="s">
        <v>2509</v>
      </c>
      <c r="B676" s="1" t="s">
        <v>1321</v>
      </c>
      <c r="C676" s="1" t="s">
        <v>675</v>
      </c>
      <c r="D676">
        <v>104</v>
      </c>
      <c r="E676" t="e">
        <f>VLOOKUP(A676,'2021-2019'!$B$1:$G$1030,4,FALSE)</f>
        <v>#N/A</v>
      </c>
      <c r="F676" t="e">
        <f xml:space="preserve"> _xlfn.CONCAT("'",A676,"' : '",E676,"',")</f>
        <v>#N/A</v>
      </c>
      <c r="G676" t="str">
        <f xml:space="preserve"> _xlfn.CONCAT("'",A676,"',")</f>
        <v>'10.5-7-3',</v>
      </c>
      <c r="H676" t="s">
        <v>6015</v>
      </c>
      <c r="I676" t="e">
        <f>VLOOKUP(E676,result_2018!$A:$C,1,FALSE)</f>
        <v>#N/A</v>
      </c>
      <c r="J676" t="e">
        <f>VLOOKUP(E676,result_2018!$A:$C,2,FALSE)</f>
        <v>#N/A</v>
      </c>
      <c r="K676" t="e">
        <f>IF(E676=I676,1,0)</f>
        <v>#N/A</v>
      </c>
      <c r="L676" t="e">
        <f>IF(A676=J676,1,0)</f>
        <v>#N/A</v>
      </c>
    </row>
    <row r="677" spans="1:12" x14ac:dyDescent="0.25">
      <c r="A677" t="s">
        <v>1747</v>
      </c>
      <c r="B677" s="1" t="s">
        <v>932</v>
      </c>
      <c r="C677" s="1" t="s">
        <v>675</v>
      </c>
      <c r="D677">
        <v>106</v>
      </c>
      <c r="E677" t="e">
        <f>VLOOKUP(A677,'2021-2019'!$B$1:$G$1030,4,FALSE)</f>
        <v>#N/A</v>
      </c>
      <c r="F677" t="e">
        <f xml:space="preserve"> _xlfn.CONCAT("'",A677,"' : '",E677,"',")</f>
        <v>#N/A</v>
      </c>
      <c r="G677" t="str">
        <f xml:space="preserve"> _xlfn.CONCAT("'",A677,"',")</f>
        <v>'10.5-7-4',</v>
      </c>
      <c r="H677" t="s">
        <v>6016</v>
      </c>
      <c r="I677" t="e">
        <f>VLOOKUP(E677,result_2018!$A:$C,1,FALSE)</f>
        <v>#N/A</v>
      </c>
      <c r="J677" t="e">
        <f>VLOOKUP(E677,result_2018!$A:$C,2,FALSE)</f>
        <v>#N/A</v>
      </c>
      <c r="K677" t="e">
        <f>IF(E677=I677,1,0)</f>
        <v>#N/A</v>
      </c>
      <c r="L677" t="e">
        <f>IF(A677=J677,1,0)</f>
        <v>#N/A</v>
      </c>
    </row>
    <row r="678" spans="1:12" x14ac:dyDescent="0.25">
      <c r="A678" t="s">
        <v>1748</v>
      </c>
      <c r="B678" s="1" t="s">
        <v>933</v>
      </c>
      <c r="C678" s="1" t="s">
        <v>675</v>
      </c>
      <c r="D678">
        <v>114</v>
      </c>
      <c r="E678" t="e">
        <f>VLOOKUP(A678,'2021-2019'!$B$1:$G$1030,4,FALSE)</f>
        <v>#N/A</v>
      </c>
      <c r="F678" t="e">
        <f xml:space="preserve"> _xlfn.CONCAT("'",A678,"' : '",E678,"',")</f>
        <v>#N/A</v>
      </c>
      <c r="G678" t="str">
        <f xml:space="preserve"> _xlfn.CONCAT("'",A678,"',")</f>
        <v>'10.5-7-5',</v>
      </c>
      <c r="H678" t="s">
        <v>6017</v>
      </c>
      <c r="I678" t="e">
        <f>VLOOKUP(E678,result_2018!$A:$C,1,FALSE)</f>
        <v>#N/A</v>
      </c>
      <c r="J678" t="e">
        <f>VLOOKUP(E678,result_2018!$A:$C,2,FALSE)</f>
        <v>#N/A</v>
      </c>
      <c r="K678" t="e">
        <f>IF(E678=I678,1,0)</f>
        <v>#N/A</v>
      </c>
      <c r="L678" t="e">
        <f>IF(A678=J678,1,0)</f>
        <v>#N/A</v>
      </c>
    </row>
    <row r="679" spans="1:12" x14ac:dyDescent="0.25">
      <c r="A679" t="s">
        <v>4009</v>
      </c>
      <c r="B679" s="1" t="s">
        <v>4243</v>
      </c>
      <c r="C679" s="1" t="s">
        <v>675</v>
      </c>
      <c r="D679">
        <v>45</v>
      </c>
      <c r="E679" t="e">
        <f>VLOOKUP(A679,'2021-2019'!$B$1:$G$1030,4,FALSE)</f>
        <v>#N/A</v>
      </c>
      <c r="F679" t="e">
        <f xml:space="preserve"> _xlfn.CONCAT("'",A679,"' : '",E679,"',")</f>
        <v>#N/A</v>
      </c>
      <c r="G679" t="str">
        <f xml:space="preserve"> _xlfn.CONCAT("'",A679,"',")</f>
        <v>'10.6-1-2',</v>
      </c>
      <c r="H679" t="s">
        <v>6019</v>
      </c>
      <c r="I679" t="e">
        <f>VLOOKUP(E679,result_2018!$A:$C,1,FALSE)</f>
        <v>#N/A</v>
      </c>
      <c r="J679" t="e">
        <f>VLOOKUP(E679,result_2018!$A:$C,2,FALSE)</f>
        <v>#N/A</v>
      </c>
      <c r="K679" t="e">
        <f>IF(E679=I679,1,0)</f>
        <v>#N/A</v>
      </c>
      <c r="L679" t="e">
        <f>IF(A679=J679,1,0)</f>
        <v>#N/A</v>
      </c>
    </row>
    <row r="680" spans="1:12" x14ac:dyDescent="0.25">
      <c r="A680" t="s">
        <v>4011</v>
      </c>
      <c r="B680" s="1" t="s">
        <v>4245</v>
      </c>
      <c r="C680" s="1" t="s">
        <v>675</v>
      </c>
      <c r="D680">
        <v>38</v>
      </c>
      <c r="E680" t="e">
        <f>VLOOKUP(A680,'2021-2019'!$B$1:$G$1030,4,FALSE)</f>
        <v>#N/A</v>
      </c>
      <c r="F680" t="e">
        <f xml:space="preserve"> _xlfn.CONCAT("'",A680,"' : '",E680,"',")</f>
        <v>#N/A</v>
      </c>
      <c r="G680" t="str">
        <f xml:space="preserve"> _xlfn.CONCAT("'",A680,"',")</f>
        <v>'10.6-1-3',</v>
      </c>
      <c r="H680" t="s">
        <v>6020</v>
      </c>
      <c r="I680" t="e">
        <f>VLOOKUP(E680,result_2018!$A:$C,1,FALSE)</f>
        <v>#N/A</v>
      </c>
      <c r="J680" t="e">
        <f>VLOOKUP(E680,result_2018!$A:$C,2,FALSE)</f>
        <v>#N/A</v>
      </c>
      <c r="K680" t="e">
        <f>IF(E680=I680,1,0)</f>
        <v>#N/A</v>
      </c>
      <c r="L680" t="e">
        <f>IF(A680=J680,1,0)</f>
        <v>#N/A</v>
      </c>
    </row>
    <row r="681" spans="1:12" x14ac:dyDescent="0.25">
      <c r="A681" t="s">
        <v>4481</v>
      </c>
      <c r="B681" s="1" t="s">
        <v>4247</v>
      </c>
      <c r="C681" s="1" t="s">
        <v>675</v>
      </c>
      <c r="D681">
        <v>32</v>
      </c>
      <c r="E681" t="e">
        <f>VLOOKUP(A681,'2021-2019'!$B$1:$G$1030,4,FALSE)</f>
        <v>#N/A</v>
      </c>
      <c r="F681" t="e">
        <f xml:space="preserve"> _xlfn.CONCAT("'",A681,"' : '",E681,"',")</f>
        <v>#N/A</v>
      </c>
      <c r="G681" t="str">
        <f xml:space="preserve"> _xlfn.CONCAT("'",A681,"',")</f>
        <v>'10.6-1-4',</v>
      </c>
      <c r="H681" t="s">
        <v>6021</v>
      </c>
      <c r="I681" t="e">
        <f>VLOOKUP(E681,result_2018!$A:$C,1,FALSE)</f>
        <v>#N/A</v>
      </c>
      <c r="J681" t="e">
        <f>VLOOKUP(E681,result_2018!$A:$C,2,FALSE)</f>
        <v>#N/A</v>
      </c>
      <c r="K681" t="e">
        <f>IF(E681=I681,1,0)</f>
        <v>#N/A</v>
      </c>
      <c r="L681" t="e">
        <f>IF(A681=J681,1,0)</f>
        <v>#N/A</v>
      </c>
    </row>
    <row r="682" spans="1:12" x14ac:dyDescent="0.25">
      <c r="A682" t="s">
        <v>4482</v>
      </c>
      <c r="B682" s="1" t="s">
        <v>4249</v>
      </c>
      <c r="C682" s="1" t="s">
        <v>675</v>
      </c>
      <c r="D682">
        <v>32</v>
      </c>
      <c r="E682" t="e">
        <f>VLOOKUP(A682,'2021-2019'!$B$1:$G$1030,4,FALSE)</f>
        <v>#N/A</v>
      </c>
      <c r="F682" t="e">
        <f xml:space="preserve"> _xlfn.CONCAT("'",A682,"' : '",E682,"',")</f>
        <v>#N/A</v>
      </c>
      <c r="G682" t="str">
        <f xml:space="preserve"> _xlfn.CONCAT("'",A682,"',")</f>
        <v>'10.6-1-5',</v>
      </c>
      <c r="H682" t="s">
        <v>6022</v>
      </c>
      <c r="I682" t="e">
        <f>VLOOKUP(E682,result_2018!$A:$C,1,FALSE)</f>
        <v>#N/A</v>
      </c>
      <c r="J682" t="e">
        <f>VLOOKUP(E682,result_2018!$A:$C,2,FALSE)</f>
        <v>#N/A</v>
      </c>
      <c r="K682" t="e">
        <f>IF(E682=I682,1,0)</f>
        <v>#N/A</v>
      </c>
      <c r="L682" t="e">
        <f>IF(A682=J682,1,0)</f>
        <v>#N/A</v>
      </c>
    </row>
    <row r="683" spans="1:12" x14ac:dyDescent="0.25">
      <c r="A683" t="s">
        <v>4483</v>
      </c>
      <c r="B683" s="1" t="s">
        <v>4484</v>
      </c>
      <c r="C683" s="1" t="s">
        <v>675</v>
      </c>
      <c r="D683">
        <v>31</v>
      </c>
      <c r="E683" t="e">
        <f>VLOOKUP(A683,'2021-2019'!$B$1:$G$1030,4,FALSE)</f>
        <v>#N/A</v>
      </c>
      <c r="F683" t="e">
        <f xml:space="preserve"> _xlfn.CONCAT("'",A683,"' : '",E683,"',")</f>
        <v>#N/A</v>
      </c>
      <c r="G683" t="str">
        <f xml:space="preserve"> _xlfn.CONCAT("'",A683,"',")</f>
        <v>'10.6-1-6',</v>
      </c>
      <c r="H683" t="s">
        <v>6023</v>
      </c>
      <c r="I683" t="e">
        <f>VLOOKUP(E683,result_2018!$A:$C,1,FALSE)</f>
        <v>#N/A</v>
      </c>
      <c r="J683" t="e">
        <f>VLOOKUP(E683,result_2018!$A:$C,2,FALSE)</f>
        <v>#N/A</v>
      </c>
      <c r="K683" t="e">
        <f>IF(E683=I683,1,0)</f>
        <v>#N/A</v>
      </c>
      <c r="L683" t="e">
        <f>IF(A683=J683,1,0)</f>
        <v>#N/A</v>
      </c>
    </row>
    <row r="684" spans="1:12" x14ac:dyDescent="0.25">
      <c r="A684" t="s">
        <v>4485</v>
      </c>
      <c r="B684" s="1" t="s">
        <v>4486</v>
      </c>
      <c r="C684" s="1" t="s">
        <v>675</v>
      </c>
      <c r="D684">
        <v>26</v>
      </c>
      <c r="E684" t="e">
        <f>VLOOKUP(A684,'2021-2019'!$B$1:$G$1030,4,FALSE)</f>
        <v>#N/A</v>
      </c>
      <c r="F684" t="e">
        <f xml:space="preserve"> _xlfn.CONCAT("'",A684,"' : '",E684,"',")</f>
        <v>#N/A</v>
      </c>
      <c r="G684" t="str">
        <f xml:space="preserve"> _xlfn.CONCAT("'",A684,"',")</f>
        <v>'10.6-1-7',</v>
      </c>
      <c r="H684" t="s">
        <v>6024</v>
      </c>
      <c r="I684" t="e">
        <f>VLOOKUP(E684,result_2018!$A:$C,1,FALSE)</f>
        <v>#N/A</v>
      </c>
      <c r="J684" t="e">
        <f>VLOOKUP(E684,result_2018!$A:$C,2,FALSE)</f>
        <v>#N/A</v>
      </c>
      <c r="K684" t="e">
        <f>IF(E684=I684,1,0)</f>
        <v>#N/A</v>
      </c>
      <c r="L684" t="e">
        <f>IF(A684=J684,1,0)</f>
        <v>#N/A</v>
      </c>
    </row>
    <row r="685" spans="1:12" x14ac:dyDescent="0.25">
      <c r="A685" t="s">
        <v>2512</v>
      </c>
      <c r="B685" s="1" t="s">
        <v>2513</v>
      </c>
      <c r="C685" s="1" t="s">
        <v>691</v>
      </c>
      <c r="D685">
        <v>569</v>
      </c>
      <c r="E685" t="e">
        <f>VLOOKUP(A685,'2021-2019'!$B$1:$G$1030,4,FALSE)</f>
        <v>#N/A</v>
      </c>
      <c r="F685" t="e">
        <f xml:space="preserve"> _xlfn.CONCAT("'",A685,"' : '",E685,"',")</f>
        <v>#N/A</v>
      </c>
      <c r="G685" t="str">
        <f xml:space="preserve"> _xlfn.CONCAT("'",A685,"',")</f>
        <v>'10.7-0',</v>
      </c>
      <c r="H685" t="s">
        <v>6025</v>
      </c>
      <c r="I685" t="e">
        <f>VLOOKUP(E685,result_2018!$A:$C,1,FALSE)</f>
        <v>#N/A</v>
      </c>
      <c r="J685" t="e">
        <f>VLOOKUP(E685,result_2018!$A:$C,2,FALSE)</f>
        <v>#N/A</v>
      </c>
      <c r="K685" t="e">
        <f>IF(E685=I685,1,0)</f>
        <v>#N/A</v>
      </c>
      <c r="L685" t="e">
        <f>IF(A685=J685,1,0)</f>
        <v>#N/A</v>
      </c>
    </row>
    <row r="686" spans="1:12" x14ac:dyDescent="0.25">
      <c r="A686" t="s">
        <v>4487</v>
      </c>
      <c r="B686" s="1" t="s">
        <v>4253</v>
      </c>
      <c r="C686" s="1" t="s">
        <v>675</v>
      </c>
      <c r="D686">
        <v>60</v>
      </c>
      <c r="E686" t="e">
        <f>VLOOKUP(A686,'2021-2019'!$B$1:$G$1030,4,FALSE)</f>
        <v>#N/A</v>
      </c>
      <c r="F686" t="e">
        <f xml:space="preserve"> _xlfn.CONCAT("'",A686,"' : '",E686,"',")</f>
        <v>#N/A</v>
      </c>
      <c r="G686" t="str">
        <f xml:space="preserve"> _xlfn.CONCAT("'",A686,"',")</f>
        <v>'10.7a-1-1',</v>
      </c>
      <c r="H686" t="s">
        <v>6026</v>
      </c>
      <c r="I686" t="e">
        <f>VLOOKUP(E686,result_2018!$A:$C,1,FALSE)</f>
        <v>#N/A</v>
      </c>
      <c r="J686" t="e">
        <f>VLOOKUP(E686,result_2018!$A:$C,2,FALSE)</f>
        <v>#N/A</v>
      </c>
      <c r="K686" t="e">
        <f>IF(E686=I686,1,0)</f>
        <v>#N/A</v>
      </c>
      <c r="L686" t="e">
        <f>IF(A686=J686,1,0)</f>
        <v>#N/A</v>
      </c>
    </row>
    <row r="687" spans="1:12" x14ac:dyDescent="0.25">
      <c r="A687" t="s">
        <v>4488</v>
      </c>
      <c r="B687" s="1" t="s">
        <v>4489</v>
      </c>
      <c r="C687" s="1" t="s">
        <v>675</v>
      </c>
      <c r="D687">
        <v>62</v>
      </c>
      <c r="E687" t="e">
        <f>VLOOKUP(A687,'2021-2019'!$B$1:$G$1030,4,FALSE)</f>
        <v>#N/A</v>
      </c>
      <c r="F687" t="e">
        <f xml:space="preserve"> _xlfn.CONCAT("'",A687,"' : '",E687,"',")</f>
        <v>#N/A</v>
      </c>
      <c r="G687" t="str">
        <f xml:space="preserve"> _xlfn.CONCAT("'",A687,"',")</f>
        <v>'10.7a-2-1',</v>
      </c>
      <c r="H687" t="s">
        <v>6027</v>
      </c>
      <c r="I687" t="e">
        <f>VLOOKUP(E687,result_2018!$A:$C,1,FALSE)</f>
        <v>#N/A</v>
      </c>
      <c r="J687" t="e">
        <f>VLOOKUP(E687,result_2018!$A:$C,2,FALSE)</f>
        <v>#N/A</v>
      </c>
      <c r="K687" t="e">
        <f>IF(E687=I687,1,0)</f>
        <v>#N/A</v>
      </c>
      <c r="L687" t="e">
        <f>IF(A687=J687,1,0)</f>
        <v>#N/A</v>
      </c>
    </row>
    <row r="688" spans="1:12" x14ac:dyDescent="0.25">
      <c r="A688" t="s">
        <v>1978</v>
      </c>
      <c r="B688" s="1" t="s">
        <v>1977</v>
      </c>
      <c r="C688" s="1" t="s">
        <v>675</v>
      </c>
      <c r="D688">
        <v>0</v>
      </c>
      <c r="E688" t="e">
        <f>VLOOKUP(A688,'2021-2019'!$B$1:$G$1030,4,FALSE)</f>
        <v>#N/A</v>
      </c>
      <c r="F688" t="e">
        <f xml:space="preserve"> _xlfn.CONCAT("'",A688,"' : '",E688,"',")</f>
        <v>#N/A</v>
      </c>
      <c r="G688" t="str">
        <f xml:space="preserve"> _xlfn.CONCAT("'",A688,"',")</f>
        <v>'10.8-1-1',</v>
      </c>
      <c r="H688" t="s">
        <v>6028</v>
      </c>
      <c r="I688" t="e">
        <f>VLOOKUP(E688,result_2018!$A:$C,1,FALSE)</f>
        <v>#N/A</v>
      </c>
      <c r="J688" t="e">
        <f>VLOOKUP(E688,result_2018!$A:$C,2,FALSE)</f>
        <v>#N/A</v>
      </c>
      <c r="K688" t="e">
        <f>IF(E688=I688,1,0)</f>
        <v>#N/A</v>
      </c>
      <c r="L688" t="e">
        <f>IF(A688=J688,1,0)</f>
        <v>#N/A</v>
      </c>
    </row>
    <row r="689" spans="1:12" x14ac:dyDescent="0.25">
      <c r="A689" t="s">
        <v>2516</v>
      </c>
      <c r="B689" s="1" t="s">
        <v>2515</v>
      </c>
      <c r="C689" s="1" t="s">
        <v>675</v>
      </c>
      <c r="D689">
        <v>0</v>
      </c>
      <c r="E689" t="e">
        <f>VLOOKUP(A689,'2021-2019'!$B$1:$G$1030,4,FALSE)</f>
        <v>#N/A</v>
      </c>
      <c r="F689" t="e">
        <f xml:space="preserve"> _xlfn.CONCAT("'",A689,"' : '",E689,"',")</f>
        <v>#N/A</v>
      </c>
      <c r="G689" t="str">
        <f xml:space="preserve"> _xlfn.CONCAT("'",A689,"',")</f>
        <v>'10.8-2-1',</v>
      </c>
      <c r="H689" t="s">
        <v>6029</v>
      </c>
      <c r="I689" t="e">
        <f>VLOOKUP(E689,result_2018!$A:$C,1,FALSE)</f>
        <v>#N/A</v>
      </c>
      <c r="J689" t="e">
        <f>VLOOKUP(E689,result_2018!$A:$C,2,FALSE)</f>
        <v>#N/A</v>
      </c>
      <c r="K689" t="e">
        <f>IF(E689=I689,1,0)</f>
        <v>#N/A</v>
      </c>
      <c r="L689" t="e">
        <f>IF(A689=J689,1,0)</f>
        <v>#N/A</v>
      </c>
    </row>
    <row r="690" spans="1:12" x14ac:dyDescent="0.25">
      <c r="A690" t="s">
        <v>2137</v>
      </c>
      <c r="B690" s="1" t="s">
        <v>2136</v>
      </c>
      <c r="C690" s="1" t="s">
        <v>675</v>
      </c>
      <c r="D690">
        <v>0</v>
      </c>
      <c r="E690" t="e">
        <f>VLOOKUP(A690,'2021-2019'!$B$1:$G$1030,4,FALSE)</f>
        <v>#N/A</v>
      </c>
      <c r="F690" t="e">
        <f xml:space="preserve"> _xlfn.CONCAT("'",A690,"' : '",E690,"',")</f>
        <v>#N/A</v>
      </c>
      <c r="G690" t="str">
        <f xml:space="preserve"> _xlfn.CONCAT("'",A690,"',")</f>
        <v>'10.8-3-1',</v>
      </c>
      <c r="H690" t="s">
        <v>6030</v>
      </c>
      <c r="I690" t="e">
        <f>VLOOKUP(E690,result_2018!$A:$C,1,FALSE)</f>
        <v>#N/A</v>
      </c>
      <c r="J690" t="e">
        <f>VLOOKUP(E690,result_2018!$A:$C,2,FALSE)</f>
        <v>#N/A</v>
      </c>
      <c r="K690" t="e">
        <f>IF(E690=I690,1,0)</f>
        <v>#N/A</v>
      </c>
      <c r="L690" t="e">
        <f>IF(A690=J690,1,0)</f>
        <v>#N/A</v>
      </c>
    </row>
    <row r="691" spans="1:12" x14ac:dyDescent="0.25">
      <c r="A691" t="s">
        <v>1981</v>
      </c>
      <c r="B691" s="1" t="s">
        <v>1982</v>
      </c>
      <c r="C691" s="1" t="s">
        <v>675</v>
      </c>
      <c r="D691">
        <v>32</v>
      </c>
      <c r="E691" t="e">
        <f>VLOOKUP(A691,'2021-2019'!$B$1:$G$1030,4,FALSE)</f>
        <v>#N/A</v>
      </c>
      <c r="F691" t="e">
        <f xml:space="preserve"> _xlfn.CONCAT("'",A691,"' : '",E691,"',")</f>
        <v>#N/A</v>
      </c>
      <c r="G691" t="str">
        <f xml:space="preserve"> _xlfn.CONCAT("'",A691,"',")</f>
        <v>'10.9-1-1',</v>
      </c>
      <c r="H691" t="s">
        <v>6031</v>
      </c>
      <c r="I691" t="e">
        <f>VLOOKUP(E691,result_2018!$A:$C,1,FALSE)</f>
        <v>#N/A</v>
      </c>
      <c r="J691" t="e">
        <f>VLOOKUP(E691,result_2018!$A:$C,2,FALSE)</f>
        <v>#N/A</v>
      </c>
      <c r="K691" t="e">
        <f>IF(E691=I691,1,0)</f>
        <v>#N/A</v>
      </c>
      <c r="L691" t="e">
        <f>IF(A691=J691,1,0)</f>
        <v>#N/A</v>
      </c>
    </row>
    <row r="692" spans="1:12" x14ac:dyDescent="0.25">
      <c r="A692" t="s">
        <v>1874</v>
      </c>
      <c r="B692" s="1" t="s">
        <v>1875</v>
      </c>
      <c r="C692" s="1" t="s">
        <v>675</v>
      </c>
      <c r="D692">
        <v>36</v>
      </c>
      <c r="E692" t="e">
        <f>VLOOKUP(A692,'2021-2019'!$B$1:$G$1030,4,FALSE)</f>
        <v>#N/A</v>
      </c>
      <c r="F692" t="e">
        <f xml:space="preserve"> _xlfn.CONCAT("'",A692,"' : '",E692,"',")</f>
        <v>#N/A</v>
      </c>
      <c r="G692" t="str">
        <f xml:space="preserve"> _xlfn.CONCAT("'",A692,"',")</f>
        <v>'10.9-1-2',</v>
      </c>
      <c r="H692" t="s">
        <v>6032</v>
      </c>
      <c r="I692" t="e">
        <f>VLOOKUP(E692,result_2018!$A:$C,1,FALSE)</f>
        <v>#N/A</v>
      </c>
      <c r="J692" t="e">
        <f>VLOOKUP(E692,result_2018!$A:$C,2,FALSE)</f>
        <v>#N/A</v>
      </c>
      <c r="K692" t="e">
        <f>IF(E692=I692,1,0)</f>
        <v>#N/A</v>
      </c>
      <c r="L692" t="e">
        <f>IF(A692=J692,1,0)</f>
        <v>#N/A</v>
      </c>
    </row>
    <row r="693" spans="1:12" x14ac:dyDescent="0.25">
      <c r="A693" t="s">
        <v>1554</v>
      </c>
      <c r="B693" s="1" t="s">
        <v>1555</v>
      </c>
      <c r="C693" s="1" t="s">
        <v>675</v>
      </c>
      <c r="D693">
        <v>26</v>
      </c>
      <c r="E693" t="e">
        <f>VLOOKUP(A693,'2021-2019'!$B$1:$G$1030,4,FALSE)</f>
        <v>#N/A</v>
      </c>
      <c r="F693" t="e">
        <f xml:space="preserve"> _xlfn.CONCAT("'",A693,"' : '",E693,"',")</f>
        <v>#N/A</v>
      </c>
      <c r="G693" t="str">
        <f xml:space="preserve"> _xlfn.CONCAT("'",A693,"',")</f>
        <v>'10.9-1-3',</v>
      </c>
      <c r="H693" t="s">
        <v>6033</v>
      </c>
      <c r="I693" t="e">
        <f>VLOOKUP(E693,result_2018!$A:$C,1,FALSE)</f>
        <v>#N/A</v>
      </c>
      <c r="J693" t="e">
        <f>VLOOKUP(E693,result_2018!$A:$C,2,FALSE)</f>
        <v>#N/A</v>
      </c>
      <c r="K693" t="e">
        <f>IF(E693=I693,1,0)</f>
        <v>#N/A</v>
      </c>
      <c r="L693" t="e">
        <f>IF(A693=J693,1,0)</f>
        <v>#N/A</v>
      </c>
    </row>
    <row r="694" spans="1:12" x14ac:dyDescent="0.25">
      <c r="A694" t="s">
        <v>2353</v>
      </c>
      <c r="B694" s="1" t="s">
        <v>2354</v>
      </c>
      <c r="C694" s="1" t="s">
        <v>675</v>
      </c>
      <c r="D694">
        <v>43</v>
      </c>
      <c r="E694" t="e">
        <f>VLOOKUP(A694,'2021-2019'!$B$1:$G$1030,4,FALSE)</f>
        <v>#N/A</v>
      </c>
      <c r="F694" t="e">
        <f xml:space="preserve"> _xlfn.CONCAT("'",A694,"' : '",E694,"',")</f>
        <v>#N/A</v>
      </c>
      <c r="G694" t="str">
        <f xml:space="preserve"> _xlfn.CONCAT("'",A694,"',")</f>
        <v>'10.9-1-4',</v>
      </c>
      <c r="H694" t="s">
        <v>6034</v>
      </c>
      <c r="I694" t="e">
        <f>VLOOKUP(E694,result_2018!$A:$C,1,FALSE)</f>
        <v>#N/A</v>
      </c>
      <c r="J694" t="e">
        <f>VLOOKUP(E694,result_2018!$A:$C,2,FALSE)</f>
        <v>#N/A</v>
      </c>
      <c r="K694" t="e">
        <f>IF(E694=I694,1,0)</f>
        <v>#N/A</v>
      </c>
      <c r="L694" t="e">
        <f>IF(A694=J694,1,0)</f>
        <v>#N/A</v>
      </c>
    </row>
    <row r="695" spans="1:12" x14ac:dyDescent="0.25">
      <c r="A695" t="s">
        <v>4220</v>
      </c>
      <c r="B695" s="1" t="s">
        <v>4257</v>
      </c>
      <c r="C695" s="1" t="s">
        <v>691</v>
      </c>
      <c r="D695">
        <v>51</v>
      </c>
      <c r="E695" t="e">
        <f>VLOOKUP(A695,'2021-2019'!$B$1:$G$1030,4,FALSE)</f>
        <v>#N/A</v>
      </c>
      <c r="F695" t="e">
        <f xml:space="preserve"> _xlfn.CONCAT("'",A695,"' : '",E695,"',")</f>
        <v>#N/A</v>
      </c>
      <c r="G695" t="str">
        <f xml:space="preserve"> _xlfn.CONCAT("'",A695,"',")</f>
        <v>'11.1-0',</v>
      </c>
      <c r="H695" t="s">
        <v>6036</v>
      </c>
      <c r="I695" t="e">
        <f>VLOOKUP(E695,result_2018!$A:$C,1,FALSE)</f>
        <v>#N/A</v>
      </c>
      <c r="J695" t="e">
        <f>VLOOKUP(E695,result_2018!$A:$C,2,FALSE)</f>
        <v>#N/A</v>
      </c>
      <c r="K695" t="e">
        <f>IF(E695=I695,1,0)</f>
        <v>#N/A</v>
      </c>
      <c r="L695" t="e">
        <f>IF(A695=J695,1,0)</f>
        <v>#N/A</v>
      </c>
    </row>
    <row r="696" spans="1:12" x14ac:dyDescent="0.25">
      <c r="A696" t="s">
        <v>795</v>
      </c>
      <c r="B696" s="1" t="s">
        <v>4490</v>
      </c>
      <c r="C696" s="1" t="s">
        <v>691</v>
      </c>
      <c r="D696">
        <v>267</v>
      </c>
      <c r="E696" t="e">
        <f>VLOOKUP(A696,'2021-2019'!$B$1:$G$1030,4,FALSE)</f>
        <v>#N/A</v>
      </c>
      <c r="F696" t="e">
        <f xml:space="preserve"> _xlfn.CONCAT("'",A696,"' : '",E696,"',")</f>
        <v>#N/A</v>
      </c>
      <c r="G696" t="str">
        <f xml:space="preserve"> _xlfn.CONCAT("'",A696,"',")</f>
        <v>'12.0-0',</v>
      </c>
      <c r="H696" t="s">
        <v>6037</v>
      </c>
      <c r="I696" t="e">
        <f>VLOOKUP(E696,result_2018!$A:$C,1,FALSE)</f>
        <v>#N/A</v>
      </c>
      <c r="J696" t="e">
        <f>VLOOKUP(E696,result_2018!$A:$C,2,FALSE)</f>
        <v>#N/A</v>
      </c>
      <c r="K696" t="e">
        <f>IF(E696=I696,1,0)</f>
        <v>#N/A</v>
      </c>
      <c r="L696" t="e">
        <f>IF(A696=J696,1,0)</f>
        <v>#N/A</v>
      </c>
    </row>
    <row r="697" spans="1:12" x14ac:dyDescent="0.25">
      <c r="A697" t="s">
        <v>4256</v>
      </c>
      <c r="B697" s="1" t="s">
        <v>4260</v>
      </c>
      <c r="C697" s="1" t="s">
        <v>691</v>
      </c>
      <c r="D697">
        <v>39</v>
      </c>
      <c r="E697" t="e">
        <f>VLOOKUP(A697,'2021-2019'!$B$1:$G$1030,4,FALSE)</f>
        <v>#N/A</v>
      </c>
      <c r="F697" t="e">
        <f xml:space="preserve"> _xlfn.CONCAT("'",A697,"' : '",E697,"',")</f>
        <v>#N/A</v>
      </c>
      <c r="G697" t="str">
        <f xml:space="preserve"> _xlfn.CONCAT("'",A697,"',")</f>
        <v>'12.1-0',</v>
      </c>
      <c r="H697" t="s">
        <v>6038</v>
      </c>
      <c r="I697" t="e">
        <f>VLOOKUP(E697,result_2018!$A:$C,1,FALSE)</f>
        <v>#N/A</v>
      </c>
      <c r="J697" t="e">
        <f>VLOOKUP(E697,result_2018!$A:$C,2,FALSE)</f>
        <v>#N/A</v>
      </c>
      <c r="K697" t="e">
        <f>IF(E697=I697,1,0)</f>
        <v>#N/A</v>
      </c>
      <c r="L697" t="e">
        <f>IF(A697=J697,1,0)</f>
        <v>#N/A</v>
      </c>
    </row>
    <row r="698" spans="1:12" x14ac:dyDescent="0.25">
      <c r="A698" t="s">
        <v>4491</v>
      </c>
      <c r="B698" s="1" t="s">
        <v>4492</v>
      </c>
      <c r="C698" s="1" t="s">
        <v>691</v>
      </c>
      <c r="D698">
        <v>33</v>
      </c>
      <c r="E698" t="e">
        <f>VLOOKUP(A698,'2021-2019'!$B$1:$G$1030,4,FALSE)</f>
        <v>#N/A</v>
      </c>
      <c r="F698" t="e">
        <f xml:space="preserve"> _xlfn.CONCAT("'",A698,"' : '",E698,"',")</f>
        <v>#N/A</v>
      </c>
      <c r="G698" t="str">
        <f xml:space="preserve"> _xlfn.CONCAT("'",A698,"',")</f>
        <v>'12.2-0',</v>
      </c>
      <c r="H698" t="s">
        <v>6039</v>
      </c>
      <c r="I698" t="e">
        <f>VLOOKUP(E698,result_2018!$A:$C,1,FALSE)</f>
        <v>#N/A</v>
      </c>
      <c r="J698" t="e">
        <f>VLOOKUP(E698,result_2018!$A:$C,2,FALSE)</f>
        <v>#N/A</v>
      </c>
      <c r="K698" t="e">
        <f>IF(E698=I698,1,0)</f>
        <v>#N/A</v>
      </c>
      <c r="L698" t="e">
        <f>IF(A698=J698,1,0)</f>
        <v>#N/A</v>
      </c>
    </row>
    <row r="699" spans="1:12" x14ac:dyDescent="0.25">
      <c r="A699" t="s">
        <v>1751</v>
      </c>
      <c r="B699" s="1" t="s">
        <v>1752</v>
      </c>
      <c r="C699" s="1" t="s">
        <v>691</v>
      </c>
      <c r="D699">
        <v>31</v>
      </c>
      <c r="E699" t="e">
        <f>VLOOKUP(A699,'2021-2019'!$B$1:$G$1030,4,FALSE)</f>
        <v>#N/A</v>
      </c>
      <c r="F699" t="e">
        <f xml:space="preserve"> _xlfn.CONCAT("'",A699,"' : '",E699,"',")</f>
        <v>#N/A</v>
      </c>
      <c r="G699" t="str">
        <f xml:space="preserve"> _xlfn.CONCAT("'",A699,"',")</f>
        <v>'12.3-0',</v>
      </c>
      <c r="H699" t="s">
        <v>6040</v>
      </c>
      <c r="I699" t="e">
        <f>VLOOKUP(E699,result_2018!$A:$C,1,FALSE)</f>
        <v>#N/A</v>
      </c>
      <c r="J699" t="e">
        <f>VLOOKUP(E699,result_2018!$A:$C,2,FALSE)</f>
        <v>#N/A</v>
      </c>
      <c r="K699" t="e">
        <f>IF(E699=I699,1,0)</f>
        <v>#N/A</v>
      </c>
      <c r="L699" t="e">
        <f>IF(A699=J699,1,0)</f>
        <v>#N/A</v>
      </c>
    </row>
    <row r="700" spans="1:12" x14ac:dyDescent="0.25">
      <c r="A700" t="s">
        <v>1755</v>
      </c>
      <c r="B700" s="1" t="s">
        <v>1754</v>
      </c>
      <c r="C700" s="1" t="s">
        <v>675</v>
      </c>
      <c r="D700">
        <v>525</v>
      </c>
      <c r="E700" t="e">
        <f>VLOOKUP(A700,'2021-2019'!$B$1:$G$1030,4,FALSE)</f>
        <v>#N/A</v>
      </c>
      <c r="F700" t="e">
        <f xml:space="preserve"> _xlfn.CONCAT("'",A700,"' : '",E700,"',")</f>
        <v>#N/A</v>
      </c>
      <c r="G700" t="str">
        <f xml:space="preserve"> _xlfn.CONCAT("'",A700,"',")</f>
        <v>'12.4-1-1',</v>
      </c>
      <c r="H700" t="s">
        <v>6041</v>
      </c>
      <c r="I700" t="e">
        <f>VLOOKUP(E700,result_2018!$A:$C,1,FALSE)</f>
        <v>#N/A</v>
      </c>
      <c r="J700" t="e">
        <f>VLOOKUP(E700,result_2018!$A:$C,2,FALSE)</f>
        <v>#N/A</v>
      </c>
      <c r="K700" t="e">
        <f>IF(E700=I700,1,0)</f>
        <v>#N/A</v>
      </c>
      <c r="L700" t="e">
        <f>IF(A700=J700,1,0)</f>
        <v>#N/A</v>
      </c>
    </row>
    <row r="701" spans="1:12" x14ac:dyDescent="0.25">
      <c r="A701" t="s">
        <v>2523</v>
      </c>
      <c r="B701" s="1" t="s">
        <v>2522</v>
      </c>
      <c r="C701" s="1" t="s">
        <v>675</v>
      </c>
      <c r="D701">
        <v>243</v>
      </c>
      <c r="E701" t="e">
        <f>VLOOKUP(A701,'2021-2019'!$B$1:$G$1030,4,FALSE)</f>
        <v>#N/A</v>
      </c>
      <c r="F701" t="e">
        <f xml:space="preserve"> _xlfn.CONCAT("'",A701,"' : '",E701,"',")</f>
        <v>#N/A</v>
      </c>
      <c r="G701" t="str">
        <f xml:space="preserve"> _xlfn.CONCAT("'",A701,"',")</f>
        <v>'12.4-2-1',</v>
      </c>
      <c r="H701" t="s">
        <v>6042</v>
      </c>
      <c r="I701" t="e">
        <f>VLOOKUP(E701,result_2018!$A:$C,1,FALSE)</f>
        <v>#N/A</v>
      </c>
      <c r="J701" t="e">
        <f>VLOOKUP(E701,result_2018!$A:$C,2,FALSE)</f>
        <v>#N/A</v>
      </c>
      <c r="K701" t="e">
        <f>IF(E701=I701,1,0)</f>
        <v>#N/A</v>
      </c>
      <c r="L701" t="e">
        <f>IF(A701=J701,1,0)</f>
        <v>#N/A</v>
      </c>
    </row>
    <row r="702" spans="1:12" x14ac:dyDescent="0.25">
      <c r="A702" t="s">
        <v>3334</v>
      </c>
      <c r="B702" s="1" t="s">
        <v>4493</v>
      </c>
      <c r="C702" s="1" t="s">
        <v>675</v>
      </c>
      <c r="D702">
        <v>60</v>
      </c>
      <c r="E702" t="e">
        <f>VLOOKUP(A702,'2021-2019'!$B$1:$G$1030,4,FALSE)</f>
        <v>#N/A</v>
      </c>
      <c r="F702" t="e">
        <f xml:space="preserve"> _xlfn.CONCAT("'",A702,"' : '",E702,"',")</f>
        <v>#N/A</v>
      </c>
      <c r="G702" t="str">
        <f xml:space="preserve"> _xlfn.CONCAT("'",A702,"',")</f>
        <v>'12.5-1-1',</v>
      </c>
      <c r="H702" t="s">
        <v>6043</v>
      </c>
      <c r="I702" t="e">
        <f>VLOOKUP(E702,result_2018!$A:$C,1,FALSE)</f>
        <v>#N/A</v>
      </c>
      <c r="J702" t="e">
        <f>VLOOKUP(E702,result_2018!$A:$C,2,FALSE)</f>
        <v>#N/A</v>
      </c>
      <c r="K702" t="e">
        <f>IF(E702=I702,1,0)</f>
        <v>#N/A</v>
      </c>
      <c r="L702" t="e">
        <f>IF(A702=J702,1,0)</f>
        <v>#N/A</v>
      </c>
    </row>
    <row r="703" spans="1:12" x14ac:dyDescent="0.25">
      <c r="A703" t="s">
        <v>3444</v>
      </c>
      <c r="B703" s="1" t="s">
        <v>4494</v>
      </c>
      <c r="C703" s="1" t="s">
        <v>675</v>
      </c>
      <c r="D703">
        <v>24</v>
      </c>
      <c r="E703" t="e">
        <f>VLOOKUP(A703,'2021-2019'!$B$1:$G$1030,4,FALSE)</f>
        <v>#N/A</v>
      </c>
      <c r="F703" t="e">
        <f xml:space="preserve"> _xlfn.CONCAT("'",A703,"' : '",E703,"',")</f>
        <v>#N/A</v>
      </c>
      <c r="G703" t="str">
        <f xml:space="preserve"> _xlfn.CONCAT("'",A703,"',")</f>
        <v>'12.5-2-1',</v>
      </c>
      <c r="H703" t="s">
        <v>6044</v>
      </c>
      <c r="I703" t="e">
        <f>VLOOKUP(E703,result_2018!$A:$C,1,FALSE)</f>
        <v>#N/A</v>
      </c>
      <c r="J703" t="e">
        <f>VLOOKUP(E703,result_2018!$A:$C,2,FALSE)</f>
        <v>#N/A</v>
      </c>
      <c r="K703" t="e">
        <f>IF(E703=I703,1,0)</f>
        <v>#N/A</v>
      </c>
      <c r="L703" t="e">
        <f>IF(A703=J703,1,0)</f>
        <v>#N/A</v>
      </c>
    </row>
    <row r="704" spans="1:12" x14ac:dyDescent="0.25">
      <c r="A704" t="s">
        <v>3700</v>
      </c>
      <c r="B704" s="1" t="s">
        <v>4496</v>
      </c>
      <c r="C704" s="1" t="s">
        <v>675</v>
      </c>
      <c r="D704">
        <v>64</v>
      </c>
      <c r="E704" t="e">
        <f>VLOOKUP(A704,'2021-2019'!$B$1:$G$1030,4,FALSE)</f>
        <v>#N/A</v>
      </c>
      <c r="F704" t="e">
        <f xml:space="preserve"> _xlfn.CONCAT("'",A704,"' : '",E704,"',")</f>
        <v>#N/A</v>
      </c>
      <c r="G704" t="str">
        <f xml:space="preserve"> _xlfn.CONCAT("'",A704,"',")</f>
        <v>'13.0-1-2',</v>
      </c>
      <c r="H704" t="s">
        <v>6046</v>
      </c>
      <c r="I704" t="e">
        <f>VLOOKUP(E704,result_2018!$A:$C,1,FALSE)</f>
        <v>#N/A</v>
      </c>
      <c r="J704" t="e">
        <f>VLOOKUP(E704,result_2018!$A:$C,2,FALSE)</f>
        <v>#N/A</v>
      </c>
      <c r="K704" t="e">
        <f>IF(E704=I704,1,0)</f>
        <v>#N/A</v>
      </c>
      <c r="L704" t="e">
        <f>IF(A704=J704,1,0)</f>
        <v>#N/A</v>
      </c>
    </row>
    <row r="705" spans="1:12" x14ac:dyDescent="0.25">
      <c r="A705" t="s">
        <v>3243</v>
      </c>
      <c r="B705" s="1" t="s">
        <v>4497</v>
      </c>
      <c r="C705" s="1" t="s">
        <v>675</v>
      </c>
      <c r="D705">
        <v>67</v>
      </c>
      <c r="E705" t="e">
        <f>VLOOKUP(A705,'2021-2019'!$B$1:$G$1030,4,FALSE)</f>
        <v>#N/A</v>
      </c>
      <c r="F705" t="e">
        <f xml:space="preserve"> _xlfn.CONCAT("'",A705,"' : '",E705,"',")</f>
        <v>#N/A</v>
      </c>
      <c r="G705" t="str">
        <f xml:space="preserve"> _xlfn.CONCAT("'",A705,"',")</f>
        <v>'13.6-1-1',</v>
      </c>
      <c r="H705" t="s">
        <v>6065</v>
      </c>
      <c r="I705" t="e">
        <f>VLOOKUP(E705,result_2018!$A:$C,1,FALSE)</f>
        <v>#N/A</v>
      </c>
      <c r="J705" t="e">
        <f>VLOOKUP(E705,result_2018!$A:$C,2,FALSE)</f>
        <v>#N/A</v>
      </c>
      <c r="K705" t="e">
        <f>IF(E705=I705,1,0)</f>
        <v>#N/A</v>
      </c>
      <c r="L705" t="e">
        <f>IF(A705=J705,1,0)</f>
        <v>#N/A</v>
      </c>
    </row>
    <row r="706" spans="1:12" x14ac:dyDescent="0.25">
      <c r="A706" t="s">
        <v>1665</v>
      </c>
      <c r="B706" s="1" t="s">
        <v>1666</v>
      </c>
      <c r="C706" s="1" t="s">
        <v>691</v>
      </c>
      <c r="D706">
        <v>674</v>
      </c>
      <c r="E706" t="e">
        <f>VLOOKUP(A706,'2021-2019'!$B$1:$G$1030,4,FALSE)</f>
        <v>#N/A</v>
      </c>
      <c r="F706" t="e">
        <f xml:space="preserve"> _xlfn.CONCAT("'",A706,"' : '",E706,"',")</f>
        <v>#N/A</v>
      </c>
      <c r="G706" t="str">
        <f xml:space="preserve"> _xlfn.CONCAT("'",A706,"',")</f>
        <v>'14.3-0',</v>
      </c>
      <c r="H706" t="s">
        <v>6070</v>
      </c>
      <c r="I706" t="e">
        <f>VLOOKUP(E706,result_2018!$A:$C,1,FALSE)</f>
        <v>#N/A</v>
      </c>
      <c r="J706" t="e">
        <f>VLOOKUP(E706,result_2018!$A:$C,2,FALSE)</f>
        <v>#N/A</v>
      </c>
      <c r="K706" t="e">
        <f>IF(E706=I706,1,0)</f>
        <v>#N/A</v>
      </c>
      <c r="L706" t="e">
        <f>IF(A706=J706,1,0)</f>
        <v>#N/A</v>
      </c>
    </row>
    <row r="707" spans="1:12" x14ac:dyDescent="0.25">
      <c r="A707" t="s">
        <v>1432</v>
      </c>
      <c r="B707" s="1" t="s">
        <v>699</v>
      </c>
      <c r="C707" s="1" t="s">
        <v>691</v>
      </c>
      <c r="D707">
        <v>1122</v>
      </c>
      <c r="E707" t="e">
        <f>VLOOKUP(A707,'2021-2019'!$B$1:$G$1030,4,FALSE)</f>
        <v>#N/A</v>
      </c>
      <c r="F707" t="e">
        <f xml:space="preserve"> _xlfn.CONCAT("'",A707,"' : '",E707,"',")</f>
        <v>#N/A</v>
      </c>
      <c r="G707" t="str">
        <f xml:space="preserve"> _xlfn.CONCAT("'",A707,"',")</f>
        <v>'14.3a-1',</v>
      </c>
      <c r="H707" t="s">
        <v>6070</v>
      </c>
      <c r="I707" t="e">
        <f>VLOOKUP(E707,result_2018!$A:$C,1,FALSE)</f>
        <v>#N/A</v>
      </c>
      <c r="J707" t="e">
        <f>VLOOKUP(E707,result_2018!$A:$C,2,FALSE)</f>
        <v>#N/A</v>
      </c>
      <c r="K707" t="e">
        <f>IF(E707=I707,1,0)</f>
        <v>#N/A</v>
      </c>
      <c r="L707" t="e">
        <f>IF(A707=J707,1,0)</f>
        <v>#N/A</v>
      </c>
    </row>
    <row r="708" spans="1:12" x14ac:dyDescent="0.25">
      <c r="A708" t="s">
        <v>1433</v>
      </c>
      <c r="B708" s="1" t="s">
        <v>1434</v>
      </c>
      <c r="C708" s="1" t="s">
        <v>691</v>
      </c>
      <c r="D708">
        <v>1149</v>
      </c>
      <c r="E708" t="e">
        <f>VLOOKUP(A708,'2021-2019'!$B$1:$G$1030,4,FALSE)</f>
        <v>#N/A</v>
      </c>
      <c r="F708" t="e">
        <f xml:space="preserve"> _xlfn.CONCAT("'",A708,"' : '",E708,"',")</f>
        <v>#N/A</v>
      </c>
      <c r="G708" t="str">
        <f xml:space="preserve"> _xlfn.CONCAT("'",A708,"',")</f>
        <v>'14.3a-2',</v>
      </c>
      <c r="H708" t="s">
        <v>6070</v>
      </c>
      <c r="I708" t="e">
        <f>VLOOKUP(E708,result_2018!$A:$C,1,FALSE)</f>
        <v>#N/A</v>
      </c>
      <c r="J708" t="e">
        <f>VLOOKUP(E708,result_2018!$A:$C,2,FALSE)</f>
        <v>#N/A</v>
      </c>
      <c r="K708" t="e">
        <f>IF(E708=I708,1,0)</f>
        <v>#N/A</v>
      </c>
      <c r="L708" t="e">
        <f>IF(A708=J708,1,0)</f>
        <v>#N/A</v>
      </c>
    </row>
    <row r="709" spans="1:12" x14ac:dyDescent="0.25">
      <c r="A709" t="s">
        <v>2527</v>
      </c>
      <c r="B709" s="1" t="s">
        <v>2528</v>
      </c>
      <c r="C709" s="1" t="s">
        <v>691</v>
      </c>
      <c r="D709">
        <v>992</v>
      </c>
      <c r="E709" t="e">
        <f>VLOOKUP(A709,'2021-2019'!$B$1:$G$1030,4,FALSE)</f>
        <v>#N/A</v>
      </c>
      <c r="F709" t="e">
        <f xml:space="preserve"> _xlfn.CONCAT("'",A709,"' : '",E709,"',")</f>
        <v>#N/A</v>
      </c>
      <c r="G709" t="str">
        <f xml:space="preserve"> _xlfn.CONCAT("'",A709,"',")</f>
        <v>'14.3a-3',</v>
      </c>
      <c r="H709" t="s">
        <v>6070</v>
      </c>
      <c r="I709" t="e">
        <f>VLOOKUP(E709,result_2018!$A:$C,1,FALSE)</f>
        <v>#N/A</v>
      </c>
      <c r="J709" t="e">
        <f>VLOOKUP(E709,result_2018!$A:$C,2,FALSE)</f>
        <v>#N/A</v>
      </c>
      <c r="K709" t="e">
        <f>IF(E709=I709,1,0)</f>
        <v>#N/A</v>
      </c>
      <c r="L709" t="e">
        <f>IF(A709=J709,1,0)</f>
        <v>#N/A</v>
      </c>
    </row>
    <row r="710" spans="1:12" x14ac:dyDescent="0.25">
      <c r="A710" t="s">
        <v>1756</v>
      </c>
      <c r="B710" s="1" t="s">
        <v>935</v>
      </c>
      <c r="C710" s="1" t="s">
        <v>691</v>
      </c>
      <c r="D710">
        <v>984</v>
      </c>
      <c r="E710" t="e">
        <f>VLOOKUP(A710,'2021-2019'!$B$1:$G$1030,4,FALSE)</f>
        <v>#N/A</v>
      </c>
      <c r="F710" t="e">
        <f xml:space="preserve"> _xlfn.CONCAT("'",A710,"' : '",E710,"',")</f>
        <v>#N/A</v>
      </c>
      <c r="G710" t="str">
        <f xml:space="preserve"> _xlfn.CONCAT("'",A710,"',")</f>
        <v>'14.3a-4',</v>
      </c>
      <c r="H710" t="s">
        <v>6070</v>
      </c>
      <c r="I710" t="e">
        <f>VLOOKUP(E710,result_2018!$A:$C,1,FALSE)</f>
        <v>#N/A</v>
      </c>
      <c r="J710" t="e">
        <f>VLOOKUP(E710,result_2018!$A:$C,2,FALSE)</f>
        <v>#N/A</v>
      </c>
      <c r="K710" t="e">
        <f>IF(E710=I710,1,0)</f>
        <v>#N/A</v>
      </c>
      <c r="L710" t="e">
        <f>IF(A710=J710,1,0)</f>
        <v>#N/A</v>
      </c>
    </row>
    <row r="711" spans="1:12" x14ac:dyDescent="0.25">
      <c r="A711" t="s">
        <v>4499</v>
      </c>
      <c r="B711" s="1" t="s">
        <v>4087</v>
      </c>
      <c r="C711" s="1" t="s">
        <v>675</v>
      </c>
      <c r="D711">
        <v>115</v>
      </c>
      <c r="E711" t="e">
        <f>VLOOKUP(A711,'2021-2019'!$B$1:$G$1030,4,FALSE)</f>
        <v>#N/A</v>
      </c>
      <c r="F711" t="e">
        <f xml:space="preserve"> _xlfn.CONCAT("'",A711,"' : '",E711,"',")</f>
        <v>#N/A</v>
      </c>
      <c r="G711" t="str">
        <f xml:space="preserve"> _xlfn.CONCAT("'",A711,"',")</f>
        <v>'14.3b-1-1',</v>
      </c>
      <c r="H711" t="s">
        <v>6070</v>
      </c>
      <c r="I711" t="e">
        <f>VLOOKUP(E711,result_2018!$A:$C,1,FALSE)</f>
        <v>#N/A</v>
      </c>
      <c r="J711" t="e">
        <f>VLOOKUP(E711,result_2018!$A:$C,2,FALSE)</f>
        <v>#N/A</v>
      </c>
      <c r="K711" t="e">
        <f>IF(E711=I711,1,0)</f>
        <v>#N/A</v>
      </c>
      <c r="L711" t="e">
        <f>IF(A711=J711,1,0)</f>
        <v>#N/A</v>
      </c>
    </row>
    <row r="712" spans="1:12" x14ac:dyDescent="0.25">
      <c r="A712" t="s">
        <v>4500</v>
      </c>
      <c r="B712" s="1" t="s">
        <v>4089</v>
      </c>
      <c r="C712" s="1" t="s">
        <v>675</v>
      </c>
      <c r="D712">
        <v>85</v>
      </c>
      <c r="E712" t="e">
        <f>VLOOKUP(A712,'2021-2019'!$B$1:$G$1030,4,FALSE)</f>
        <v>#N/A</v>
      </c>
      <c r="F712" t="e">
        <f xml:space="preserve"> _xlfn.CONCAT("'",A712,"' : '",E712,"',")</f>
        <v>#N/A</v>
      </c>
      <c r="G712" t="str">
        <f xml:space="preserve"> _xlfn.CONCAT("'",A712,"',")</f>
        <v>'14.3b-2-1',</v>
      </c>
      <c r="H712" t="s">
        <v>6070</v>
      </c>
      <c r="I712" t="e">
        <f>VLOOKUP(E712,result_2018!$A:$C,1,FALSE)</f>
        <v>#N/A</v>
      </c>
      <c r="J712" t="e">
        <f>VLOOKUP(E712,result_2018!$A:$C,2,FALSE)</f>
        <v>#N/A</v>
      </c>
      <c r="K712" t="e">
        <f>IF(E712=I712,1,0)</f>
        <v>#N/A</v>
      </c>
      <c r="L712" t="e">
        <f>IF(A712=J712,1,0)</f>
        <v>#N/A</v>
      </c>
    </row>
    <row r="713" spans="1:12" x14ac:dyDescent="0.25">
      <c r="A713" t="s">
        <v>2363</v>
      </c>
      <c r="B713" s="1" t="s">
        <v>799</v>
      </c>
      <c r="C713" s="1" t="s">
        <v>691</v>
      </c>
      <c r="D713">
        <v>1113</v>
      </c>
      <c r="E713" t="e">
        <f>VLOOKUP(A713,'2021-2019'!$B$1:$G$1030,4,FALSE)</f>
        <v>#N/A</v>
      </c>
      <c r="F713" t="e">
        <f xml:space="preserve"> _xlfn.CONCAT("'",A713,"' : '",E713,"',")</f>
        <v>#N/A</v>
      </c>
      <c r="G713" t="str">
        <f xml:space="preserve"> _xlfn.CONCAT("'",A713,"',")</f>
        <v>'14.4-1',</v>
      </c>
      <c r="H713" t="s">
        <v>6070</v>
      </c>
      <c r="I713" t="e">
        <f>VLOOKUP(E713,result_2018!$A:$C,1,FALSE)</f>
        <v>#N/A</v>
      </c>
      <c r="J713" t="e">
        <f>VLOOKUP(E713,result_2018!$A:$C,2,FALSE)</f>
        <v>#N/A</v>
      </c>
      <c r="K713" t="e">
        <f>IF(E713=I713,1,0)</f>
        <v>#N/A</v>
      </c>
      <c r="L713" t="e">
        <f>IF(A713=J713,1,0)</f>
        <v>#N/A</v>
      </c>
    </row>
    <row r="714" spans="1:12" x14ac:dyDescent="0.25">
      <c r="A714" t="s">
        <v>1881</v>
      </c>
      <c r="B714" s="1" t="s">
        <v>1023</v>
      </c>
      <c r="C714" s="1" t="s">
        <v>691</v>
      </c>
      <c r="D714">
        <v>1170</v>
      </c>
      <c r="E714" t="e">
        <f>VLOOKUP(A714,'2021-2019'!$B$1:$G$1030,4,FALSE)</f>
        <v>#N/A</v>
      </c>
      <c r="F714" t="e">
        <f xml:space="preserve"> _xlfn.CONCAT("'",A714,"' : '",E714,"',")</f>
        <v>#N/A</v>
      </c>
      <c r="G714" t="str">
        <f xml:space="preserve"> _xlfn.CONCAT("'",A714,"',")</f>
        <v>'14.4-2',</v>
      </c>
      <c r="H714" t="s">
        <v>6070</v>
      </c>
      <c r="I714" t="e">
        <f>VLOOKUP(E714,result_2018!$A:$C,1,FALSE)</f>
        <v>#N/A</v>
      </c>
      <c r="J714" t="e">
        <f>VLOOKUP(E714,result_2018!$A:$C,2,FALSE)</f>
        <v>#N/A</v>
      </c>
      <c r="K714" t="e">
        <f>IF(E714=I714,1,0)</f>
        <v>#N/A</v>
      </c>
      <c r="L714" t="e">
        <f>IF(A714=J714,1,0)</f>
        <v>#N/A</v>
      </c>
    </row>
    <row r="715" spans="1:12" x14ac:dyDescent="0.25">
      <c r="A715" t="s">
        <v>1560</v>
      </c>
      <c r="B715" s="1" t="s">
        <v>1561</v>
      </c>
      <c r="C715" s="1" t="s">
        <v>691</v>
      </c>
      <c r="D715">
        <v>846</v>
      </c>
      <c r="E715" t="e">
        <f>VLOOKUP(A715,'2021-2019'!$B$1:$G$1030,4,FALSE)</f>
        <v>#N/A</v>
      </c>
      <c r="F715" t="e">
        <f xml:space="preserve"> _xlfn.CONCAT("'",A715,"' : '",E715,"',")</f>
        <v>#N/A</v>
      </c>
      <c r="G715" t="str">
        <f xml:space="preserve"> _xlfn.CONCAT("'",A715,"',")</f>
        <v>'14.4-3',</v>
      </c>
      <c r="H715" t="s">
        <v>6070</v>
      </c>
      <c r="I715" t="e">
        <f>VLOOKUP(E715,result_2018!$A:$C,1,FALSE)</f>
        <v>#N/A</v>
      </c>
      <c r="J715" t="e">
        <f>VLOOKUP(E715,result_2018!$A:$C,2,FALSE)</f>
        <v>#N/A</v>
      </c>
      <c r="K715" t="e">
        <f>IF(E715=I715,1,0)</f>
        <v>#N/A</v>
      </c>
      <c r="L715" t="e">
        <f>IF(A715=J715,1,0)</f>
        <v>#N/A</v>
      </c>
    </row>
    <row r="716" spans="1:12" x14ac:dyDescent="0.25">
      <c r="A716" t="s">
        <v>2000</v>
      </c>
      <c r="B716" s="1" t="s">
        <v>2001</v>
      </c>
      <c r="C716" s="1" t="s">
        <v>691</v>
      </c>
      <c r="D716">
        <v>1016</v>
      </c>
      <c r="E716" t="e">
        <f>VLOOKUP(A716,'2021-2019'!$B$1:$G$1030,4,FALSE)</f>
        <v>#N/A</v>
      </c>
      <c r="F716" t="e">
        <f xml:space="preserve"> _xlfn.CONCAT("'",A716,"' : '",E716,"',")</f>
        <v>#N/A</v>
      </c>
      <c r="G716" t="str">
        <f xml:space="preserve"> _xlfn.CONCAT("'",A716,"',")</f>
        <v>'14.4-4',</v>
      </c>
      <c r="H716" t="s">
        <v>6070</v>
      </c>
      <c r="I716" t="e">
        <f>VLOOKUP(E716,result_2018!$A:$C,1,FALSE)</f>
        <v>#N/A</v>
      </c>
      <c r="J716" t="e">
        <f>VLOOKUP(E716,result_2018!$A:$C,2,FALSE)</f>
        <v>#N/A</v>
      </c>
      <c r="K716" t="e">
        <f>IF(E716=I716,1,0)</f>
        <v>#N/A</v>
      </c>
      <c r="L716" t="e">
        <f>IF(A716=J716,1,0)</f>
        <v>#N/A</v>
      </c>
    </row>
    <row r="717" spans="1:12" x14ac:dyDescent="0.25">
      <c r="A717" t="s">
        <v>2151</v>
      </c>
      <c r="B717" s="1" t="s">
        <v>2150</v>
      </c>
      <c r="C717" s="1" t="s">
        <v>691</v>
      </c>
      <c r="D717">
        <v>527</v>
      </c>
      <c r="E717" t="e">
        <f>VLOOKUP(A717,'2021-2019'!$B$1:$G$1030,4,FALSE)</f>
        <v>#N/A</v>
      </c>
      <c r="F717" t="e">
        <f xml:space="preserve"> _xlfn.CONCAT("'",A717,"' : '",E717,"',")</f>
        <v>#N/A</v>
      </c>
      <c r="G717" t="str">
        <f xml:space="preserve"> _xlfn.CONCAT("'",A717,"',")</f>
        <v>'14.5-0',</v>
      </c>
      <c r="H717" t="s">
        <v>6070</v>
      </c>
      <c r="I717" t="e">
        <f>VLOOKUP(E717,result_2018!$A:$C,1,FALSE)</f>
        <v>#N/A</v>
      </c>
      <c r="J717" t="e">
        <f>VLOOKUP(E717,result_2018!$A:$C,2,FALSE)</f>
        <v>#N/A</v>
      </c>
      <c r="K717" t="e">
        <f>IF(E717=I717,1,0)</f>
        <v>#N/A</v>
      </c>
      <c r="L717" t="e">
        <f>IF(A717=J717,1,0)</f>
        <v>#N/A</v>
      </c>
    </row>
    <row r="718" spans="1:12" x14ac:dyDescent="0.25">
      <c r="A718" t="s">
        <v>2002</v>
      </c>
      <c r="B718" s="1" t="s">
        <v>1111</v>
      </c>
      <c r="C718" s="1" t="s">
        <v>691</v>
      </c>
      <c r="D718">
        <v>282</v>
      </c>
      <c r="E718" t="e">
        <f>VLOOKUP(A718,'2021-2019'!$B$1:$G$1030,4,FALSE)</f>
        <v>#N/A</v>
      </c>
      <c r="F718" t="e">
        <f xml:space="preserve"> _xlfn.CONCAT("'",A718,"' : '",E718,"',")</f>
        <v>#N/A</v>
      </c>
      <c r="G718" t="str">
        <f xml:space="preserve"> _xlfn.CONCAT("'",A718,"',")</f>
        <v>'14.5a-1',</v>
      </c>
      <c r="H718" t="s">
        <v>6070</v>
      </c>
      <c r="I718" t="e">
        <f>VLOOKUP(E718,result_2018!$A:$C,1,FALSE)</f>
        <v>#N/A</v>
      </c>
      <c r="J718" t="e">
        <f>VLOOKUP(E718,result_2018!$A:$C,2,FALSE)</f>
        <v>#N/A</v>
      </c>
      <c r="K718" t="e">
        <f>IF(E718=I718,1,0)</f>
        <v>#N/A</v>
      </c>
      <c r="L718" t="e">
        <f>IF(A718=J718,1,0)</f>
        <v>#N/A</v>
      </c>
    </row>
    <row r="719" spans="1:12" x14ac:dyDescent="0.25">
      <c r="A719" t="s">
        <v>2366</v>
      </c>
      <c r="B719" s="1" t="s">
        <v>2365</v>
      </c>
      <c r="C719" s="1" t="s">
        <v>691</v>
      </c>
      <c r="D719">
        <v>253</v>
      </c>
      <c r="E719" t="e">
        <f>VLOOKUP(A719,'2021-2019'!$B$1:$G$1030,4,FALSE)</f>
        <v>#N/A</v>
      </c>
      <c r="F719" t="e">
        <f xml:space="preserve"> _xlfn.CONCAT("'",A719,"' : '",E719,"',")</f>
        <v>#N/A</v>
      </c>
      <c r="G719" t="str">
        <f xml:space="preserve"> _xlfn.CONCAT("'",A719,"',")</f>
        <v>'14.5a-2',</v>
      </c>
      <c r="H719" t="s">
        <v>6070</v>
      </c>
      <c r="I719" t="e">
        <f>VLOOKUP(E719,result_2018!$A:$C,1,FALSE)</f>
        <v>#N/A</v>
      </c>
      <c r="J719" t="e">
        <f>VLOOKUP(E719,result_2018!$A:$C,2,FALSE)</f>
        <v>#N/A</v>
      </c>
      <c r="K719" t="e">
        <f>IF(E719=I719,1,0)</f>
        <v>#N/A</v>
      </c>
      <c r="L719" t="e">
        <f>IF(A719=J719,1,0)</f>
        <v>#N/A</v>
      </c>
    </row>
    <row r="720" spans="1:12" x14ac:dyDescent="0.25">
      <c r="A720" t="s">
        <v>1437</v>
      </c>
      <c r="B720" s="1" t="s">
        <v>1436</v>
      </c>
      <c r="C720" s="1" t="s">
        <v>691</v>
      </c>
      <c r="D720">
        <v>232</v>
      </c>
      <c r="E720" t="e">
        <f>VLOOKUP(A720,'2021-2019'!$B$1:$G$1030,4,FALSE)</f>
        <v>#N/A</v>
      </c>
      <c r="F720" t="e">
        <f xml:space="preserve"> _xlfn.CONCAT("'",A720,"' : '",E720,"',")</f>
        <v>#N/A</v>
      </c>
      <c r="G720" t="str">
        <f xml:space="preserve"> _xlfn.CONCAT("'",A720,"',")</f>
        <v>'14.5a-3',</v>
      </c>
      <c r="H720" t="s">
        <v>6070</v>
      </c>
      <c r="I720" t="e">
        <f>VLOOKUP(E720,result_2018!$A:$C,1,FALSE)</f>
        <v>#N/A</v>
      </c>
      <c r="J720" t="e">
        <f>VLOOKUP(E720,result_2018!$A:$C,2,FALSE)</f>
        <v>#N/A</v>
      </c>
      <c r="K720" t="e">
        <f>IF(E720=I720,1,0)</f>
        <v>#N/A</v>
      </c>
      <c r="L720" t="e">
        <f>IF(A720=J720,1,0)</f>
        <v>#N/A</v>
      </c>
    </row>
    <row r="721" spans="1:12" x14ac:dyDescent="0.25">
      <c r="A721" t="s">
        <v>1564</v>
      </c>
      <c r="B721" s="1" t="s">
        <v>1563</v>
      </c>
      <c r="C721" s="1" t="s">
        <v>691</v>
      </c>
      <c r="D721">
        <v>265</v>
      </c>
      <c r="E721" t="e">
        <f>VLOOKUP(A721,'2021-2019'!$B$1:$G$1030,4,FALSE)</f>
        <v>#N/A</v>
      </c>
      <c r="F721" t="e">
        <f xml:space="preserve"> _xlfn.CONCAT("'",A721,"' : '",E721,"',")</f>
        <v>#N/A</v>
      </c>
      <c r="G721" t="str">
        <f xml:space="preserve"> _xlfn.CONCAT("'",A721,"',")</f>
        <v>'14.5a-4',</v>
      </c>
      <c r="H721" t="s">
        <v>6070</v>
      </c>
      <c r="I721" t="e">
        <f>VLOOKUP(E721,result_2018!$A:$C,1,FALSE)</f>
        <v>#N/A</v>
      </c>
      <c r="J721" t="e">
        <f>VLOOKUP(E721,result_2018!$A:$C,2,FALSE)</f>
        <v>#N/A</v>
      </c>
      <c r="K721" t="e">
        <f>IF(E721=I721,1,0)</f>
        <v>#N/A</v>
      </c>
      <c r="L721" t="e">
        <f>IF(A721=J721,1,0)</f>
        <v>#N/A</v>
      </c>
    </row>
    <row r="722" spans="1:12" x14ac:dyDescent="0.25">
      <c r="A722" t="s">
        <v>2369</v>
      </c>
      <c r="B722" s="1" t="s">
        <v>2368</v>
      </c>
      <c r="C722" s="1" t="s">
        <v>691</v>
      </c>
      <c r="D722">
        <v>268</v>
      </c>
      <c r="E722" t="e">
        <f>VLOOKUP(A722,'2021-2019'!$B$1:$G$1030,4,FALSE)</f>
        <v>#N/A</v>
      </c>
      <c r="F722" t="e">
        <f xml:space="preserve"> _xlfn.CONCAT("'",A722,"' : '",E722,"',")</f>
        <v>#N/A</v>
      </c>
      <c r="G722" t="str">
        <f xml:space="preserve"> _xlfn.CONCAT("'",A722,"',")</f>
        <v>'14.5a-5',</v>
      </c>
      <c r="H722" t="s">
        <v>6070</v>
      </c>
      <c r="I722" t="e">
        <f>VLOOKUP(E722,result_2018!$A:$C,1,FALSE)</f>
        <v>#N/A</v>
      </c>
      <c r="J722" t="e">
        <f>VLOOKUP(E722,result_2018!$A:$C,2,FALSE)</f>
        <v>#N/A</v>
      </c>
      <c r="K722" t="e">
        <f>IF(E722=I722,1,0)</f>
        <v>#N/A</v>
      </c>
      <c r="L722" t="e">
        <f>IF(A722=J722,1,0)</f>
        <v>#N/A</v>
      </c>
    </row>
    <row r="723" spans="1:12" x14ac:dyDescent="0.25">
      <c r="A723" t="s">
        <v>4297</v>
      </c>
      <c r="B723" s="1" t="s">
        <v>4298</v>
      </c>
      <c r="C723" s="1" t="s">
        <v>675</v>
      </c>
      <c r="D723">
        <v>76</v>
      </c>
      <c r="E723" t="e">
        <f>VLOOKUP(A723,'2021-2019'!$B$1:$G$1030,4,FALSE)</f>
        <v>#N/A</v>
      </c>
      <c r="F723" t="e">
        <f xml:space="preserve"> _xlfn.CONCAT("'",A723,"' : '",E723,"',")</f>
        <v>#N/A</v>
      </c>
      <c r="G723" t="str">
        <f xml:space="preserve"> _xlfn.CONCAT("'",A723,"',")</f>
        <v>'14.5b-1-1',</v>
      </c>
      <c r="H723" t="s">
        <v>6070</v>
      </c>
      <c r="I723" t="e">
        <f>VLOOKUP(E723,result_2018!$A:$C,1,FALSE)</f>
        <v>#N/A</v>
      </c>
      <c r="J723" t="e">
        <f>VLOOKUP(E723,result_2018!$A:$C,2,FALSE)</f>
        <v>#N/A</v>
      </c>
      <c r="K723" t="e">
        <f>IF(E723=I723,1,0)</f>
        <v>#N/A</v>
      </c>
      <c r="L723" t="e">
        <f>IF(A723=J723,1,0)</f>
        <v>#N/A</v>
      </c>
    </row>
    <row r="724" spans="1:12" x14ac:dyDescent="0.25">
      <c r="A724" t="s">
        <v>4299</v>
      </c>
      <c r="B724" s="1" t="s">
        <v>4300</v>
      </c>
      <c r="C724" s="1" t="s">
        <v>675</v>
      </c>
      <c r="D724">
        <v>49</v>
      </c>
      <c r="E724" t="e">
        <f>VLOOKUP(A724,'2021-2019'!$B$1:$G$1030,4,FALSE)</f>
        <v>#N/A</v>
      </c>
      <c r="F724" t="e">
        <f xml:space="preserve"> _xlfn.CONCAT("'",A724,"' : '",E724,"',")</f>
        <v>#N/A</v>
      </c>
      <c r="G724" t="str">
        <f xml:space="preserve"> _xlfn.CONCAT("'",A724,"',")</f>
        <v>'14.5b-2-1',</v>
      </c>
      <c r="H724" t="s">
        <v>6070</v>
      </c>
      <c r="I724" t="e">
        <f>VLOOKUP(E724,result_2018!$A:$C,1,FALSE)</f>
        <v>#N/A</v>
      </c>
      <c r="J724" t="e">
        <f>VLOOKUP(E724,result_2018!$A:$C,2,FALSE)</f>
        <v>#N/A</v>
      </c>
      <c r="K724" t="e">
        <f>IF(E724=I724,1,0)</f>
        <v>#N/A</v>
      </c>
      <c r="L724" t="e">
        <f>IF(A724=J724,1,0)</f>
        <v>#N/A</v>
      </c>
    </row>
    <row r="725" spans="1:12" x14ac:dyDescent="0.25">
      <c r="A725" t="s">
        <v>821</v>
      </c>
      <c r="B725" s="1" t="s">
        <v>1565</v>
      </c>
      <c r="C725" s="1" t="s">
        <v>691</v>
      </c>
      <c r="D725">
        <v>728</v>
      </c>
      <c r="E725" t="e">
        <f>VLOOKUP(A725,'2021-2019'!$B$1:$G$1030,4,FALSE)</f>
        <v>#N/A</v>
      </c>
      <c r="F725" t="e">
        <f xml:space="preserve"> _xlfn.CONCAT("'",A725,"' : '",E725,"',")</f>
        <v>#N/A</v>
      </c>
      <c r="G725" t="str">
        <f xml:space="preserve"> _xlfn.CONCAT("'",A725,"',")</f>
        <v>'3.1-0',</v>
      </c>
      <c r="H725" t="s">
        <v>6070</v>
      </c>
      <c r="I725" t="e">
        <f>VLOOKUP(E725,result_2018!$A:$C,1,FALSE)</f>
        <v>#N/A</v>
      </c>
      <c r="J725" t="e">
        <f>VLOOKUP(E725,result_2018!$A:$C,2,FALSE)</f>
        <v>#N/A</v>
      </c>
      <c r="K725" t="e">
        <f>IF(E725=I725,1,0)</f>
        <v>#N/A</v>
      </c>
      <c r="L725" t="e">
        <f>IF(A725=J725,1,0)</f>
        <v>#N/A</v>
      </c>
    </row>
    <row r="726" spans="1:12" x14ac:dyDescent="0.25">
      <c r="A726" t="s">
        <v>825</v>
      </c>
      <c r="B726" s="1" t="s">
        <v>1566</v>
      </c>
      <c r="C726" s="1" t="s">
        <v>691</v>
      </c>
      <c r="D726">
        <v>540</v>
      </c>
      <c r="E726" t="e">
        <f>VLOOKUP(A726,'2021-2019'!$B$1:$G$1030,4,FALSE)</f>
        <v>#N/A</v>
      </c>
      <c r="F726" t="e">
        <f xml:space="preserve"> _xlfn.CONCAT("'",A726,"' : '",E726,"',")</f>
        <v>#N/A</v>
      </c>
      <c r="G726" t="str">
        <f xml:space="preserve"> _xlfn.CONCAT("'",A726,"',")</f>
        <v>'3.1a-1',</v>
      </c>
      <c r="H726" t="s">
        <v>6070</v>
      </c>
      <c r="I726" t="e">
        <f>VLOOKUP(E726,result_2018!$A:$C,1,FALSE)</f>
        <v>#N/A</v>
      </c>
      <c r="J726" t="e">
        <f>VLOOKUP(E726,result_2018!$A:$C,2,FALSE)</f>
        <v>#N/A</v>
      </c>
      <c r="K726" t="e">
        <f>IF(E726=I726,1,0)</f>
        <v>#N/A</v>
      </c>
      <c r="L726" t="e">
        <f>IF(A726=J726,1,0)</f>
        <v>#N/A</v>
      </c>
    </row>
    <row r="727" spans="1:12" x14ac:dyDescent="0.25">
      <c r="A727" t="s">
        <v>1669</v>
      </c>
      <c r="B727" s="1" t="s">
        <v>830</v>
      </c>
      <c r="C727" s="1" t="s">
        <v>691</v>
      </c>
      <c r="D727">
        <v>529</v>
      </c>
      <c r="E727" t="e">
        <f>VLOOKUP(A727,'2021-2019'!$B$1:$G$1030,4,FALSE)</f>
        <v>#N/A</v>
      </c>
      <c r="F727" t="e">
        <f xml:space="preserve"> _xlfn.CONCAT("'",A727,"' : '",E727,"',")</f>
        <v>#N/A</v>
      </c>
      <c r="G727" t="str">
        <f xml:space="preserve"> _xlfn.CONCAT("'",A727,"',")</f>
        <v>'3.1a-10',</v>
      </c>
      <c r="H727" t="s">
        <v>6070</v>
      </c>
      <c r="I727" t="e">
        <f>VLOOKUP(E727,result_2018!$A:$C,1,FALSE)</f>
        <v>#N/A</v>
      </c>
      <c r="J727" t="e">
        <f>VLOOKUP(E727,result_2018!$A:$C,2,FALSE)</f>
        <v>#N/A</v>
      </c>
      <c r="K727" t="e">
        <f>IF(E727=I727,1,0)</f>
        <v>#N/A</v>
      </c>
      <c r="L727" t="e">
        <f>IF(A727=J727,1,0)</f>
        <v>#N/A</v>
      </c>
    </row>
    <row r="728" spans="1:12" x14ac:dyDescent="0.25">
      <c r="A728" t="s">
        <v>2531</v>
      </c>
      <c r="B728" s="1" t="s">
        <v>2532</v>
      </c>
      <c r="C728" s="1" t="s">
        <v>691</v>
      </c>
      <c r="D728">
        <v>363</v>
      </c>
      <c r="E728" t="e">
        <f>VLOOKUP(A728,'2021-2019'!$B$1:$G$1030,4,FALSE)</f>
        <v>#N/A</v>
      </c>
      <c r="F728" t="e">
        <f xml:space="preserve"> _xlfn.CONCAT("'",A728,"' : '",E728,"',")</f>
        <v>#N/A</v>
      </c>
      <c r="G728" t="str">
        <f xml:space="preserve"> _xlfn.CONCAT("'",A728,"',")</f>
        <v>'3.1a-11',</v>
      </c>
      <c r="H728" t="s">
        <v>6070</v>
      </c>
      <c r="I728" t="e">
        <f>VLOOKUP(E728,result_2018!$A:$C,1,FALSE)</f>
        <v>#N/A</v>
      </c>
      <c r="J728" t="e">
        <f>VLOOKUP(E728,result_2018!$A:$C,2,FALSE)</f>
        <v>#N/A</v>
      </c>
      <c r="K728" t="e">
        <f>IF(E728=I728,1,0)</f>
        <v>#N/A</v>
      </c>
      <c r="L728" t="e">
        <f>IF(A728=J728,1,0)</f>
        <v>#N/A</v>
      </c>
    </row>
    <row r="729" spans="1:12" x14ac:dyDescent="0.25">
      <c r="A729" t="s">
        <v>1884</v>
      </c>
      <c r="B729" s="1" t="s">
        <v>953</v>
      </c>
      <c r="C729" s="1" t="s">
        <v>691</v>
      </c>
      <c r="D729">
        <v>359</v>
      </c>
      <c r="E729" t="e">
        <f>VLOOKUP(A729,'2021-2019'!$B$1:$G$1030,4,FALSE)</f>
        <v>#N/A</v>
      </c>
      <c r="F729" t="e">
        <f xml:space="preserve"> _xlfn.CONCAT("'",A729,"' : '",E729,"',")</f>
        <v>#N/A</v>
      </c>
      <c r="G729" t="str">
        <f xml:space="preserve"> _xlfn.CONCAT("'",A729,"',")</f>
        <v>'3.1a-12',</v>
      </c>
      <c r="H729" t="s">
        <v>6070</v>
      </c>
      <c r="I729" t="e">
        <f>VLOOKUP(E729,result_2018!$A:$C,1,FALSE)</f>
        <v>#N/A</v>
      </c>
      <c r="J729" t="e">
        <f>VLOOKUP(E729,result_2018!$A:$C,2,FALSE)</f>
        <v>#N/A</v>
      </c>
      <c r="K729" t="e">
        <f>IF(E729=I729,1,0)</f>
        <v>#N/A</v>
      </c>
      <c r="L729" t="e">
        <f>IF(A729=J729,1,0)</f>
        <v>#N/A</v>
      </c>
    </row>
    <row r="730" spans="1:12" x14ac:dyDescent="0.25">
      <c r="A730" t="s">
        <v>956</v>
      </c>
      <c r="B730" s="1" t="s">
        <v>1671</v>
      </c>
      <c r="C730" s="1" t="s">
        <v>691</v>
      </c>
      <c r="D730">
        <v>2891</v>
      </c>
      <c r="E730" t="e">
        <f>VLOOKUP(A730,'2021-2019'!$B$1:$G$1030,4,FALSE)</f>
        <v>#N/A</v>
      </c>
      <c r="F730" t="e">
        <f xml:space="preserve"> _xlfn.CONCAT("'",A730,"' : '",E730,"',")</f>
        <v>#N/A</v>
      </c>
      <c r="G730" t="str">
        <f xml:space="preserve"> _xlfn.CONCAT("'",A730,"',")</f>
        <v>'3.1a-2',</v>
      </c>
      <c r="H730" t="s">
        <v>6070</v>
      </c>
      <c r="I730" t="e">
        <f>VLOOKUP(E730,result_2018!$A:$C,1,FALSE)</f>
        <v>#N/A</v>
      </c>
      <c r="J730" t="e">
        <f>VLOOKUP(E730,result_2018!$A:$C,2,FALSE)</f>
        <v>#N/A</v>
      </c>
      <c r="K730" t="e">
        <f>IF(E730=I730,1,0)</f>
        <v>#N/A</v>
      </c>
      <c r="L730" t="e">
        <f>IF(A730=J730,1,0)</f>
        <v>#N/A</v>
      </c>
    </row>
    <row r="731" spans="1:12" x14ac:dyDescent="0.25">
      <c r="A731" t="s">
        <v>952</v>
      </c>
      <c r="B731" s="1" t="s">
        <v>1760</v>
      </c>
      <c r="C731" s="1" t="s">
        <v>691</v>
      </c>
      <c r="D731">
        <v>508</v>
      </c>
      <c r="E731" t="e">
        <f>VLOOKUP(A731,'2021-2019'!$B$1:$G$1030,4,FALSE)</f>
        <v>#N/A</v>
      </c>
      <c r="F731" t="e">
        <f xml:space="preserve"> _xlfn.CONCAT("'",A731,"' : '",E731,"',")</f>
        <v>#N/A</v>
      </c>
      <c r="G731" t="str">
        <f xml:space="preserve"> _xlfn.CONCAT("'",A731,"',")</f>
        <v>'3.1a-3',</v>
      </c>
      <c r="H731" t="s">
        <v>6070</v>
      </c>
      <c r="I731" t="e">
        <f>VLOOKUP(E731,result_2018!$A:$C,1,FALSE)</f>
        <v>#N/A</v>
      </c>
      <c r="J731" t="e">
        <f>VLOOKUP(E731,result_2018!$A:$C,2,FALSE)</f>
        <v>#N/A</v>
      </c>
      <c r="K731" t="e">
        <f>IF(E731=I731,1,0)</f>
        <v>#N/A</v>
      </c>
      <c r="L731" t="e">
        <f>IF(A731=J731,1,0)</f>
        <v>#N/A</v>
      </c>
    </row>
    <row r="732" spans="1:12" x14ac:dyDescent="0.25">
      <c r="A732" t="s">
        <v>720</v>
      </c>
      <c r="B732" s="1" t="s">
        <v>721</v>
      </c>
      <c r="C732" s="1" t="s">
        <v>691</v>
      </c>
      <c r="D732">
        <v>525</v>
      </c>
      <c r="E732" t="e">
        <f>VLOOKUP(A732,'2021-2019'!$B$1:$G$1030,4,FALSE)</f>
        <v>#N/A</v>
      </c>
      <c r="F732" t="e">
        <f xml:space="preserve"> _xlfn.CONCAT("'",A732,"' : '",E732,"',")</f>
        <v>#N/A</v>
      </c>
      <c r="G732" t="str">
        <f xml:space="preserve"> _xlfn.CONCAT("'",A732,"',")</f>
        <v>'3.1a-4',</v>
      </c>
      <c r="H732" t="s">
        <v>6070</v>
      </c>
      <c r="I732" t="e">
        <f>VLOOKUP(E732,result_2018!$A:$C,1,FALSE)</f>
        <v>#N/A</v>
      </c>
      <c r="J732" t="e">
        <f>VLOOKUP(E732,result_2018!$A:$C,2,FALSE)</f>
        <v>#N/A</v>
      </c>
      <c r="K732" t="e">
        <f>IF(E732=I732,1,0)</f>
        <v>#N/A</v>
      </c>
      <c r="L732" t="e">
        <f>IF(A732=J732,1,0)</f>
        <v>#N/A</v>
      </c>
    </row>
    <row r="733" spans="1:12" x14ac:dyDescent="0.25">
      <c r="A733" t="s">
        <v>759</v>
      </c>
      <c r="B733" s="1" t="s">
        <v>2260</v>
      </c>
      <c r="C733" s="1" t="s">
        <v>691</v>
      </c>
      <c r="D733">
        <v>273</v>
      </c>
      <c r="E733" t="e">
        <f>VLOOKUP(A733,'2021-2019'!$B$1:$G$1030,4,FALSE)</f>
        <v>#N/A</v>
      </c>
      <c r="F733" t="e">
        <f xml:space="preserve"> _xlfn.CONCAT("'",A733,"' : '",E733,"',")</f>
        <v>#N/A</v>
      </c>
      <c r="G733" t="str">
        <f xml:space="preserve"> _xlfn.CONCAT("'",A733,"',")</f>
        <v>'3.1a-5',</v>
      </c>
      <c r="H733" t="s">
        <v>6070</v>
      </c>
      <c r="I733" t="e">
        <f>VLOOKUP(E733,result_2018!$A:$C,1,FALSE)</f>
        <v>#N/A</v>
      </c>
      <c r="J733" t="e">
        <f>VLOOKUP(E733,result_2018!$A:$C,2,FALSE)</f>
        <v>#N/A</v>
      </c>
      <c r="K733" t="e">
        <f>IF(E733=I733,1,0)</f>
        <v>#N/A</v>
      </c>
      <c r="L733" t="e">
        <f>IF(A733=J733,1,0)</f>
        <v>#N/A</v>
      </c>
    </row>
    <row r="734" spans="1:12" x14ac:dyDescent="0.25">
      <c r="A734" t="s">
        <v>829</v>
      </c>
      <c r="B734" s="1" t="s">
        <v>836</v>
      </c>
      <c r="C734" s="1" t="s">
        <v>691</v>
      </c>
      <c r="D734">
        <v>518</v>
      </c>
      <c r="E734" t="e">
        <f>VLOOKUP(A734,'2021-2019'!$B$1:$G$1030,4,FALSE)</f>
        <v>#N/A</v>
      </c>
      <c r="F734" t="e">
        <f xml:space="preserve"> _xlfn.CONCAT("'",A734,"' : '",E734,"',")</f>
        <v>#N/A</v>
      </c>
      <c r="G734" t="str">
        <f xml:space="preserve"> _xlfn.CONCAT("'",A734,"',")</f>
        <v>'3.1a-6',</v>
      </c>
      <c r="H734" t="s">
        <v>6070</v>
      </c>
      <c r="I734" t="e">
        <f>VLOOKUP(E734,result_2018!$A:$C,1,FALSE)</f>
        <v>#N/A</v>
      </c>
      <c r="J734" t="e">
        <f>VLOOKUP(E734,result_2018!$A:$C,2,FALSE)</f>
        <v>#N/A</v>
      </c>
      <c r="K734" t="e">
        <f>IF(E734=I734,1,0)</f>
        <v>#N/A</v>
      </c>
      <c r="L734" t="e">
        <f>IF(A734=J734,1,0)</f>
        <v>#N/A</v>
      </c>
    </row>
    <row r="735" spans="1:12" x14ac:dyDescent="0.25">
      <c r="A735" t="s">
        <v>835</v>
      </c>
      <c r="B735" s="1" t="s">
        <v>1670</v>
      </c>
      <c r="C735" s="1" t="s">
        <v>691</v>
      </c>
      <c r="D735">
        <v>487</v>
      </c>
      <c r="E735" t="e">
        <f>VLOOKUP(A735,'2021-2019'!$B$1:$G$1030,4,FALSE)</f>
        <v>#N/A</v>
      </c>
      <c r="F735" t="e">
        <f xml:space="preserve"> _xlfn.CONCAT("'",A735,"' : '",E735,"',")</f>
        <v>#N/A</v>
      </c>
      <c r="G735" t="str">
        <f xml:space="preserve"> _xlfn.CONCAT("'",A735,"',")</f>
        <v>'3.1a-7',</v>
      </c>
      <c r="H735" t="s">
        <v>6070</v>
      </c>
      <c r="I735" t="e">
        <f>VLOOKUP(E735,result_2018!$A:$C,1,FALSE)</f>
        <v>#N/A</v>
      </c>
      <c r="J735" t="e">
        <f>VLOOKUP(E735,result_2018!$A:$C,2,FALSE)</f>
        <v>#N/A</v>
      </c>
      <c r="K735" t="e">
        <f>IF(E735=I735,1,0)</f>
        <v>#N/A</v>
      </c>
      <c r="L735" t="e">
        <f>IF(A735=J735,1,0)</f>
        <v>#N/A</v>
      </c>
    </row>
    <row r="736" spans="1:12" x14ac:dyDescent="0.25">
      <c r="A736" t="s">
        <v>2153</v>
      </c>
      <c r="B736" s="1" t="s">
        <v>2154</v>
      </c>
      <c r="C736" s="1" t="s">
        <v>691</v>
      </c>
      <c r="D736">
        <v>455</v>
      </c>
      <c r="E736" t="e">
        <f>VLOOKUP(A736,'2021-2019'!$B$1:$G$1030,4,FALSE)</f>
        <v>#N/A</v>
      </c>
      <c r="F736" t="e">
        <f xml:space="preserve"> _xlfn.CONCAT("'",A736,"' : '",E736,"',")</f>
        <v>#N/A</v>
      </c>
      <c r="G736" t="str">
        <f xml:space="preserve"> _xlfn.CONCAT("'",A736,"',")</f>
        <v>'3.1a-8',</v>
      </c>
      <c r="H736" t="s">
        <v>6070</v>
      </c>
      <c r="I736" t="e">
        <f>VLOOKUP(E736,result_2018!$A:$C,1,FALSE)</f>
        <v>#N/A</v>
      </c>
      <c r="J736" t="e">
        <f>VLOOKUP(E736,result_2018!$A:$C,2,FALSE)</f>
        <v>#N/A</v>
      </c>
      <c r="K736" t="e">
        <f>IF(E736=I736,1,0)</f>
        <v>#N/A</v>
      </c>
      <c r="L736" t="e">
        <f>IF(A736=J736,1,0)</f>
        <v>#N/A</v>
      </c>
    </row>
    <row r="737" spans="1:12" x14ac:dyDescent="0.25">
      <c r="A737" t="s">
        <v>1882</v>
      </c>
      <c r="B737" s="1" t="s">
        <v>1883</v>
      </c>
      <c r="C737" s="1" t="s">
        <v>691</v>
      </c>
      <c r="D737">
        <v>297</v>
      </c>
      <c r="E737" t="e">
        <f>VLOOKUP(A737,'2021-2019'!$B$1:$G$1030,4,FALSE)</f>
        <v>#N/A</v>
      </c>
      <c r="F737" t="e">
        <f xml:space="preserve"> _xlfn.CONCAT("'",A737,"' : '",E737,"',")</f>
        <v>#N/A</v>
      </c>
      <c r="G737" t="str">
        <f xml:space="preserve"> _xlfn.CONCAT("'",A737,"',")</f>
        <v>'3.1a-9',</v>
      </c>
      <c r="H737" t="s">
        <v>6070</v>
      </c>
      <c r="I737" t="e">
        <f>VLOOKUP(E737,result_2018!$A:$C,1,FALSE)</f>
        <v>#N/A</v>
      </c>
      <c r="J737" t="e">
        <f>VLOOKUP(E737,result_2018!$A:$C,2,FALSE)</f>
        <v>#N/A</v>
      </c>
      <c r="K737" t="e">
        <f>IF(E737=I737,1,0)</f>
        <v>#N/A</v>
      </c>
      <c r="L737" t="e">
        <f>IF(A737=J737,1,0)</f>
        <v>#N/A</v>
      </c>
    </row>
    <row r="738" spans="1:12" x14ac:dyDescent="0.25">
      <c r="A738" t="s">
        <v>273</v>
      </c>
      <c r="B738" s="1" t="s">
        <v>1049</v>
      </c>
      <c r="C738" s="1" t="s">
        <v>675</v>
      </c>
      <c r="D738">
        <v>20</v>
      </c>
      <c r="E738" t="e">
        <f>VLOOKUP(A738,'2021-2019'!$B$1:$G$1030,4,FALSE)</f>
        <v>#N/A</v>
      </c>
      <c r="F738" t="e">
        <f xml:space="preserve"> _xlfn.CONCAT("'",A738,"' : '",E738,"',")</f>
        <v>#N/A</v>
      </c>
      <c r="G738" t="str">
        <f xml:space="preserve"> _xlfn.CONCAT("'",A738,"',")</f>
        <v>'3.1b-1-1',</v>
      </c>
      <c r="H738" t="s">
        <v>6070</v>
      </c>
      <c r="I738" t="e">
        <f>VLOOKUP(E738,result_2018!$A:$C,1,FALSE)</f>
        <v>#N/A</v>
      </c>
      <c r="J738" t="e">
        <f>VLOOKUP(E738,result_2018!$A:$C,2,FALSE)</f>
        <v>#N/A</v>
      </c>
      <c r="K738" t="e">
        <f>IF(E738=I738,1,0)</f>
        <v>#N/A</v>
      </c>
      <c r="L738" t="e">
        <f>IF(A738=J738,1,0)</f>
        <v>#N/A</v>
      </c>
    </row>
    <row r="739" spans="1:12" x14ac:dyDescent="0.25">
      <c r="A739" t="s">
        <v>392</v>
      </c>
      <c r="B739" s="1" t="s">
        <v>1123</v>
      </c>
      <c r="C739" s="1" t="s">
        <v>675</v>
      </c>
      <c r="D739">
        <v>12</v>
      </c>
      <c r="E739" t="e">
        <f>VLOOKUP(A739,'2021-2019'!$B$1:$G$1030,4,FALSE)</f>
        <v>#N/A</v>
      </c>
      <c r="F739" t="e">
        <f xml:space="preserve"> _xlfn.CONCAT("'",A739,"' : '",E739,"',")</f>
        <v>#N/A</v>
      </c>
      <c r="G739" t="str">
        <f xml:space="preserve"> _xlfn.CONCAT("'",A739,"',")</f>
        <v>'3.1b-2-1',</v>
      </c>
      <c r="H739" t="s">
        <v>6070</v>
      </c>
      <c r="I739" t="e">
        <f>VLOOKUP(E739,result_2018!$A:$C,1,FALSE)</f>
        <v>#N/A</v>
      </c>
      <c r="J739" t="e">
        <f>VLOOKUP(E739,result_2018!$A:$C,2,FALSE)</f>
        <v>#N/A</v>
      </c>
      <c r="K739" t="e">
        <f>IF(E739=I739,1,0)</f>
        <v>#N/A</v>
      </c>
      <c r="L739" t="e">
        <f>IF(A739=J739,1,0)</f>
        <v>#N/A</v>
      </c>
    </row>
    <row r="740" spans="1:12" x14ac:dyDescent="0.25">
      <c r="A740" t="s">
        <v>1440</v>
      </c>
      <c r="B740" s="1" t="s">
        <v>725</v>
      </c>
      <c r="C740" s="1" t="s">
        <v>691</v>
      </c>
      <c r="D740">
        <v>1307</v>
      </c>
      <c r="E740" t="e">
        <f>VLOOKUP(A740,'2021-2019'!$B$1:$G$1030,4,FALSE)</f>
        <v>#N/A</v>
      </c>
      <c r="F740" t="e">
        <f xml:space="preserve"> _xlfn.CONCAT("'",A740,"' : '",E740,"',")</f>
        <v>#N/A</v>
      </c>
      <c r="G740" t="str">
        <f xml:space="preserve"> _xlfn.CONCAT("'",A740,"',")</f>
        <v>'3.2-1',</v>
      </c>
      <c r="H740" t="s">
        <v>6070</v>
      </c>
      <c r="I740" t="e">
        <f>VLOOKUP(E740,result_2018!$A:$C,1,FALSE)</f>
        <v>#N/A</v>
      </c>
      <c r="J740" t="e">
        <f>VLOOKUP(E740,result_2018!$A:$C,2,FALSE)</f>
        <v>#N/A</v>
      </c>
      <c r="K740" t="e">
        <f>IF(E740=I740,1,0)</f>
        <v>#N/A</v>
      </c>
      <c r="L740" t="e">
        <f>IF(A740=J740,1,0)</f>
        <v>#N/A</v>
      </c>
    </row>
    <row r="741" spans="1:12" x14ac:dyDescent="0.25">
      <c r="A741" t="s">
        <v>2155</v>
      </c>
      <c r="B741" s="1" t="s">
        <v>1201</v>
      </c>
      <c r="C741" s="1" t="s">
        <v>691</v>
      </c>
      <c r="D741">
        <v>1101</v>
      </c>
      <c r="E741" t="e">
        <f>VLOOKUP(A741,'2021-2019'!$B$1:$G$1030,4,FALSE)</f>
        <v>#N/A</v>
      </c>
      <c r="F741" t="e">
        <f xml:space="preserve"> _xlfn.CONCAT("'",A741,"' : '",E741,"',")</f>
        <v>#N/A</v>
      </c>
      <c r="G741" t="str">
        <f xml:space="preserve"> _xlfn.CONCAT("'",A741,"',")</f>
        <v>'3.2-2',</v>
      </c>
      <c r="H741" t="s">
        <v>6070</v>
      </c>
      <c r="I741" t="e">
        <f>VLOOKUP(E741,result_2018!$A:$C,1,FALSE)</f>
        <v>#N/A</v>
      </c>
      <c r="J741" t="e">
        <f>VLOOKUP(E741,result_2018!$A:$C,2,FALSE)</f>
        <v>#N/A</v>
      </c>
      <c r="K741" t="e">
        <f>IF(E741=I741,1,0)</f>
        <v>#N/A</v>
      </c>
      <c r="L741" t="e">
        <f>IF(A741=J741,1,0)</f>
        <v>#N/A</v>
      </c>
    </row>
    <row r="742" spans="1:12" x14ac:dyDescent="0.25">
      <c r="A742" t="s">
        <v>1672</v>
      </c>
      <c r="B742" s="1" t="s">
        <v>1673</v>
      </c>
      <c r="C742" s="1" t="s">
        <v>691</v>
      </c>
      <c r="D742">
        <v>1165</v>
      </c>
      <c r="E742" t="e">
        <f>VLOOKUP(A742,'2021-2019'!$B$1:$G$1030,4,FALSE)</f>
        <v>#N/A</v>
      </c>
      <c r="F742" t="e">
        <f xml:space="preserve"> _xlfn.CONCAT("'",A742,"' : '",E742,"',")</f>
        <v>#N/A</v>
      </c>
      <c r="G742" t="str">
        <f xml:space="preserve"> _xlfn.CONCAT("'",A742,"',")</f>
        <v>'3.2-3',</v>
      </c>
      <c r="H742" t="s">
        <v>6070</v>
      </c>
      <c r="I742" t="e">
        <f>VLOOKUP(E742,result_2018!$A:$C,1,FALSE)</f>
        <v>#N/A</v>
      </c>
      <c r="J742" t="e">
        <f>VLOOKUP(E742,result_2018!$A:$C,2,FALSE)</f>
        <v>#N/A</v>
      </c>
      <c r="K742" t="e">
        <f>IF(E742=I742,1,0)</f>
        <v>#N/A</v>
      </c>
      <c r="L742" t="e">
        <f>IF(A742=J742,1,0)</f>
        <v>#N/A</v>
      </c>
    </row>
    <row r="743" spans="1:12" x14ac:dyDescent="0.25">
      <c r="A743" t="s">
        <v>4301</v>
      </c>
      <c r="B743" s="1" t="s">
        <v>4302</v>
      </c>
      <c r="C743" s="1" t="s">
        <v>691</v>
      </c>
      <c r="D743">
        <v>642</v>
      </c>
      <c r="E743" t="e">
        <f>VLOOKUP(A743,'2021-2019'!$B$1:$G$1030,4,FALSE)</f>
        <v>#N/A</v>
      </c>
      <c r="F743" t="e">
        <f xml:space="preserve"> _xlfn.CONCAT("'",A743,"' : '",E743,"',")</f>
        <v>#N/A</v>
      </c>
      <c r="G743" t="str">
        <f xml:space="preserve"> _xlfn.CONCAT("'",A743,"',")</f>
        <v>'3.2-4',</v>
      </c>
      <c r="H743" t="s">
        <v>6070</v>
      </c>
      <c r="I743" t="e">
        <f>VLOOKUP(E743,result_2018!$A:$C,1,FALSE)</f>
        <v>#N/A</v>
      </c>
      <c r="J743" t="e">
        <f>VLOOKUP(E743,result_2018!$A:$C,2,FALSE)</f>
        <v>#N/A</v>
      </c>
      <c r="K743" t="e">
        <f>IF(E743=I743,1,0)</f>
        <v>#N/A</v>
      </c>
      <c r="L743" t="e">
        <f>IF(A743=J743,1,0)</f>
        <v>#N/A</v>
      </c>
    </row>
    <row r="744" spans="1:12" x14ac:dyDescent="0.25">
      <c r="A744" t="s">
        <v>2370</v>
      </c>
      <c r="B744" s="1" t="s">
        <v>2371</v>
      </c>
      <c r="C744" s="1" t="s">
        <v>691</v>
      </c>
      <c r="D744">
        <v>1116</v>
      </c>
      <c r="E744" t="e">
        <f>VLOOKUP(A744,'2021-2019'!$B$1:$G$1030,4,FALSE)</f>
        <v>#N/A</v>
      </c>
      <c r="F744" t="e">
        <f xml:space="preserve"> _xlfn.CONCAT("'",A744,"' : '",E744,"',")</f>
        <v>#N/A</v>
      </c>
      <c r="G744" t="str">
        <f xml:space="preserve"> _xlfn.CONCAT("'",A744,"',")</f>
        <v>'3.2-5',</v>
      </c>
      <c r="H744" t="s">
        <v>6070</v>
      </c>
      <c r="I744" t="e">
        <f>VLOOKUP(E744,result_2018!$A:$C,1,FALSE)</f>
        <v>#N/A</v>
      </c>
      <c r="J744" t="e">
        <f>VLOOKUP(E744,result_2018!$A:$C,2,FALSE)</f>
        <v>#N/A</v>
      </c>
      <c r="K744" t="e">
        <f>IF(E744=I744,1,0)</f>
        <v>#N/A</v>
      </c>
      <c r="L744" t="e">
        <f>IF(A744=J744,1,0)</f>
        <v>#N/A</v>
      </c>
    </row>
    <row r="745" spans="1:12" x14ac:dyDescent="0.25">
      <c r="A745" t="s">
        <v>1674</v>
      </c>
      <c r="B745" s="1" t="s">
        <v>841</v>
      </c>
      <c r="C745" s="1" t="s">
        <v>691</v>
      </c>
      <c r="D745">
        <v>460</v>
      </c>
      <c r="E745" t="e">
        <f>VLOOKUP(A745,'2021-2019'!$B$1:$G$1030,4,FALSE)</f>
        <v>#N/A</v>
      </c>
      <c r="F745" t="e">
        <f xml:space="preserve"> _xlfn.CONCAT("'",A745,"' : '",E745,"',")</f>
        <v>#N/A</v>
      </c>
      <c r="G745" t="str">
        <f xml:space="preserve"> _xlfn.CONCAT("'",A745,"',")</f>
        <v>'4.11-0',</v>
      </c>
      <c r="H745" t="s">
        <v>6070</v>
      </c>
      <c r="I745" t="e">
        <f>VLOOKUP(E745,result_2018!$A:$C,1,FALSE)</f>
        <v>#N/A</v>
      </c>
      <c r="J745" t="e">
        <f>VLOOKUP(E745,result_2018!$A:$C,2,FALSE)</f>
        <v>#N/A</v>
      </c>
      <c r="K745" t="e">
        <f>IF(E745=I745,1,0)</f>
        <v>#N/A</v>
      </c>
      <c r="L745" t="e">
        <f>IF(A745=J745,1,0)</f>
        <v>#N/A</v>
      </c>
    </row>
    <row r="746" spans="1:12" x14ac:dyDescent="0.25">
      <c r="A746" t="s">
        <v>2533</v>
      </c>
      <c r="B746" s="1" t="s">
        <v>2534</v>
      </c>
      <c r="C746" s="1" t="s">
        <v>675</v>
      </c>
      <c r="D746">
        <v>95</v>
      </c>
      <c r="E746" t="e">
        <f>VLOOKUP(A746,'2021-2019'!$B$1:$G$1030,4,FALSE)</f>
        <v>#N/A</v>
      </c>
      <c r="F746" t="e">
        <f xml:space="preserve"> _xlfn.CONCAT("'",A746,"' : '",E746,"',")</f>
        <v>#N/A</v>
      </c>
      <c r="G746" t="str">
        <f xml:space="preserve"> _xlfn.CONCAT("'",A746,"',")</f>
        <v>'4.11a-1-1',</v>
      </c>
      <c r="H746" t="s">
        <v>6070</v>
      </c>
      <c r="I746" t="e">
        <f>VLOOKUP(E746,result_2018!$A:$C,1,FALSE)</f>
        <v>#N/A</v>
      </c>
      <c r="J746" t="e">
        <f>VLOOKUP(E746,result_2018!$A:$C,2,FALSE)</f>
        <v>#N/A</v>
      </c>
      <c r="K746" t="e">
        <f>IF(E746=I746,1,0)</f>
        <v>#N/A</v>
      </c>
      <c r="L746" t="e">
        <f>IF(A746=J746,1,0)</f>
        <v>#N/A</v>
      </c>
    </row>
    <row r="747" spans="1:12" x14ac:dyDescent="0.25">
      <c r="A747" t="s">
        <v>2265</v>
      </c>
      <c r="B747" s="1" t="s">
        <v>1279</v>
      </c>
      <c r="C747" s="1" t="s">
        <v>675</v>
      </c>
      <c r="D747">
        <v>85</v>
      </c>
      <c r="E747" t="e">
        <f>VLOOKUP(A747,'2021-2019'!$B$1:$G$1030,4,FALSE)</f>
        <v>#N/A</v>
      </c>
      <c r="F747" t="e">
        <f xml:space="preserve"> _xlfn.CONCAT("'",A747,"' : '",E747,"',")</f>
        <v>#N/A</v>
      </c>
      <c r="G747" t="str">
        <f xml:space="preserve"> _xlfn.CONCAT("'",A747,"',")</f>
        <v>'4.11a-2-1',</v>
      </c>
      <c r="H747" t="s">
        <v>6070</v>
      </c>
      <c r="I747" t="e">
        <f>VLOOKUP(E747,result_2018!$A:$C,1,FALSE)</f>
        <v>#N/A</v>
      </c>
      <c r="J747" t="e">
        <f>VLOOKUP(E747,result_2018!$A:$C,2,FALSE)</f>
        <v>#N/A</v>
      </c>
      <c r="K747" t="e">
        <f>IF(E747=I747,1,0)</f>
        <v>#N/A</v>
      </c>
      <c r="L747" t="e">
        <f>IF(A747=J747,1,0)</f>
        <v>#N/A</v>
      </c>
    </row>
    <row r="748" spans="1:12" x14ac:dyDescent="0.25">
      <c r="A748" t="s">
        <v>4303</v>
      </c>
      <c r="B748" s="1" t="s">
        <v>4304</v>
      </c>
      <c r="C748" s="1" t="s">
        <v>675</v>
      </c>
      <c r="D748">
        <v>83</v>
      </c>
      <c r="E748" t="e">
        <f>VLOOKUP(A748,'2021-2019'!$B$1:$G$1030,4,FALSE)</f>
        <v>#N/A</v>
      </c>
      <c r="F748" t="e">
        <f xml:space="preserve"> _xlfn.CONCAT("'",A748,"' : '",E748,"',")</f>
        <v>#N/A</v>
      </c>
      <c r="G748" t="str">
        <f xml:space="preserve"> _xlfn.CONCAT("'",A748,"',")</f>
        <v>'4.11a-3-1',</v>
      </c>
      <c r="H748" t="s">
        <v>6070</v>
      </c>
      <c r="I748" t="e">
        <f>VLOOKUP(E748,result_2018!$A:$C,1,FALSE)</f>
        <v>#N/A</v>
      </c>
      <c r="J748" t="e">
        <f>VLOOKUP(E748,result_2018!$A:$C,2,FALSE)</f>
        <v>#N/A</v>
      </c>
      <c r="K748" t="e">
        <f>IF(E748=I748,1,0)</f>
        <v>#N/A</v>
      </c>
      <c r="L748" t="e">
        <f>IF(A748=J748,1,0)</f>
        <v>#N/A</v>
      </c>
    </row>
    <row r="749" spans="1:12" x14ac:dyDescent="0.25">
      <c r="A749" t="s">
        <v>4305</v>
      </c>
      <c r="B749" s="1" t="s">
        <v>3822</v>
      </c>
      <c r="C749" s="1" t="s">
        <v>675</v>
      </c>
      <c r="D749">
        <v>230</v>
      </c>
      <c r="E749" t="e">
        <f>VLOOKUP(A749,'2021-2019'!$B$1:$G$1030,4,FALSE)</f>
        <v>#N/A</v>
      </c>
      <c r="F749" t="e">
        <f xml:space="preserve"> _xlfn.CONCAT("'",A749,"' : '",E749,"',")</f>
        <v>#N/A</v>
      </c>
      <c r="G749" t="str">
        <f xml:space="preserve"> _xlfn.CONCAT("'",A749,"',")</f>
        <v>'4.11b-1-1',</v>
      </c>
      <c r="H749" t="s">
        <v>6070</v>
      </c>
      <c r="I749" t="e">
        <f>VLOOKUP(E749,result_2018!$A:$C,1,FALSE)</f>
        <v>#N/A</v>
      </c>
      <c r="J749" t="e">
        <f>VLOOKUP(E749,result_2018!$A:$C,2,FALSE)</f>
        <v>#N/A</v>
      </c>
      <c r="K749" t="e">
        <f>IF(E749=I749,1,0)</f>
        <v>#N/A</v>
      </c>
      <c r="L749" t="e">
        <f>IF(A749=J749,1,0)</f>
        <v>#N/A</v>
      </c>
    </row>
    <row r="750" spans="1:12" x14ac:dyDescent="0.25">
      <c r="A750" t="s">
        <v>4306</v>
      </c>
      <c r="B750" s="1" t="s">
        <v>3824</v>
      </c>
      <c r="C750" s="1" t="s">
        <v>675</v>
      </c>
      <c r="D750">
        <v>171</v>
      </c>
      <c r="E750" t="e">
        <f>VLOOKUP(A750,'2021-2019'!$B$1:$G$1030,4,FALSE)</f>
        <v>#N/A</v>
      </c>
      <c r="F750" t="e">
        <f xml:space="preserve"> _xlfn.CONCAT("'",A750,"' : '",E750,"',")</f>
        <v>#N/A</v>
      </c>
      <c r="G750" t="str">
        <f xml:space="preserve"> _xlfn.CONCAT("'",A750,"',")</f>
        <v>'4.11b-2-1',</v>
      </c>
      <c r="H750" t="s">
        <v>6070</v>
      </c>
      <c r="I750" t="e">
        <f>VLOOKUP(E750,result_2018!$A:$C,1,FALSE)</f>
        <v>#N/A</v>
      </c>
      <c r="J750" t="e">
        <f>VLOOKUP(E750,result_2018!$A:$C,2,FALSE)</f>
        <v>#N/A</v>
      </c>
      <c r="K750" t="e">
        <f>IF(E750=I750,1,0)</f>
        <v>#N/A</v>
      </c>
      <c r="L750" t="e">
        <f>IF(A750=J750,1,0)</f>
        <v>#N/A</v>
      </c>
    </row>
    <row r="751" spans="1:12" x14ac:dyDescent="0.25">
      <c r="A751" t="s">
        <v>2008</v>
      </c>
      <c r="B751" s="1" t="s">
        <v>2009</v>
      </c>
      <c r="C751" s="1" t="s">
        <v>691</v>
      </c>
      <c r="D751">
        <v>534</v>
      </c>
      <c r="E751" t="e">
        <f>VLOOKUP(A751,'2021-2019'!$B$1:$G$1030,4,FALSE)</f>
        <v>#N/A</v>
      </c>
      <c r="F751" t="e">
        <f xml:space="preserve"> _xlfn.CONCAT("'",A751,"' : '",E751,"',")</f>
        <v>#N/A</v>
      </c>
      <c r="G751" t="str">
        <f xml:space="preserve"> _xlfn.CONCAT("'",A751,"',")</f>
        <v>'4.12-1',</v>
      </c>
      <c r="H751" t="s">
        <v>6070</v>
      </c>
      <c r="I751" t="e">
        <f>VLOOKUP(E751,result_2018!$A:$C,1,FALSE)</f>
        <v>#N/A</v>
      </c>
      <c r="J751" t="e">
        <f>VLOOKUP(E751,result_2018!$A:$C,2,FALSE)</f>
        <v>#N/A</v>
      </c>
      <c r="K751" t="e">
        <f>IF(E751=I751,1,0)</f>
        <v>#N/A</v>
      </c>
      <c r="L751" t="e">
        <f>IF(A751=J751,1,0)</f>
        <v>#N/A</v>
      </c>
    </row>
    <row r="752" spans="1:12" x14ac:dyDescent="0.25">
      <c r="A752" t="s">
        <v>2010</v>
      </c>
      <c r="B752" s="1" t="s">
        <v>2011</v>
      </c>
      <c r="C752" s="1" t="s">
        <v>691</v>
      </c>
      <c r="D752">
        <v>530</v>
      </c>
      <c r="E752" t="e">
        <f>VLOOKUP(A752,'2021-2019'!$B$1:$G$1030,4,FALSE)</f>
        <v>#N/A</v>
      </c>
      <c r="F752" t="e">
        <f xml:space="preserve"> _xlfn.CONCAT("'",A752,"' : '",E752,"',")</f>
        <v>#N/A</v>
      </c>
      <c r="G752" t="str">
        <f xml:space="preserve"> _xlfn.CONCAT("'",A752,"',")</f>
        <v>'4.12-2',</v>
      </c>
      <c r="H752" t="s">
        <v>6070</v>
      </c>
      <c r="I752" t="e">
        <f>VLOOKUP(E752,result_2018!$A:$C,1,FALSE)</f>
        <v>#N/A</v>
      </c>
      <c r="J752" t="e">
        <f>VLOOKUP(E752,result_2018!$A:$C,2,FALSE)</f>
        <v>#N/A</v>
      </c>
      <c r="K752" t="e">
        <f>IF(E752=I752,1,0)</f>
        <v>#N/A</v>
      </c>
      <c r="L752" t="e">
        <f>IF(A752=J752,1,0)</f>
        <v>#N/A</v>
      </c>
    </row>
    <row r="753" spans="1:12" x14ac:dyDescent="0.25">
      <c r="A753" t="s">
        <v>2014</v>
      </c>
      <c r="B753" s="1" t="s">
        <v>2015</v>
      </c>
      <c r="C753" s="1" t="s">
        <v>691</v>
      </c>
      <c r="D753">
        <v>1141</v>
      </c>
      <c r="E753" t="e">
        <f>VLOOKUP(A753,'2021-2019'!$B$1:$G$1030,4,FALSE)</f>
        <v>#N/A</v>
      </c>
      <c r="F753" t="e">
        <f xml:space="preserve"> _xlfn.CONCAT("'",A753,"' : '",E753,"',")</f>
        <v>#N/A</v>
      </c>
      <c r="G753" t="str">
        <f xml:space="preserve"> _xlfn.CONCAT("'",A753,"',")</f>
        <v>'4.12-3',</v>
      </c>
      <c r="H753" t="s">
        <v>6070</v>
      </c>
      <c r="I753" t="e">
        <f>VLOOKUP(E753,result_2018!$A:$C,1,FALSE)</f>
        <v>#N/A</v>
      </c>
      <c r="J753" t="e">
        <f>VLOOKUP(E753,result_2018!$A:$C,2,FALSE)</f>
        <v>#N/A</v>
      </c>
      <c r="K753" t="e">
        <f>IF(E753=I753,1,0)</f>
        <v>#N/A</v>
      </c>
      <c r="L753" t="e">
        <f>IF(A753=J753,1,0)</f>
        <v>#N/A</v>
      </c>
    </row>
    <row r="754" spans="1:12" x14ac:dyDescent="0.25">
      <c r="A754" t="s">
        <v>2016</v>
      </c>
      <c r="B754" s="1" t="s">
        <v>2017</v>
      </c>
      <c r="C754" s="1" t="s">
        <v>691</v>
      </c>
      <c r="D754">
        <v>496</v>
      </c>
      <c r="E754" t="e">
        <f>VLOOKUP(A754,'2021-2019'!$B$1:$G$1030,4,FALSE)</f>
        <v>#N/A</v>
      </c>
      <c r="F754" t="e">
        <f xml:space="preserve"> _xlfn.CONCAT("'",A754,"' : '",E754,"',")</f>
        <v>#N/A</v>
      </c>
      <c r="G754" t="str">
        <f xml:space="preserve"> _xlfn.CONCAT("'",A754,"',")</f>
        <v>'4.12-4',</v>
      </c>
      <c r="H754" t="s">
        <v>6070</v>
      </c>
      <c r="I754" t="e">
        <f>VLOOKUP(E754,result_2018!$A:$C,1,FALSE)</f>
        <v>#N/A</v>
      </c>
      <c r="J754" t="e">
        <f>VLOOKUP(E754,result_2018!$A:$C,2,FALSE)</f>
        <v>#N/A</v>
      </c>
      <c r="K754" t="e">
        <f>IF(E754=I754,1,0)</f>
        <v>#N/A</v>
      </c>
      <c r="L754" t="e">
        <f>IF(A754=J754,1,0)</f>
        <v>#N/A</v>
      </c>
    </row>
    <row r="755" spans="1:12" x14ac:dyDescent="0.25">
      <c r="A755" t="s">
        <v>1887</v>
      </c>
      <c r="B755" s="1" t="s">
        <v>1888</v>
      </c>
      <c r="C755" s="1" t="s">
        <v>691</v>
      </c>
      <c r="D755">
        <v>504</v>
      </c>
      <c r="E755" t="e">
        <f>VLOOKUP(A755,'2021-2019'!$B$1:$G$1030,4,FALSE)</f>
        <v>#N/A</v>
      </c>
      <c r="F755" t="e">
        <f xml:space="preserve"> _xlfn.CONCAT("'",A755,"' : '",E755,"',")</f>
        <v>#N/A</v>
      </c>
      <c r="G755" t="str">
        <f xml:space="preserve"> _xlfn.CONCAT("'",A755,"',")</f>
        <v>'4.12-5',</v>
      </c>
      <c r="H755" t="s">
        <v>6070</v>
      </c>
      <c r="I755" t="e">
        <f>VLOOKUP(E755,result_2018!$A:$C,1,FALSE)</f>
        <v>#N/A</v>
      </c>
      <c r="J755" t="e">
        <f>VLOOKUP(E755,result_2018!$A:$C,2,FALSE)</f>
        <v>#N/A</v>
      </c>
      <c r="K755" t="e">
        <f>IF(E755=I755,1,0)</f>
        <v>#N/A</v>
      </c>
      <c r="L755" t="e">
        <f>IF(A755=J755,1,0)</f>
        <v>#N/A</v>
      </c>
    </row>
    <row r="756" spans="1:12" x14ac:dyDescent="0.25">
      <c r="A756" t="s">
        <v>2537</v>
      </c>
      <c r="B756" s="1" t="s">
        <v>2538</v>
      </c>
      <c r="C756" s="1" t="s">
        <v>691</v>
      </c>
      <c r="D756">
        <v>520</v>
      </c>
      <c r="E756" t="e">
        <f>VLOOKUP(A756,'2021-2019'!$B$1:$G$1030,4,FALSE)</f>
        <v>#N/A</v>
      </c>
      <c r="F756" t="e">
        <f xml:space="preserve"> _xlfn.CONCAT("'",A756,"' : '",E756,"',")</f>
        <v>#N/A</v>
      </c>
      <c r="G756" t="str">
        <f xml:space="preserve"> _xlfn.CONCAT("'",A756,"',")</f>
        <v>'4.12-6',</v>
      </c>
      <c r="H756" t="s">
        <v>6070</v>
      </c>
      <c r="I756" t="e">
        <f>VLOOKUP(E756,result_2018!$A:$C,1,FALSE)</f>
        <v>#N/A</v>
      </c>
      <c r="J756" t="e">
        <f>VLOOKUP(E756,result_2018!$A:$C,2,FALSE)</f>
        <v>#N/A</v>
      </c>
      <c r="K756" t="e">
        <f>IF(E756=I756,1,0)</f>
        <v>#N/A</v>
      </c>
      <c r="L756" t="e">
        <f>IF(A756=J756,1,0)</f>
        <v>#N/A</v>
      </c>
    </row>
    <row r="757" spans="1:12" x14ac:dyDescent="0.25">
      <c r="A757" t="s">
        <v>2541</v>
      </c>
      <c r="B757" s="1" t="s">
        <v>2542</v>
      </c>
      <c r="C757" s="1" t="s">
        <v>691</v>
      </c>
      <c r="D757">
        <v>355</v>
      </c>
      <c r="E757" t="e">
        <f>VLOOKUP(A757,'2021-2019'!$B$1:$G$1030,4,FALSE)</f>
        <v>#N/A</v>
      </c>
      <c r="F757" t="e">
        <f xml:space="preserve"> _xlfn.CONCAT("'",A757,"' : '",E757,"',")</f>
        <v>#N/A</v>
      </c>
      <c r="G757" t="str">
        <f xml:space="preserve"> _xlfn.CONCAT("'",A757,"',")</f>
        <v>'4.12-7',</v>
      </c>
      <c r="H757" t="s">
        <v>6070</v>
      </c>
      <c r="I757" t="e">
        <f>VLOOKUP(E757,result_2018!$A:$C,1,FALSE)</f>
        <v>#N/A</v>
      </c>
      <c r="J757" t="e">
        <f>VLOOKUP(E757,result_2018!$A:$C,2,FALSE)</f>
        <v>#N/A</v>
      </c>
      <c r="K757" t="e">
        <f>IF(E757=I757,1,0)</f>
        <v>#N/A</v>
      </c>
      <c r="L757" t="e">
        <f>IF(A757=J757,1,0)</f>
        <v>#N/A</v>
      </c>
    </row>
    <row r="758" spans="1:12" x14ac:dyDescent="0.25">
      <c r="A758" t="s">
        <v>2541</v>
      </c>
      <c r="B758" s="1" t="s">
        <v>4307</v>
      </c>
      <c r="C758" s="1" t="s">
        <v>691</v>
      </c>
      <c r="D758">
        <v>13</v>
      </c>
      <c r="E758" t="e">
        <f>VLOOKUP(A758,'2021-2019'!$B$1:$G$1030,4,FALSE)</f>
        <v>#N/A</v>
      </c>
      <c r="F758" t="e">
        <f xml:space="preserve"> _xlfn.CONCAT("'",A758,"' : '",E758,"',")</f>
        <v>#N/A</v>
      </c>
      <c r="G758" t="str">
        <f xml:space="preserve"> _xlfn.CONCAT("'",A758,"',")</f>
        <v>'4.12-7',</v>
      </c>
      <c r="H758" t="s">
        <v>6070</v>
      </c>
      <c r="I758" t="e">
        <f>VLOOKUP(E758,result_2018!$A:$C,1,FALSE)</f>
        <v>#N/A</v>
      </c>
      <c r="J758" t="e">
        <f>VLOOKUP(E758,result_2018!$A:$C,2,FALSE)</f>
        <v>#N/A</v>
      </c>
      <c r="K758" t="e">
        <f>IF(E758=I758,1,0)</f>
        <v>#N/A</v>
      </c>
      <c r="L758" t="e">
        <f>IF(A758=J758,1,0)</f>
        <v>#N/A</v>
      </c>
    </row>
    <row r="759" spans="1:12" x14ac:dyDescent="0.25">
      <c r="A759" t="s">
        <v>2158</v>
      </c>
      <c r="B759" s="1" t="s">
        <v>2159</v>
      </c>
      <c r="C759" s="1" t="s">
        <v>691</v>
      </c>
      <c r="D759">
        <v>251</v>
      </c>
      <c r="E759" t="e">
        <f>VLOOKUP(A759,'2021-2019'!$B$1:$G$1030,4,FALSE)</f>
        <v>#N/A</v>
      </c>
      <c r="F759" t="e">
        <f xml:space="preserve"> _xlfn.CONCAT("'",A759,"' : '",E759,"',")</f>
        <v>#N/A</v>
      </c>
      <c r="G759" t="str">
        <f xml:space="preserve"> _xlfn.CONCAT("'",A759,"',")</f>
        <v>'4.12-8',</v>
      </c>
      <c r="H759" t="s">
        <v>6070</v>
      </c>
      <c r="I759" t="e">
        <f>VLOOKUP(E759,result_2018!$A:$C,1,FALSE)</f>
        <v>#N/A</v>
      </c>
      <c r="J759" t="e">
        <f>VLOOKUP(E759,result_2018!$A:$C,2,FALSE)</f>
        <v>#N/A</v>
      </c>
      <c r="K759" t="e">
        <f>IF(E759=I759,1,0)</f>
        <v>#N/A</v>
      </c>
      <c r="L759" t="e">
        <f>IF(A759=J759,1,0)</f>
        <v>#N/A</v>
      </c>
    </row>
    <row r="760" spans="1:12" x14ac:dyDescent="0.25">
      <c r="A760" t="s">
        <v>4308</v>
      </c>
      <c r="B760" s="1" t="s">
        <v>3826</v>
      </c>
      <c r="C760" s="1" t="s">
        <v>691</v>
      </c>
      <c r="D760">
        <v>458</v>
      </c>
      <c r="E760" t="e">
        <f>VLOOKUP(A760,'2021-2019'!$B$1:$G$1030,4,FALSE)</f>
        <v>#N/A</v>
      </c>
      <c r="F760" t="e">
        <f xml:space="preserve"> _xlfn.CONCAT("'",A760,"' : '",E760,"',")</f>
        <v>#N/A</v>
      </c>
      <c r="G760" t="str">
        <f xml:space="preserve"> _xlfn.CONCAT("'",A760,"',")</f>
        <v>'4.13-0',</v>
      </c>
      <c r="H760" t="s">
        <v>6070</v>
      </c>
      <c r="I760" t="e">
        <f>VLOOKUP(E760,result_2018!$A:$C,1,FALSE)</f>
        <v>#N/A</v>
      </c>
      <c r="J760" t="e">
        <f>VLOOKUP(E760,result_2018!$A:$C,2,FALSE)</f>
        <v>#N/A</v>
      </c>
      <c r="K760" t="e">
        <f>IF(E760=I760,1,0)</f>
        <v>#N/A</v>
      </c>
      <c r="L760" t="e">
        <f>IF(A760=J760,1,0)</f>
        <v>#N/A</v>
      </c>
    </row>
    <row r="761" spans="1:12" x14ac:dyDescent="0.25">
      <c r="A761" t="s">
        <v>4309</v>
      </c>
      <c r="B761" s="1" t="s">
        <v>3828</v>
      </c>
      <c r="C761" s="1" t="s">
        <v>691</v>
      </c>
      <c r="D761">
        <v>125</v>
      </c>
      <c r="E761" t="e">
        <f>VLOOKUP(A761,'2021-2019'!$B$1:$G$1030,4,FALSE)</f>
        <v>#N/A</v>
      </c>
      <c r="F761" t="e">
        <f xml:space="preserve"> _xlfn.CONCAT("'",A761,"' : '",E761,"',")</f>
        <v>#N/A</v>
      </c>
      <c r="G761" t="str">
        <f xml:space="preserve"> _xlfn.CONCAT("'",A761,"',")</f>
        <v>'4.13a-1',</v>
      </c>
      <c r="H761" t="s">
        <v>6070</v>
      </c>
      <c r="I761" t="e">
        <f>VLOOKUP(E761,result_2018!$A:$C,1,FALSE)</f>
        <v>#N/A</v>
      </c>
      <c r="J761" t="e">
        <f>VLOOKUP(E761,result_2018!$A:$C,2,FALSE)</f>
        <v>#N/A</v>
      </c>
      <c r="K761" t="e">
        <f>IF(E761=I761,1,0)</f>
        <v>#N/A</v>
      </c>
      <c r="L761" t="e">
        <f>IF(A761=J761,1,0)</f>
        <v>#N/A</v>
      </c>
    </row>
    <row r="762" spans="1:12" x14ac:dyDescent="0.25">
      <c r="A762" t="s">
        <v>4310</v>
      </c>
      <c r="B762" s="1" t="s">
        <v>3830</v>
      </c>
      <c r="C762" s="1" t="s">
        <v>691</v>
      </c>
      <c r="D762">
        <v>125</v>
      </c>
      <c r="E762" t="e">
        <f>VLOOKUP(A762,'2021-2019'!$B$1:$G$1030,4,FALSE)</f>
        <v>#N/A</v>
      </c>
      <c r="F762" t="e">
        <f xml:space="preserve"> _xlfn.CONCAT("'",A762,"' : '",E762,"',")</f>
        <v>#N/A</v>
      </c>
      <c r="G762" t="str">
        <f xml:space="preserve"> _xlfn.CONCAT("'",A762,"',")</f>
        <v>'4.13a-2',</v>
      </c>
      <c r="H762" t="s">
        <v>6070</v>
      </c>
      <c r="I762" t="e">
        <f>VLOOKUP(E762,result_2018!$A:$C,1,FALSE)</f>
        <v>#N/A</v>
      </c>
      <c r="J762" t="e">
        <f>VLOOKUP(E762,result_2018!$A:$C,2,FALSE)</f>
        <v>#N/A</v>
      </c>
      <c r="K762" t="e">
        <f>IF(E762=I762,1,0)</f>
        <v>#N/A</v>
      </c>
      <c r="L762" t="e">
        <f>IF(A762=J762,1,0)</f>
        <v>#N/A</v>
      </c>
    </row>
    <row r="763" spans="1:12" x14ac:dyDescent="0.25">
      <c r="A763" t="s">
        <v>4311</v>
      </c>
      <c r="B763" s="1" t="s">
        <v>1059</v>
      </c>
      <c r="C763" s="1" t="s">
        <v>691</v>
      </c>
      <c r="D763">
        <v>125</v>
      </c>
      <c r="E763" t="e">
        <f>VLOOKUP(A763,'2021-2019'!$B$1:$G$1030,4,FALSE)</f>
        <v>#N/A</v>
      </c>
      <c r="F763" t="e">
        <f xml:space="preserve"> _xlfn.CONCAT("'",A763,"' : '",E763,"',")</f>
        <v>#N/A</v>
      </c>
      <c r="G763" t="str">
        <f xml:space="preserve"> _xlfn.CONCAT("'",A763,"',")</f>
        <v>'4.13a-3',</v>
      </c>
      <c r="H763" t="s">
        <v>6070</v>
      </c>
      <c r="I763" t="e">
        <f>VLOOKUP(E763,result_2018!$A:$C,1,FALSE)</f>
        <v>#N/A</v>
      </c>
      <c r="J763" t="e">
        <f>VLOOKUP(E763,result_2018!$A:$C,2,FALSE)</f>
        <v>#N/A</v>
      </c>
      <c r="K763" t="e">
        <f>IF(E763=I763,1,0)</f>
        <v>#N/A</v>
      </c>
      <c r="L763" t="e">
        <f>IF(A763=J763,1,0)</f>
        <v>#N/A</v>
      </c>
    </row>
    <row r="764" spans="1:12" x14ac:dyDescent="0.25">
      <c r="A764" t="s">
        <v>4312</v>
      </c>
      <c r="B764" s="1" t="s">
        <v>3832</v>
      </c>
      <c r="C764" s="1" t="s">
        <v>691</v>
      </c>
      <c r="D764">
        <v>97</v>
      </c>
      <c r="E764" t="e">
        <f>VLOOKUP(A764,'2021-2019'!$B$1:$G$1030,4,FALSE)</f>
        <v>#N/A</v>
      </c>
      <c r="F764" t="e">
        <f xml:space="preserve"> _xlfn.CONCAT("'",A764,"' : '",E764,"',")</f>
        <v>#N/A</v>
      </c>
      <c r="G764" t="str">
        <f xml:space="preserve"> _xlfn.CONCAT("'",A764,"',")</f>
        <v>'4.13a-4',</v>
      </c>
      <c r="H764" t="s">
        <v>6070</v>
      </c>
      <c r="I764" t="e">
        <f>VLOOKUP(E764,result_2018!$A:$C,1,FALSE)</f>
        <v>#N/A</v>
      </c>
      <c r="J764" t="e">
        <f>VLOOKUP(E764,result_2018!$A:$C,2,FALSE)</f>
        <v>#N/A</v>
      </c>
      <c r="K764" t="e">
        <f>IF(E764=I764,1,0)</f>
        <v>#N/A</v>
      </c>
      <c r="L764" t="e">
        <f>IF(A764=J764,1,0)</f>
        <v>#N/A</v>
      </c>
    </row>
    <row r="765" spans="1:12" x14ac:dyDescent="0.25">
      <c r="A765" t="s">
        <v>4313</v>
      </c>
      <c r="B765" s="1" t="s">
        <v>4314</v>
      </c>
      <c r="C765" s="1" t="s">
        <v>691</v>
      </c>
      <c r="D765">
        <v>123</v>
      </c>
      <c r="E765" t="e">
        <f>VLOOKUP(A765,'2021-2019'!$B$1:$G$1030,4,FALSE)</f>
        <v>#N/A</v>
      </c>
      <c r="F765" t="e">
        <f xml:space="preserve"> _xlfn.CONCAT("'",A765,"' : '",E765,"',")</f>
        <v>#N/A</v>
      </c>
      <c r="G765" t="str">
        <f xml:space="preserve"> _xlfn.CONCAT("'",A765,"',")</f>
        <v>'4.13a-5',</v>
      </c>
      <c r="H765" t="s">
        <v>6070</v>
      </c>
      <c r="I765" t="e">
        <f>VLOOKUP(E765,result_2018!$A:$C,1,FALSE)</f>
        <v>#N/A</v>
      </c>
      <c r="J765" t="e">
        <f>VLOOKUP(E765,result_2018!$A:$C,2,FALSE)</f>
        <v>#N/A</v>
      </c>
      <c r="K765" t="e">
        <f>IF(E765=I765,1,0)</f>
        <v>#N/A</v>
      </c>
      <c r="L765" t="e">
        <f>IF(A765=J765,1,0)</f>
        <v>#N/A</v>
      </c>
    </row>
    <row r="766" spans="1:12" x14ac:dyDescent="0.25">
      <c r="A766" t="s">
        <v>4315</v>
      </c>
      <c r="B766" s="1" t="s">
        <v>3836</v>
      </c>
      <c r="C766" s="1" t="s">
        <v>691</v>
      </c>
      <c r="D766">
        <v>124</v>
      </c>
      <c r="E766" t="e">
        <f>VLOOKUP(A766,'2021-2019'!$B$1:$G$1030,4,FALSE)</f>
        <v>#N/A</v>
      </c>
      <c r="F766" t="e">
        <f xml:space="preserve"> _xlfn.CONCAT("'",A766,"' : '",E766,"',")</f>
        <v>#N/A</v>
      </c>
      <c r="G766" t="str">
        <f xml:space="preserve"> _xlfn.CONCAT("'",A766,"',")</f>
        <v>'4.13a-6',</v>
      </c>
      <c r="H766" t="s">
        <v>6070</v>
      </c>
      <c r="I766" t="e">
        <f>VLOOKUP(E766,result_2018!$A:$C,1,FALSE)</f>
        <v>#N/A</v>
      </c>
      <c r="J766" t="e">
        <f>VLOOKUP(E766,result_2018!$A:$C,2,FALSE)</f>
        <v>#N/A</v>
      </c>
      <c r="K766" t="e">
        <f>IF(E766=I766,1,0)</f>
        <v>#N/A</v>
      </c>
      <c r="L766" t="e">
        <f>IF(A766=J766,1,0)</f>
        <v>#N/A</v>
      </c>
    </row>
    <row r="767" spans="1:12" x14ac:dyDescent="0.25">
      <c r="A767" t="s">
        <v>4316</v>
      </c>
      <c r="B767" s="1" t="s">
        <v>4317</v>
      </c>
      <c r="C767" s="1" t="s">
        <v>691</v>
      </c>
      <c r="D767">
        <v>74</v>
      </c>
      <c r="E767" t="e">
        <f>VLOOKUP(A767,'2021-2019'!$B$1:$G$1030,4,FALSE)</f>
        <v>#N/A</v>
      </c>
      <c r="F767" t="e">
        <f xml:space="preserve"> _xlfn.CONCAT("'",A767,"' : '",E767,"',")</f>
        <v>#N/A</v>
      </c>
      <c r="G767" t="str">
        <f xml:space="preserve"> _xlfn.CONCAT("'",A767,"',")</f>
        <v>'4.13a-7',</v>
      </c>
      <c r="H767" t="s">
        <v>6070</v>
      </c>
      <c r="I767" t="e">
        <f>VLOOKUP(E767,result_2018!$A:$C,1,FALSE)</f>
        <v>#N/A</v>
      </c>
      <c r="J767" t="e">
        <f>VLOOKUP(E767,result_2018!$A:$C,2,FALSE)</f>
        <v>#N/A</v>
      </c>
      <c r="K767" t="e">
        <f>IF(E767=I767,1,0)</f>
        <v>#N/A</v>
      </c>
      <c r="L767" t="e">
        <f>IF(A767=J767,1,0)</f>
        <v>#N/A</v>
      </c>
    </row>
    <row r="768" spans="1:12" x14ac:dyDescent="0.25">
      <c r="A768" t="s">
        <v>4318</v>
      </c>
      <c r="B768" s="1" t="s">
        <v>3838</v>
      </c>
      <c r="C768" s="1" t="s">
        <v>691</v>
      </c>
      <c r="D768">
        <v>116</v>
      </c>
      <c r="E768" t="e">
        <f>VLOOKUP(A768,'2021-2019'!$B$1:$G$1030,4,FALSE)</f>
        <v>#N/A</v>
      </c>
      <c r="F768" t="e">
        <f xml:space="preserve"> _xlfn.CONCAT("'",A768,"' : '",E768,"',")</f>
        <v>#N/A</v>
      </c>
      <c r="G768" t="str">
        <f xml:space="preserve"> _xlfn.CONCAT("'",A768,"',")</f>
        <v>'4.13a-8',</v>
      </c>
      <c r="H768" t="s">
        <v>6070</v>
      </c>
      <c r="I768" t="e">
        <f>VLOOKUP(E768,result_2018!$A:$C,1,FALSE)</f>
        <v>#N/A</v>
      </c>
      <c r="J768" t="e">
        <f>VLOOKUP(E768,result_2018!$A:$C,2,FALSE)</f>
        <v>#N/A</v>
      </c>
      <c r="K768" t="e">
        <f>IF(E768=I768,1,0)</f>
        <v>#N/A</v>
      </c>
      <c r="L768" t="e">
        <f>IF(A768=J768,1,0)</f>
        <v>#N/A</v>
      </c>
    </row>
    <row r="769" spans="1:12" x14ac:dyDescent="0.25">
      <c r="A769" t="s">
        <v>4319</v>
      </c>
      <c r="B769" s="1" t="s">
        <v>4320</v>
      </c>
      <c r="C769" s="1" t="s">
        <v>691</v>
      </c>
      <c r="D769">
        <v>253</v>
      </c>
      <c r="E769" t="e">
        <f>VLOOKUP(A769,'2021-2019'!$B$1:$G$1030,4,FALSE)</f>
        <v>#N/A</v>
      </c>
      <c r="F769" t="e">
        <f xml:space="preserve"> _xlfn.CONCAT("'",A769,"' : '",E769,"',")</f>
        <v>#N/A</v>
      </c>
      <c r="G769" t="str">
        <f xml:space="preserve"> _xlfn.CONCAT("'",A769,"',")</f>
        <v>'4.3a-0',</v>
      </c>
      <c r="H769" t="s">
        <v>6070</v>
      </c>
      <c r="I769" t="e">
        <f>VLOOKUP(E769,result_2018!$A:$C,1,FALSE)</f>
        <v>#N/A</v>
      </c>
      <c r="J769" t="e">
        <f>VLOOKUP(E769,result_2018!$A:$C,2,FALSE)</f>
        <v>#N/A</v>
      </c>
      <c r="K769" t="e">
        <f>IF(E769=I769,1,0)</f>
        <v>#N/A</v>
      </c>
      <c r="L769" t="e">
        <f>IF(A769=J769,1,0)</f>
        <v>#N/A</v>
      </c>
    </row>
    <row r="770" spans="1:12" x14ac:dyDescent="0.25">
      <c r="A770" t="s">
        <v>2085</v>
      </c>
      <c r="B770" s="1" t="s">
        <v>1089</v>
      </c>
      <c r="C770" s="1" t="s">
        <v>691</v>
      </c>
      <c r="D770">
        <v>639</v>
      </c>
      <c r="E770" t="e">
        <f>VLOOKUP(A770,'2021-2019'!$B$1:$G$1030,4,FALSE)</f>
        <v>#N/A</v>
      </c>
      <c r="F770" t="e">
        <f xml:space="preserve"> _xlfn.CONCAT("'",A770,"' : '",E770,"',")</f>
        <v>#N/A</v>
      </c>
      <c r="G770" t="str">
        <f xml:space="preserve"> _xlfn.CONCAT("'",A770,"',")</f>
        <v>'6.1-0',</v>
      </c>
      <c r="H770" t="s">
        <v>6070</v>
      </c>
      <c r="I770" t="e">
        <f>VLOOKUP(E770,result_2018!$A:$C,1,FALSE)</f>
        <v>#N/A</v>
      </c>
      <c r="J770" t="e">
        <f>VLOOKUP(E770,result_2018!$A:$C,2,FALSE)</f>
        <v>#N/A</v>
      </c>
      <c r="K770" t="e">
        <f>IF(E770=I770,1,0)</f>
        <v>#N/A</v>
      </c>
      <c r="L770" t="e">
        <f>IF(A770=J770,1,0)</f>
        <v>#N/A</v>
      </c>
    </row>
    <row r="771" spans="1:12" x14ac:dyDescent="0.25">
      <c r="A771" t="s">
        <v>1721</v>
      </c>
      <c r="B771" s="1" t="s">
        <v>882</v>
      </c>
      <c r="C771" s="1" t="s">
        <v>691</v>
      </c>
      <c r="D771">
        <v>41</v>
      </c>
      <c r="E771" t="e">
        <f>VLOOKUP(A771,'2021-2019'!$B$1:$G$1030,4,FALSE)</f>
        <v>#N/A</v>
      </c>
      <c r="F771" t="e">
        <f xml:space="preserve"> _xlfn.CONCAT("'",A771,"' : '",E771,"',")</f>
        <v>#N/A</v>
      </c>
      <c r="G771" t="str">
        <f xml:space="preserve"> _xlfn.CONCAT("'",A771,"',")</f>
        <v>'6.11-0',</v>
      </c>
      <c r="H771" t="s">
        <v>6070</v>
      </c>
      <c r="I771" t="e">
        <f>VLOOKUP(E771,result_2018!$A:$C,1,FALSE)</f>
        <v>#N/A</v>
      </c>
      <c r="J771" t="e">
        <f>VLOOKUP(E771,result_2018!$A:$C,2,FALSE)</f>
        <v>#N/A</v>
      </c>
      <c r="K771" t="e">
        <f>IF(E771=I771,1,0)</f>
        <v>#N/A</v>
      </c>
      <c r="L771" t="e">
        <f>IF(A771=J771,1,0)</f>
        <v>#N/A</v>
      </c>
    </row>
    <row r="772" spans="1:12" x14ac:dyDescent="0.25">
      <c r="A772" t="s">
        <v>1722</v>
      </c>
      <c r="B772" s="1" t="s">
        <v>886</v>
      </c>
      <c r="C772" s="1" t="s">
        <v>691</v>
      </c>
      <c r="D772">
        <v>876</v>
      </c>
      <c r="E772" t="e">
        <f>VLOOKUP(A772,'2021-2019'!$B$1:$G$1030,4,FALSE)</f>
        <v>#N/A</v>
      </c>
      <c r="F772" t="e">
        <f xml:space="preserve"> _xlfn.CONCAT("'",A772,"' : '",E772,"',")</f>
        <v>#N/A</v>
      </c>
      <c r="G772" t="str">
        <f xml:space="preserve"> _xlfn.CONCAT("'",A772,"',")</f>
        <v>'6.1a-1',</v>
      </c>
      <c r="H772" t="s">
        <v>6070</v>
      </c>
      <c r="I772" t="e">
        <f>VLOOKUP(E772,result_2018!$A:$C,1,FALSE)</f>
        <v>#N/A</v>
      </c>
      <c r="J772" t="e">
        <f>VLOOKUP(E772,result_2018!$A:$C,2,FALSE)</f>
        <v>#N/A</v>
      </c>
      <c r="K772" t="e">
        <f>IF(E772=I772,1,0)</f>
        <v>#N/A</v>
      </c>
      <c r="L772" t="e">
        <f>IF(A772=J772,1,0)</f>
        <v>#N/A</v>
      </c>
    </row>
    <row r="773" spans="1:12" x14ac:dyDescent="0.25">
      <c r="A773" t="s">
        <v>1631</v>
      </c>
      <c r="B773" s="1" t="s">
        <v>764</v>
      </c>
      <c r="C773" s="1" t="s">
        <v>691</v>
      </c>
      <c r="D773">
        <v>904</v>
      </c>
      <c r="E773" t="e">
        <f>VLOOKUP(A773,'2021-2019'!$B$1:$G$1030,4,FALSE)</f>
        <v>#N/A</v>
      </c>
      <c r="F773" t="e">
        <f xml:space="preserve"> _xlfn.CONCAT("'",A773,"' : '",E773,"',")</f>
        <v>#N/A</v>
      </c>
      <c r="G773" t="str">
        <f xml:space="preserve"> _xlfn.CONCAT("'",A773,"',")</f>
        <v>'6.1a-2',</v>
      </c>
      <c r="H773" t="s">
        <v>6070</v>
      </c>
      <c r="I773" t="e">
        <f>VLOOKUP(E773,result_2018!$A:$C,1,FALSE)</f>
        <v>#N/A</v>
      </c>
      <c r="J773" t="e">
        <f>VLOOKUP(E773,result_2018!$A:$C,2,FALSE)</f>
        <v>#N/A</v>
      </c>
      <c r="K773" t="e">
        <f>IF(E773=I773,1,0)</f>
        <v>#N/A</v>
      </c>
      <c r="L773" t="e">
        <f>IF(A773=J773,1,0)</f>
        <v>#N/A</v>
      </c>
    </row>
    <row r="774" spans="1:12" x14ac:dyDescent="0.25">
      <c r="A774" t="s">
        <v>1725</v>
      </c>
      <c r="B774" s="1" t="s">
        <v>1726</v>
      </c>
      <c r="C774" s="1" t="s">
        <v>691</v>
      </c>
      <c r="D774">
        <v>1336</v>
      </c>
      <c r="E774" t="e">
        <f>VLOOKUP(A774,'2021-2019'!$B$1:$G$1030,4,FALSE)</f>
        <v>#N/A</v>
      </c>
      <c r="F774" t="e">
        <f xml:space="preserve"> _xlfn.CONCAT("'",A774,"' : '",E774,"',")</f>
        <v>#N/A</v>
      </c>
      <c r="G774" t="str">
        <f xml:space="preserve"> _xlfn.CONCAT("'",A774,"',")</f>
        <v>'6.2-1',</v>
      </c>
      <c r="H774" t="s">
        <v>6070</v>
      </c>
      <c r="I774" t="e">
        <f>VLOOKUP(E774,result_2018!$A:$C,1,FALSE)</f>
        <v>#N/A</v>
      </c>
      <c r="J774" t="e">
        <f>VLOOKUP(E774,result_2018!$A:$C,2,FALSE)</f>
        <v>#N/A</v>
      </c>
      <c r="K774" t="e">
        <f>IF(E774=I774,1,0)</f>
        <v>#N/A</v>
      </c>
      <c r="L774" t="e">
        <f>IF(A774=J774,1,0)</f>
        <v>#N/A</v>
      </c>
    </row>
    <row r="775" spans="1:12" x14ac:dyDescent="0.25">
      <c r="A775" t="s">
        <v>2319</v>
      </c>
      <c r="B775" s="1" t="s">
        <v>2320</v>
      </c>
      <c r="C775" s="1" t="s">
        <v>691</v>
      </c>
      <c r="D775">
        <v>760</v>
      </c>
      <c r="E775" t="e">
        <f>VLOOKUP(A775,'2021-2019'!$B$1:$G$1030,4,FALSE)</f>
        <v>#N/A</v>
      </c>
      <c r="F775" t="e">
        <f xml:space="preserve"> _xlfn.CONCAT("'",A775,"' : '",E775,"',")</f>
        <v>#N/A</v>
      </c>
      <c r="G775" t="str">
        <f xml:space="preserve"> _xlfn.CONCAT("'",A775,"',")</f>
        <v>'6.2-2',</v>
      </c>
      <c r="H775" t="s">
        <v>6070</v>
      </c>
      <c r="I775" t="e">
        <f>VLOOKUP(E775,result_2018!$A:$C,1,FALSE)</f>
        <v>#N/A</v>
      </c>
      <c r="J775" t="e">
        <f>VLOOKUP(E775,result_2018!$A:$C,2,FALSE)</f>
        <v>#N/A</v>
      </c>
      <c r="K775" t="e">
        <f>IF(E775=I775,1,0)</f>
        <v>#N/A</v>
      </c>
      <c r="L775" t="e">
        <f>IF(A775=J775,1,0)</f>
        <v>#N/A</v>
      </c>
    </row>
    <row r="776" spans="1:12" x14ac:dyDescent="0.25">
      <c r="A776" t="s">
        <v>1844</v>
      </c>
      <c r="B776" s="1" t="s">
        <v>1845</v>
      </c>
      <c r="C776" s="1" t="s">
        <v>691</v>
      </c>
      <c r="D776">
        <v>1021</v>
      </c>
      <c r="E776" t="e">
        <f>VLOOKUP(A776,'2021-2019'!$B$1:$G$1030,4,FALSE)</f>
        <v>#N/A</v>
      </c>
      <c r="F776" t="e">
        <f xml:space="preserve"> _xlfn.CONCAT("'",A776,"' : '",E776,"',")</f>
        <v>#N/A</v>
      </c>
      <c r="G776" t="str">
        <f xml:space="preserve"> _xlfn.CONCAT("'",A776,"',")</f>
        <v>'6.2-3',</v>
      </c>
      <c r="H776" t="s">
        <v>6070</v>
      </c>
      <c r="I776" t="e">
        <f>VLOOKUP(E776,result_2018!$A:$C,1,FALSE)</f>
        <v>#N/A</v>
      </c>
      <c r="J776" t="e">
        <f>VLOOKUP(E776,result_2018!$A:$C,2,FALSE)</f>
        <v>#N/A</v>
      </c>
      <c r="K776" t="e">
        <f>IF(E776=I776,1,0)</f>
        <v>#N/A</v>
      </c>
      <c r="L776" t="e">
        <f>IF(A776=J776,1,0)</f>
        <v>#N/A</v>
      </c>
    </row>
    <row r="777" spans="1:12" x14ac:dyDescent="0.25">
      <c r="A777" t="s">
        <v>1723</v>
      </c>
      <c r="B777" s="1" t="s">
        <v>1724</v>
      </c>
      <c r="C777" s="1" t="s">
        <v>691</v>
      </c>
      <c r="D777">
        <v>1048</v>
      </c>
      <c r="E777" t="e">
        <f>VLOOKUP(A777,'2021-2019'!$B$1:$G$1030,4,FALSE)</f>
        <v>#N/A</v>
      </c>
      <c r="F777" t="e">
        <f xml:space="preserve"> _xlfn.CONCAT("'",A777,"' : '",E777,"',")</f>
        <v>#N/A</v>
      </c>
      <c r="G777" t="str">
        <f xml:space="preserve"> _xlfn.CONCAT("'",A777,"',")</f>
        <v>'6.2-4',</v>
      </c>
      <c r="H777" t="s">
        <v>6070</v>
      </c>
      <c r="I777" t="e">
        <f>VLOOKUP(E777,result_2018!$A:$C,1,FALSE)</f>
        <v>#N/A</v>
      </c>
      <c r="J777" t="e">
        <f>VLOOKUP(E777,result_2018!$A:$C,2,FALSE)</f>
        <v>#N/A</v>
      </c>
      <c r="K777" t="e">
        <f>IF(E777=I777,1,0)</f>
        <v>#N/A</v>
      </c>
      <c r="L777" t="e">
        <f>IF(A777=J777,1,0)</f>
        <v>#N/A</v>
      </c>
    </row>
    <row r="778" spans="1:12" x14ac:dyDescent="0.25">
      <c r="A778" t="s">
        <v>2239</v>
      </c>
      <c r="B778" s="1" t="s">
        <v>2240</v>
      </c>
      <c r="C778" s="1" t="s">
        <v>691</v>
      </c>
      <c r="D778">
        <v>1182</v>
      </c>
      <c r="E778" t="e">
        <f>VLOOKUP(A778,'2021-2019'!$B$1:$G$1030,4,FALSE)</f>
        <v>#N/A</v>
      </c>
      <c r="F778" t="e">
        <f xml:space="preserve"> _xlfn.CONCAT("'",A778,"' : '",E778,"',")</f>
        <v>#N/A</v>
      </c>
      <c r="G778" t="str">
        <f xml:space="preserve"> _xlfn.CONCAT("'",A778,"',")</f>
        <v>'6.2-5',</v>
      </c>
      <c r="H778" t="s">
        <v>6070</v>
      </c>
      <c r="I778" t="e">
        <f>VLOOKUP(E778,result_2018!$A:$C,1,FALSE)</f>
        <v>#N/A</v>
      </c>
      <c r="J778" t="e">
        <f>VLOOKUP(E778,result_2018!$A:$C,2,FALSE)</f>
        <v>#N/A</v>
      </c>
      <c r="K778" t="e">
        <f>IF(E778=I778,1,0)</f>
        <v>#N/A</v>
      </c>
      <c r="L778" t="e">
        <f>IF(A778=J778,1,0)</f>
        <v>#N/A</v>
      </c>
    </row>
    <row r="779" spans="1:12" x14ac:dyDescent="0.25">
      <c r="A779" t="s">
        <v>1951</v>
      </c>
      <c r="B779" s="1" t="s">
        <v>1952</v>
      </c>
      <c r="C779" s="1" t="s">
        <v>691</v>
      </c>
      <c r="D779">
        <v>857</v>
      </c>
      <c r="E779" t="e">
        <f>VLOOKUP(A779,'2021-2019'!$B$1:$G$1030,4,FALSE)</f>
        <v>#N/A</v>
      </c>
      <c r="F779" t="e">
        <f xml:space="preserve"> _xlfn.CONCAT("'",A779,"' : '",E779,"',")</f>
        <v>#N/A</v>
      </c>
      <c r="G779" t="str">
        <f xml:space="preserve"> _xlfn.CONCAT("'",A779,"',")</f>
        <v>'6.2-6',</v>
      </c>
      <c r="H779" t="s">
        <v>6070</v>
      </c>
      <c r="I779" t="e">
        <f>VLOOKUP(E779,result_2018!$A:$C,1,FALSE)</f>
        <v>#N/A</v>
      </c>
      <c r="J779" t="e">
        <f>VLOOKUP(E779,result_2018!$A:$C,2,FALSE)</f>
        <v>#N/A</v>
      </c>
      <c r="K779" t="e">
        <f>IF(E779=I779,1,0)</f>
        <v>#N/A</v>
      </c>
      <c r="L779" t="e">
        <f>IF(A779=J779,1,0)</f>
        <v>#N/A</v>
      </c>
    </row>
    <row r="780" spans="1:12" x14ac:dyDescent="0.25">
      <c r="A780" t="s">
        <v>2241</v>
      </c>
      <c r="B780" s="1" t="s">
        <v>2242</v>
      </c>
      <c r="C780" s="1" t="s">
        <v>691</v>
      </c>
      <c r="D780">
        <v>545</v>
      </c>
      <c r="E780" t="e">
        <f>VLOOKUP(A780,'2021-2019'!$B$1:$G$1030,4,FALSE)</f>
        <v>#N/A</v>
      </c>
      <c r="F780" t="e">
        <f xml:space="preserve"> _xlfn.CONCAT("'",A780,"' : '",E780,"',")</f>
        <v>#N/A</v>
      </c>
      <c r="G780" t="str">
        <f xml:space="preserve"> _xlfn.CONCAT("'",A780,"',")</f>
        <v>'6.2-7',</v>
      </c>
      <c r="H780" t="s">
        <v>6070</v>
      </c>
      <c r="I780" t="e">
        <f>VLOOKUP(E780,result_2018!$A:$C,1,FALSE)</f>
        <v>#N/A</v>
      </c>
      <c r="J780" t="e">
        <f>VLOOKUP(E780,result_2018!$A:$C,2,FALSE)</f>
        <v>#N/A</v>
      </c>
      <c r="K780" t="e">
        <f>IF(E780=I780,1,0)</f>
        <v>#N/A</v>
      </c>
      <c r="L780" t="e">
        <f>IF(A780=J780,1,0)</f>
        <v>#N/A</v>
      </c>
    </row>
    <row r="781" spans="1:12" x14ac:dyDescent="0.25">
      <c r="A781" t="s">
        <v>2243</v>
      </c>
      <c r="B781" s="1" t="s">
        <v>1165</v>
      </c>
      <c r="C781" s="1" t="s">
        <v>691</v>
      </c>
      <c r="D781">
        <v>78</v>
      </c>
      <c r="E781" t="e">
        <f>VLOOKUP(A781,'2021-2019'!$B$1:$G$1030,4,FALSE)</f>
        <v>#N/A</v>
      </c>
      <c r="F781" t="e">
        <f xml:space="preserve"> _xlfn.CONCAT("'",A781,"' : '",E781,"',")</f>
        <v>#N/A</v>
      </c>
      <c r="G781" t="str">
        <f xml:space="preserve"> _xlfn.CONCAT("'",A781,"',")</f>
        <v>'6.3-0',</v>
      </c>
      <c r="H781" t="s">
        <v>6070</v>
      </c>
      <c r="I781" t="e">
        <f>VLOOKUP(E781,result_2018!$A:$C,1,FALSE)</f>
        <v>#N/A</v>
      </c>
      <c r="J781" t="e">
        <f>VLOOKUP(E781,result_2018!$A:$C,2,FALSE)</f>
        <v>#N/A</v>
      </c>
      <c r="K781" t="e">
        <f>IF(E781=I781,1,0)</f>
        <v>#N/A</v>
      </c>
      <c r="L781" t="e">
        <f>IF(A781=J781,1,0)</f>
        <v>#N/A</v>
      </c>
    </row>
    <row r="782" spans="1:12" x14ac:dyDescent="0.25">
      <c r="A782" t="s">
        <v>997</v>
      </c>
      <c r="B782" s="1" t="s">
        <v>3918</v>
      </c>
      <c r="C782" s="1" t="s">
        <v>691</v>
      </c>
      <c r="D782">
        <v>78</v>
      </c>
      <c r="E782" t="e">
        <f>VLOOKUP(A782,'2021-2019'!$B$1:$G$1030,4,FALSE)</f>
        <v>#N/A</v>
      </c>
      <c r="F782" t="e">
        <f xml:space="preserve"> _xlfn.CONCAT("'",A782,"' : '",E782,"',")</f>
        <v>#N/A</v>
      </c>
      <c r="G782" t="str">
        <f xml:space="preserve"> _xlfn.CONCAT("'",A782,"',")</f>
        <v>'6.4-0',</v>
      </c>
      <c r="H782" t="s">
        <v>6070</v>
      </c>
      <c r="I782" t="e">
        <f>VLOOKUP(E782,result_2018!$A:$C,1,FALSE)</f>
        <v>#N/A</v>
      </c>
      <c r="J782" t="e">
        <f>VLOOKUP(E782,result_2018!$A:$C,2,FALSE)</f>
        <v>#N/A</v>
      </c>
      <c r="K782" t="e">
        <f>IF(E782=I782,1,0)</f>
        <v>#N/A</v>
      </c>
      <c r="L782" t="e">
        <f>IF(A782=J782,1,0)</f>
        <v>#N/A</v>
      </c>
    </row>
    <row r="783" spans="1:12" x14ac:dyDescent="0.25">
      <c r="A783" t="s">
        <v>27</v>
      </c>
      <c r="B783" s="1" t="s">
        <v>363</v>
      </c>
      <c r="C783" s="1" t="s">
        <v>675</v>
      </c>
      <c r="D783">
        <v>66</v>
      </c>
      <c r="E783" t="e">
        <f>VLOOKUP(A783,'2021-2019'!$B$1:$G$1030,4,FALSE)</f>
        <v>#N/A</v>
      </c>
      <c r="F783" t="e">
        <f xml:space="preserve"> _xlfn.CONCAT("'",A783,"' : '",E783,"',")</f>
        <v>#N/A</v>
      </c>
      <c r="G783" t="str">
        <f xml:space="preserve"> _xlfn.CONCAT("'",A783,"',")</f>
        <v>'6.5-1-1',</v>
      </c>
      <c r="H783" t="s">
        <v>6070</v>
      </c>
      <c r="I783" t="e">
        <f>VLOOKUP(E783,result_2018!$A:$C,1,FALSE)</f>
        <v>#N/A</v>
      </c>
      <c r="J783" t="e">
        <f>VLOOKUP(E783,result_2018!$A:$C,2,FALSE)</f>
        <v>#N/A</v>
      </c>
      <c r="K783" t="e">
        <f>IF(E783=I783,1,0)</f>
        <v>#N/A</v>
      </c>
      <c r="L783" t="e">
        <f>IF(A783=J783,1,0)</f>
        <v>#N/A</v>
      </c>
    </row>
    <row r="784" spans="1:12" x14ac:dyDescent="0.25">
      <c r="A784" t="s">
        <v>28</v>
      </c>
      <c r="B784" s="1" t="s">
        <v>399</v>
      </c>
      <c r="C784" s="1" t="s">
        <v>675</v>
      </c>
      <c r="D784">
        <v>62</v>
      </c>
      <c r="E784" t="e">
        <f>VLOOKUP(A784,'2021-2019'!$B$1:$G$1030,4,FALSE)</f>
        <v>#N/A</v>
      </c>
      <c r="F784" t="e">
        <f xml:space="preserve"> _xlfn.CONCAT("'",A784,"' : '",E784,"',")</f>
        <v>#N/A</v>
      </c>
      <c r="G784" t="str">
        <f xml:space="preserve"> _xlfn.CONCAT("'",A784,"',")</f>
        <v>'6.5-1-2',</v>
      </c>
      <c r="H784" t="s">
        <v>6070</v>
      </c>
      <c r="I784" t="e">
        <f>VLOOKUP(E784,result_2018!$A:$C,1,FALSE)</f>
        <v>#N/A</v>
      </c>
      <c r="J784" t="e">
        <f>VLOOKUP(E784,result_2018!$A:$C,2,FALSE)</f>
        <v>#N/A</v>
      </c>
      <c r="K784" t="e">
        <f>IF(E784=I784,1,0)</f>
        <v>#N/A</v>
      </c>
      <c r="L784" t="e">
        <f>IF(A784=J784,1,0)</f>
        <v>#N/A</v>
      </c>
    </row>
    <row r="785" spans="1:12" x14ac:dyDescent="0.25">
      <c r="A785" t="s">
        <v>29</v>
      </c>
      <c r="B785" s="1" t="s">
        <v>424</v>
      </c>
      <c r="C785" s="1" t="s">
        <v>675</v>
      </c>
      <c r="D785">
        <v>25</v>
      </c>
      <c r="E785" t="e">
        <f>VLOOKUP(A785,'2021-2019'!$B$1:$G$1030,4,FALSE)</f>
        <v>#N/A</v>
      </c>
      <c r="F785" t="e">
        <f xml:space="preserve"> _xlfn.CONCAT("'",A785,"' : '",E785,"',")</f>
        <v>#N/A</v>
      </c>
      <c r="G785" t="str">
        <f xml:space="preserve"> _xlfn.CONCAT("'",A785,"',")</f>
        <v>'6.5-2-1',</v>
      </c>
      <c r="H785" t="s">
        <v>6070</v>
      </c>
      <c r="I785" t="e">
        <f>VLOOKUP(E785,result_2018!$A:$C,1,FALSE)</f>
        <v>#N/A</v>
      </c>
      <c r="J785" t="e">
        <f>VLOOKUP(E785,result_2018!$A:$C,2,FALSE)</f>
        <v>#N/A</v>
      </c>
      <c r="K785" t="e">
        <f>IF(E785=I785,1,0)</f>
        <v>#N/A</v>
      </c>
      <c r="L785" t="e">
        <f>IF(A785=J785,1,0)</f>
        <v>#N/A</v>
      </c>
    </row>
    <row r="786" spans="1:12" x14ac:dyDescent="0.25">
      <c r="A786" t="s">
        <v>30</v>
      </c>
      <c r="B786" s="1" t="s">
        <v>294</v>
      </c>
      <c r="C786" s="1" t="s">
        <v>675</v>
      </c>
      <c r="D786">
        <v>26</v>
      </c>
      <c r="E786" t="e">
        <f>VLOOKUP(A786,'2021-2019'!$B$1:$G$1030,4,FALSE)</f>
        <v>#N/A</v>
      </c>
      <c r="F786" t="e">
        <f xml:space="preserve"> _xlfn.CONCAT("'",A786,"' : '",E786,"',")</f>
        <v>#N/A</v>
      </c>
      <c r="G786" t="str">
        <f xml:space="preserve"> _xlfn.CONCAT("'",A786,"',")</f>
        <v>'6.5-2-2',</v>
      </c>
      <c r="H786" t="s">
        <v>6070</v>
      </c>
      <c r="I786" t="e">
        <f>VLOOKUP(E786,result_2018!$A:$C,1,FALSE)</f>
        <v>#N/A</v>
      </c>
      <c r="J786" t="e">
        <f>VLOOKUP(E786,result_2018!$A:$C,2,FALSE)</f>
        <v>#N/A</v>
      </c>
      <c r="K786" t="e">
        <f>IF(E786=I786,1,0)</f>
        <v>#N/A</v>
      </c>
      <c r="L786" t="e">
        <f>IF(A786=J786,1,0)</f>
        <v>#N/A</v>
      </c>
    </row>
    <row r="787" spans="1:12" x14ac:dyDescent="0.25">
      <c r="A787" t="s">
        <v>32</v>
      </c>
      <c r="B787" s="1" t="s">
        <v>366</v>
      </c>
      <c r="C787" s="1" t="s">
        <v>675</v>
      </c>
      <c r="D787">
        <v>30</v>
      </c>
      <c r="E787" t="e">
        <f>VLOOKUP(A787,'2021-2019'!$B$1:$G$1030,4,FALSE)</f>
        <v>#N/A</v>
      </c>
      <c r="F787" t="e">
        <f xml:space="preserve"> _xlfn.CONCAT("'",A787,"' : '",E787,"',")</f>
        <v>#N/A</v>
      </c>
      <c r="G787" t="str">
        <f xml:space="preserve"> _xlfn.CONCAT("'",A787,"',")</f>
        <v>'6.5-3-1',</v>
      </c>
      <c r="H787" t="s">
        <v>6070</v>
      </c>
      <c r="I787" t="e">
        <f>VLOOKUP(E787,result_2018!$A:$C,1,FALSE)</f>
        <v>#N/A</v>
      </c>
      <c r="J787" t="e">
        <f>VLOOKUP(E787,result_2018!$A:$C,2,FALSE)</f>
        <v>#N/A</v>
      </c>
      <c r="K787" t="e">
        <f>IF(E787=I787,1,0)</f>
        <v>#N/A</v>
      </c>
      <c r="L787" t="e">
        <f>IF(A787=J787,1,0)</f>
        <v>#N/A</v>
      </c>
    </row>
    <row r="788" spans="1:12" x14ac:dyDescent="0.25">
      <c r="A788" t="s">
        <v>31</v>
      </c>
      <c r="B788" s="1" t="s">
        <v>222</v>
      </c>
      <c r="C788" s="1" t="s">
        <v>675</v>
      </c>
      <c r="D788">
        <v>31</v>
      </c>
      <c r="E788" t="e">
        <f>VLOOKUP(A788,'2021-2019'!$B$1:$G$1030,4,FALSE)</f>
        <v>#N/A</v>
      </c>
      <c r="F788" t="e">
        <f xml:space="preserve"> _xlfn.CONCAT("'",A788,"' : '",E788,"',")</f>
        <v>#N/A</v>
      </c>
      <c r="G788" t="str">
        <f xml:space="preserve"> _xlfn.CONCAT("'",A788,"',")</f>
        <v>'6.5-3-2',</v>
      </c>
      <c r="H788" t="s">
        <v>6070</v>
      </c>
      <c r="I788" t="e">
        <f>VLOOKUP(E788,result_2018!$A:$C,1,FALSE)</f>
        <v>#N/A</v>
      </c>
      <c r="J788" t="e">
        <f>VLOOKUP(E788,result_2018!$A:$C,2,FALSE)</f>
        <v>#N/A</v>
      </c>
      <c r="K788" t="e">
        <f>IF(E788=I788,1,0)</f>
        <v>#N/A</v>
      </c>
      <c r="L788" t="e">
        <f>IF(A788=J788,1,0)</f>
        <v>#N/A</v>
      </c>
    </row>
    <row r="789" spans="1:12" x14ac:dyDescent="0.25">
      <c r="A789" t="s">
        <v>4322</v>
      </c>
      <c r="B789" s="1" t="s">
        <v>3920</v>
      </c>
      <c r="C789" s="1" t="s">
        <v>691</v>
      </c>
      <c r="D789">
        <v>69</v>
      </c>
      <c r="E789" t="e">
        <f>VLOOKUP(A789,'2021-2019'!$B$1:$G$1030,4,FALSE)</f>
        <v>#N/A</v>
      </c>
      <c r="F789" t="e">
        <f xml:space="preserve"> _xlfn.CONCAT("'",A789,"' : '",E789,"',")</f>
        <v>#N/A</v>
      </c>
      <c r="G789" t="str">
        <f xml:space="preserve"> _xlfn.CONCAT("'",A789,"',")</f>
        <v>'6.6-0',</v>
      </c>
      <c r="H789" t="s">
        <v>6070</v>
      </c>
      <c r="I789" t="e">
        <f>VLOOKUP(E789,result_2018!$A:$C,1,FALSE)</f>
        <v>#N/A</v>
      </c>
      <c r="J789" t="e">
        <f>VLOOKUP(E789,result_2018!$A:$C,2,FALSE)</f>
        <v>#N/A</v>
      </c>
      <c r="K789" t="e">
        <f>IF(E789=I789,1,0)</f>
        <v>#N/A</v>
      </c>
      <c r="L789" t="e">
        <f>IF(A789=J789,1,0)</f>
        <v>#N/A</v>
      </c>
    </row>
    <row r="790" spans="1:12" x14ac:dyDescent="0.25">
      <c r="A790" t="s">
        <v>4323</v>
      </c>
      <c r="B790" s="1" t="s">
        <v>3922</v>
      </c>
      <c r="C790" s="1" t="s">
        <v>691</v>
      </c>
      <c r="D790">
        <v>47</v>
      </c>
      <c r="E790" t="e">
        <f>VLOOKUP(A790,'2021-2019'!$B$1:$G$1030,4,FALSE)</f>
        <v>#N/A</v>
      </c>
      <c r="F790" t="e">
        <f xml:space="preserve"> _xlfn.CONCAT("'",A790,"' : '",E790,"',")</f>
        <v>#N/A</v>
      </c>
      <c r="G790" t="str">
        <f xml:space="preserve"> _xlfn.CONCAT("'",A790,"',")</f>
        <v>'6.7-0',</v>
      </c>
      <c r="H790" t="s">
        <v>6070</v>
      </c>
      <c r="I790" t="e">
        <f>VLOOKUP(E790,result_2018!$A:$C,1,FALSE)</f>
        <v>#N/A</v>
      </c>
      <c r="J790" t="e">
        <f>VLOOKUP(E790,result_2018!$A:$C,2,FALSE)</f>
        <v>#N/A</v>
      </c>
      <c r="K790" t="e">
        <f>IF(E790=I790,1,0)</f>
        <v>#N/A</v>
      </c>
      <c r="L790" t="e">
        <f>IF(A790=J790,1,0)</f>
        <v>#N/A</v>
      </c>
    </row>
    <row r="791" spans="1:12" x14ac:dyDescent="0.25">
      <c r="A791" t="s">
        <v>4271</v>
      </c>
      <c r="B791" s="1" t="s">
        <v>3924</v>
      </c>
      <c r="C791" s="1" t="s">
        <v>675</v>
      </c>
      <c r="D791">
        <v>61</v>
      </c>
      <c r="E791" t="e">
        <f>VLOOKUP(A791,'2021-2019'!$B$1:$G$1030,4,FALSE)</f>
        <v>#N/A</v>
      </c>
      <c r="F791" t="e">
        <f xml:space="preserve"> _xlfn.CONCAT("'",A791,"' : '",E791,"',")</f>
        <v>#N/A</v>
      </c>
      <c r="G791" t="str">
        <f xml:space="preserve"> _xlfn.CONCAT("'",A791,"',")</f>
        <v>'6.8-1-1',</v>
      </c>
      <c r="H791" t="s">
        <v>6070</v>
      </c>
      <c r="I791" t="e">
        <f>VLOOKUP(E791,result_2018!$A:$C,1,FALSE)</f>
        <v>#N/A</v>
      </c>
      <c r="J791" t="e">
        <f>VLOOKUP(E791,result_2018!$A:$C,2,FALSE)</f>
        <v>#N/A</v>
      </c>
      <c r="K791" t="e">
        <f>IF(E791=I791,1,0)</f>
        <v>#N/A</v>
      </c>
      <c r="L791" t="e">
        <f>IF(A791=J791,1,0)</f>
        <v>#N/A</v>
      </c>
    </row>
    <row r="792" spans="1:12" x14ac:dyDescent="0.25">
      <c r="A792" t="s">
        <v>4324</v>
      </c>
      <c r="B792" s="1" t="s">
        <v>3926</v>
      </c>
      <c r="C792" s="1" t="s">
        <v>675</v>
      </c>
      <c r="D792">
        <v>62</v>
      </c>
      <c r="E792" t="e">
        <f>VLOOKUP(A792,'2021-2019'!$B$1:$G$1030,4,FALSE)</f>
        <v>#N/A</v>
      </c>
      <c r="F792" t="e">
        <f xml:space="preserve"> _xlfn.CONCAT("'",A792,"' : '",E792,"',")</f>
        <v>#N/A</v>
      </c>
      <c r="G792" t="str">
        <f xml:space="preserve"> _xlfn.CONCAT("'",A792,"',")</f>
        <v>'6.8-1-2',</v>
      </c>
      <c r="H792" t="s">
        <v>6070</v>
      </c>
      <c r="I792" t="e">
        <f>VLOOKUP(E792,result_2018!$A:$C,1,FALSE)</f>
        <v>#N/A</v>
      </c>
      <c r="J792" t="e">
        <f>VLOOKUP(E792,result_2018!$A:$C,2,FALSE)</f>
        <v>#N/A</v>
      </c>
      <c r="K792" t="e">
        <f>IF(E792=I792,1,0)</f>
        <v>#N/A</v>
      </c>
      <c r="L792" t="e">
        <f>IF(A792=J792,1,0)</f>
        <v>#N/A</v>
      </c>
    </row>
    <row r="793" spans="1:12" x14ac:dyDescent="0.25">
      <c r="A793" t="s">
        <v>4325</v>
      </c>
      <c r="B793" s="1" t="s">
        <v>3928</v>
      </c>
      <c r="C793" s="1" t="s">
        <v>675</v>
      </c>
      <c r="D793">
        <v>57</v>
      </c>
      <c r="E793" t="e">
        <f>VLOOKUP(A793,'2021-2019'!$B$1:$G$1030,4,FALSE)</f>
        <v>#N/A</v>
      </c>
      <c r="F793" t="e">
        <f xml:space="preserve"> _xlfn.CONCAT("'",A793,"' : '",E793,"',")</f>
        <v>#N/A</v>
      </c>
      <c r="G793" t="str">
        <f xml:space="preserve"> _xlfn.CONCAT("'",A793,"',")</f>
        <v>'6.8-1-3',</v>
      </c>
      <c r="H793" t="s">
        <v>6070</v>
      </c>
      <c r="I793" t="e">
        <f>VLOOKUP(E793,result_2018!$A:$C,1,FALSE)</f>
        <v>#N/A</v>
      </c>
      <c r="J793" t="e">
        <f>VLOOKUP(E793,result_2018!$A:$C,2,FALSE)</f>
        <v>#N/A</v>
      </c>
      <c r="K793" t="e">
        <f>IF(E793=I793,1,0)</f>
        <v>#N/A</v>
      </c>
      <c r="L793" t="e">
        <f>IF(A793=J793,1,0)</f>
        <v>#N/A</v>
      </c>
    </row>
    <row r="794" spans="1:12" x14ac:dyDescent="0.25">
      <c r="A794" t="s">
        <v>4326</v>
      </c>
      <c r="B794" s="1" t="s">
        <v>3930</v>
      </c>
      <c r="C794" s="1" t="s">
        <v>691</v>
      </c>
      <c r="D794">
        <v>77</v>
      </c>
      <c r="E794" t="e">
        <f>VLOOKUP(A794,'2021-2019'!$B$1:$G$1030,4,FALSE)</f>
        <v>#N/A</v>
      </c>
      <c r="F794" t="e">
        <f xml:space="preserve"> _xlfn.CONCAT("'",A794,"' : '",E794,"',")</f>
        <v>#N/A</v>
      </c>
      <c r="G794" t="str">
        <f xml:space="preserve"> _xlfn.CONCAT("'",A794,"',")</f>
        <v>'6.9-0',</v>
      </c>
      <c r="H794" t="s">
        <v>6070</v>
      </c>
      <c r="I794" t="e">
        <f>VLOOKUP(E794,result_2018!$A:$C,1,FALSE)</f>
        <v>#N/A</v>
      </c>
      <c r="J794" t="e">
        <f>VLOOKUP(E794,result_2018!$A:$C,2,FALSE)</f>
        <v>#N/A</v>
      </c>
      <c r="K794" t="e">
        <f>IF(E794=I794,1,0)</f>
        <v>#N/A</v>
      </c>
      <c r="L794" t="e">
        <f>IF(A794=J794,1,0)</f>
        <v>#N/A</v>
      </c>
    </row>
    <row r="795" spans="1:12" x14ac:dyDescent="0.25">
      <c r="A795" t="s">
        <v>766</v>
      </c>
      <c r="B795" s="1" t="s">
        <v>3804</v>
      </c>
      <c r="C795" s="1" t="s">
        <v>675</v>
      </c>
      <c r="D795">
        <v>142</v>
      </c>
      <c r="E795" t="e">
        <f>VLOOKUP(A795,'2021-2019'!$B$1:$G$1030,4,FALSE)</f>
        <v>#N/A</v>
      </c>
      <c r="F795" t="e">
        <f xml:space="preserve"> _xlfn.CONCAT("'",A795,"' : '",E795,"',")</f>
        <v>#N/A</v>
      </c>
      <c r="G795" t="str">
        <f xml:space="preserve"> _xlfn.CONCAT("'",A795,"',")</f>
        <v>'7.7b-1-1',</v>
      </c>
      <c r="H795" t="s">
        <v>6070</v>
      </c>
      <c r="I795" t="e">
        <f>VLOOKUP(E795,result_2018!$A:$C,1,FALSE)</f>
        <v>#N/A</v>
      </c>
      <c r="J795" t="e">
        <f>VLOOKUP(E795,result_2018!$A:$C,2,FALSE)</f>
        <v>#N/A</v>
      </c>
      <c r="K795" t="e">
        <f>IF(E795=I795,1,0)</f>
        <v>#N/A</v>
      </c>
      <c r="L795" t="e">
        <f>IF(A795=J795,1,0)</f>
        <v>#N/A</v>
      </c>
    </row>
    <row r="796" spans="1:12" x14ac:dyDescent="0.25">
      <c r="A796" t="s">
        <v>1390</v>
      </c>
      <c r="B796" s="1" t="s">
        <v>3806</v>
      </c>
      <c r="C796" s="1" t="s">
        <v>675</v>
      </c>
      <c r="D796">
        <v>92</v>
      </c>
      <c r="E796" t="e">
        <f>VLOOKUP(A796,'2021-2019'!$B$1:$G$1030,4,FALSE)</f>
        <v>#N/A</v>
      </c>
      <c r="F796" t="e">
        <f xml:space="preserve"> _xlfn.CONCAT("'",A796,"' : '",E796,"',")</f>
        <v>#N/A</v>
      </c>
      <c r="G796" t="str">
        <f xml:space="preserve"> _xlfn.CONCAT("'",A796,"',")</f>
        <v>'7.7b-2-1',</v>
      </c>
      <c r="H796" t="s">
        <v>6070</v>
      </c>
      <c r="I796" t="e">
        <f>VLOOKUP(E796,result_2018!$A:$C,1,FALSE)</f>
        <v>#N/A</v>
      </c>
      <c r="J796" t="e">
        <f>VLOOKUP(E796,result_2018!$A:$C,2,FALSE)</f>
        <v>#N/A</v>
      </c>
      <c r="K796" t="e">
        <f>IF(E796=I796,1,0)</f>
        <v>#N/A</v>
      </c>
      <c r="L796" t="e">
        <f>IF(A796=J796,1,0)</f>
        <v>#N/A</v>
      </c>
    </row>
    <row r="797" spans="1:12" x14ac:dyDescent="0.25">
      <c r="A797" t="s">
        <v>4420</v>
      </c>
      <c r="B797" s="1" t="s">
        <v>3872</v>
      </c>
      <c r="C797" s="1" t="s">
        <v>675</v>
      </c>
      <c r="D797">
        <v>150</v>
      </c>
      <c r="E797" t="e">
        <f>VLOOKUP(A797,'2021-2019'!$B$1:$G$1030,4,FALSE)</f>
        <v>#N/A</v>
      </c>
      <c r="F797" t="e">
        <f xml:space="preserve"> _xlfn.CONCAT("'",A797,"' : '",E797,"',")</f>
        <v>#N/A</v>
      </c>
      <c r="G797" t="str">
        <f xml:space="preserve"> _xlfn.CONCAT("'",A797,"',")</f>
        <v>'8.0b-1-1',</v>
      </c>
      <c r="H797" t="s">
        <v>6070</v>
      </c>
      <c r="I797" t="e">
        <f>VLOOKUP(E797,result_2018!$A:$C,1,FALSE)</f>
        <v>#N/A</v>
      </c>
      <c r="J797" t="e">
        <f>VLOOKUP(E797,result_2018!$A:$C,2,FALSE)</f>
        <v>#N/A</v>
      </c>
      <c r="K797" t="e">
        <f>IF(E797=I797,1,0)</f>
        <v>#N/A</v>
      </c>
      <c r="L797" t="e">
        <f>IF(A797=J797,1,0)</f>
        <v>#N/A</v>
      </c>
    </row>
    <row r="798" spans="1:12" x14ac:dyDescent="0.25">
      <c r="A798" t="s">
        <v>4421</v>
      </c>
      <c r="B798" s="1" t="s">
        <v>3874</v>
      </c>
      <c r="C798" s="1" t="s">
        <v>675</v>
      </c>
      <c r="D798">
        <v>114</v>
      </c>
      <c r="E798" t="e">
        <f>VLOOKUP(A798,'2021-2019'!$B$1:$G$1030,4,FALSE)</f>
        <v>#N/A</v>
      </c>
      <c r="F798" t="e">
        <f xml:space="preserve"> _xlfn.CONCAT("'",A798,"' : '",E798,"',")</f>
        <v>#N/A</v>
      </c>
      <c r="G798" t="str">
        <f xml:space="preserve"> _xlfn.CONCAT("'",A798,"',")</f>
        <v>'8.0b-2-1',</v>
      </c>
      <c r="H798" t="s">
        <v>6070</v>
      </c>
      <c r="I798" t="e">
        <f>VLOOKUP(E798,result_2018!$A:$C,1,FALSE)</f>
        <v>#N/A</v>
      </c>
      <c r="J798" t="e">
        <f>VLOOKUP(E798,result_2018!$A:$C,2,FALSE)</f>
        <v>#N/A</v>
      </c>
      <c r="K798" t="e">
        <f>IF(E798=I798,1,0)</f>
        <v>#N/A</v>
      </c>
      <c r="L798" t="e">
        <f>IF(A798=J798,1,0)</f>
        <v>#N/A</v>
      </c>
    </row>
    <row r="799" spans="1:12" x14ac:dyDescent="0.25">
      <c r="A799" t="s">
        <v>4422</v>
      </c>
      <c r="B799" s="1" t="s">
        <v>4423</v>
      </c>
      <c r="C799" s="1" t="s">
        <v>691</v>
      </c>
      <c r="D799">
        <v>584</v>
      </c>
      <c r="E799" t="e">
        <f>VLOOKUP(A799,'2021-2019'!$B$1:$G$1030,4,FALSE)</f>
        <v>#N/A</v>
      </c>
      <c r="F799" t="e">
        <f xml:space="preserve"> _xlfn.CONCAT("'",A799,"' : '",E799,"',")</f>
        <v>#N/A</v>
      </c>
      <c r="G799" t="str">
        <f xml:space="preserve"> _xlfn.CONCAT("'",A799,"',")</f>
        <v>'8.1-0',</v>
      </c>
      <c r="H799" t="s">
        <v>6070</v>
      </c>
      <c r="I799" t="e">
        <f>VLOOKUP(E799,result_2018!$A:$C,1,FALSE)</f>
        <v>#N/A</v>
      </c>
      <c r="J799" t="e">
        <f>VLOOKUP(E799,result_2018!$A:$C,2,FALSE)</f>
        <v>#N/A</v>
      </c>
      <c r="K799" t="e">
        <f>IF(E799=I799,1,0)</f>
        <v>#N/A</v>
      </c>
      <c r="L799" t="e">
        <f>IF(A799=J799,1,0)</f>
        <v>#N/A</v>
      </c>
    </row>
    <row r="800" spans="1:12" x14ac:dyDescent="0.25">
      <c r="A800" t="s">
        <v>1519</v>
      </c>
      <c r="B800" s="1" t="s">
        <v>1520</v>
      </c>
      <c r="C800" s="1" t="s">
        <v>675</v>
      </c>
      <c r="D800">
        <v>225</v>
      </c>
      <c r="E800" t="e">
        <f>VLOOKUP(A800,'2021-2019'!$B$1:$G$1030,4,FALSE)</f>
        <v>#N/A</v>
      </c>
      <c r="F800" t="e">
        <f xml:space="preserve"> _xlfn.CONCAT("'",A800,"' : '",E800,"',")</f>
        <v>#N/A</v>
      </c>
      <c r="G800" t="str">
        <f xml:space="preserve"> _xlfn.CONCAT("'",A800,"',")</f>
        <v>'8.2-10-1',</v>
      </c>
      <c r="H800" t="s">
        <v>6070</v>
      </c>
      <c r="I800" t="e">
        <f>VLOOKUP(E800,result_2018!$A:$C,1,FALSE)</f>
        <v>#N/A</v>
      </c>
      <c r="J800" t="e">
        <f>VLOOKUP(E800,result_2018!$A:$C,2,FALSE)</f>
        <v>#N/A</v>
      </c>
      <c r="K800" t="e">
        <f>IF(E800=I800,1,0)</f>
        <v>#N/A</v>
      </c>
      <c r="L800" t="e">
        <f>IF(A800=J800,1,0)</f>
        <v>#N/A</v>
      </c>
    </row>
    <row r="801" spans="1:12" x14ac:dyDescent="0.25">
      <c r="A801" t="s">
        <v>1727</v>
      </c>
      <c r="B801" s="1" t="s">
        <v>1728</v>
      </c>
      <c r="C801" s="1" t="s">
        <v>675</v>
      </c>
      <c r="D801">
        <v>187</v>
      </c>
      <c r="E801" t="e">
        <f>VLOOKUP(A801,'2021-2019'!$B$1:$G$1030,4,FALSE)</f>
        <v>#N/A</v>
      </c>
      <c r="F801" t="e">
        <f xml:space="preserve"> _xlfn.CONCAT("'",A801,"' : '",E801,"',")</f>
        <v>#N/A</v>
      </c>
      <c r="G801" t="str">
        <f xml:space="preserve"> _xlfn.CONCAT("'",A801,"',")</f>
        <v>'8.2-11-1',</v>
      </c>
      <c r="H801" t="s">
        <v>6070</v>
      </c>
      <c r="I801" t="e">
        <f>VLOOKUP(E801,result_2018!$A:$C,1,FALSE)</f>
        <v>#N/A</v>
      </c>
      <c r="J801" t="e">
        <f>VLOOKUP(E801,result_2018!$A:$C,2,FALSE)</f>
        <v>#N/A</v>
      </c>
      <c r="K801" t="e">
        <f>IF(E801=I801,1,0)</f>
        <v>#N/A</v>
      </c>
      <c r="L801" t="e">
        <f>IF(A801=J801,1,0)</f>
        <v>#N/A</v>
      </c>
    </row>
    <row r="802" spans="1:12" x14ac:dyDescent="0.25">
      <c r="A802" t="s">
        <v>2577</v>
      </c>
      <c r="B802" s="1" t="s">
        <v>2578</v>
      </c>
      <c r="C802" s="1" t="s">
        <v>675</v>
      </c>
      <c r="D802">
        <v>255</v>
      </c>
      <c r="E802" t="e">
        <f>VLOOKUP(A802,'2021-2019'!$B$1:$G$1030,4,FALSE)</f>
        <v>#N/A</v>
      </c>
      <c r="F802" t="e">
        <f xml:space="preserve"> _xlfn.CONCAT("'",A802,"' : '",E802,"',")</f>
        <v>#N/A</v>
      </c>
      <c r="G802" t="str">
        <f xml:space="preserve"> _xlfn.CONCAT("'",A802,"',")</f>
        <v>'8.2-5-1',</v>
      </c>
      <c r="H802" t="s">
        <v>6070</v>
      </c>
      <c r="I802" t="e">
        <f>VLOOKUP(E802,result_2018!$A:$C,1,FALSE)</f>
        <v>#N/A</v>
      </c>
      <c r="J802" t="e">
        <f>VLOOKUP(E802,result_2018!$A:$C,2,FALSE)</f>
        <v>#N/A</v>
      </c>
      <c r="K802" t="e">
        <f>IF(E802=I802,1,0)</f>
        <v>#N/A</v>
      </c>
      <c r="L802" t="e">
        <f>IF(A802=J802,1,0)</f>
        <v>#N/A</v>
      </c>
    </row>
    <row r="803" spans="1:12" x14ac:dyDescent="0.25">
      <c r="A803" t="s">
        <v>1632</v>
      </c>
      <c r="B803" s="1" t="s">
        <v>1633</v>
      </c>
      <c r="C803" s="1" t="s">
        <v>675</v>
      </c>
      <c r="D803">
        <v>228</v>
      </c>
      <c r="E803" t="e">
        <f>VLOOKUP(A803,'2021-2019'!$B$1:$G$1030,4,FALSE)</f>
        <v>#N/A</v>
      </c>
      <c r="F803" t="e">
        <f xml:space="preserve"> _xlfn.CONCAT("'",A803,"' : '",E803,"',")</f>
        <v>#N/A</v>
      </c>
      <c r="G803" t="str">
        <f xml:space="preserve"> _xlfn.CONCAT("'",A803,"',")</f>
        <v>'8.2-6-1',</v>
      </c>
      <c r="H803" t="s">
        <v>6070</v>
      </c>
      <c r="I803" t="e">
        <f>VLOOKUP(E803,result_2018!$A:$C,1,FALSE)</f>
        <v>#N/A</v>
      </c>
      <c r="J803" t="e">
        <f>VLOOKUP(E803,result_2018!$A:$C,2,FALSE)</f>
        <v>#N/A</v>
      </c>
      <c r="K803" t="e">
        <f>IF(E803=I803,1,0)</f>
        <v>#N/A</v>
      </c>
      <c r="L803" t="e">
        <f>IF(A803=J803,1,0)</f>
        <v>#N/A</v>
      </c>
    </row>
    <row r="804" spans="1:12" x14ac:dyDescent="0.25">
      <c r="A804" t="s">
        <v>2419</v>
      </c>
      <c r="B804" s="1" t="s">
        <v>2420</v>
      </c>
      <c r="C804" s="1" t="s">
        <v>675</v>
      </c>
      <c r="D804">
        <v>232</v>
      </c>
      <c r="E804" t="e">
        <f>VLOOKUP(A804,'2021-2019'!$B$1:$G$1030,4,FALSE)</f>
        <v>#N/A</v>
      </c>
      <c r="F804" t="e">
        <f xml:space="preserve"> _xlfn.CONCAT("'",A804,"' : '",E804,"',")</f>
        <v>#N/A</v>
      </c>
      <c r="G804" t="str">
        <f xml:space="preserve"> _xlfn.CONCAT("'",A804,"',")</f>
        <v>'8.2-7-1',</v>
      </c>
      <c r="H804" t="s">
        <v>6070</v>
      </c>
      <c r="I804" t="e">
        <f>VLOOKUP(E804,result_2018!$A:$C,1,FALSE)</f>
        <v>#N/A</v>
      </c>
      <c r="J804" t="e">
        <f>VLOOKUP(E804,result_2018!$A:$C,2,FALSE)</f>
        <v>#N/A</v>
      </c>
      <c r="K804" t="e">
        <f>IF(E804=I804,1,0)</f>
        <v>#N/A</v>
      </c>
      <c r="L804" t="e">
        <f>IF(A804=J804,1,0)</f>
        <v>#N/A</v>
      </c>
    </row>
    <row r="805" spans="1:12" x14ac:dyDescent="0.25">
      <c r="A805" t="s">
        <v>1846</v>
      </c>
      <c r="B805" s="1" t="s">
        <v>1847</v>
      </c>
      <c r="C805" s="1" t="s">
        <v>675</v>
      </c>
      <c r="D805">
        <v>211</v>
      </c>
      <c r="E805" t="e">
        <f>VLOOKUP(A805,'2021-2019'!$B$1:$G$1030,4,FALSE)</f>
        <v>#N/A</v>
      </c>
      <c r="F805" t="e">
        <f xml:space="preserve"> _xlfn.CONCAT("'",A805,"' : '",E805,"',")</f>
        <v>#N/A</v>
      </c>
      <c r="G805" t="str">
        <f xml:space="preserve"> _xlfn.CONCAT("'",A805,"',")</f>
        <v>'8.2-8-1',</v>
      </c>
      <c r="H805" t="s">
        <v>6070</v>
      </c>
      <c r="I805" t="e">
        <f>VLOOKUP(E805,result_2018!$A:$C,1,FALSE)</f>
        <v>#N/A</v>
      </c>
      <c r="J805" t="e">
        <f>VLOOKUP(E805,result_2018!$A:$C,2,FALSE)</f>
        <v>#N/A</v>
      </c>
      <c r="K805" t="e">
        <f>IF(E805=I805,1,0)</f>
        <v>#N/A</v>
      </c>
      <c r="L805" t="e">
        <f>IF(A805=J805,1,0)</f>
        <v>#N/A</v>
      </c>
    </row>
    <row r="806" spans="1:12" x14ac:dyDescent="0.25">
      <c r="A806" t="s">
        <v>1729</v>
      </c>
      <c r="B806" s="1" t="s">
        <v>1730</v>
      </c>
      <c r="C806" s="1" t="s">
        <v>675</v>
      </c>
      <c r="D806">
        <v>243</v>
      </c>
      <c r="E806" t="e">
        <f>VLOOKUP(A806,'2021-2019'!$B$1:$G$1030,4,FALSE)</f>
        <v>#N/A</v>
      </c>
      <c r="F806" t="e">
        <f xml:space="preserve"> _xlfn.CONCAT("'",A806,"' : '",E806,"',")</f>
        <v>#N/A</v>
      </c>
      <c r="G806" t="str">
        <f xml:space="preserve"> _xlfn.CONCAT("'",A806,"',")</f>
        <v>'8.2-9-1',</v>
      </c>
      <c r="H806" t="s">
        <v>6070</v>
      </c>
      <c r="I806" t="e">
        <f>VLOOKUP(E806,result_2018!$A:$C,1,FALSE)</f>
        <v>#N/A</v>
      </c>
      <c r="J806" t="e">
        <f>VLOOKUP(E806,result_2018!$A:$C,2,FALSE)</f>
        <v>#N/A</v>
      </c>
      <c r="K806" t="e">
        <f>IF(E806=I806,1,0)</f>
        <v>#N/A</v>
      </c>
      <c r="L806" t="e">
        <f>IF(A806=J806,1,0)</f>
        <v>#N/A</v>
      </c>
    </row>
    <row r="807" spans="1:12" x14ac:dyDescent="0.25">
      <c r="A807" t="s">
        <v>4425</v>
      </c>
      <c r="B807" s="1" t="s">
        <v>4426</v>
      </c>
      <c r="C807" s="1" t="s">
        <v>691</v>
      </c>
      <c r="D807">
        <v>82</v>
      </c>
      <c r="E807" t="e">
        <f>VLOOKUP(A807,'2021-2019'!$B$1:$G$1030,4,FALSE)</f>
        <v>#N/A</v>
      </c>
      <c r="F807" t="e">
        <f xml:space="preserve"> _xlfn.CONCAT("'",A807,"' : '",E807,"',")</f>
        <v>#N/A</v>
      </c>
      <c r="G807" t="str">
        <f xml:space="preserve"> _xlfn.CONCAT("'",A807,"',")</f>
        <v>'8.4- wind',</v>
      </c>
      <c r="H807" t="s">
        <v>6070</v>
      </c>
      <c r="I807" t="e">
        <f>VLOOKUP(E807,result_2018!$A:$C,1,FALSE)</f>
        <v>#N/A</v>
      </c>
      <c r="J807" t="e">
        <f>VLOOKUP(E807,result_2018!$A:$C,2,FALSE)</f>
        <v>#N/A</v>
      </c>
      <c r="K807" t="e">
        <f>IF(E807=I807,1,0)</f>
        <v>#N/A</v>
      </c>
      <c r="L807" t="e">
        <f>IF(A807=J807,1,0)</f>
        <v>#N/A</v>
      </c>
    </row>
    <row r="808" spans="1:12" x14ac:dyDescent="0.25">
      <c r="A808" t="s">
        <v>211</v>
      </c>
      <c r="B808" s="1" t="s">
        <v>3864</v>
      </c>
      <c r="C808" s="1" t="s">
        <v>675</v>
      </c>
      <c r="D808">
        <v>135</v>
      </c>
      <c r="E808" t="e">
        <f>VLOOKUP(A808,'2021-2019'!$B$1:$G$1030,4,FALSE)</f>
        <v>#N/A</v>
      </c>
      <c r="F808" t="e">
        <f xml:space="preserve"> _xlfn.CONCAT("'",A808,"' : '",E808,"',")</f>
        <v>#N/A</v>
      </c>
      <c r="G808" t="str">
        <f xml:space="preserve"> _xlfn.CONCAT("'",A808,"',")</f>
        <v>'8.5-1-1',</v>
      </c>
      <c r="H808" t="s">
        <v>6070</v>
      </c>
      <c r="I808" t="e">
        <f>VLOOKUP(E808,result_2018!$A:$C,1,FALSE)</f>
        <v>#N/A</v>
      </c>
      <c r="J808" t="e">
        <f>VLOOKUP(E808,result_2018!$A:$C,2,FALSE)</f>
        <v>#N/A</v>
      </c>
      <c r="K808" t="e">
        <f>IF(E808=I808,1,0)</f>
        <v>#N/A</v>
      </c>
      <c r="L808" t="e">
        <f>IF(A808=J808,1,0)</f>
        <v>#N/A</v>
      </c>
    </row>
    <row r="809" spans="1:12" x14ac:dyDescent="0.25">
      <c r="A809" t="s">
        <v>4427</v>
      </c>
      <c r="B809" s="1" t="s">
        <v>3865</v>
      </c>
      <c r="C809" s="1" t="s">
        <v>675</v>
      </c>
      <c r="D809">
        <v>192</v>
      </c>
      <c r="E809" t="e">
        <f>VLOOKUP(A809,'2021-2019'!$B$1:$G$1030,4,FALSE)</f>
        <v>#N/A</v>
      </c>
      <c r="F809" t="e">
        <f xml:space="preserve"> _xlfn.CONCAT("'",A809,"' : '",E809,"',")</f>
        <v>#N/A</v>
      </c>
      <c r="G809" t="str">
        <f xml:space="preserve"> _xlfn.CONCAT("'",A809,"',")</f>
        <v>'8.5-1-2',</v>
      </c>
      <c r="H809" t="s">
        <v>6070</v>
      </c>
      <c r="I809" t="e">
        <f>VLOOKUP(E809,result_2018!$A:$C,1,FALSE)</f>
        <v>#N/A</v>
      </c>
      <c r="J809" t="e">
        <f>VLOOKUP(E809,result_2018!$A:$C,2,FALSE)</f>
        <v>#N/A</v>
      </c>
      <c r="K809" t="e">
        <f>IF(E809=I809,1,0)</f>
        <v>#N/A</v>
      </c>
      <c r="L809" t="e">
        <f>IF(A809=J809,1,0)</f>
        <v>#N/A</v>
      </c>
    </row>
    <row r="810" spans="1:12" x14ac:dyDescent="0.25">
      <c r="A810" t="s">
        <v>4428</v>
      </c>
      <c r="B810" s="1" t="s">
        <v>3866</v>
      </c>
      <c r="C810" s="1" t="s">
        <v>675</v>
      </c>
      <c r="D810">
        <v>115</v>
      </c>
      <c r="E810" t="e">
        <f>VLOOKUP(A810,'2021-2019'!$B$1:$G$1030,4,FALSE)</f>
        <v>#N/A</v>
      </c>
      <c r="F810" t="e">
        <f xml:space="preserve"> _xlfn.CONCAT("'",A810,"' : '",E810,"',")</f>
        <v>#N/A</v>
      </c>
      <c r="G810" t="str">
        <f xml:space="preserve"> _xlfn.CONCAT("'",A810,"',")</f>
        <v>'8.5-1-3',</v>
      </c>
      <c r="H810" t="s">
        <v>6070</v>
      </c>
      <c r="I810" t="e">
        <f>VLOOKUP(E810,result_2018!$A:$C,1,FALSE)</f>
        <v>#N/A</v>
      </c>
      <c r="J810" t="e">
        <f>VLOOKUP(E810,result_2018!$A:$C,2,FALSE)</f>
        <v>#N/A</v>
      </c>
      <c r="K810" t="e">
        <f>IF(E810=I810,1,0)</f>
        <v>#N/A</v>
      </c>
      <c r="L810" t="e">
        <f>IF(A810=J810,1,0)</f>
        <v>#N/A</v>
      </c>
    </row>
    <row r="811" spans="1:12" x14ac:dyDescent="0.25">
      <c r="A811" t="s">
        <v>4429</v>
      </c>
      <c r="B811" s="1" t="s">
        <v>3867</v>
      </c>
      <c r="C811" s="1" t="s">
        <v>675</v>
      </c>
      <c r="D811">
        <v>123</v>
      </c>
      <c r="E811" t="e">
        <f>VLOOKUP(A811,'2021-2019'!$B$1:$G$1030,4,FALSE)</f>
        <v>#N/A</v>
      </c>
      <c r="F811" t="e">
        <f xml:space="preserve"> _xlfn.CONCAT("'",A811,"' : '",E811,"',")</f>
        <v>#N/A</v>
      </c>
      <c r="G811" t="str">
        <f xml:space="preserve"> _xlfn.CONCAT("'",A811,"',")</f>
        <v>'8.5-1-4',</v>
      </c>
      <c r="H811" t="s">
        <v>6070</v>
      </c>
      <c r="I811" t="e">
        <f>VLOOKUP(E811,result_2018!$A:$C,1,FALSE)</f>
        <v>#N/A</v>
      </c>
      <c r="J811" t="e">
        <f>VLOOKUP(E811,result_2018!$A:$C,2,FALSE)</f>
        <v>#N/A</v>
      </c>
      <c r="K811" t="e">
        <f>IF(E811=I811,1,0)</f>
        <v>#N/A</v>
      </c>
      <c r="L811" t="e">
        <f>IF(A811=J811,1,0)</f>
        <v>#N/A</v>
      </c>
    </row>
    <row r="812" spans="1:12" x14ac:dyDescent="0.25">
      <c r="A812" t="s">
        <v>4430</v>
      </c>
      <c r="B812" s="1" t="s">
        <v>3868</v>
      </c>
      <c r="C812" s="1" t="s">
        <v>675</v>
      </c>
      <c r="D812">
        <v>133</v>
      </c>
      <c r="E812" t="e">
        <f>VLOOKUP(A812,'2021-2019'!$B$1:$G$1030,4,FALSE)</f>
        <v>#N/A</v>
      </c>
      <c r="F812" t="e">
        <f xml:space="preserve"> _xlfn.CONCAT("'",A812,"' : '",E812,"',")</f>
        <v>#N/A</v>
      </c>
      <c r="G812" t="str">
        <f xml:space="preserve"> _xlfn.CONCAT("'",A812,"',")</f>
        <v>'8.5-1-5',</v>
      </c>
      <c r="H812" t="s">
        <v>6070</v>
      </c>
      <c r="I812" t="e">
        <f>VLOOKUP(E812,result_2018!$A:$C,1,FALSE)</f>
        <v>#N/A</v>
      </c>
      <c r="J812" t="e">
        <f>VLOOKUP(E812,result_2018!$A:$C,2,FALSE)</f>
        <v>#N/A</v>
      </c>
      <c r="K812" t="e">
        <f>IF(E812=I812,1,0)</f>
        <v>#N/A</v>
      </c>
      <c r="L812" t="e">
        <f>IF(A812=J812,1,0)</f>
        <v>#N/A</v>
      </c>
    </row>
    <row r="813" spans="1:12" x14ac:dyDescent="0.25">
      <c r="A813" t="s">
        <v>4431</v>
      </c>
      <c r="B813" s="1" t="s">
        <v>4432</v>
      </c>
      <c r="C813" s="1" t="s">
        <v>675</v>
      </c>
      <c r="D813">
        <v>120</v>
      </c>
      <c r="E813" t="e">
        <f>VLOOKUP(A813,'2021-2019'!$B$1:$G$1030,4,FALSE)</f>
        <v>#N/A</v>
      </c>
      <c r="F813" t="e">
        <f xml:space="preserve"> _xlfn.CONCAT("'",A813,"' : '",E813,"',")</f>
        <v>#N/A</v>
      </c>
      <c r="G813" t="str">
        <f xml:space="preserve"> _xlfn.CONCAT("'",A813,"',")</f>
        <v>'8.5-1-6',</v>
      </c>
      <c r="H813" t="s">
        <v>6070</v>
      </c>
      <c r="I813" t="e">
        <f>VLOOKUP(E813,result_2018!$A:$C,1,FALSE)</f>
        <v>#N/A</v>
      </c>
      <c r="J813" t="e">
        <f>VLOOKUP(E813,result_2018!$A:$C,2,FALSE)</f>
        <v>#N/A</v>
      </c>
      <c r="K813" t="e">
        <f>IF(E813=I813,1,0)</f>
        <v>#N/A</v>
      </c>
      <c r="L813" t="e">
        <f>IF(A813=J813,1,0)</f>
        <v>#N/A</v>
      </c>
    </row>
    <row r="814" spans="1:12" x14ac:dyDescent="0.25">
      <c r="A814" t="s">
        <v>564</v>
      </c>
      <c r="B814" s="1" t="s">
        <v>4433</v>
      </c>
      <c r="C814" s="1" t="s">
        <v>675</v>
      </c>
      <c r="D814">
        <v>47</v>
      </c>
      <c r="E814" t="e">
        <f>VLOOKUP(A814,'2021-2019'!$B$1:$G$1030,4,FALSE)</f>
        <v>#N/A</v>
      </c>
      <c r="F814" t="e">
        <f xml:space="preserve"> _xlfn.CONCAT("'",A814,"' : '",E814,"',")</f>
        <v>#N/A</v>
      </c>
      <c r="G814" t="str">
        <f xml:space="preserve"> _xlfn.CONCAT("'",A814,"',")</f>
        <v>'8.5-2-1',</v>
      </c>
      <c r="H814" t="s">
        <v>6070</v>
      </c>
      <c r="I814" t="e">
        <f>VLOOKUP(E814,result_2018!$A:$C,1,FALSE)</f>
        <v>#N/A</v>
      </c>
      <c r="J814" t="e">
        <f>VLOOKUP(E814,result_2018!$A:$C,2,FALSE)</f>
        <v>#N/A</v>
      </c>
      <c r="K814" t="e">
        <f>IF(E814=I814,1,0)</f>
        <v>#N/A</v>
      </c>
      <c r="L814" t="e">
        <f>IF(A814=J814,1,0)</f>
        <v>#N/A</v>
      </c>
    </row>
    <row r="815" spans="1:12" x14ac:dyDescent="0.25">
      <c r="A815" t="s">
        <v>1854</v>
      </c>
      <c r="B815" s="1" t="s">
        <v>1855</v>
      </c>
      <c r="C815" s="1" t="s">
        <v>675</v>
      </c>
      <c r="D815">
        <v>102</v>
      </c>
      <c r="E815" t="e">
        <f>VLOOKUP(A815,'2021-2019'!$B$1:$G$1030,4,FALSE)</f>
        <v>#N/A</v>
      </c>
      <c r="F815" t="e">
        <f xml:space="preserve"> _xlfn.CONCAT("'",A815,"' : '",E815,"',")</f>
        <v>#N/A</v>
      </c>
      <c r="G815" t="str">
        <f xml:space="preserve"> _xlfn.CONCAT("'",A815,"',")</f>
        <v>'8.5-2-2',</v>
      </c>
      <c r="H815" t="s">
        <v>6070</v>
      </c>
      <c r="I815" t="e">
        <f>VLOOKUP(E815,result_2018!$A:$C,1,FALSE)</f>
        <v>#N/A</v>
      </c>
      <c r="J815" t="e">
        <f>VLOOKUP(E815,result_2018!$A:$C,2,FALSE)</f>
        <v>#N/A</v>
      </c>
      <c r="K815" t="e">
        <f>IF(E815=I815,1,0)</f>
        <v>#N/A</v>
      </c>
      <c r="L815" t="e">
        <f>IF(A815=J815,1,0)</f>
        <v>#N/A</v>
      </c>
    </row>
    <row r="816" spans="1:12" x14ac:dyDescent="0.25">
      <c r="A816" t="s">
        <v>1523</v>
      </c>
      <c r="B816" s="1" t="s">
        <v>1524</v>
      </c>
      <c r="C816" s="1" t="s">
        <v>675</v>
      </c>
      <c r="D816">
        <v>58</v>
      </c>
      <c r="E816" t="e">
        <f>VLOOKUP(A816,'2021-2019'!$B$1:$G$1030,4,FALSE)</f>
        <v>#N/A</v>
      </c>
      <c r="F816" t="e">
        <f xml:space="preserve"> _xlfn.CONCAT("'",A816,"' : '",E816,"',")</f>
        <v>#N/A</v>
      </c>
      <c r="G816" t="str">
        <f xml:space="preserve"> _xlfn.CONCAT("'",A816,"',")</f>
        <v>'8.5-2-3',</v>
      </c>
      <c r="H816" t="s">
        <v>6070</v>
      </c>
      <c r="I816" t="e">
        <f>VLOOKUP(E816,result_2018!$A:$C,1,FALSE)</f>
        <v>#N/A</v>
      </c>
      <c r="J816" t="e">
        <f>VLOOKUP(E816,result_2018!$A:$C,2,FALSE)</f>
        <v>#N/A</v>
      </c>
      <c r="K816" t="e">
        <f>IF(E816=I816,1,0)</f>
        <v>#N/A</v>
      </c>
      <c r="L816" t="e">
        <f>IF(A816=J816,1,0)</f>
        <v>#N/A</v>
      </c>
    </row>
    <row r="817" spans="1:12" x14ac:dyDescent="0.25">
      <c r="A817" t="s">
        <v>4434</v>
      </c>
      <c r="B817" s="1" t="s">
        <v>4435</v>
      </c>
      <c r="C817" s="1" t="s">
        <v>675</v>
      </c>
      <c r="D817">
        <v>53</v>
      </c>
      <c r="E817" t="e">
        <f>VLOOKUP(A817,'2021-2019'!$B$1:$G$1030,4,FALSE)</f>
        <v>#N/A</v>
      </c>
      <c r="F817" t="e">
        <f xml:space="preserve"> _xlfn.CONCAT("'",A817,"' : '",E817,"',")</f>
        <v>#N/A</v>
      </c>
      <c r="G817" t="str">
        <f xml:space="preserve"> _xlfn.CONCAT("'",A817,"',")</f>
        <v>'8.5-2-4',</v>
      </c>
      <c r="H817" t="s">
        <v>6070</v>
      </c>
      <c r="I817" t="e">
        <f>VLOOKUP(E817,result_2018!$A:$C,1,FALSE)</f>
        <v>#N/A</v>
      </c>
      <c r="J817" t="e">
        <f>VLOOKUP(E817,result_2018!$A:$C,2,FALSE)</f>
        <v>#N/A</v>
      </c>
      <c r="K817" t="e">
        <f>IF(E817=I817,1,0)</f>
        <v>#N/A</v>
      </c>
      <c r="L817" t="e">
        <f>IF(A817=J817,1,0)</f>
        <v>#N/A</v>
      </c>
    </row>
    <row r="818" spans="1:12" x14ac:dyDescent="0.25">
      <c r="A818" t="s">
        <v>2094</v>
      </c>
      <c r="B818" s="1" t="s">
        <v>2095</v>
      </c>
      <c r="C818" s="1" t="s">
        <v>675</v>
      </c>
      <c r="D818">
        <v>50</v>
      </c>
      <c r="E818" t="e">
        <f>VLOOKUP(A818,'2021-2019'!$B$1:$G$1030,4,FALSE)</f>
        <v>#N/A</v>
      </c>
      <c r="F818" t="e">
        <f xml:space="preserve"> _xlfn.CONCAT("'",A818,"' : '",E818,"',")</f>
        <v>#N/A</v>
      </c>
      <c r="G818" t="str">
        <f xml:space="preserve"> _xlfn.CONCAT("'",A818,"',")</f>
        <v>'8.5-2-5',</v>
      </c>
      <c r="H818" t="s">
        <v>6070</v>
      </c>
      <c r="I818" t="e">
        <f>VLOOKUP(E818,result_2018!$A:$C,1,FALSE)</f>
        <v>#N/A</v>
      </c>
      <c r="J818" t="e">
        <f>VLOOKUP(E818,result_2018!$A:$C,2,FALSE)</f>
        <v>#N/A</v>
      </c>
      <c r="K818" t="e">
        <f>IF(E818=I818,1,0)</f>
        <v>#N/A</v>
      </c>
      <c r="L818" t="e">
        <f>IF(A818=J818,1,0)</f>
        <v>#N/A</v>
      </c>
    </row>
    <row r="819" spans="1:12" x14ac:dyDescent="0.25">
      <c r="A819" t="s">
        <v>1850</v>
      </c>
      <c r="B819" s="1" t="s">
        <v>1851</v>
      </c>
      <c r="C819" s="1" t="s">
        <v>675</v>
      </c>
      <c r="D819">
        <v>55</v>
      </c>
      <c r="E819" t="e">
        <f>VLOOKUP(A819,'2021-2019'!$B$1:$G$1030,4,FALSE)</f>
        <v>#N/A</v>
      </c>
      <c r="F819" t="e">
        <f xml:space="preserve"> _xlfn.CONCAT("'",A819,"' : '",E819,"',")</f>
        <v>#N/A</v>
      </c>
      <c r="G819" t="str">
        <f xml:space="preserve"> _xlfn.CONCAT("'",A819,"',")</f>
        <v>'8.5-2-6',</v>
      </c>
      <c r="H819" t="s">
        <v>6070</v>
      </c>
      <c r="I819" t="e">
        <f>VLOOKUP(E819,result_2018!$A:$C,1,FALSE)</f>
        <v>#N/A</v>
      </c>
      <c r="J819" t="e">
        <f>VLOOKUP(E819,result_2018!$A:$C,2,FALSE)</f>
        <v>#N/A</v>
      </c>
      <c r="K819" t="e">
        <f>IF(E819=I819,1,0)</f>
        <v>#N/A</v>
      </c>
      <c r="L819" t="e">
        <f>IF(A819=J819,1,0)</f>
        <v>#N/A</v>
      </c>
    </row>
    <row r="820" spans="1:12" x14ac:dyDescent="0.25">
      <c r="A820" t="s">
        <v>2252</v>
      </c>
      <c r="B820" s="1" t="s">
        <v>2251</v>
      </c>
      <c r="C820" s="1" t="s">
        <v>691</v>
      </c>
      <c r="D820">
        <v>598</v>
      </c>
      <c r="E820" t="e">
        <f>VLOOKUP(A820,'2021-2019'!$B$1:$G$1030,4,FALSE)</f>
        <v>#N/A</v>
      </c>
      <c r="F820" t="e">
        <f xml:space="preserve"> _xlfn.CONCAT("'",A820,"' : '",E820,"',")</f>
        <v>#N/A</v>
      </c>
      <c r="G820" t="str">
        <f xml:space="preserve"> _xlfn.CONCAT("'",A820,"',")</f>
        <v>'8.6-0',</v>
      </c>
      <c r="H820" t="s">
        <v>6070</v>
      </c>
      <c r="I820" t="e">
        <f>VLOOKUP(E820,result_2018!$A:$C,1,FALSE)</f>
        <v>#N/A</v>
      </c>
      <c r="J820" t="e">
        <f>VLOOKUP(E820,result_2018!$A:$C,2,FALSE)</f>
        <v>#N/A</v>
      </c>
      <c r="K820" t="e">
        <f>IF(E820=I820,1,0)</f>
        <v>#N/A</v>
      </c>
      <c r="L820" t="e">
        <f>IF(A820=J820,1,0)</f>
        <v>#N/A</v>
      </c>
    </row>
    <row r="821" spans="1:12" x14ac:dyDescent="0.25">
      <c r="A821" t="s">
        <v>1526</v>
      </c>
      <c r="B821" s="1" t="s">
        <v>1525</v>
      </c>
      <c r="C821" s="1" t="s">
        <v>691</v>
      </c>
      <c r="D821">
        <v>210</v>
      </c>
      <c r="E821" t="e">
        <f>VLOOKUP(A821,'2021-2019'!$B$1:$G$1030,4,FALSE)</f>
        <v>#N/A</v>
      </c>
      <c r="F821" t="e">
        <f xml:space="preserve"> _xlfn.CONCAT("'",A821,"' : '",E821,"',")</f>
        <v>#N/A</v>
      </c>
      <c r="G821" t="str">
        <f xml:space="preserve"> _xlfn.CONCAT("'",A821,"',")</f>
        <v>'8.6a-1',</v>
      </c>
      <c r="H821" t="s">
        <v>6070</v>
      </c>
      <c r="I821" t="e">
        <f>VLOOKUP(E821,result_2018!$A:$C,1,FALSE)</f>
        <v>#N/A</v>
      </c>
      <c r="J821" t="e">
        <f>VLOOKUP(E821,result_2018!$A:$C,2,FALSE)</f>
        <v>#N/A</v>
      </c>
      <c r="K821" t="e">
        <f>IF(E821=I821,1,0)</f>
        <v>#N/A</v>
      </c>
      <c r="L821" t="e">
        <f>IF(A821=J821,1,0)</f>
        <v>#N/A</v>
      </c>
    </row>
    <row r="822" spans="1:12" x14ac:dyDescent="0.25">
      <c r="A822" t="s">
        <v>1529</v>
      </c>
      <c r="B822" s="1" t="s">
        <v>1528</v>
      </c>
      <c r="C822" s="1" t="s">
        <v>691</v>
      </c>
      <c r="D822">
        <v>588</v>
      </c>
      <c r="E822" t="e">
        <f>VLOOKUP(A822,'2021-2019'!$B$1:$G$1030,4,FALSE)</f>
        <v>#N/A</v>
      </c>
      <c r="F822" t="e">
        <f xml:space="preserve"> _xlfn.CONCAT("'",A822,"' : '",E822,"',")</f>
        <v>#N/A</v>
      </c>
      <c r="G822" t="str">
        <f xml:space="preserve"> _xlfn.CONCAT("'",A822,"',")</f>
        <v>'8.6a-10',</v>
      </c>
      <c r="H822" t="s">
        <v>6070</v>
      </c>
      <c r="I822" t="e">
        <f>VLOOKUP(E822,result_2018!$A:$C,1,FALSE)</f>
        <v>#N/A</v>
      </c>
      <c r="J822" t="e">
        <f>VLOOKUP(E822,result_2018!$A:$C,2,FALSE)</f>
        <v>#N/A</v>
      </c>
      <c r="K822" t="e">
        <f>IF(E822=I822,1,0)</f>
        <v>#N/A</v>
      </c>
      <c r="L822" t="e">
        <f>IF(A822=J822,1,0)</f>
        <v>#N/A</v>
      </c>
    </row>
    <row r="823" spans="1:12" x14ac:dyDescent="0.25">
      <c r="A823" t="s">
        <v>2427</v>
      </c>
      <c r="B823" s="1" t="s">
        <v>1310</v>
      </c>
      <c r="C823" s="1" t="s">
        <v>691</v>
      </c>
      <c r="D823">
        <v>204</v>
      </c>
      <c r="E823" t="e">
        <f>VLOOKUP(A823,'2021-2019'!$B$1:$G$1030,4,FALSE)</f>
        <v>#N/A</v>
      </c>
      <c r="F823" t="e">
        <f xml:space="preserve"> _xlfn.CONCAT("'",A823,"' : '",E823,"',")</f>
        <v>#N/A</v>
      </c>
      <c r="G823" t="str">
        <f xml:space="preserve"> _xlfn.CONCAT("'",A823,"',")</f>
        <v>'8.6a-2',</v>
      </c>
      <c r="H823" t="s">
        <v>6070</v>
      </c>
      <c r="I823" t="e">
        <f>VLOOKUP(E823,result_2018!$A:$C,1,FALSE)</f>
        <v>#N/A</v>
      </c>
      <c r="J823" t="e">
        <f>VLOOKUP(E823,result_2018!$A:$C,2,FALSE)</f>
        <v>#N/A</v>
      </c>
      <c r="K823" t="e">
        <f>IF(E823=I823,1,0)</f>
        <v>#N/A</v>
      </c>
      <c r="L823" t="e">
        <f>IF(A823=J823,1,0)</f>
        <v>#N/A</v>
      </c>
    </row>
    <row r="824" spans="1:12" x14ac:dyDescent="0.25">
      <c r="A824" t="s">
        <v>2325</v>
      </c>
      <c r="B824" s="1" t="s">
        <v>2324</v>
      </c>
      <c r="C824" s="1" t="s">
        <v>691</v>
      </c>
      <c r="D824">
        <v>191</v>
      </c>
      <c r="E824" t="e">
        <f>VLOOKUP(A824,'2021-2019'!$B$1:$G$1030,4,FALSE)</f>
        <v>#N/A</v>
      </c>
      <c r="F824" t="e">
        <f xml:space="preserve"> _xlfn.CONCAT("'",A824,"' : '",E824,"',")</f>
        <v>#N/A</v>
      </c>
      <c r="G824" t="str">
        <f xml:space="preserve"> _xlfn.CONCAT("'",A824,"',")</f>
        <v>'8.6a-3',</v>
      </c>
      <c r="H824" t="s">
        <v>6070</v>
      </c>
      <c r="I824" t="e">
        <f>VLOOKUP(E824,result_2018!$A:$C,1,FALSE)</f>
        <v>#N/A</v>
      </c>
      <c r="J824" t="e">
        <f>VLOOKUP(E824,result_2018!$A:$C,2,FALSE)</f>
        <v>#N/A</v>
      </c>
      <c r="K824" t="e">
        <f>IF(E824=I824,1,0)</f>
        <v>#N/A</v>
      </c>
      <c r="L824" t="e">
        <f>IF(A824=J824,1,0)</f>
        <v>#N/A</v>
      </c>
    </row>
    <row r="825" spans="1:12" x14ac:dyDescent="0.25">
      <c r="A825" t="s">
        <v>1856</v>
      </c>
      <c r="B825" s="1" t="s">
        <v>1005</v>
      </c>
      <c r="C825" s="1" t="s">
        <v>691</v>
      </c>
      <c r="D825">
        <v>139</v>
      </c>
      <c r="E825" t="e">
        <f>VLOOKUP(A825,'2021-2019'!$B$1:$G$1030,4,FALSE)</f>
        <v>#N/A</v>
      </c>
      <c r="F825" t="e">
        <f xml:space="preserve"> _xlfn.CONCAT("'",A825,"' : '",E825,"',")</f>
        <v>#N/A</v>
      </c>
      <c r="G825" t="str">
        <f xml:space="preserve"> _xlfn.CONCAT("'",A825,"',")</f>
        <v>'8.6a-4',</v>
      </c>
      <c r="H825" t="s">
        <v>6070</v>
      </c>
      <c r="I825" t="e">
        <f>VLOOKUP(E825,result_2018!$A:$C,1,FALSE)</f>
        <v>#N/A</v>
      </c>
      <c r="J825" t="e">
        <f>VLOOKUP(E825,result_2018!$A:$C,2,FALSE)</f>
        <v>#N/A</v>
      </c>
      <c r="K825" t="e">
        <f>IF(E825=I825,1,0)</f>
        <v>#N/A</v>
      </c>
      <c r="L825" t="e">
        <f>IF(A825=J825,1,0)</f>
        <v>#N/A</v>
      </c>
    </row>
    <row r="826" spans="1:12" x14ac:dyDescent="0.25">
      <c r="A826" t="s">
        <v>1956</v>
      </c>
      <c r="B826" s="1" t="s">
        <v>1955</v>
      </c>
      <c r="C826" s="1" t="s">
        <v>691</v>
      </c>
      <c r="D826">
        <v>177</v>
      </c>
      <c r="E826" t="e">
        <f>VLOOKUP(A826,'2021-2019'!$B$1:$G$1030,4,FALSE)</f>
        <v>#N/A</v>
      </c>
      <c r="F826" t="e">
        <f xml:space="preserve"> _xlfn.CONCAT("'",A826,"' : '",E826,"',")</f>
        <v>#N/A</v>
      </c>
      <c r="G826" t="str">
        <f xml:space="preserve"> _xlfn.CONCAT("'",A826,"',")</f>
        <v>'8.6a-5',</v>
      </c>
      <c r="H826" t="s">
        <v>6070</v>
      </c>
      <c r="I826" t="e">
        <f>VLOOKUP(E826,result_2018!$A:$C,1,FALSE)</f>
        <v>#N/A</v>
      </c>
      <c r="J826" t="e">
        <f>VLOOKUP(E826,result_2018!$A:$C,2,FALSE)</f>
        <v>#N/A</v>
      </c>
      <c r="K826" t="e">
        <f>IF(E826=I826,1,0)</f>
        <v>#N/A</v>
      </c>
      <c r="L826" t="e">
        <f>IF(A826=J826,1,0)</f>
        <v>#N/A</v>
      </c>
    </row>
    <row r="827" spans="1:12" x14ac:dyDescent="0.25">
      <c r="A827" t="s">
        <v>2253</v>
      </c>
      <c r="B827" s="1" t="s">
        <v>1256</v>
      </c>
      <c r="C827" s="1" t="s">
        <v>691</v>
      </c>
      <c r="D827">
        <v>126</v>
      </c>
      <c r="E827" t="e">
        <f>VLOOKUP(A827,'2021-2019'!$B$1:$G$1030,4,FALSE)</f>
        <v>#N/A</v>
      </c>
      <c r="F827" t="e">
        <f xml:space="preserve"> _xlfn.CONCAT("'",A827,"' : '",E827,"',")</f>
        <v>#N/A</v>
      </c>
      <c r="G827" t="str">
        <f xml:space="preserve"> _xlfn.CONCAT("'",A827,"',")</f>
        <v>'8.6a-6',</v>
      </c>
      <c r="H827" t="s">
        <v>6070</v>
      </c>
      <c r="I827" t="e">
        <f>VLOOKUP(E827,result_2018!$A:$C,1,FALSE)</f>
        <v>#N/A</v>
      </c>
      <c r="J827" t="e">
        <f>VLOOKUP(E827,result_2018!$A:$C,2,FALSE)</f>
        <v>#N/A</v>
      </c>
      <c r="K827" t="e">
        <f>IF(E827=I827,1,0)</f>
        <v>#N/A</v>
      </c>
      <c r="L827" t="e">
        <f>IF(A827=J827,1,0)</f>
        <v>#N/A</v>
      </c>
    </row>
    <row r="828" spans="1:12" x14ac:dyDescent="0.25">
      <c r="A828" t="s">
        <v>1636</v>
      </c>
      <c r="B828" s="1" t="s">
        <v>781</v>
      </c>
      <c r="C828" s="1" t="s">
        <v>691</v>
      </c>
      <c r="D828">
        <v>158</v>
      </c>
      <c r="E828" t="e">
        <f>VLOOKUP(A828,'2021-2019'!$B$1:$G$1030,4,FALSE)</f>
        <v>#N/A</v>
      </c>
      <c r="F828" t="e">
        <f xml:space="preserve"> _xlfn.CONCAT("'",A828,"' : '",E828,"',")</f>
        <v>#N/A</v>
      </c>
      <c r="G828" t="str">
        <f xml:space="preserve"> _xlfn.CONCAT("'",A828,"',")</f>
        <v>'8.6a-7',</v>
      </c>
      <c r="H828" t="s">
        <v>6070</v>
      </c>
      <c r="I828" t="e">
        <f>VLOOKUP(E828,result_2018!$A:$C,1,FALSE)</f>
        <v>#N/A</v>
      </c>
      <c r="J828" t="e">
        <f>VLOOKUP(E828,result_2018!$A:$C,2,FALSE)</f>
        <v>#N/A</v>
      </c>
      <c r="K828" t="e">
        <f>IF(E828=I828,1,0)</f>
        <v>#N/A</v>
      </c>
      <c r="L828" t="e">
        <f>IF(A828=J828,1,0)</f>
        <v>#N/A</v>
      </c>
    </row>
    <row r="829" spans="1:12" x14ac:dyDescent="0.25">
      <c r="A829" t="s">
        <v>1958</v>
      </c>
      <c r="B829" s="1" t="s">
        <v>1957</v>
      </c>
      <c r="C829" s="1" t="s">
        <v>691</v>
      </c>
      <c r="D829">
        <v>114</v>
      </c>
      <c r="E829" t="e">
        <f>VLOOKUP(A829,'2021-2019'!$B$1:$G$1030,4,FALSE)</f>
        <v>#N/A</v>
      </c>
      <c r="F829" t="e">
        <f xml:space="preserve"> _xlfn.CONCAT("'",A829,"' : '",E829,"',")</f>
        <v>#N/A</v>
      </c>
      <c r="G829" t="str">
        <f xml:space="preserve"> _xlfn.CONCAT("'",A829,"',")</f>
        <v>'8.6a-8',</v>
      </c>
      <c r="H829" t="s">
        <v>6070</v>
      </c>
      <c r="I829" t="e">
        <f>VLOOKUP(E829,result_2018!$A:$C,1,FALSE)</f>
        <v>#N/A</v>
      </c>
      <c r="J829" t="e">
        <f>VLOOKUP(E829,result_2018!$A:$C,2,FALSE)</f>
        <v>#N/A</v>
      </c>
      <c r="K829" t="e">
        <f>IF(E829=I829,1,0)</f>
        <v>#N/A</v>
      </c>
      <c r="L829" t="e">
        <f>IF(A829=J829,1,0)</f>
        <v>#N/A</v>
      </c>
    </row>
    <row r="830" spans="1:12" x14ac:dyDescent="0.25">
      <c r="A830" t="s">
        <v>2254</v>
      </c>
      <c r="B830" s="1" t="s">
        <v>1172</v>
      </c>
      <c r="C830" s="1" t="s">
        <v>691</v>
      </c>
      <c r="D830">
        <v>172</v>
      </c>
      <c r="E830" t="e">
        <f>VLOOKUP(A830,'2021-2019'!$B$1:$G$1030,4,FALSE)</f>
        <v>#N/A</v>
      </c>
      <c r="F830" t="e">
        <f xml:space="preserve"> _xlfn.CONCAT("'",A830,"' : '",E830,"',")</f>
        <v>#N/A</v>
      </c>
      <c r="G830" t="str">
        <f xml:space="preserve"> _xlfn.CONCAT("'",A830,"',")</f>
        <v>'8.6a-9',</v>
      </c>
      <c r="H830" t="s">
        <v>6070</v>
      </c>
      <c r="I830" t="e">
        <f>VLOOKUP(E830,result_2018!$A:$C,1,FALSE)</f>
        <v>#N/A</v>
      </c>
      <c r="J830" t="e">
        <f>VLOOKUP(E830,result_2018!$A:$C,2,FALSE)</f>
        <v>#N/A</v>
      </c>
      <c r="K830" t="e">
        <f>IF(E830=I830,1,0)</f>
        <v>#N/A</v>
      </c>
      <c r="L830" t="e">
        <f>IF(A830=J830,1,0)</f>
        <v>#N/A</v>
      </c>
    </row>
    <row r="831" spans="1:12" x14ac:dyDescent="0.25">
      <c r="A831" t="s">
        <v>4436</v>
      </c>
      <c r="B831" s="1" t="s">
        <v>4437</v>
      </c>
      <c r="C831" s="1" t="s">
        <v>675</v>
      </c>
      <c r="D831">
        <v>138</v>
      </c>
      <c r="E831" t="e">
        <f>VLOOKUP(A831,'2021-2019'!$B$1:$G$1030,4,FALSE)</f>
        <v>#N/A</v>
      </c>
      <c r="F831" t="e">
        <f xml:space="preserve"> _xlfn.CONCAT("'",A831,"' : '",E831,"',")</f>
        <v>#N/A</v>
      </c>
      <c r="G831" t="str">
        <f xml:space="preserve"> _xlfn.CONCAT("'",A831,"',")</f>
        <v>'8.6b-1-1',</v>
      </c>
      <c r="H831" t="s">
        <v>6070</v>
      </c>
      <c r="I831" t="e">
        <f>VLOOKUP(E831,result_2018!$A:$C,1,FALSE)</f>
        <v>#N/A</v>
      </c>
      <c r="J831" t="e">
        <f>VLOOKUP(E831,result_2018!$A:$C,2,FALSE)</f>
        <v>#N/A</v>
      </c>
      <c r="K831" t="e">
        <f>IF(E831=I831,1,0)</f>
        <v>#N/A</v>
      </c>
      <c r="L831" t="e">
        <f>IF(A831=J831,1,0)</f>
        <v>#N/A</v>
      </c>
    </row>
    <row r="832" spans="1:12" x14ac:dyDescent="0.25">
      <c r="A832" t="s">
        <v>4438</v>
      </c>
      <c r="B832" s="1" t="s">
        <v>4439</v>
      </c>
      <c r="C832" s="1" t="s">
        <v>675</v>
      </c>
      <c r="D832">
        <v>86</v>
      </c>
      <c r="E832" t="e">
        <f>VLOOKUP(A832,'2021-2019'!$B$1:$G$1030,4,FALSE)</f>
        <v>#N/A</v>
      </c>
      <c r="F832" t="e">
        <f xml:space="preserve"> _xlfn.CONCAT("'",A832,"' : '",E832,"',")</f>
        <v>#N/A</v>
      </c>
      <c r="G832" t="str">
        <f xml:space="preserve"> _xlfn.CONCAT("'",A832,"',")</f>
        <v>'8.6b-2-1',</v>
      </c>
      <c r="H832" t="s">
        <v>6070</v>
      </c>
      <c r="I832" t="e">
        <f>VLOOKUP(E832,result_2018!$A:$C,1,FALSE)</f>
        <v>#N/A</v>
      </c>
      <c r="J832" t="e">
        <f>VLOOKUP(E832,result_2018!$A:$C,2,FALSE)</f>
        <v>#N/A</v>
      </c>
      <c r="K832" t="e">
        <f>IF(E832=I832,1,0)</f>
        <v>#N/A</v>
      </c>
      <c r="L832" t="e">
        <f>IF(A832=J832,1,0)</f>
        <v>#N/A</v>
      </c>
    </row>
    <row r="833" spans="1:12" x14ac:dyDescent="0.25">
      <c r="A833" t="s">
        <v>292</v>
      </c>
      <c r="B833" s="1" t="s">
        <v>4440</v>
      </c>
      <c r="C833" s="1" t="s">
        <v>675</v>
      </c>
      <c r="D833">
        <v>34</v>
      </c>
      <c r="E833" t="e">
        <f>VLOOKUP(A833,'2021-2019'!$B$1:$G$1030,4,FALSE)</f>
        <v>#N/A</v>
      </c>
      <c r="F833" t="e">
        <f xml:space="preserve"> _xlfn.CONCAT("'",A833,"' : '",E833,"',")</f>
        <v>#N/A</v>
      </c>
      <c r="G833" t="str">
        <f xml:space="preserve"> _xlfn.CONCAT("'",A833,"',")</f>
        <v>'9.0-1-1',</v>
      </c>
      <c r="H833" t="s">
        <v>6070</v>
      </c>
      <c r="I833" t="e">
        <f>VLOOKUP(E833,result_2018!$A:$C,1,FALSE)</f>
        <v>#N/A</v>
      </c>
      <c r="J833" t="e">
        <f>VLOOKUP(E833,result_2018!$A:$C,2,FALSE)</f>
        <v>#N/A</v>
      </c>
      <c r="K833" t="e">
        <f>IF(E833=I833,1,0)</f>
        <v>#N/A</v>
      </c>
      <c r="L833" t="e">
        <f>IF(A833=J833,1,0)</f>
        <v>#N/A</v>
      </c>
    </row>
    <row r="834" spans="1:12" x14ac:dyDescent="0.25">
      <c r="A834" t="s">
        <v>4441</v>
      </c>
      <c r="B834" s="1" t="s">
        <v>4442</v>
      </c>
      <c r="C834" s="1" t="s">
        <v>675</v>
      </c>
      <c r="D834">
        <v>23</v>
      </c>
      <c r="E834" t="e">
        <f>VLOOKUP(A834,'2021-2019'!$B$1:$G$1030,4,FALSE)</f>
        <v>#N/A</v>
      </c>
      <c r="F834" t="e">
        <f xml:space="preserve"> _xlfn.CONCAT("'",A834,"' : '",E834,"',")</f>
        <v>#N/A</v>
      </c>
      <c r="G834" t="str">
        <f xml:space="preserve"> _xlfn.CONCAT("'",A834,"',")</f>
        <v>'9.0-1-2',</v>
      </c>
      <c r="H834" t="s">
        <v>6070</v>
      </c>
      <c r="I834" t="e">
        <f>VLOOKUP(E834,result_2018!$A:$C,1,FALSE)</f>
        <v>#N/A</v>
      </c>
      <c r="J834" t="e">
        <f>VLOOKUP(E834,result_2018!$A:$C,2,FALSE)</f>
        <v>#N/A</v>
      </c>
      <c r="K834" t="e">
        <f>IF(E834=I834,1,0)</f>
        <v>#N/A</v>
      </c>
      <c r="L834" t="e">
        <f>IF(A834=J834,1,0)</f>
        <v>#N/A</v>
      </c>
    </row>
    <row r="835" spans="1:12" x14ac:dyDescent="0.25">
      <c r="A835" t="s">
        <v>4443</v>
      </c>
      <c r="B835" s="1" t="s">
        <v>4444</v>
      </c>
      <c r="C835" s="1" t="s">
        <v>675</v>
      </c>
      <c r="D835">
        <v>38</v>
      </c>
      <c r="E835" t="e">
        <f>VLOOKUP(A835,'2021-2019'!$B$1:$G$1030,4,FALSE)</f>
        <v>#N/A</v>
      </c>
      <c r="F835" t="e">
        <f xml:space="preserve"> _xlfn.CONCAT("'",A835,"' : '",E835,"',")</f>
        <v>#N/A</v>
      </c>
      <c r="G835" t="str">
        <f xml:space="preserve"> _xlfn.CONCAT("'",A835,"',")</f>
        <v>'9.0-1-3',</v>
      </c>
      <c r="H835" t="s">
        <v>6070</v>
      </c>
      <c r="I835" t="e">
        <f>VLOOKUP(E835,result_2018!$A:$C,1,FALSE)</f>
        <v>#N/A</v>
      </c>
      <c r="J835" t="e">
        <f>VLOOKUP(E835,result_2018!$A:$C,2,FALSE)</f>
        <v>#N/A</v>
      </c>
      <c r="K835" t="e">
        <f>IF(E835=I835,1,0)</f>
        <v>#N/A</v>
      </c>
      <c r="L835" t="e">
        <f>IF(A835=J835,1,0)</f>
        <v>#N/A</v>
      </c>
    </row>
    <row r="836" spans="1:12" x14ac:dyDescent="0.25">
      <c r="A836" t="s">
        <v>4445</v>
      </c>
      <c r="B836" s="1" t="s">
        <v>4446</v>
      </c>
      <c r="C836" s="1" t="s">
        <v>675</v>
      </c>
      <c r="D836">
        <v>7</v>
      </c>
      <c r="E836" t="e">
        <f>VLOOKUP(A836,'2021-2019'!$B$1:$G$1030,4,FALSE)</f>
        <v>#N/A</v>
      </c>
      <c r="F836" t="e">
        <f xml:space="preserve"> _xlfn.CONCAT("'",A836,"' : '",E836,"',")</f>
        <v>#N/A</v>
      </c>
      <c r="G836" t="str">
        <f xml:space="preserve"> _xlfn.CONCAT("'",A836,"',")</f>
        <v>'9.0-1-4',</v>
      </c>
      <c r="H836" t="s">
        <v>6070</v>
      </c>
      <c r="I836" t="e">
        <f>VLOOKUP(E836,result_2018!$A:$C,1,FALSE)</f>
        <v>#N/A</v>
      </c>
      <c r="J836" t="e">
        <f>VLOOKUP(E836,result_2018!$A:$C,2,FALSE)</f>
        <v>#N/A</v>
      </c>
      <c r="K836" t="e">
        <f>IF(E836=I836,1,0)</f>
        <v>#N/A</v>
      </c>
      <c r="L836" t="e">
        <f>IF(A836=J836,1,0)</f>
        <v>#N/A</v>
      </c>
    </row>
    <row r="837" spans="1:12" x14ac:dyDescent="0.25">
      <c r="A837" t="s">
        <v>4447</v>
      </c>
      <c r="B837" s="1" t="s">
        <v>4448</v>
      </c>
      <c r="C837" s="1" t="s">
        <v>675</v>
      </c>
      <c r="D837">
        <v>33</v>
      </c>
      <c r="E837" t="e">
        <f>VLOOKUP(A837,'2021-2019'!$B$1:$G$1030,4,FALSE)</f>
        <v>#N/A</v>
      </c>
      <c r="F837" t="e">
        <f xml:space="preserve"> _xlfn.CONCAT("'",A837,"' : '",E837,"',")</f>
        <v>#N/A</v>
      </c>
      <c r="G837" t="str">
        <f xml:space="preserve"> _xlfn.CONCAT("'",A837,"',")</f>
        <v>'9.0-1-5',</v>
      </c>
      <c r="H837" t="s">
        <v>6070</v>
      </c>
      <c r="I837" t="e">
        <f>VLOOKUP(E837,result_2018!$A:$C,1,FALSE)</f>
        <v>#N/A</v>
      </c>
      <c r="J837" t="e">
        <f>VLOOKUP(E837,result_2018!$A:$C,2,FALSE)</f>
        <v>#N/A</v>
      </c>
      <c r="K837" t="e">
        <f>IF(E837=I837,1,0)</f>
        <v>#N/A</v>
      </c>
      <c r="L837" t="e">
        <f>IF(A837=J837,1,0)</f>
        <v>#N/A</v>
      </c>
    </row>
    <row r="838" spans="1:12" x14ac:dyDescent="0.25">
      <c r="A838" t="s">
        <v>4449</v>
      </c>
      <c r="B838" s="1" t="s">
        <v>4450</v>
      </c>
      <c r="C838" s="1" t="s">
        <v>675</v>
      </c>
      <c r="D838">
        <v>64</v>
      </c>
      <c r="E838" t="e">
        <f>VLOOKUP(A838,'2021-2019'!$B$1:$G$1030,4,FALSE)</f>
        <v>#N/A</v>
      </c>
      <c r="F838" t="e">
        <f xml:space="preserve"> _xlfn.CONCAT("'",A838,"' : '",E838,"',")</f>
        <v>#N/A</v>
      </c>
      <c r="G838" t="str">
        <f xml:space="preserve"> _xlfn.CONCAT("'",A838,"',")</f>
        <v>'9.2-1-1',</v>
      </c>
      <c r="H838" t="s">
        <v>6070</v>
      </c>
      <c r="I838" t="e">
        <f>VLOOKUP(E838,result_2018!$A:$C,1,FALSE)</f>
        <v>#N/A</v>
      </c>
      <c r="J838" t="e">
        <f>VLOOKUP(E838,result_2018!$A:$C,2,FALSE)</f>
        <v>#N/A</v>
      </c>
      <c r="K838" t="e">
        <f>IF(E838=I838,1,0)</f>
        <v>#N/A</v>
      </c>
      <c r="L838" t="e">
        <f>IF(A838=J838,1,0)</f>
        <v>#N/A</v>
      </c>
    </row>
    <row r="839" spans="1:12" x14ac:dyDescent="0.25">
      <c r="A839" t="s">
        <v>1659</v>
      </c>
      <c r="B839" s="1" t="s">
        <v>1660</v>
      </c>
      <c r="C839" s="1" t="s">
        <v>675</v>
      </c>
      <c r="D839">
        <v>39</v>
      </c>
      <c r="E839" t="e">
        <f>VLOOKUP(A839,'2021-2019'!$B$1:$G$1030,4,FALSE)</f>
        <v>#N/A</v>
      </c>
      <c r="F839" t="e">
        <f xml:space="preserve"> _xlfn.CONCAT("'",A839,"' : '",E839,"',")</f>
        <v>#N/A</v>
      </c>
      <c r="G839" t="str">
        <f xml:space="preserve"> _xlfn.CONCAT("'",A839,"',")</f>
        <v>'9.2-2-1',</v>
      </c>
      <c r="H839" t="s">
        <v>6070</v>
      </c>
      <c r="I839" t="e">
        <f>VLOOKUP(E839,result_2018!$A:$C,1,FALSE)</f>
        <v>#N/A</v>
      </c>
      <c r="J839" t="e">
        <f>VLOOKUP(E839,result_2018!$A:$C,2,FALSE)</f>
        <v>#N/A</v>
      </c>
      <c r="K839" t="e">
        <f>IF(E839=I839,1,0)</f>
        <v>#N/A</v>
      </c>
      <c r="L839" t="e">
        <f>IF(A839=J839,1,0)</f>
        <v>#N/A</v>
      </c>
    </row>
    <row r="840" spans="1:12" x14ac:dyDescent="0.25">
      <c r="A840" t="s">
        <v>3875</v>
      </c>
      <c r="B840" s="1" t="s">
        <v>4451</v>
      </c>
      <c r="C840" s="1" t="s">
        <v>691</v>
      </c>
      <c r="D840">
        <v>63</v>
      </c>
      <c r="E840" t="e">
        <f>VLOOKUP(A840,'2021-2019'!$B$1:$G$1030,4,FALSE)</f>
        <v>#N/A</v>
      </c>
      <c r="F840" t="e">
        <f xml:space="preserve"> _xlfn.CONCAT("'",A840,"' : '",E840,"',")</f>
        <v>#N/A</v>
      </c>
      <c r="G840" t="str">
        <f xml:space="preserve"> _xlfn.CONCAT("'",A840,"',")</f>
        <v>'9.3-0',</v>
      </c>
      <c r="H840" t="s">
        <v>6070</v>
      </c>
      <c r="I840" t="e">
        <f>VLOOKUP(E840,result_2018!$A:$C,1,FALSE)</f>
        <v>#N/A</v>
      </c>
      <c r="J840" t="e">
        <f>VLOOKUP(E840,result_2018!$A:$C,2,FALSE)</f>
        <v>#N/A</v>
      </c>
      <c r="K840" t="e">
        <f>IF(E840=I840,1,0)</f>
        <v>#N/A</v>
      </c>
      <c r="L840" t="e">
        <f>IF(A840=J840,1,0)</f>
        <v>#N/A</v>
      </c>
    </row>
    <row r="841" spans="1:12" x14ac:dyDescent="0.25">
      <c r="A841" t="s">
        <v>4452</v>
      </c>
      <c r="B841" s="1" t="s">
        <v>4453</v>
      </c>
      <c r="C841" s="1" t="s">
        <v>675</v>
      </c>
      <c r="D841">
        <v>45</v>
      </c>
      <c r="E841" t="e">
        <f>VLOOKUP(A841,'2021-2019'!$B$1:$G$1030,4,FALSE)</f>
        <v>#N/A</v>
      </c>
      <c r="F841" t="e">
        <f xml:space="preserve"> _xlfn.CONCAT("'",A841,"' : '",E841,"',")</f>
        <v>#N/A</v>
      </c>
      <c r="G841" t="str">
        <f xml:space="preserve"> _xlfn.CONCAT("'",A841,"',")</f>
        <v>'9.4-1-1',</v>
      </c>
      <c r="H841" t="s">
        <v>6070</v>
      </c>
      <c r="I841" t="e">
        <f>VLOOKUP(E841,result_2018!$A:$C,1,FALSE)</f>
        <v>#N/A</v>
      </c>
      <c r="J841" t="e">
        <f>VLOOKUP(E841,result_2018!$A:$C,2,FALSE)</f>
        <v>#N/A</v>
      </c>
      <c r="K841" t="e">
        <f>IF(E841=I841,1,0)</f>
        <v>#N/A</v>
      </c>
      <c r="L841" t="e">
        <f>IF(A841=J841,1,0)</f>
        <v>#N/A</v>
      </c>
    </row>
    <row r="842" spans="1:12" x14ac:dyDescent="0.25">
      <c r="A842" t="s">
        <v>4454</v>
      </c>
      <c r="B842" s="1" t="s">
        <v>4455</v>
      </c>
      <c r="C842" s="1" t="s">
        <v>675</v>
      </c>
      <c r="D842">
        <v>7</v>
      </c>
      <c r="E842" t="e">
        <f>VLOOKUP(A842,'2021-2019'!$B$1:$G$1030,4,FALSE)</f>
        <v>#N/A</v>
      </c>
      <c r="F842" t="e">
        <f xml:space="preserve"> _xlfn.CONCAT("'",A842,"' : '",E842,"',")</f>
        <v>#N/A</v>
      </c>
      <c r="G842" t="str">
        <f xml:space="preserve"> _xlfn.CONCAT("'",A842,"',")</f>
        <v>'9.4-1-2',</v>
      </c>
      <c r="H842" t="s">
        <v>6070</v>
      </c>
      <c r="I842" t="e">
        <f>VLOOKUP(E842,result_2018!$A:$C,1,FALSE)</f>
        <v>#N/A</v>
      </c>
      <c r="J842" t="e">
        <f>VLOOKUP(E842,result_2018!$A:$C,2,FALSE)</f>
        <v>#N/A</v>
      </c>
      <c r="K842" t="e">
        <f>IF(E842=I842,1,0)</f>
        <v>#N/A</v>
      </c>
      <c r="L842" t="e">
        <f>IF(A842=J842,1,0)</f>
        <v>#N/A</v>
      </c>
    </row>
    <row r="843" spans="1:12" x14ac:dyDescent="0.25">
      <c r="A843" t="s">
        <v>4456</v>
      </c>
      <c r="B843" s="1" t="s">
        <v>4457</v>
      </c>
      <c r="C843" s="1" t="s">
        <v>675</v>
      </c>
      <c r="D843">
        <v>31</v>
      </c>
      <c r="E843" t="e">
        <f>VLOOKUP(A843,'2021-2019'!$B$1:$G$1030,4,FALSE)</f>
        <v>#N/A</v>
      </c>
      <c r="F843" t="e">
        <f xml:space="preserve"> _xlfn.CONCAT("'",A843,"' : '",E843,"',")</f>
        <v>#N/A</v>
      </c>
      <c r="G843" t="str">
        <f xml:space="preserve"> _xlfn.CONCAT("'",A843,"',")</f>
        <v>'9.4-1-3',</v>
      </c>
      <c r="H843" t="s">
        <v>6070</v>
      </c>
      <c r="I843" t="e">
        <f>VLOOKUP(E843,result_2018!$A:$C,1,FALSE)</f>
        <v>#N/A</v>
      </c>
      <c r="J843" t="e">
        <f>VLOOKUP(E843,result_2018!$A:$C,2,FALSE)</f>
        <v>#N/A</v>
      </c>
      <c r="K843" t="e">
        <f>IF(E843=I843,1,0)</f>
        <v>#N/A</v>
      </c>
      <c r="L843" t="e">
        <f>IF(A843=J843,1,0)</f>
        <v>#N/A</v>
      </c>
    </row>
    <row r="844" spans="1:12" x14ac:dyDescent="0.25">
      <c r="A844" t="s">
        <v>4458</v>
      </c>
      <c r="B844" s="1" t="s">
        <v>4459</v>
      </c>
      <c r="C844" s="1" t="s">
        <v>675</v>
      </c>
      <c r="D844">
        <v>47</v>
      </c>
      <c r="E844" t="e">
        <f>VLOOKUP(A844,'2021-2019'!$B$1:$G$1030,4,FALSE)</f>
        <v>#N/A</v>
      </c>
      <c r="F844" t="e">
        <f xml:space="preserve"> _xlfn.CONCAT("'",A844,"' : '",E844,"',")</f>
        <v>#N/A</v>
      </c>
      <c r="G844" t="str">
        <f xml:space="preserve"> _xlfn.CONCAT("'",A844,"',")</f>
        <v>'9.4-1-4',</v>
      </c>
      <c r="H844" t="s">
        <v>6070</v>
      </c>
      <c r="I844" t="e">
        <f>VLOOKUP(E844,result_2018!$A:$C,1,FALSE)</f>
        <v>#N/A</v>
      </c>
      <c r="J844" t="e">
        <f>VLOOKUP(E844,result_2018!$A:$C,2,FALSE)</f>
        <v>#N/A</v>
      </c>
      <c r="K844" t="e">
        <f>IF(E844=I844,1,0)</f>
        <v>#N/A</v>
      </c>
      <c r="L844" t="e">
        <f>IF(A844=J844,1,0)</f>
        <v>#N/A</v>
      </c>
    </row>
    <row r="845" spans="1:12" x14ac:dyDescent="0.25">
      <c r="A845" t="s">
        <v>4460</v>
      </c>
      <c r="B845" s="1" t="s">
        <v>4461</v>
      </c>
      <c r="C845" s="1" t="s">
        <v>675</v>
      </c>
      <c r="D845">
        <v>5</v>
      </c>
      <c r="E845" t="e">
        <f>VLOOKUP(A845,'2021-2019'!$B$1:$G$1030,4,FALSE)</f>
        <v>#N/A</v>
      </c>
      <c r="F845" t="e">
        <f xml:space="preserve"> _xlfn.CONCAT("'",A845,"' : '",E845,"',")</f>
        <v>#N/A</v>
      </c>
      <c r="G845" t="str">
        <f xml:space="preserve"> _xlfn.CONCAT("'",A845,"',")</f>
        <v>'9.4-1-5',</v>
      </c>
      <c r="H845" t="s">
        <v>6070</v>
      </c>
      <c r="I845" t="e">
        <f>VLOOKUP(E845,result_2018!$A:$C,1,FALSE)</f>
        <v>#N/A</v>
      </c>
      <c r="J845" t="e">
        <f>VLOOKUP(E845,result_2018!$A:$C,2,FALSE)</f>
        <v>#N/A</v>
      </c>
      <c r="K845" t="e">
        <f>IF(E845=I845,1,0)</f>
        <v>#N/A</v>
      </c>
      <c r="L845" t="e">
        <f>IF(A845=J845,1,0)</f>
        <v>#N/A</v>
      </c>
    </row>
    <row r="846" spans="1:12" x14ac:dyDescent="0.25">
      <c r="A846" t="s">
        <v>4462</v>
      </c>
      <c r="B846" s="1" t="s">
        <v>4463</v>
      </c>
      <c r="C846" s="1" t="s">
        <v>675</v>
      </c>
      <c r="D846">
        <v>45</v>
      </c>
      <c r="E846" t="e">
        <f>VLOOKUP(A846,'2021-2019'!$B$1:$G$1030,4,FALSE)</f>
        <v>#N/A</v>
      </c>
      <c r="F846" t="e">
        <f xml:space="preserve"> _xlfn.CONCAT("'",A846,"' : '",E846,"',")</f>
        <v>#N/A</v>
      </c>
      <c r="G846" t="str">
        <f xml:space="preserve"> _xlfn.CONCAT("'",A846,"',")</f>
        <v>'9.4-1-6',</v>
      </c>
      <c r="H846" t="s">
        <v>6070</v>
      </c>
      <c r="I846" t="e">
        <f>VLOOKUP(E846,result_2018!$A:$C,1,FALSE)</f>
        <v>#N/A</v>
      </c>
      <c r="J846" t="e">
        <f>VLOOKUP(E846,result_2018!$A:$C,2,FALSE)</f>
        <v>#N/A</v>
      </c>
      <c r="K846" t="e">
        <f>IF(E846=I846,1,0)</f>
        <v>#N/A</v>
      </c>
      <c r="L846" t="e">
        <f>IF(A846=J846,1,0)</f>
        <v>#N/A</v>
      </c>
    </row>
    <row r="847" spans="1:12" x14ac:dyDescent="0.25">
      <c r="A847" t="s">
        <v>4464</v>
      </c>
      <c r="B847" s="1" t="s">
        <v>4465</v>
      </c>
      <c r="C847" s="1" t="s">
        <v>691</v>
      </c>
      <c r="D847">
        <v>68</v>
      </c>
      <c r="E847" t="e">
        <f>VLOOKUP(A847,'2021-2019'!$B$1:$G$1030,4,FALSE)</f>
        <v>#N/A</v>
      </c>
      <c r="F847" t="e">
        <f xml:space="preserve"> _xlfn.CONCAT("'",A847,"' : '",E847,"',")</f>
        <v>#N/A</v>
      </c>
      <c r="G847" t="str">
        <f xml:space="preserve"> _xlfn.CONCAT("'",A847,"',")</f>
        <v>'Amendments_question-1',</v>
      </c>
      <c r="H847" t="s">
        <v>6070</v>
      </c>
      <c r="I847" t="e">
        <f>VLOOKUP(E847,result_2018!$A:$C,1,FALSE)</f>
        <v>#N/A</v>
      </c>
      <c r="J847" t="e">
        <f>VLOOKUP(E847,result_2018!$A:$C,2,FALSE)</f>
        <v>#N/A</v>
      </c>
      <c r="K847" t="e">
        <f>IF(E847=I847,1,0)</f>
        <v>#N/A</v>
      </c>
      <c r="L847" t="e">
        <f>IF(A847=J847,1,0)</f>
        <v>#N/A</v>
      </c>
    </row>
    <row r="848" spans="1:12" x14ac:dyDescent="0.25">
      <c r="A848" t="s">
        <v>4466</v>
      </c>
      <c r="B848" s="1" t="s">
        <v>4467</v>
      </c>
      <c r="C848" s="1" t="s">
        <v>691</v>
      </c>
      <c r="D848">
        <v>68</v>
      </c>
      <c r="E848" t="e">
        <f>VLOOKUP(A848,'2021-2019'!$B$1:$G$1030,4,FALSE)</f>
        <v>#N/A</v>
      </c>
      <c r="F848" t="e">
        <f xml:space="preserve"> _xlfn.CONCAT("'",A848,"' : '",E848,"',")</f>
        <v>#N/A</v>
      </c>
      <c r="G848" t="str">
        <f xml:space="preserve"> _xlfn.CONCAT("'",A848,"',")</f>
        <v>'Amendments_question-2',</v>
      </c>
      <c r="H848" t="s">
        <v>6070</v>
      </c>
      <c r="I848" t="e">
        <f>VLOOKUP(E848,result_2018!$A:$C,1,FALSE)</f>
        <v>#N/A</v>
      </c>
      <c r="J848" t="e">
        <f>VLOOKUP(E848,result_2018!$A:$C,2,FALSE)</f>
        <v>#N/A</v>
      </c>
      <c r="K848" t="e">
        <f>IF(E848=I848,1,0)</f>
        <v>#N/A</v>
      </c>
      <c r="L848" t="e">
        <f>IF(A848=J848,1,0)</f>
        <v>#N/A</v>
      </c>
    </row>
    <row r="849" spans="1:12" x14ac:dyDescent="0.25">
      <c r="A849" t="s">
        <v>4468</v>
      </c>
      <c r="B849" s="1" t="s">
        <v>4469</v>
      </c>
      <c r="C849" s="1" t="s">
        <v>691</v>
      </c>
      <c r="D849">
        <v>68</v>
      </c>
      <c r="E849" t="e">
        <f>VLOOKUP(A849,'2021-2019'!$B$1:$G$1030,4,FALSE)</f>
        <v>#N/A</v>
      </c>
      <c r="F849" t="e">
        <f xml:space="preserve"> _xlfn.CONCAT("'",A849,"' : '",E849,"',")</f>
        <v>#N/A</v>
      </c>
      <c r="G849" t="str">
        <f xml:space="preserve"> _xlfn.CONCAT("'",A849,"',")</f>
        <v>'Amendments_question-3',</v>
      </c>
      <c r="H849" t="s">
        <v>6070</v>
      </c>
      <c r="I849" t="e">
        <f>VLOOKUP(E849,result_2018!$A:$C,1,FALSE)</f>
        <v>#N/A</v>
      </c>
      <c r="J849" t="e">
        <f>VLOOKUP(E849,result_2018!$A:$C,2,FALSE)</f>
        <v>#N/A</v>
      </c>
      <c r="K849" t="e">
        <f>IF(E849=I849,1,0)</f>
        <v>#N/A</v>
      </c>
      <c r="L849" t="e">
        <f>IF(A849=J849,1,0)</f>
        <v>#N/A</v>
      </c>
    </row>
  </sheetData>
  <autoFilter ref="A1:L849" xr:uid="{D0608FF5-C556-431C-96E9-A48EB8F6F807}">
    <filterColumn colId="4">
      <colorFilter dxfId="0"/>
    </filterColumn>
    <sortState xmlns:xlrd2="http://schemas.microsoft.com/office/spreadsheetml/2017/richdata2" ref="A2:L849">
      <sortCondition ref="E1"/>
    </sortState>
  </autoFilter>
  <phoneticPr fontId="18" type="noConversion"/>
  <conditionalFormatting sqref="E1:E1048196">
    <cfRule type="duplicateValues" dxfId="1" priority="1"/>
  </conditionalFormatting>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FB6458-52DD-43D7-B282-6412EC06518D}">
  <dimension ref="A1:D1055"/>
  <sheetViews>
    <sheetView zoomScale="85" zoomScaleNormal="85" workbookViewId="0">
      <selection activeCell="A2" sqref="A2:A5"/>
    </sheetView>
  </sheetViews>
  <sheetFormatPr baseColWidth="10" defaultRowHeight="15" x14ac:dyDescent="0.25"/>
  <sheetData>
    <row r="1" spans="1:4" x14ac:dyDescent="0.25">
      <c r="A1" t="s">
        <v>3719</v>
      </c>
      <c r="B1" t="s">
        <v>3720</v>
      </c>
      <c r="C1" t="s">
        <v>3721</v>
      </c>
      <c r="D1" t="s">
        <v>3722</v>
      </c>
    </row>
    <row r="2" spans="1:4" x14ac:dyDescent="0.25">
      <c r="A2" t="s">
        <v>459</v>
      </c>
      <c r="B2" t="s">
        <v>460</v>
      </c>
      <c r="C2" t="s">
        <v>675</v>
      </c>
      <c r="D2">
        <v>773</v>
      </c>
    </row>
    <row r="3" spans="1:4" x14ac:dyDescent="0.25">
      <c r="A3" t="s">
        <v>332</v>
      </c>
      <c r="B3" t="s">
        <v>333</v>
      </c>
      <c r="C3" t="s">
        <v>675</v>
      </c>
      <c r="D3">
        <v>758</v>
      </c>
    </row>
    <row r="4" spans="1:4" x14ac:dyDescent="0.25">
      <c r="A4" t="s">
        <v>1315</v>
      </c>
      <c r="B4" t="s">
        <v>1316</v>
      </c>
      <c r="C4" t="s">
        <v>691</v>
      </c>
      <c r="D4">
        <v>165</v>
      </c>
    </row>
    <row r="5" spans="1:4" x14ac:dyDescent="0.25">
      <c r="A5" t="s">
        <v>202</v>
      </c>
      <c r="B5" t="s">
        <v>203</v>
      </c>
      <c r="C5" t="s">
        <v>675</v>
      </c>
      <c r="D5">
        <v>770</v>
      </c>
    </row>
    <row r="6" spans="1:4" x14ac:dyDescent="0.25">
      <c r="A6" t="s">
        <v>430</v>
      </c>
      <c r="B6" t="s">
        <v>431</v>
      </c>
      <c r="C6" t="s">
        <v>675</v>
      </c>
      <c r="D6">
        <v>769</v>
      </c>
    </row>
    <row r="7" spans="1:4" x14ac:dyDescent="0.25">
      <c r="A7" t="s">
        <v>401</v>
      </c>
      <c r="B7" t="s">
        <v>402</v>
      </c>
      <c r="C7" t="s">
        <v>675</v>
      </c>
      <c r="D7">
        <v>743</v>
      </c>
    </row>
    <row r="8" spans="1:4" x14ac:dyDescent="0.25">
      <c r="A8" t="s">
        <v>1010</v>
      </c>
      <c r="B8" t="s">
        <v>1011</v>
      </c>
      <c r="C8" t="s">
        <v>691</v>
      </c>
      <c r="D8">
        <v>756</v>
      </c>
    </row>
    <row r="9" spans="1:4" x14ac:dyDescent="0.25">
      <c r="A9" t="s">
        <v>512</v>
      </c>
      <c r="B9" t="s">
        <v>513</v>
      </c>
      <c r="C9" t="s">
        <v>675</v>
      </c>
      <c r="D9">
        <v>775</v>
      </c>
    </row>
    <row r="10" spans="1:4" x14ac:dyDescent="0.25">
      <c r="A10" t="s">
        <v>108</v>
      </c>
      <c r="B10" t="s">
        <v>109</v>
      </c>
      <c r="C10" t="s">
        <v>675</v>
      </c>
      <c r="D10">
        <v>773</v>
      </c>
    </row>
    <row r="11" spans="1:4" x14ac:dyDescent="0.25">
      <c r="A11" t="s">
        <v>579</v>
      </c>
      <c r="B11" t="s">
        <v>580</v>
      </c>
      <c r="C11" t="s">
        <v>675</v>
      </c>
      <c r="D11">
        <v>658</v>
      </c>
    </row>
    <row r="12" spans="1:4" x14ac:dyDescent="0.25">
      <c r="A12" t="s">
        <v>475</v>
      </c>
      <c r="B12" t="s">
        <v>476</v>
      </c>
      <c r="C12" t="s">
        <v>675</v>
      </c>
      <c r="D12">
        <v>657</v>
      </c>
    </row>
    <row r="13" spans="1:4" x14ac:dyDescent="0.25">
      <c r="A13" t="s">
        <v>111</v>
      </c>
      <c r="B13" t="s">
        <v>112</v>
      </c>
      <c r="C13" t="s">
        <v>675</v>
      </c>
      <c r="D13">
        <v>767</v>
      </c>
    </row>
    <row r="14" spans="1:4" x14ac:dyDescent="0.25">
      <c r="A14" t="s">
        <v>3959</v>
      </c>
      <c r="B14" t="s">
        <v>3985</v>
      </c>
      <c r="C14" t="s">
        <v>691</v>
      </c>
      <c r="D14">
        <v>757</v>
      </c>
    </row>
    <row r="15" spans="1:4" x14ac:dyDescent="0.25">
      <c r="A15" t="s">
        <v>4328</v>
      </c>
      <c r="B15" t="s">
        <v>3987</v>
      </c>
      <c r="C15" t="s">
        <v>691</v>
      </c>
      <c r="D15">
        <v>2444</v>
      </c>
    </row>
    <row r="16" spans="1:4" x14ac:dyDescent="0.25">
      <c r="A16" t="s">
        <v>1731</v>
      </c>
      <c r="B16" t="s">
        <v>1732</v>
      </c>
      <c r="C16" t="s">
        <v>691</v>
      </c>
      <c r="D16">
        <v>2439</v>
      </c>
    </row>
    <row r="17" spans="1:4" x14ac:dyDescent="0.25">
      <c r="A17" t="s">
        <v>2098</v>
      </c>
      <c r="B17" t="s">
        <v>2099</v>
      </c>
      <c r="C17" t="s">
        <v>691</v>
      </c>
      <c r="D17">
        <v>678</v>
      </c>
    </row>
    <row r="18" spans="1:4" x14ac:dyDescent="0.25">
      <c r="A18" t="s">
        <v>2428</v>
      </c>
      <c r="B18" t="s">
        <v>2104</v>
      </c>
      <c r="C18" t="s">
        <v>691</v>
      </c>
      <c r="D18">
        <v>719</v>
      </c>
    </row>
    <row r="19" spans="1:4" x14ac:dyDescent="0.25">
      <c r="A19" t="s">
        <v>1857</v>
      </c>
      <c r="B19" t="s">
        <v>1859</v>
      </c>
      <c r="C19" t="s">
        <v>691</v>
      </c>
      <c r="D19">
        <v>696</v>
      </c>
    </row>
    <row r="20" spans="1:4" x14ac:dyDescent="0.25">
      <c r="A20" t="s">
        <v>2101</v>
      </c>
      <c r="B20" t="s">
        <v>2103</v>
      </c>
      <c r="C20" t="s">
        <v>691</v>
      </c>
      <c r="D20">
        <v>715</v>
      </c>
    </row>
    <row r="21" spans="1:4" x14ac:dyDescent="0.25">
      <c r="A21" t="s">
        <v>2430</v>
      </c>
      <c r="B21" t="s">
        <v>2433</v>
      </c>
      <c r="C21" t="s">
        <v>691</v>
      </c>
      <c r="D21">
        <v>682</v>
      </c>
    </row>
    <row r="22" spans="1:4" x14ac:dyDescent="0.25">
      <c r="A22" t="s">
        <v>4549</v>
      </c>
      <c r="B22" t="s">
        <v>4345</v>
      </c>
      <c r="C22" t="s">
        <v>691</v>
      </c>
      <c r="D22">
        <v>668</v>
      </c>
    </row>
    <row r="23" spans="1:4" x14ac:dyDescent="0.25">
      <c r="A23" t="s">
        <v>1411</v>
      </c>
      <c r="B23" t="s">
        <v>1412</v>
      </c>
      <c r="C23" t="s">
        <v>691</v>
      </c>
      <c r="D23">
        <v>726</v>
      </c>
    </row>
    <row r="24" spans="1:4" x14ac:dyDescent="0.25">
      <c r="A24" t="s">
        <v>1637</v>
      </c>
      <c r="B24" t="s">
        <v>1638</v>
      </c>
      <c r="C24" t="s">
        <v>691</v>
      </c>
      <c r="D24">
        <v>734</v>
      </c>
    </row>
    <row r="25" spans="1:4" x14ac:dyDescent="0.25">
      <c r="A25" t="s">
        <v>1959</v>
      </c>
      <c r="B25" t="s">
        <v>1960</v>
      </c>
      <c r="C25" t="s">
        <v>691</v>
      </c>
      <c r="D25">
        <v>696</v>
      </c>
    </row>
    <row r="26" spans="1:4" x14ac:dyDescent="0.25">
      <c r="A26" t="s">
        <v>1413</v>
      </c>
      <c r="B26" t="s">
        <v>2326</v>
      </c>
      <c r="C26" t="s">
        <v>691</v>
      </c>
      <c r="D26">
        <v>689</v>
      </c>
    </row>
    <row r="27" spans="1:4" x14ac:dyDescent="0.25">
      <c r="A27" t="s">
        <v>1639</v>
      </c>
      <c r="B27" t="s">
        <v>2490</v>
      </c>
      <c r="C27" t="s">
        <v>691</v>
      </c>
      <c r="D27">
        <v>686</v>
      </c>
    </row>
    <row r="28" spans="1:4" x14ac:dyDescent="0.25">
      <c r="A28" t="s">
        <v>2105</v>
      </c>
      <c r="B28" t="s">
        <v>2106</v>
      </c>
      <c r="C28" t="s">
        <v>691</v>
      </c>
      <c r="D28">
        <v>681</v>
      </c>
    </row>
    <row r="29" spans="1:4" x14ac:dyDescent="0.25">
      <c r="A29" t="s">
        <v>1414</v>
      </c>
      <c r="B29" t="s">
        <v>1415</v>
      </c>
      <c r="C29" t="s">
        <v>691</v>
      </c>
      <c r="D29">
        <v>682</v>
      </c>
    </row>
    <row r="30" spans="1:4" x14ac:dyDescent="0.25">
      <c r="A30" t="s">
        <v>1733</v>
      </c>
      <c r="B30" t="s">
        <v>1734</v>
      </c>
      <c r="C30" t="s">
        <v>691</v>
      </c>
      <c r="D30">
        <v>668</v>
      </c>
    </row>
    <row r="31" spans="1:4" x14ac:dyDescent="0.25">
      <c r="A31" t="s">
        <v>1860</v>
      </c>
      <c r="B31" t="s">
        <v>1861</v>
      </c>
      <c r="C31" t="s">
        <v>691</v>
      </c>
      <c r="D31">
        <v>673</v>
      </c>
    </row>
    <row r="32" spans="1:4" x14ac:dyDescent="0.25">
      <c r="A32" t="s">
        <v>3484</v>
      </c>
      <c r="B32" t="s">
        <v>3485</v>
      </c>
      <c r="C32" t="s">
        <v>675</v>
      </c>
      <c r="D32">
        <v>720</v>
      </c>
    </row>
    <row r="33" spans="1:4" x14ac:dyDescent="0.25">
      <c r="A33" t="s">
        <v>3148</v>
      </c>
      <c r="B33" t="s">
        <v>3149</v>
      </c>
      <c r="C33" t="s">
        <v>675</v>
      </c>
      <c r="D33">
        <v>718</v>
      </c>
    </row>
    <row r="34" spans="1:4" x14ac:dyDescent="0.25">
      <c r="A34" t="s">
        <v>3410</v>
      </c>
      <c r="B34" t="s">
        <v>3411</v>
      </c>
      <c r="C34" t="s">
        <v>675</v>
      </c>
      <c r="D34">
        <v>718</v>
      </c>
    </row>
    <row r="35" spans="1:4" x14ac:dyDescent="0.25">
      <c r="A35" t="s">
        <v>2591</v>
      </c>
      <c r="B35" t="s">
        <v>4550</v>
      </c>
      <c r="C35" t="s">
        <v>675</v>
      </c>
      <c r="D35">
        <v>759</v>
      </c>
    </row>
    <row r="36" spans="1:4" x14ac:dyDescent="0.25">
      <c r="A36" t="s">
        <v>3021</v>
      </c>
      <c r="B36" t="s">
        <v>4551</v>
      </c>
      <c r="C36" t="s">
        <v>675</v>
      </c>
      <c r="D36">
        <v>759</v>
      </c>
    </row>
    <row r="37" spans="1:4" x14ac:dyDescent="0.25">
      <c r="A37" t="s">
        <v>4552</v>
      </c>
      <c r="B37" t="s">
        <v>4553</v>
      </c>
      <c r="C37" t="s">
        <v>675</v>
      </c>
      <c r="D37">
        <v>724</v>
      </c>
    </row>
    <row r="38" spans="1:4" x14ac:dyDescent="0.25">
      <c r="A38" t="s">
        <v>3486</v>
      </c>
      <c r="B38" t="s">
        <v>2112</v>
      </c>
      <c r="C38" t="s">
        <v>691</v>
      </c>
      <c r="D38">
        <v>725</v>
      </c>
    </row>
    <row r="39" spans="1:4" x14ac:dyDescent="0.25">
      <c r="A39" t="s">
        <v>2493</v>
      </c>
      <c r="B39" t="s">
        <v>2494</v>
      </c>
      <c r="C39" t="s">
        <v>691</v>
      </c>
      <c r="D39">
        <v>368</v>
      </c>
    </row>
    <row r="40" spans="1:4" x14ac:dyDescent="0.25">
      <c r="A40" t="s">
        <v>2140</v>
      </c>
      <c r="B40" t="s">
        <v>2139</v>
      </c>
      <c r="C40" t="s">
        <v>691</v>
      </c>
      <c r="D40">
        <v>739</v>
      </c>
    </row>
    <row r="41" spans="1:4" x14ac:dyDescent="0.25">
      <c r="A41" t="s">
        <v>78</v>
      </c>
      <c r="B41" t="s">
        <v>79</v>
      </c>
      <c r="C41" t="s">
        <v>675</v>
      </c>
      <c r="D41">
        <v>742</v>
      </c>
    </row>
    <row r="42" spans="1:4" x14ac:dyDescent="0.25">
      <c r="A42" t="s">
        <v>1966</v>
      </c>
      <c r="B42" t="s">
        <v>4349</v>
      </c>
      <c r="C42" t="s">
        <v>691</v>
      </c>
      <c r="D42">
        <v>725</v>
      </c>
    </row>
    <row r="43" spans="1:4" x14ac:dyDescent="0.25">
      <c r="A43" t="s">
        <v>432</v>
      </c>
      <c r="B43" t="s">
        <v>433</v>
      </c>
      <c r="C43" t="s">
        <v>675</v>
      </c>
      <c r="D43">
        <v>706</v>
      </c>
    </row>
    <row r="44" spans="1:4" x14ac:dyDescent="0.25">
      <c r="A44" t="s">
        <v>3675</v>
      </c>
      <c r="B44" t="s">
        <v>3676</v>
      </c>
      <c r="C44" t="s">
        <v>691</v>
      </c>
      <c r="D44">
        <v>707</v>
      </c>
    </row>
    <row r="45" spans="1:4" x14ac:dyDescent="0.25">
      <c r="A45" t="s">
        <v>485</v>
      </c>
      <c r="B45" t="s">
        <v>486</v>
      </c>
      <c r="C45" t="s">
        <v>675</v>
      </c>
      <c r="D45">
        <v>731</v>
      </c>
    </row>
    <row r="46" spans="1:4" x14ac:dyDescent="0.25">
      <c r="A46" t="s">
        <v>3170</v>
      </c>
      <c r="B46" t="s">
        <v>3171</v>
      </c>
      <c r="C46" t="s">
        <v>691</v>
      </c>
      <c r="D46">
        <v>705</v>
      </c>
    </row>
    <row r="47" spans="1:4" x14ac:dyDescent="0.25">
      <c r="A47" t="s">
        <v>384</v>
      </c>
      <c r="B47" t="s">
        <v>385</v>
      </c>
      <c r="C47" t="s">
        <v>675</v>
      </c>
      <c r="D47">
        <v>660</v>
      </c>
    </row>
    <row r="48" spans="1:4" x14ac:dyDescent="0.25">
      <c r="A48" t="s">
        <v>3358</v>
      </c>
      <c r="B48" t="s">
        <v>1865</v>
      </c>
      <c r="C48" t="s">
        <v>675</v>
      </c>
      <c r="D48">
        <v>735</v>
      </c>
    </row>
    <row r="49" spans="1:4" x14ac:dyDescent="0.25">
      <c r="A49" t="s">
        <v>3412</v>
      </c>
      <c r="B49" t="s">
        <v>1963</v>
      </c>
      <c r="C49" t="s">
        <v>675</v>
      </c>
      <c r="D49">
        <v>723</v>
      </c>
    </row>
    <row r="50" spans="1:4" x14ac:dyDescent="0.25">
      <c r="A50" t="s">
        <v>3488</v>
      </c>
      <c r="B50" t="s">
        <v>2118</v>
      </c>
      <c r="C50" t="s">
        <v>675</v>
      </c>
      <c r="D50">
        <v>726</v>
      </c>
    </row>
    <row r="51" spans="1:4" x14ac:dyDescent="0.25">
      <c r="A51" t="s">
        <v>3489</v>
      </c>
      <c r="B51" t="s">
        <v>2120</v>
      </c>
      <c r="C51" t="s">
        <v>675</v>
      </c>
      <c r="D51">
        <v>715</v>
      </c>
    </row>
    <row r="52" spans="1:4" x14ac:dyDescent="0.25">
      <c r="A52" t="s">
        <v>3666</v>
      </c>
      <c r="B52" t="s">
        <v>2497</v>
      </c>
      <c r="C52" t="s">
        <v>675</v>
      </c>
      <c r="D52">
        <v>729</v>
      </c>
    </row>
    <row r="53" spans="1:4" x14ac:dyDescent="0.25">
      <c r="A53" t="s">
        <v>3667</v>
      </c>
      <c r="B53" t="s">
        <v>2499</v>
      </c>
      <c r="C53" t="s">
        <v>675</v>
      </c>
      <c r="D53">
        <v>722</v>
      </c>
    </row>
    <row r="54" spans="1:4" x14ac:dyDescent="0.25">
      <c r="A54" t="s">
        <v>3361</v>
      </c>
      <c r="B54" t="s">
        <v>3360</v>
      </c>
      <c r="C54" t="s">
        <v>675</v>
      </c>
      <c r="D54">
        <v>720</v>
      </c>
    </row>
    <row r="55" spans="1:4" x14ac:dyDescent="0.25">
      <c r="A55" t="s">
        <v>3312</v>
      </c>
      <c r="B55" t="s">
        <v>1738</v>
      </c>
      <c r="C55" t="s">
        <v>675</v>
      </c>
      <c r="D55">
        <v>754</v>
      </c>
    </row>
    <row r="56" spans="1:4" x14ac:dyDescent="0.25">
      <c r="A56" t="s">
        <v>3315</v>
      </c>
      <c r="B56" t="s">
        <v>3314</v>
      </c>
      <c r="C56" t="s">
        <v>675</v>
      </c>
      <c r="D56">
        <v>735</v>
      </c>
    </row>
    <row r="57" spans="1:4" x14ac:dyDescent="0.25">
      <c r="A57" t="s">
        <v>3487</v>
      </c>
      <c r="B57" t="s">
        <v>2114</v>
      </c>
      <c r="C57" t="s">
        <v>675</v>
      </c>
      <c r="D57">
        <v>742</v>
      </c>
    </row>
    <row r="58" spans="1:4" x14ac:dyDescent="0.25">
      <c r="A58" t="s">
        <v>3601</v>
      </c>
      <c r="B58" t="s">
        <v>3600</v>
      </c>
      <c r="C58" t="s">
        <v>675</v>
      </c>
      <c r="D58">
        <v>726</v>
      </c>
    </row>
    <row r="59" spans="1:4" x14ac:dyDescent="0.25">
      <c r="A59" t="s">
        <v>3552</v>
      </c>
      <c r="B59" t="s">
        <v>2116</v>
      </c>
      <c r="C59" t="s">
        <v>675</v>
      </c>
      <c r="D59">
        <v>739</v>
      </c>
    </row>
    <row r="60" spans="1:4" x14ac:dyDescent="0.25">
      <c r="A60" t="s">
        <v>3635</v>
      </c>
      <c r="B60" t="s">
        <v>3634</v>
      </c>
      <c r="C60" t="s">
        <v>675</v>
      </c>
      <c r="D60">
        <v>731</v>
      </c>
    </row>
    <row r="61" spans="1:4" x14ac:dyDescent="0.25">
      <c r="A61" t="s">
        <v>3357</v>
      </c>
      <c r="B61" t="s">
        <v>3356</v>
      </c>
      <c r="C61" t="s">
        <v>675</v>
      </c>
      <c r="D61">
        <v>727</v>
      </c>
    </row>
    <row r="62" spans="1:4" x14ac:dyDescent="0.25">
      <c r="A62" t="s">
        <v>3490</v>
      </c>
      <c r="B62" t="s">
        <v>2122</v>
      </c>
      <c r="C62" t="s">
        <v>675</v>
      </c>
      <c r="D62">
        <v>744</v>
      </c>
    </row>
    <row r="63" spans="1:4" x14ac:dyDescent="0.25">
      <c r="A63" t="s">
        <v>3207</v>
      </c>
      <c r="B63" t="s">
        <v>3206</v>
      </c>
      <c r="C63" t="s">
        <v>675</v>
      </c>
      <c r="D63">
        <v>726</v>
      </c>
    </row>
    <row r="64" spans="1:4" x14ac:dyDescent="0.25">
      <c r="A64" t="s">
        <v>3491</v>
      </c>
      <c r="B64" t="s">
        <v>2124</v>
      </c>
      <c r="C64" t="s">
        <v>675</v>
      </c>
      <c r="D64">
        <v>734</v>
      </c>
    </row>
    <row r="65" spans="1:4" x14ac:dyDescent="0.25">
      <c r="A65" t="s">
        <v>3555</v>
      </c>
      <c r="B65" t="s">
        <v>3554</v>
      </c>
      <c r="C65" t="s">
        <v>675</v>
      </c>
      <c r="D65">
        <v>720</v>
      </c>
    </row>
    <row r="66" spans="1:4" x14ac:dyDescent="0.25">
      <c r="A66" t="s">
        <v>3316</v>
      </c>
      <c r="B66" t="s">
        <v>1740</v>
      </c>
      <c r="C66" t="s">
        <v>675</v>
      </c>
      <c r="D66">
        <v>737</v>
      </c>
    </row>
    <row r="67" spans="1:4" x14ac:dyDescent="0.25">
      <c r="A67" t="s">
        <v>3558</v>
      </c>
      <c r="B67" t="s">
        <v>3557</v>
      </c>
      <c r="C67" t="s">
        <v>675</v>
      </c>
      <c r="D67">
        <v>729</v>
      </c>
    </row>
    <row r="68" spans="1:4" x14ac:dyDescent="0.25">
      <c r="A68" t="s">
        <v>3561</v>
      </c>
      <c r="B68" t="s">
        <v>3560</v>
      </c>
      <c r="C68" t="s">
        <v>675</v>
      </c>
      <c r="D68">
        <v>725</v>
      </c>
    </row>
    <row r="69" spans="1:4" x14ac:dyDescent="0.25">
      <c r="A69" t="s">
        <v>3602</v>
      </c>
      <c r="B69" t="s">
        <v>2328</v>
      </c>
      <c r="C69" t="s">
        <v>675</v>
      </c>
      <c r="D69">
        <v>732</v>
      </c>
    </row>
    <row r="70" spans="1:4" x14ac:dyDescent="0.25">
      <c r="A70" t="s">
        <v>3210</v>
      </c>
      <c r="B70" t="s">
        <v>3209</v>
      </c>
      <c r="C70" t="s">
        <v>675</v>
      </c>
      <c r="D70">
        <v>716</v>
      </c>
    </row>
    <row r="71" spans="1:4" x14ac:dyDescent="0.25">
      <c r="A71" t="s">
        <v>3492</v>
      </c>
      <c r="B71" t="s">
        <v>2126</v>
      </c>
      <c r="C71" t="s">
        <v>675</v>
      </c>
      <c r="D71">
        <v>723</v>
      </c>
    </row>
    <row r="72" spans="1:4" x14ac:dyDescent="0.25">
      <c r="A72" t="s">
        <v>3152</v>
      </c>
      <c r="B72" t="s">
        <v>3151</v>
      </c>
      <c r="C72" t="s">
        <v>675</v>
      </c>
      <c r="D72">
        <v>713</v>
      </c>
    </row>
    <row r="73" spans="1:4" x14ac:dyDescent="0.25">
      <c r="A73" t="s">
        <v>3211</v>
      </c>
      <c r="B73" t="s">
        <v>1531</v>
      </c>
      <c r="C73" t="s">
        <v>675</v>
      </c>
      <c r="D73">
        <v>726</v>
      </c>
    </row>
    <row r="74" spans="1:4" x14ac:dyDescent="0.25">
      <c r="A74" t="s">
        <v>3638</v>
      </c>
      <c r="B74" t="s">
        <v>3637</v>
      </c>
      <c r="C74" t="s">
        <v>675</v>
      </c>
      <c r="D74">
        <v>720</v>
      </c>
    </row>
    <row r="75" spans="1:4" x14ac:dyDescent="0.25">
      <c r="A75" t="s">
        <v>3564</v>
      </c>
      <c r="B75" t="s">
        <v>3563</v>
      </c>
      <c r="C75" t="s">
        <v>675</v>
      </c>
      <c r="D75">
        <v>717</v>
      </c>
    </row>
    <row r="76" spans="1:4" x14ac:dyDescent="0.25">
      <c r="A76" t="s">
        <v>3362</v>
      </c>
      <c r="B76" t="s">
        <v>1867</v>
      </c>
      <c r="C76" t="s">
        <v>675</v>
      </c>
      <c r="D76">
        <v>728</v>
      </c>
    </row>
    <row r="77" spans="1:4" x14ac:dyDescent="0.25">
      <c r="A77" t="s">
        <v>3319</v>
      </c>
      <c r="B77" t="s">
        <v>3318</v>
      </c>
      <c r="C77" t="s">
        <v>675</v>
      </c>
      <c r="D77">
        <v>714</v>
      </c>
    </row>
    <row r="78" spans="1:4" x14ac:dyDescent="0.25">
      <c r="A78" t="s">
        <v>3262</v>
      </c>
      <c r="B78" t="s">
        <v>1641</v>
      </c>
      <c r="C78" t="s">
        <v>675</v>
      </c>
      <c r="D78">
        <v>719</v>
      </c>
    </row>
    <row r="79" spans="1:4" x14ac:dyDescent="0.25">
      <c r="A79" t="s">
        <v>3365</v>
      </c>
      <c r="B79" t="s">
        <v>3364</v>
      </c>
      <c r="C79" t="s">
        <v>675</v>
      </c>
      <c r="D79">
        <v>710</v>
      </c>
    </row>
    <row r="80" spans="1:4" x14ac:dyDescent="0.25">
      <c r="A80" t="s">
        <v>3320</v>
      </c>
      <c r="B80" t="s">
        <v>1742</v>
      </c>
      <c r="C80" t="s">
        <v>675</v>
      </c>
      <c r="D80">
        <v>723</v>
      </c>
    </row>
    <row r="81" spans="1:4" x14ac:dyDescent="0.25">
      <c r="A81" t="s">
        <v>3641</v>
      </c>
      <c r="B81" t="s">
        <v>3640</v>
      </c>
      <c r="C81" t="s">
        <v>675</v>
      </c>
      <c r="D81">
        <v>716</v>
      </c>
    </row>
    <row r="82" spans="1:4" x14ac:dyDescent="0.25">
      <c r="A82" t="s">
        <v>3368</v>
      </c>
      <c r="B82" t="s">
        <v>3367</v>
      </c>
      <c r="C82" t="s">
        <v>675</v>
      </c>
      <c r="D82">
        <v>713</v>
      </c>
    </row>
    <row r="83" spans="1:4" x14ac:dyDescent="0.25">
      <c r="A83" t="s">
        <v>3153</v>
      </c>
      <c r="B83" t="s">
        <v>1419</v>
      </c>
      <c r="C83" t="s">
        <v>675</v>
      </c>
      <c r="D83">
        <v>744</v>
      </c>
    </row>
    <row r="84" spans="1:4" x14ac:dyDescent="0.25">
      <c r="A84" t="s">
        <v>3156</v>
      </c>
      <c r="B84" t="s">
        <v>3155</v>
      </c>
      <c r="C84" t="s">
        <v>675</v>
      </c>
      <c r="D84">
        <v>726</v>
      </c>
    </row>
    <row r="85" spans="1:4" x14ac:dyDescent="0.25">
      <c r="A85" t="s">
        <v>3263</v>
      </c>
      <c r="B85" t="s">
        <v>1643</v>
      </c>
      <c r="C85" t="s">
        <v>675</v>
      </c>
      <c r="D85">
        <v>729</v>
      </c>
    </row>
    <row r="86" spans="1:4" x14ac:dyDescent="0.25">
      <c r="A86" t="s">
        <v>3371</v>
      </c>
      <c r="B86" t="s">
        <v>3370</v>
      </c>
      <c r="C86" t="s">
        <v>675</v>
      </c>
      <c r="D86">
        <v>722</v>
      </c>
    </row>
    <row r="87" spans="1:4" x14ac:dyDescent="0.25">
      <c r="A87" t="s">
        <v>3264</v>
      </c>
      <c r="B87" t="s">
        <v>1645</v>
      </c>
      <c r="C87" t="s">
        <v>675</v>
      </c>
      <c r="D87">
        <v>735</v>
      </c>
    </row>
    <row r="88" spans="1:4" x14ac:dyDescent="0.25">
      <c r="A88" t="s">
        <v>3159</v>
      </c>
      <c r="B88" t="s">
        <v>3158</v>
      </c>
      <c r="C88" t="s">
        <v>675</v>
      </c>
      <c r="D88">
        <v>727</v>
      </c>
    </row>
    <row r="89" spans="1:4" x14ac:dyDescent="0.25">
      <c r="A89" t="s">
        <v>3214</v>
      </c>
      <c r="B89" t="s">
        <v>3213</v>
      </c>
      <c r="C89" t="s">
        <v>675</v>
      </c>
      <c r="D89">
        <v>721</v>
      </c>
    </row>
    <row r="90" spans="1:4" x14ac:dyDescent="0.25">
      <c r="A90" t="s">
        <v>3413</v>
      </c>
      <c r="B90" t="s">
        <v>1965</v>
      </c>
      <c r="C90" t="s">
        <v>675</v>
      </c>
      <c r="D90">
        <v>746</v>
      </c>
    </row>
    <row r="91" spans="1:4" x14ac:dyDescent="0.25">
      <c r="A91" t="s">
        <v>3495</v>
      </c>
      <c r="B91" t="s">
        <v>3494</v>
      </c>
      <c r="C91" t="s">
        <v>675</v>
      </c>
      <c r="D91">
        <v>731</v>
      </c>
    </row>
    <row r="92" spans="1:4" x14ac:dyDescent="0.25">
      <c r="A92" t="s">
        <v>3668</v>
      </c>
      <c r="B92" t="s">
        <v>2503</v>
      </c>
      <c r="C92" t="s">
        <v>675</v>
      </c>
      <c r="D92">
        <v>734</v>
      </c>
    </row>
    <row r="93" spans="1:4" x14ac:dyDescent="0.25">
      <c r="A93" t="s">
        <v>3416</v>
      </c>
      <c r="B93" t="s">
        <v>3415</v>
      </c>
      <c r="C93" t="s">
        <v>675</v>
      </c>
      <c r="D93">
        <v>725</v>
      </c>
    </row>
    <row r="94" spans="1:4" x14ac:dyDescent="0.25">
      <c r="A94" t="s">
        <v>3669</v>
      </c>
      <c r="B94" t="s">
        <v>2505</v>
      </c>
      <c r="C94" t="s">
        <v>675</v>
      </c>
      <c r="D94">
        <v>739</v>
      </c>
    </row>
    <row r="95" spans="1:4" x14ac:dyDescent="0.25">
      <c r="A95" t="s">
        <v>3567</v>
      </c>
      <c r="B95" t="s">
        <v>3566</v>
      </c>
      <c r="C95" t="s">
        <v>675</v>
      </c>
      <c r="D95">
        <v>729</v>
      </c>
    </row>
    <row r="96" spans="1:4" x14ac:dyDescent="0.25">
      <c r="A96" t="s">
        <v>3323</v>
      </c>
      <c r="B96" t="s">
        <v>3322</v>
      </c>
      <c r="C96" t="s">
        <v>675</v>
      </c>
      <c r="D96">
        <v>726</v>
      </c>
    </row>
    <row r="97" spans="1:4" x14ac:dyDescent="0.25">
      <c r="A97" t="s">
        <v>3496</v>
      </c>
      <c r="B97" t="s">
        <v>2128</v>
      </c>
      <c r="C97" t="s">
        <v>675</v>
      </c>
      <c r="D97">
        <v>753</v>
      </c>
    </row>
    <row r="98" spans="1:4" x14ac:dyDescent="0.25">
      <c r="A98" t="s">
        <v>3217</v>
      </c>
      <c r="B98" t="s">
        <v>3216</v>
      </c>
      <c r="C98" t="s">
        <v>675</v>
      </c>
      <c r="D98">
        <v>736</v>
      </c>
    </row>
    <row r="99" spans="1:4" x14ac:dyDescent="0.25">
      <c r="A99" t="s">
        <v>3218</v>
      </c>
      <c r="B99" t="s">
        <v>1535</v>
      </c>
      <c r="C99" t="s">
        <v>675</v>
      </c>
      <c r="D99">
        <v>738</v>
      </c>
    </row>
    <row r="100" spans="1:4" x14ac:dyDescent="0.25">
      <c r="A100" t="s">
        <v>3499</v>
      </c>
      <c r="B100" t="s">
        <v>3498</v>
      </c>
      <c r="C100" t="s">
        <v>675</v>
      </c>
      <c r="D100">
        <v>727</v>
      </c>
    </row>
    <row r="101" spans="1:4" x14ac:dyDescent="0.25">
      <c r="A101" t="s">
        <v>3642</v>
      </c>
      <c r="B101" t="s">
        <v>2435</v>
      </c>
      <c r="C101" t="s">
        <v>675</v>
      </c>
      <c r="D101">
        <v>742</v>
      </c>
    </row>
    <row r="102" spans="1:4" x14ac:dyDescent="0.25">
      <c r="A102" t="s">
        <v>3267</v>
      </c>
      <c r="B102" t="s">
        <v>3266</v>
      </c>
      <c r="C102" t="s">
        <v>675</v>
      </c>
      <c r="D102">
        <v>733</v>
      </c>
    </row>
    <row r="103" spans="1:4" x14ac:dyDescent="0.25">
      <c r="A103" t="s">
        <v>3374</v>
      </c>
      <c r="B103" t="s">
        <v>3373</v>
      </c>
      <c r="C103" t="s">
        <v>675</v>
      </c>
      <c r="D103">
        <v>731</v>
      </c>
    </row>
    <row r="104" spans="1:4" x14ac:dyDescent="0.25">
      <c r="A104" t="s">
        <v>3603</v>
      </c>
      <c r="B104" t="s">
        <v>2330</v>
      </c>
      <c r="C104" t="s">
        <v>675</v>
      </c>
      <c r="D104">
        <v>754</v>
      </c>
    </row>
    <row r="105" spans="1:4" x14ac:dyDescent="0.25">
      <c r="A105" t="s">
        <v>3606</v>
      </c>
      <c r="B105" t="s">
        <v>3605</v>
      </c>
      <c r="C105" t="s">
        <v>675</v>
      </c>
      <c r="D105">
        <v>733</v>
      </c>
    </row>
    <row r="106" spans="1:4" x14ac:dyDescent="0.25">
      <c r="A106" t="s">
        <v>3268</v>
      </c>
      <c r="B106" t="s">
        <v>1649</v>
      </c>
      <c r="C106" t="s">
        <v>675</v>
      </c>
      <c r="D106">
        <v>740</v>
      </c>
    </row>
    <row r="107" spans="1:4" x14ac:dyDescent="0.25">
      <c r="A107" t="s">
        <v>3609</v>
      </c>
      <c r="B107" t="s">
        <v>3608</v>
      </c>
      <c r="C107" t="s">
        <v>675</v>
      </c>
      <c r="D107">
        <v>728</v>
      </c>
    </row>
    <row r="108" spans="1:4" x14ac:dyDescent="0.25">
      <c r="A108" t="s">
        <v>3610</v>
      </c>
      <c r="B108" t="s">
        <v>2332</v>
      </c>
      <c r="C108" t="s">
        <v>675</v>
      </c>
      <c r="D108">
        <v>739</v>
      </c>
    </row>
    <row r="109" spans="1:4" x14ac:dyDescent="0.25">
      <c r="A109" t="s">
        <v>3570</v>
      </c>
      <c r="B109" t="s">
        <v>3569</v>
      </c>
      <c r="C109" t="s">
        <v>675</v>
      </c>
      <c r="D109">
        <v>730</v>
      </c>
    </row>
    <row r="110" spans="1:4" x14ac:dyDescent="0.25">
      <c r="A110" t="s">
        <v>3645</v>
      </c>
      <c r="B110" t="s">
        <v>3644</v>
      </c>
      <c r="C110" t="s">
        <v>675</v>
      </c>
      <c r="D110">
        <v>726</v>
      </c>
    </row>
    <row r="111" spans="1:4" x14ac:dyDescent="0.25">
      <c r="A111" t="s">
        <v>3219</v>
      </c>
      <c r="B111" t="s">
        <v>1539</v>
      </c>
      <c r="C111" t="s">
        <v>675</v>
      </c>
      <c r="D111">
        <v>755</v>
      </c>
    </row>
    <row r="112" spans="1:4" x14ac:dyDescent="0.25">
      <c r="A112" t="s">
        <v>3377</v>
      </c>
      <c r="B112" t="s">
        <v>3376</v>
      </c>
      <c r="C112" t="s">
        <v>675</v>
      </c>
      <c r="D112">
        <v>734</v>
      </c>
    </row>
    <row r="113" spans="1:4" x14ac:dyDescent="0.25">
      <c r="A113" t="s">
        <v>3571</v>
      </c>
      <c r="B113" t="s">
        <v>2256</v>
      </c>
      <c r="C113" t="s">
        <v>675</v>
      </c>
      <c r="D113">
        <v>738</v>
      </c>
    </row>
    <row r="114" spans="1:4" x14ac:dyDescent="0.25">
      <c r="A114" t="s">
        <v>3648</v>
      </c>
      <c r="B114" t="s">
        <v>3647</v>
      </c>
      <c r="C114" t="s">
        <v>675</v>
      </c>
      <c r="D114">
        <v>730</v>
      </c>
    </row>
    <row r="115" spans="1:4" x14ac:dyDescent="0.25">
      <c r="A115" t="s">
        <v>3380</v>
      </c>
      <c r="B115" t="s">
        <v>3379</v>
      </c>
      <c r="C115" t="s">
        <v>675</v>
      </c>
      <c r="D115">
        <v>739</v>
      </c>
    </row>
    <row r="116" spans="1:4" x14ac:dyDescent="0.25">
      <c r="A116" t="s">
        <v>3222</v>
      </c>
      <c r="B116" t="s">
        <v>3221</v>
      </c>
      <c r="C116" t="s">
        <v>675</v>
      </c>
      <c r="D116">
        <v>732</v>
      </c>
    </row>
    <row r="117" spans="1:4" x14ac:dyDescent="0.25">
      <c r="A117" t="s">
        <v>3271</v>
      </c>
      <c r="B117" t="s">
        <v>3270</v>
      </c>
      <c r="C117" t="s">
        <v>675</v>
      </c>
      <c r="D117">
        <v>728</v>
      </c>
    </row>
    <row r="118" spans="1:4" x14ac:dyDescent="0.25">
      <c r="A118" t="s">
        <v>3417</v>
      </c>
      <c r="B118" t="s">
        <v>1967</v>
      </c>
      <c r="C118" t="s">
        <v>691</v>
      </c>
      <c r="D118">
        <v>725</v>
      </c>
    </row>
    <row r="119" spans="1:4" x14ac:dyDescent="0.25">
      <c r="A119" t="s">
        <v>36</v>
      </c>
      <c r="B119" t="s">
        <v>37</v>
      </c>
      <c r="C119" t="s">
        <v>675</v>
      </c>
      <c r="D119">
        <v>730</v>
      </c>
    </row>
    <row r="120" spans="1:4" x14ac:dyDescent="0.25">
      <c r="A120" t="s">
        <v>131</v>
      </c>
      <c r="B120" t="s">
        <v>132</v>
      </c>
      <c r="C120" t="s">
        <v>675</v>
      </c>
      <c r="D120">
        <v>727</v>
      </c>
    </row>
    <row r="121" spans="1:4" x14ac:dyDescent="0.25">
      <c r="A121" t="s">
        <v>298</v>
      </c>
      <c r="B121" t="s">
        <v>1961</v>
      </c>
      <c r="C121" t="s">
        <v>675</v>
      </c>
      <c r="D121">
        <v>665</v>
      </c>
    </row>
    <row r="122" spans="1:4" x14ac:dyDescent="0.25">
      <c r="A122" t="s">
        <v>247</v>
      </c>
      <c r="B122" t="s">
        <v>248</v>
      </c>
      <c r="C122" t="s">
        <v>675</v>
      </c>
      <c r="D122">
        <v>560</v>
      </c>
    </row>
    <row r="123" spans="1:4" x14ac:dyDescent="0.25">
      <c r="A123" t="s">
        <v>566</v>
      </c>
      <c r="B123" t="s">
        <v>567</v>
      </c>
      <c r="C123" t="s">
        <v>675</v>
      </c>
      <c r="D123">
        <v>665</v>
      </c>
    </row>
    <row r="124" spans="1:4" x14ac:dyDescent="0.25">
      <c r="A124" t="s">
        <v>1868</v>
      </c>
      <c r="B124" t="s">
        <v>3223</v>
      </c>
      <c r="C124" t="s">
        <v>675</v>
      </c>
      <c r="D124">
        <v>748</v>
      </c>
    </row>
    <row r="125" spans="1:4" x14ac:dyDescent="0.25">
      <c r="A125" t="s">
        <v>1652</v>
      </c>
      <c r="B125" t="s">
        <v>2333</v>
      </c>
      <c r="C125" t="s">
        <v>675</v>
      </c>
      <c r="D125">
        <v>749</v>
      </c>
    </row>
    <row r="126" spans="1:4" x14ac:dyDescent="0.25">
      <c r="A126" t="s">
        <v>2334</v>
      </c>
      <c r="B126" t="s">
        <v>2335</v>
      </c>
      <c r="C126" t="s">
        <v>675</v>
      </c>
      <c r="D126">
        <v>749</v>
      </c>
    </row>
    <row r="127" spans="1:4" x14ac:dyDescent="0.25">
      <c r="A127" t="s">
        <v>1542</v>
      </c>
      <c r="B127" t="s">
        <v>1543</v>
      </c>
      <c r="C127" t="s">
        <v>675</v>
      </c>
      <c r="D127">
        <v>751</v>
      </c>
    </row>
    <row r="128" spans="1:4" x14ac:dyDescent="0.25">
      <c r="A128" t="s">
        <v>2129</v>
      </c>
      <c r="B128" t="s">
        <v>2130</v>
      </c>
      <c r="C128" t="s">
        <v>675</v>
      </c>
      <c r="D128">
        <v>748</v>
      </c>
    </row>
    <row r="129" spans="1:4" x14ac:dyDescent="0.25">
      <c r="A129" t="s">
        <v>2336</v>
      </c>
      <c r="B129" t="s">
        <v>2337</v>
      </c>
      <c r="C129" t="s">
        <v>675</v>
      </c>
      <c r="D129">
        <v>741</v>
      </c>
    </row>
    <row r="130" spans="1:4" x14ac:dyDescent="0.25">
      <c r="A130" t="s">
        <v>322</v>
      </c>
      <c r="B130" t="s">
        <v>4554</v>
      </c>
      <c r="C130" t="s">
        <v>675</v>
      </c>
      <c r="D130">
        <v>738</v>
      </c>
    </row>
    <row r="131" spans="1:4" x14ac:dyDescent="0.25">
      <c r="A131" t="s">
        <v>1</v>
      </c>
      <c r="B131" t="s">
        <v>4471</v>
      </c>
      <c r="C131" t="s">
        <v>675</v>
      </c>
      <c r="D131">
        <v>739</v>
      </c>
    </row>
    <row r="132" spans="1:4" x14ac:dyDescent="0.25">
      <c r="A132" t="s">
        <v>350</v>
      </c>
      <c r="B132" t="s">
        <v>4472</v>
      </c>
      <c r="C132" t="s">
        <v>675</v>
      </c>
      <c r="D132">
        <v>740</v>
      </c>
    </row>
    <row r="133" spans="1:4" x14ac:dyDescent="0.25">
      <c r="A133" t="s">
        <v>95</v>
      </c>
      <c r="B133" t="s">
        <v>4473</v>
      </c>
      <c r="C133" t="s">
        <v>675</v>
      </c>
      <c r="D133">
        <v>716</v>
      </c>
    </row>
    <row r="134" spans="1:4" x14ac:dyDescent="0.25">
      <c r="A134" t="s">
        <v>538</v>
      </c>
      <c r="B134" t="s">
        <v>4474</v>
      </c>
      <c r="C134" t="s">
        <v>675</v>
      </c>
      <c r="D134">
        <v>731</v>
      </c>
    </row>
    <row r="135" spans="1:4" x14ac:dyDescent="0.25">
      <c r="A135" t="s">
        <v>4475</v>
      </c>
      <c r="B135" t="s">
        <v>4476</v>
      </c>
      <c r="C135" t="s">
        <v>675</v>
      </c>
      <c r="D135">
        <v>726</v>
      </c>
    </row>
    <row r="136" spans="1:4" x14ac:dyDescent="0.25">
      <c r="A136" t="s">
        <v>4477</v>
      </c>
      <c r="B136" t="s">
        <v>4478</v>
      </c>
      <c r="C136" t="s">
        <v>675</v>
      </c>
      <c r="D136">
        <v>720</v>
      </c>
    </row>
    <row r="137" spans="1:4" x14ac:dyDescent="0.25">
      <c r="A137" t="s">
        <v>4479</v>
      </c>
      <c r="B137" t="s">
        <v>4480</v>
      </c>
      <c r="C137" t="s">
        <v>675</v>
      </c>
      <c r="D137">
        <v>722</v>
      </c>
    </row>
    <row r="138" spans="1:4" x14ac:dyDescent="0.25">
      <c r="A138" t="s">
        <v>3418</v>
      </c>
      <c r="B138" t="s">
        <v>323</v>
      </c>
      <c r="C138" t="s">
        <v>675</v>
      </c>
      <c r="D138">
        <v>337</v>
      </c>
    </row>
    <row r="139" spans="1:4" x14ac:dyDescent="0.25">
      <c r="A139" t="s">
        <v>3160</v>
      </c>
      <c r="B139" t="s">
        <v>2</v>
      </c>
      <c r="C139" t="s">
        <v>675</v>
      </c>
      <c r="D139">
        <v>255</v>
      </c>
    </row>
    <row r="140" spans="1:4" x14ac:dyDescent="0.25">
      <c r="A140" t="s">
        <v>3273</v>
      </c>
      <c r="B140" t="s">
        <v>351</v>
      </c>
      <c r="C140" t="s">
        <v>675</v>
      </c>
      <c r="D140">
        <v>214</v>
      </c>
    </row>
    <row r="141" spans="1:4" x14ac:dyDescent="0.25">
      <c r="A141" t="s">
        <v>3224</v>
      </c>
      <c r="B141" t="s">
        <v>96</v>
      </c>
      <c r="C141" t="s">
        <v>675</v>
      </c>
      <c r="D141">
        <v>204</v>
      </c>
    </row>
    <row r="142" spans="1:4" x14ac:dyDescent="0.25">
      <c r="A142" t="s">
        <v>3573</v>
      </c>
      <c r="B142" t="s">
        <v>539</v>
      </c>
      <c r="C142" t="s">
        <v>675</v>
      </c>
      <c r="D142">
        <v>187</v>
      </c>
    </row>
    <row r="143" spans="1:4" x14ac:dyDescent="0.25">
      <c r="A143" t="s">
        <v>3229</v>
      </c>
      <c r="B143" t="s">
        <v>215</v>
      </c>
      <c r="C143" t="s">
        <v>675</v>
      </c>
      <c r="D143">
        <v>339</v>
      </c>
    </row>
    <row r="144" spans="1:4" x14ac:dyDescent="0.25">
      <c r="A144" t="s">
        <v>3500</v>
      </c>
      <c r="B144" t="s">
        <v>405</v>
      </c>
      <c r="C144" t="s">
        <v>675</v>
      </c>
      <c r="D144">
        <v>223</v>
      </c>
    </row>
    <row r="145" spans="1:4" x14ac:dyDescent="0.25">
      <c r="A145" t="s">
        <v>3328</v>
      </c>
      <c r="B145" t="s">
        <v>250</v>
      </c>
      <c r="C145" t="s">
        <v>675</v>
      </c>
      <c r="D145">
        <v>194</v>
      </c>
    </row>
    <row r="146" spans="1:4" x14ac:dyDescent="0.25">
      <c r="A146" t="s">
        <v>3161</v>
      </c>
      <c r="B146" t="s">
        <v>5</v>
      </c>
      <c r="C146" t="s">
        <v>675</v>
      </c>
      <c r="D146">
        <v>168</v>
      </c>
    </row>
    <row r="147" spans="1:4" x14ac:dyDescent="0.25">
      <c r="A147" t="s">
        <v>3275</v>
      </c>
      <c r="B147" t="s">
        <v>637</v>
      </c>
      <c r="C147" t="s">
        <v>675</v>
      </c>
      <c r="D147">
        <v>178</v>
      </c>
    </row>
    <row r="148" spans="1:4" x14ac:dyDescent="0.25">
      <c r="A148" t="s">
        <v>3381</v>
      </c>
      <c r="B148" t="s">
        <v>280</v>
      </c>
      <c r="C148" t="s">
        <v>675</v>
      </c>
      <c r="D148">
        <v>334</v>
      </c>
    </row>
    <row r="149" spans="1:4" x14ac:dyDescent="0.25">
      <c r="A149" t="s">
        <v>3330</v>
      </c>
      <c r="B149" t="s">
        <v>556</v>
      </c>
      <c r="C149" t="s">
        <v>675</v>
      </c>
      <c r="D149">
        <v>275</v>
      </c>
    </row>
    <row r="150" spans="1:4" x14ac:dyDescent="0.25">
      <c r="A150" t="s">
        <v>3225</v>
      </c>
      <c r="B150" t="s">
        <v>99</v>
      </c>
      <c r="C150" t="s">
        <v>675</v>
      </c>
      <c r="D150">
        <v>250</v>
      </c>
    </row>
    <row r="151" spans="1:4" x14ac:dyDescent="0.25">
      <c r="A151" t="s">
        <v>3429</v>
      </c>
      <c r="B151" t="s">
        <v>542</v>
      </c>
      <c r="C151" t="s">
        <v>675</v>
      </c>
      <c r="D151">
        <v>213</v>
      </c>
    </row>
    <row r="152" spans="1:4" x14ac:dyDescent="0.25">
      <c r="A152" t="s">
        <v>3431</v>
      </c>
      <c r="B152" t="s">
        <v>497</v>
      </c>
      <c r="C152" t="s">
        <v>675</v>
      </c>
      <c r="D152">
        <v>202</v>
      </c>
    </row>
    <row r="153" spans="1:4" x14ac:dyDescent="0.25">
      <c r="A153" t="s">
        <v>3226</v>
      </c>
      <c r="B153" t="s">
        <v>115</v>
      </c>
      <c r="C153" t="s">
        <v>675</v>
      </c>
      <c r="D153">
        <v>257</v>
      </c>
    </row>
    <row r="154" spans="1:4" x14ac:dyDescent="0.25">
      <c r="A154" t="s">
        <v>3670</v>
      </c>
      <c r="B154" t="s">
        <v>628</v>
      </c>
      <c r="C154" t="s">
        <v>675</v>
      </c>
      <c r="D154">
        <v>159</v>
      </c>
    </row>
    <row r="155" spans="1:4" x14ac:dyDescent="0.25">
      <c r="A155" t="s">
        <v>3419</v>
      </c>
      <c r="B155" t="s">
        <v>302</v>
      </c>
      <c r="C155" t="s">
        <v>675</v>
      </c>
      <c r="D155">
        <v>140</v>
      </c>
    </row>
    <row r="156" spans="1:4" x14ac:dyDescent="0.25">
      <c r="A156" t="s">
        <v>3501</v>
      </c>
      <c r="B156" t="s">
        <v>388</v>
      </c>
      <c r="C156" t="s">
        <v>675</v>
      </c>
      <c r="D156">
        <v>139</v>
      </c>
    </row>
    <row r="157" spans="1:4" x14ac:dyDescent="0.25">
      <c r="A157" t="s">
        <v>3272</v>
      </c>
      <c r="B157" t="s">
        <v>153</v>
      </c>
      <c r="C157" t="s">
        <v>675</v>
      </c>
      <c r="D157">
        <v>141</v>
      </c>
    </row>
    <row r="158" spans="1:4" x14ac:dyDescent="0.25">
      <c r="A158" t="s">
        <v>3162</v>
      </c>
      <c r="B158" t="s">
        <v>82</v>
      </c>
      <c r="C158" t="s">
        <v>675</v>
      </c>
      <c r="D158">
        <v>258</v>
      </c>
    </row>
    <row r="159" spans="1:4" x14ac:dyDescent="0.25">
      <c r="A159" t="s">
        <v>3502</v>
      </c>
      <c r="B159" t="s">
        <v>443</v>
      </c>
      <c r="C159" t="s">
        <v>675</v>
      </c>
      <c r="D159">
        <v>157</v>
      </c>
    </row>
    <row r="160" spans="1:4" x14ac:dyDescent="0.25">
      <c r="A160" t="s">
        <v>3420</v>
      </c>
      <c r="B160" t="s">
        <v>345</v>
      </c>
      <c r="C160" t="s">
        <v>675</v>
      </c>
      <c r="D160">
        <v>151</v>
      </c>
    </row>
    <row r="161" spans="1:4" x14ac:dyDescent="0.25">
      <c r="A161" t="s">
        <v>3421</v>
      </c>
      <c r="B161" t="s">
        <v>354</v>
      </c>
      <c r="C161" t="s">
        <v>675</v>
      </c>
      <c r="D161">
        <v>136</v>
      </c>
    </row>
    <row r="162" spans="1:4" x14ac:dyDescent="0.25">
      <c r="A162" t="s">
        <v>3422</v>
      </c>
      <c r="B162" t="s">
        <v>326</v>
      </c>
      <c r="C162" t="s">
        <v>675</v>
      </c>
      <c r="D162">
        <v>149</v>
      </c>
    </row>
    <row r="163" spans="1:4" x14ac:dyDescent="0.25">
      <c r="A163" t="s">
        <v>3423</v>
      </c>
      <c r="B163" t="s">
        <v>305</v>
      </c>
      <c r="C163" t="s">
        <v>675</v>
      </c>
      <c r="D163">
        <v>164</v>
      </c>
    </row>
    <row r="164" spans="1:4" x14ac:dyDescent="0.25">
      <c r="A164" t="s">
        <v>3163</v>
      </c>
      <c r="B164" t="s">
        <v>46</v>
      </c>
      <c r="C164" t="s">
        <v>675</v>
      </c>
      <c r="D164">
        <v>126</v>
      </c>
    </row>
    <row r="165" spans="1:4" x14ac:dyDescent="0.25">
      <c r="A165" t="s">
        <v>3164</v>
      </c>
      <c r="B165" t="s">
        <v>57</v>
      </c>
      <c r="C165" t="s">
        <v>675</v>
      </c>
      <c r="D165">
        <v>120</v>
      </c>
    </row>
    <row r="166" spans="1:4" x14ac:dyDescent="0.25">
      <c r="A166" t="s">
        <v>3503</v>
      </c>
      <c r="B166" t="s">
        <v>371</v>
      </c>
      <c r="C166" t="s">
        <v>675</v>
      </c>
      <c r="D166">
        <v>123</v>
      </c>
    </row>
    <row r="167" spans="1:4" x14ac:dyDescent="0.25">
      <c r="A167" t="s">
        <v>3671</v>
      </c>
      <c r="B167" t="s">
        <v>594</v>
      </c>
      <c r="C167" t="s">
        <v>675</v>
      </c>
      <c r="D167">
        <v>133</v>
      </c>
    </row>
    <row r="168" spans="1:4" x14ac:dyDescent="0.25">
      <c r="A168" t="s">
        <v>3424</v>
      </c>
      <c r="B168" t="s">
        <v>308</v>
      </c>
      <c r="C168" t="s">
        <v>675</v>
      </c>
      <c r="D168">
        <v>187</v>
      </c>
    </row>
    <row r="169" spans="1:4" x14ac:dyDescent="0.25">
      <c r="A169" t="s">
        <v>3324</v>
      </c>
      <c r="B169" t="s">
        <v>226</v>
      </c>
      <c r="C169" t="s">
        <v>675</v>
      </c>
      <c r="D169">
        <v>146</v>
      </c>
    </row>
    <row r="170" spans="1:4" x14ac:dyDescent="0.25">
      <c r="A170" t="s">
        <v>3672</v>
      </c>
      <c r="B170" t="s">
        <v>631</v>
      </c>
      <c r="C170" t="s">
        <v>675</v>
      </c>
      <c r="D170">
        <v>134</v>
      </c>
    </row>
    <row r="171" spans="1:4" x14ac:dyDescent="0.25">
      <c r="A171" t="s">
        <v>3325</v>
      </c>
      <c r="B171" t="s">
        <v>218</v>
      </c>
      <c r="C171" t="s">
        <v>675</v>
      </c>
      <c r="D171">
        <v>133</v>
      </c>
    </row>
    <row r="172" spans="1:4" x14ac:dyDescent="0.25">
      <c r="A172" t="s">
        <v>3326</v>
      </c>
      <c r="B172" t="s">
        <v>205</v>
      </c>
      <c r="C172" t="s">
        <v>675</v>
      </c>
      <c r="D172">
        <v>142</v>
      </c>
    </row>
    <row r="173" spans="1:4" x14ac:dyDescent="0.25">
      <c r="A173" t="s">
        <v>3327</v>
      </c>
      <c r="B173" t="s">
        <v>190</v>
      </c>
      <c r="C173" t="s">
        <v>675</v>
      </c>
      <c r="D173">
        <v>118</v>
      </c>
    </row>
    <row r="174" spans="1:4" x14ac:dyDescent="0.25">
      <c r="A174" t="s">
        <v>3165</v>
      </c>
      <c r="B174" t="s">
        <v>8</v>
      </c>
      <c r="C174" t="s">
        <v>675</v>
      </c>
      <c r="D174">
        <v>71</v>
      </c>
    </row>
    <row r="175" spans="1:4" x14ac:dyDescent="0.25">
      <c r="A175" t="s">
        <v>3227</v>
      </c>
      <c r="B175" t="s">
        <v>102</v>
      </c>
      <c r="C175" t="s">
        <v>675</v>
      </c>
      <c r="D175">
        <v>63</v>
      </c>
    </row>
    <row r="176" spans="1:4" x14ac:dyDescent="0.25">
      <c r="A176" t="s">
        <v>3228</v>
      </c>
      <c r="B176" t="s">
        <v>129</v>
      </c>
      <c r="C176" t="s">
        <v>675</v>
      </c>
      <c r="D176">
        <v>52</v>
      </c>
    </row>
    <row r="177" spans="1:4" x14ac:dyDescent="0.25">
      <c r="A177" t="s">
        <v>3572</v>
      </c>
      <c r="B177" t="s">
        <v>462</v>
      </c>
      <c r="C177" t="s">
        <v>675</v>
      </c>
      <c r="D177">
        <v>47</v>
      </c>
    </row>
    <row r="178" spans="1:4" x14ac:dyDescent="0.25">
      <c r="A178" t="s">
        <v>1969</v>
      </c>
      <c r="B178" t="s">
        <v>3426</v>
      </c>
      <c r="C178" t="s">
        <v>675</v>
      </c>
      <c r="D178">
        <v>669</v>
      </c>
    </row>
    <row r="179" spans="1:4" x14ac:dyDescent="0.25">
      <c r="A179" t="s">
        <v>1422</v>
      </c>
      <c r="B179" t="s">
        <v>3167</v>
      </c>
      <c r="C179" t="s">
        <v>675</v>
      </c>
      <c r="D179">
        <v>660</v>
      </c>
    </row>
    <row r="180" spans="1:4" x14ac:dyDescent="0.25">
      <c r="A180" t="s">
        <v>1970</v>
      </c>
      <c r="B180" t="s">
        <v>3232</v>
      </c>
      <c r="C180" t="s">
        <v>675</v>
      </c>
      <c r="D180">
        <v>649</v>
      </c>
    </row>
    <row r="181" spans="1:4" x14ac:dyDescent="0.25">
      <c r="A181" t="s">
        <v>1547</v>
      </c>
      <c r="B181" t="s">
        <v>3428</v>
      </c>
      <c r="C181" t="s">
        <v>675</v>
      </c>
      <c r="D181">
        <v>637</v>
      </c>
    </row>
    <row r="182" spans="1:4" x14ac:dyDescent="0.25">
      <c r="A182" t="s">
        <v>2340</v>
      </c>
      <c r="B182" t="s">
        <v>3433</v>
      </c>
      <c r="C182" t="s">
        <v>675</v>
      </c>
      <c r="D182">
        <v>628</v>
      </c>
    </row>
    <row r="183" spans="1:4" x14ac:dyDescent="0.25">
      <c r="A183" t="s">
        <v>3384</v>
      </c>
      <c r="B183" t="s">
        <v>3385</v>
      </c>
      <c r="C183" t="s">
        <v>675</v>
      </c>
      <c r="D183">
        <v>644</v>
      </c>
    </row>
    <row r="184" spans="1:4" x14ac:dyDescent="0.25">
      <c r="A184" t="s">
        <v>1745</v>
      </c>
      <c r="B184" t="s">
        <v>3230</v>
      </c>
      <c r="C184" t="s">
        <v>675</v>
      </c>
      <c r="D184">
        <v>672</v>
      </c>
    </row>
    <row r="185" spans="1:4" x14ac:dyDescent="0.25">
      <c r="A185" t="s">
        <v>2133</v>
      </c>
      <c r="B185" t="s">
        <v>3504</v>
      </c>
      <c r="C185" t="s">
        <v>675</v>
      </c>
      <c r="D185">
        <v>659</v>
      </c>
    </row>
    <row r="186" spans="1:4" x14ac:dyDescent="0.25">
      <c r="A186" t="s">
        <v>1870</v>
      </c>
      <c r="B186" t="s">
        <v>3329</v>
      </c>
      <c r="C186" t="s">
        <v>675</v>
      </c>
      <c r="D186">
        <v>645</v>
      </c>
    </row>
    <row r="187" spans="1:4" x14ac:dyDescent="0.25">
      <c r="A187" t="s">
        <v>1423</v>
      </c>
      <c r="B187" t="s">
        <v>3505</v>
      </c>
      <c r="C187" t="s">
        <v>675</v>
      </c>
      <c r="D187">
        <v>636</v>
      </c>
    </row>
    <row r="188" spans="1:4" x14ac:dyDescent="0.25">
      <c r="A188" t="s">
        <v>2506</v>
      </c>
      <c r="B188" t="s">
        <v>3276</v>
      </c>
      <c r="C188" t="s">
        <v>675</v>
      </c>
      <c r="D188">
        <v>627</v>
      </c>
    </row>
    <row r="189" spans="1:4" x14ac:dyDescent="0.25">
      <c r="A189" t="s">
        <v>3279</v>
      </c>
      <c r="B189" t="s">
        <v>3278</v>
      </c>
      <c r="C189" t="s">
        <v>675</v>
      </c>
      <c r="D189">
        <v>643</v>
      </c>
    </row>
    <row r="190" spans="1:4" x14ac:dyDescent="0.25">
      <c r="A190" t="s">
        <v>1976</v>
      </c>
      <c r="B190" t="s">
        <v>4241</v>
      </c>
      <c r="C190" t="s">
        <v>675</v>
      </c>
      <c r="D190">
        <v>747</v>
      </c>
    </row>
    <row r="191" spans="1:4" x14ac:dyDescent="0.25">
      <c r="A191" t="s">
        <v>4009</v>
      </c>
      <c r="B191" t="s">
        <v>4589</v>
      </c>
      <c r="C191" t="s">
        <v>675</v>
      </c>
      <c r="D191">
        <v>740</v>
      </c>
    </row>
    <row r="192" spans="1:4" x14ac:dyDescent="0.25">
      <c r="A192" t="s">
        <v>4011</v>
      </c>
      <c r="B192" t="s">
        <v>4590</v>
      </c>
      <c r="C192" t="s">
        <v>675</v>
      </c>
      <c r="D192">
        <v>705</v>
      </c>
    </row>
    <row r="193" spans="1:4" x14ac:dyDescent="0.25">
      <c r="A193" t="s">
        <v>4481</v>
      </c>
      <c r="B193" t="s">
        <v>4245</v>
      </c>
      <c r="C193" t="s">
        <v>675</v>
      </c>
      <c r="D193">
        <v>727</v>
      </c>
    </row>
    <row r="194" spans="1:4" x14ac:dyDescent="0.25">
      <c r="A194" t="s">
        <v>4482</v>
      </c>
      <c r="B194" t="s">
        <v>4247</v>
      </c>
      <c r="C194" t="s">
        <v>675</v>
      </c>
      <c r="D194">
        <v>721</v>
      </c>
    </row>
    <row r="195" spans="1:4" x14ac:dyDescent="0.25">
      <c r="A195" t="s">
        <v>4483</v>
      </c>
      <c r="B195" t="s">
        <v>4249</v>
      </c>
      <c r="C195" t="s">
        <v>675</v>
      </c>
      <c r="D195">
        <v>723</v>
      </c>
    </row>
    <row r="196" spans="1:4" x14ac:dyDescent="0.25">
      <c r="A196" t="s">
        <v>4485</v>
      </c>
      <c r="B196" t="s">
        <v>4484</v>
      </c>
      <c r="C196" t="s">
        <v>675</v>
      </c>
      <c r="D196">
        <v>724</v>
      </c>
    </row>
    <row r="197" spans="1:4" x14ac:dyDescent="0.25">
      <c r="A197" t="s">
        <v>4591</v>
      </c>
      <c r="B197" t="s">
        <v>4486</v>
      </c>
      <c r="C197" t="s">
        <v>675</v>
      </c>
      <c r="D197">
        <v>722</v>
      </c>
    </row>
    <row r="198" spans="1:4" x14ac:dyDescent="0.25">
      <c r="A198" t="s">
        <v>2514</v>
      </c>
      <c r="B198" t="s">
        <v>4592</v>
      </c>
      <c r="C198" t="s">
        <v>675</v>
      </c>
      <c r="D198">
        <v>710</v>
      </c>
    </row>
    <row r="199" spans="1:4" x14ac:dyDescent="0.25">
      <c r="A199" t="s">
        <v>4593</v>
      </c>
      <c r="B199" t="s">
        <v>4594</v>
      </c>
      <c r="C199" t="s">
        <v>675</v>
      </c>
      <c r="D199">
        <v>696</v>
      </c>
    </row>
    <row r="200" spans="1:4" x14ac:dyDescent="0.25">
      <c r="A200" t="s">
        <v>4595</v>
      </c>
      <c r="B200" t="s">
        <v>4596</v>
      </c>
      <c r="C200" t="s">
        <v>675</v>
      </c>
      <c r="D200">
        <v>690</v>
      </c>
    </row>
    <row r="201" spans="1:4" x14ac:dyDescent="0.25">
      <c r="A201" t="s">
        <v>4597</v>
      </c>
      <c r="B201" t="s">
        <v>4598</v>
      </c>
      <c r="C201" t="s">
        <v>675</v>
      </c>
      <c r="D201">
        <v>691</v>
      </c>
    </row>
    <row r="202" spans="1:4" x14ac:dyDescent="0.25">
      <c r="A202" t="s">
        <v>4599</v>
      </c>
      <c r="B202" t="s">
        <v>4600</v>
      </c>
      <c r="C202" t="s">
        <v>675</v>
      </c>
      <c r="D202">
        <v>689</v>
      </c>
    </row>
    <row r="203" spans="1:4" x14ac:dyDescent="0.25">
      <c r="A203" t="s">
        <v>4601</v>
      </c>
      <c r="B203" t="s">
        <v>4602</v>
      </c>
      <c r="C203" t="s">
        <v>675</v>
      </c>
      <c r="D203">
        <v>690</v>
      </c>
    </row>
    <row r="204" spans="1:4" x14ac:dyDescent="0.25">
      <c r="A204" t="s">
        <v>4603</v>
      </c>
      <c r="B204" t="s">
        <v>4604</v>
      </c>
      <c r="C204" t="s">
        <v>675</v>
      </c>
      <c r="D204">
        <v>694</v>
      </c>
    </row>
    <row r="205" spans="1:4" x14ac:dyDescent="0.25">
      <c r="A205" t="s">
        <v>4605</v>
      </c>
      <c r="B205" t="s">
        <v>4606</v>
      </c>
      <c r="C205" t="s">
        <v>675</v>
      </c>
      <c r="D205">
        <v>690</v>
      </c>
    </row>
    <row r="206" spans="1:4" x14ac:dyDescent="0.25">
      <c r="A206" t="s">
        <v>2512</v>
      </c>
      <c r="B206" t="s">
        <v>3692</v>
      </c>
      <c r="C206" t="s">
        <v>691</v>
      </c>
      <c r="D206">
        <v>613</v>
      </c>
    </row>
    <row r="207" spans="1:4" x14ac:dyDescent="0.25">
      <c r="A207" t="s">
        <v>4487</v>
      </c>
      <c r="B207" t="s">
        <v>4607</v>
      </c>
      <c r="C207" t="s">
        <v>675</v>
      </c>
      <c r="D207">
        <v>756</v>
      </c>
    </row>
    <row r="208" spans="1:4" x14ac:dyDescent="0.25">
      <c r="A208" t="s">
        <v>4488</v>
      </c>
      <c r="B208" t="s">
        <v>4608</v>
      </c>
      <c r="C208" t="s">
        <v>675</v>
      </c>
      <c r="D208">
        <v>769</v>
      </c>
    </row>
    <row r="209" spans="1:4" x14ac:dyDescent="0.25">
      <c r="A209" t="s">
        <v>1978</v>
      </c>
      <c r="B209" t="s">
        <v>1977</v>
      </c>
      <c r="C209" t="s">
        <v>675</v>
      </c>
      <c r="D209">
        <v>743</v>
      </c>
    </row>
    <row r="210" spans="1:4" x14ac:dyDescent="0.25">
      <c r="A210" t="s">
        <v>2516</v>
      </c>
      <c r="B210" t="s">
        <v>2515</v>
      </c>
      <c r="C210" t="s">
        <v>675</v>
      </c>
      <c r="D210">
        <v>696</v>
      </c>
    </row>
    <row r="211" spans="1:4" x14ac:dyDescent="0.25">
      <c r="A211" t="s">
        <v>2137</v>
      </c>
      <c r="B211" t="s">
        <v>2136</v>
      </c>
      <c r="C211" t="s">
        <v>675</v>
      </c>
      <c r="D211">
        <v>688</v>
      </c>
    </row>
    <row r="212" spans="1:4" x14ac:dyDescent="0.25">
      <c r="A212" t="s">
        <v>1981</v>
      </c>
      <c r="B212" t="s">
        <v>2344</v>
      </c>
      <c r="C212" t="s">
        <v>675</v>
      </c>
      <c r="D212">
        <v>736</v>
      </c>
    </row>
    <row r="213" spans="1:4" x14ac:dyDescent="0.25">
      <c r="A213" t="s">
        <v>1874</v>
      </c>
      <c r="B213" t="s">
        <v>2346</v>
      </c>
      <c r="C213" t="s">
        <v>675</v>
      </c>
      <c r="D213">
        <v>734</v>
      </c>
    </row>
    <row r="214" spans="1:4" x14ac:dyDescent="0.25">
      <c r="A214" t="s">
        <v>1554</v>
      </c>
      <c r="B214" t="s">
        <v>2348</v>
      </c>
      <c r="C214" t="s">
        <v>675</v>
      </c>
      <c r="D214">
        <v>720</v>
      </c>
    </row>
    <row r="215" spans="1:4" x14ac:dyDescent="0.25">
      <c r="A215" t="s">
        <v>2353</v>
      </c>
      <c r="B215" t="s">
        <v>2518</v>
      </c>
      <c r="C215" t="s">
        <v>675</v>
      </c>
      <c r="D215">
        <v>744</v>
      </c>
    </row>
    <row r="216" spans="1:4" x14ac:dyDescent="0.25">
      <c r="A216" t="s">
        <v>3434</v>
      </c>
      <c r="B216" t="s">
        <v>1980</v>
      </c>
      <c r="C216" t="s">
        <v>675</v>
      </c>
      <c r="D216">
        <v>704</v>
      </c>
    </row>
    <row r="217" spans="1:4" x14ac:dyDescent="0.25">
      <c r="A217" t="s">
        <v>3611</v>
      </c>
      <c r="B217" t="s">
        <v>2350</v>
      </c>
      <c r="C217" t="s">
        <v>675</v>
      </c>
      <c r="D217">
        <v>701</v>
      </c>
    </row>
    <row r="218" spans="1:4" x14ac:dyDescent="0.25">
      <c r="A218" t="s">
        <v>3233</v>
      </c>
      <c r="B218" t="s">
        <v>1553</v>
      </c>
      <c r="C218" t="s">
        <v>675</v>
      </c>
      <c r="D218">
        <v>699</v>
      </c>
    </row>
    <row r="219" spans="1:4" x14ac:dyDescent="0.25">
      <c r="A219" t="s">
        <v>3652</v>
      </c>
      <c r="B219" t="s">
        <v>2438</v>
      </c>
      <c r="C219" t="s">
        <v>675</v>
      </c>
      <c r="D219">
        <v>705</v>
      </c>
    </row>
    <row r="220" spans="1:4" x14ac:dyDescent="0.25">
      <c r="A220" t="s">
        <v>3693</v>
      </c>
      <c r="B220" t="s">
        <v>2520</v>
      </c>
      <c r="C220" t="s">
        <v>675</v>
      </c>
      <c r="D220">
        <v>704</v>
      </c>
    </row>
    <row r="221" spans="1:4" x14ac:dyDescent="0.25">
      <c r="A221" t="s">
        <v>3386</v>
      </c>
      <c r="B221" t="s">
        <v>1873</v>
      </c>
      <c r="C221" t="s">
        <v>675</v>
      </c>
      <c r="D221">
        <v>699</v>
      </c>
    </row>
    <row r="222" spans="1:4" x14ac:dyDescent="0.25">
      <c r="A222" t="s">
        <v>3280</v>
      </c>
      <c r="B222" t="s">
        <v>1656</v>
      </c>
      <c r="C222" t="s">
        <v>675</v>
      </c>
      <c r="D222">
        <v>694</v>
      </c>
    </row>
    <row r="223" spans="1:4" x14ac:dyDescent="0.25">
      <c r="A223" t="s">
        <v>3612</v>
      </c>
      <c r="B223" t="s">
        <v>2352</v>
      </c>
      <c r="C223" t="s">
        <v>675</v>
      </c>
      <c r="D223">
        <v>703</v>
      </c>
    </row>
    <row r="224" spans="1:4" x14ac:dyDescent="0.25">
      <c r="A224" t="s">
        <v>793</v>
      </c>
      <c r="B224" t="s">
        <v>794</v>
      </c>
      <c r="C224" t="s">
        <v>691</v>
      </c>
      <c r="D224">
        <v>760</v>
      </c>
    </row>
    <row r="225" spans="1:4" x14ac:dyDescent="0.25">
      <c r="A225" t="s">
        <v>3172</v>
      </c>
      <c r="B225" t="s">
        <v>3173</v>
      </c>
      <c r="C225" t="s">
        <v>675</v>
      </c>
      <c r="D225">
        <v>726</v>
      </c>
    </row>
    <row r="226" spans="1:4" x14ac:dyDescent="0.25">
      <c r="A226" t="s">
        <v>3281</v>
      </c>
      <c r="B226" t="s">
        <v>3282</v>
      </c>
      <c r="C226" t="s">
        <v>675</v>
      </c>
      <c r="D226">
        <v>724</v>
      </c>
    </row>
    <row r="227" spans="1:4" x14ac:dyDescent="0.25">
      <c r="A227" t="s">
        <v>3506</v>
      </c>
      <c r="B227" t="s">
        <v>3508</v>
      </c>
      <c r="C227" t="s">
        <v>675</v>
      </c>
      <c r="D227">
        <v>213</v>
      </c>
    </row>
    <row r="228" spans="1:4" x14ac:dyDescent="0.25">
      <c r="A228" t="s">
        <v>3081</v>
      </c>
      <c r="B228" t="s">
        <v>4609</v>
      </c>
      <c r="C228" t="s">
        <v>675</v>
      </c>
      <c r="D228">
        <v>145</v>
      </c>
    </row>
    <row r="229" spans="1:4" x14ac:dyDescent="0.25">
      <c r="A229" t="s">
        <v>3653</v>
      </c>
      <c r="B229" t="s">
        <v>3655</v>
      </c>
      <c r="C229" t="s">
        <v>675</v>
      </c>
      <c r="D229">
        <v>270</v>
      </c>
    </row>
    <row r="230" spans="1:4" x14ac:dyDescent="0.25">
      <c r="A230" t="s">
        <v>3575</v>
      </c>
      <c r="B230" t="s">
        <v>3577</v>
      </c>
      <c r="C230" t="s">
        <v>675</v>
      </c>
      <c r="D230">
        <v>709</v>
      </c>
    </row>
    <row r="231" spans="1:4" x14ac:dyDescent="0.25">
      <c r="A231" t="s">
        <v>3435</v>
      </c>
      <c r="B231" t="s">
        <v>3437</v>
      </c>
      <c r="C231" t="s">
        <v>675</v>
      </c>
      <c r="D231">
        <v>706</v>
      </c>
    </row>
    <row r="232" spans="1:4" x14ac:dyDescent="0.25">
      <c r="A232" t="s">
        <v>3581</v>
      </c>
      <c r="B232" t="s">
        <v>3583</v>
      </c>
      <c r="C232" t="s">
        <v>675</v>
      </c>
      <c r="D232">
        <v>706</v>
      </c>
    </row>
    <row r="233" spans="1:4" x14ac:dyDescent="0.25">
      <c r="A233" t="s">
        <v>3234</v>
      </c>
      <c r="B233" t="s">
        <v>3236</v>
      </c>
      <c r="C233" t="s">
        <v>675</v>
      </c>
      <c r="D233">
        <v>703</v>
      </c>
    </row>
    <row r="234" spans="1:4" x14ac:dyDescent="0.25">
      <c r="A234" t="s">
        <v>3514</v>
      </c>
      <c r="B234" t="s">
        <v>3516</v>
      </c>
      <c r="C234" t="s">
        <v>675</v>
      </c>
      <c r="D234">
        <v>704</v>
      </c>
    </row>
    <row r="235" spans="1:4" x14ac:dyDescent="0.25">
      <c r="A235" t="s">
        <v>3176</v>
      </c>
      <c r="B235" t="s">
        <v>3177</v>
      </c>
      <c r="C235" t="s">
        <v>675</v>
      </c>
      <c r="D235">
        <v>704</v>
      </c>
    </row>
    <row r="236" spans="1:4" x14ac:dyDescent="0.25">
      <c r="A236" t="s">
        <v>3174</v>
      </c>
      <c r="B236" t="s">
        <v>3513</v>
      </c>
      <c r="C236" t="s">
        <v>675</v>
      </c>
      <c r="D236">
        <v>702</v>
      </c>
    </row>
    <row r="237" spans="1:4" x14ac:dyDescent="0.25">
      <c r="A237" t="s">
        <v>3387</v>
      </c>
      <c r="B237" t="s">
        <v>3580</v>
      </c>
      <c r="C237" t="s">
        <v>675</v>
      </c>
      <c r="D237">
        <v>703</v>
      </c>
    </row>
    <row r="238" spans="1:4" x14ac:dyDescent="0.25">
      <c r="A238" t="s">
        <v>3284</v>
      </c>
      <c r="B238" t="s">
        <v>3286</v>
      </c>
      <c r="C238" t="s">
        <v>675</v>
      </c>
      <c r="D238">
        <v>724</v>
      </c>
    </row>
    <row r="239" spans="1:4" x14ac:dyDescent="0.25">
      <c r="A239" t="s">
        <v>3438</v>
      </c>
      <c r="B239" t="s">
        <v>3440</v>
      </c>
      <c r="C239" t="s">
        <v>675</v>
      </c>
      <c r="D239">
        <v>720</v>
      </c>
    </row>
    <row r="240" spans="1:4" x14ac:dyDescent="0.25">
      <c r="A240" t="s">
        <v>3677</v>
      </c>
      <c r="B240" t="s">
        <v>3679</v>
      </c>
      <c r="C240" t="s">
        <v>675</v>
      </c>
      <c r="D240">
        <v>715</v>
      </c>
    </row>
    <row r="241" spans="1:4" x14ac:dyDescent="0.25">
      <c r="A241" t="s">
        <v>3392</v>
      </c>
      <c r="B241" t="s">
        <v>3394</v>
      </c>
      <c r="C241" t="s">
        <v>675</v>
      </c>
      <c r="D241">
        <v>718</v>
      </c>
    </row>
    <row r="242" spans="1:4" x14ac:dyDescent="0.25">
      <c r="A242" t="s">
        <v>3441</v>
      </c>
      <c r="B242" t="s">
        <v>3443</v>
      </c>
      <c r="C242" t="s">
        <v>675</v>
      </c>
      <c r="D242">
        <v>716</v>
      </c>
    </row>
    <row r="243" spans="1:4" x14ac:dyDescent="0.25">
      <c r="A243" t="s">
        <v>3182</v>
      </c>
      <c r="B243" t="s">
        <v>3183</v>
      </c>
      <c r="C243" t="s">
        <v>675</v>
      </c>
      <c r="D243">
        <v>718</v>
      </c>
    </row>
    <row r="244" spans="1:4" x14ac:dyDescent="0.25">
      <c r="A244" t="s">
        <v>3180</v>
      </c>
      <c r="B244" t="s">
        <v>3289</v>
      </c>
      <c r="C244" t="s">
        <v>675</v>
      </c>
      <c r="D244">
        <v>712</v>
      </c>
    </row>
    <row r="245" spans="1:4" x14ac:dyDescent="0.25">
      <c r="A245" t="s">
        <v>3237</v>
      </c>
      <c r="B245" t="s">
        <v>3391</v>
      </c>
      <c r="C245" t="s">
        <v>675</v>
      </c>
      <c r="D245">
        <v>713</v>
      </c>
    </row>
    <row r="246" spans="1:4" x14ac:dyDescent="0.25">
      <c r="A246" t="s">
        <v>1876</v>
      </c>
      <c r="B246" t="s">
        <v>3396</v>
      </c>
      <c r="C246" t="s">
        <v>675</v>
      </c>
      <c r="D246">
        <v>431</v>
      </c>
    </row>
    <row r="247" spans="1:4" x14ac:dyDescent="0.25">
      <c r="A247" t="s">
        <v>1749</v>
      </c>
      <c r="B247" t="s">
        <v>3395</v>
      </c>
      <c r="C247" t="s">
        <v>675</v>
      </c>
      <c r="D247">
        <v>431</v>
      </c>
    </row>
    <row r="248" spans="1:4" x14ac:dyDescent="0.25">
      <c r="A248" t="s">
        <v>2355</v>
      </c>
      <c r="B248" t="s">
        <v>2356</v>
      </c>
      <c r="C248" t="s">
        <v>675</v>
      </c>
      <c r="D248">
        <v>425</v>
      </c>
    </row>
    <row r="249" spans="1:4" x14ac:dyDescent="0.25">
      <c r="A249" t="s">
        <v>1983</v>
      </c>
      <c r="B249" t="s">
        <v>1984</v>
      </c>
      <c r="C249" t="s">
        <v>675</v>
      </c>
      <c r="D249">
        <v>421</v>
      </c>
    </row>
    <row r="250" spans="1:4" x14ac:dyDescent="0.25">
      <c r="A250" t="s">
        <v>1985</v>
      </c>
      <c r="B250" t="s">
        <v>2358</v>
      </c>
      <c r="C250" t="s">
        <v>675</v>
      </c>
      <c r="D250">
        <v>499</v>
      </c>
    </row>
    <row r="251" spans="1:4" x14ac:dyDescent="0.25">
      <c r="A251" t="s">
        <v>1878</v>
      </c>
      <c r="B251" t="s">
        <v>2440</v>
      </c>
      <c r="C251" t="s">
        <v>675</v>
      </c>
      <c r="D251">
        <v>489</v>
      </c>
    </row>
    <row r="252" spans="1:4" x14ac:dyDescent="0.25">
      <c r="A252" t="s">
        <v>3584</v>
      </c>
      <c r="B252" t="s">
        <v>3585</v>
      </c>
      <c r="C252" t="s">
        <v>675</v>
      </c>
      <c r="D252">
        <v>689</v>
      </c>
    </row>
    <row r="253" spans="1:4" x14ac:dyDescent="0.25">
      <c r="A253" t="s">
        <v>3239</v>
      </c>
      <c r="B253" t="s">
        <v>3240</v>
      </c>
      <c r="C253" t="s">
        <v>675</v>
      </c>
      <c r="D253">
        <v>683</v>
      </c>
    </row>
    <row r="254" spans="1:4" x14ac:dyDescent="0.25">
      <c r="A254" t="s">
        <v>1753</v>
      </c>
      <c r="B254" t="s">
        <v>1754</v>
      </c>
      <c r="C254" t="s">
        <v>675</v>
      </c>
      <c r="D254">
        <v>581</v>
      </c>
    </row>
    <row r="255" spans="1:4" x14ac:dyDescent="0.25">
      <c r="A255" t="s">
        <v>2521</v>
      </c>
      <c r="B255" t="s">
        <v>2522</v>
      </c>
      <c r="C255" t="s">
        <v>675</v>
      </c>
      <c r="D255">
        <v>312</v>
      </c>
    </row>
    <row r="256" spans="1:4" x14ac:dyDescent="0.25">
      <c r="A256" t="s">
        <v>1755</v>
      </c>
      <c r="B256" t="s">
        <v>3681</v>
      </c>
      <c r="C256" t="s">
        <v>675</v>
      </c>
      <c r="D256">
        <v>622</v>
      </c>
    </row>
    <row r="257" spans="1:4" x14ac:dyDescent="0.25">
      <c r="A257" t="s">
        <v>3332</v>
      </c>
      <c r="B257" t="s">
        <v>3333</v>
      </c>
      <c r="C257" t="s">
        <v>675</v>
      </c>
      <c r="D257">
        <v>619</v>
      </c>
    </row>
    <row r="258" spans="1:4" x14ac:dyDescent="0.25">
      <c r="A258" t="s">
        <v>3519</v>
      </c>
      <c r="B258" t="s">
        <v>3520</v>
      </c>
      <c r="C258" t="s">
        <v>675</v>
      </c>
      <c r="D258">
        <v>620</v>
      </c>
    </row>
    <row r="259" spans="1:4" x14ac:dyDescent="0.25">
      <c r="A259" t="s">
        <v>3186</v>
      </c>
      <c r="B259" t="s">
        <v>3185</v>
      </c>
      <c r="C259" t="s">
        <v>675</v>
      </c>
      <c r="D259">
        <v>619</v>
      </c>
    </row>
    <row r="260" spans="1:4" x14ac:dyDescent="0.25">
      <c r="A260" t="s">
        <v>2523</v>
      </c>
      <c r="B260" t="s">
        <v>3397</v>
      </c>
      <c r="C260" t="s">
        <v>675</v>
      </c>
      <c r="D260">
        <v>463</v>
      </c>
    </row>
    <row r="261" spans="1:4" x14ac:dyDescent="0.25">
      <c r="A261" t="s">
        <v>3521</v>
      </c>
      <c r="B261" t="s">
        <v>3522</v>
      </c>
      <c r="C261" t="s">
        <v>675</v>
      </c>
      <c r="D261">
        <v>385</v>
      </c>
    </row>
    <row r="262" spans="1:4" x14ac:dyDescent="0.25">
      <c r="A262" t="s">
        <v>1657</v>
      </c>
      <c r="B262" t="s">
        <v>1658</v>
      </c>
      <c r="C262" t="s">
        <v>675</v>
      </c>
      <c r="D262">
        <v>376</v>
      </c>
    </row>
    <row r="263" spans="1:4" x14ac:dyDescent="0.25">
      <c r="A263" t="s">
        <v>1987</v>
      </c>
      <c r="B263" t="s">
        <v>3293</v>
      </c>
      <c r="C263" t="s">
        <v>675</v>
      </c>
      <c r="D263">
        <v>469</v>
      </c>
    </row>
    <row r="264" spans="1:4" x14ac:dyDescent="0.25">
      <c r="A264" t="s">
        <v>3334</v>
      </c>
      <c r="B264" t="s">
        <v>3336</v>
      </c>
      <c r="C264" t="s">
        <v>675</v>
      </c>
      <c r="D264">
        <v>720</v>
      </c>
    </row>
    <row r="265" spans="1:4" x14ac:dyDescent="0.25">
      <c r="A265" t="s">
        <v>3444</v>
      </c>
      <c r="B265" t="s">
        <v>3446</v>
      </c>
      <c r="C265" t="s">
        <v>675</v>
      </c>
      <c r="D265">
        <v>728</v>
      </c>
    </row>
    <row r="266" spans="1:4" x14ac:dyDescent="0.25">
      <c r="A266" t="s">
        <v>3085</v>
      </c>
      <c r="B266" t="s">
        <v>3086</v>
      </c>
      <c r="C266" t="s">
        <v>675</v>
      </c>
      <c r="D266">
        <v>729</v>
      </c>
    </row>
    <row r="267" spans="1:4" x14ac:dyDescent="0.25">
      <c r="A267" t="s">
        <v>3124</v>
      </c>
      <c r="B267" t="s">
        <v>3125</v>
      </c>
      <c r="C267" t="s">
        <v>675</v>
      </c>
      <c r="D267">
        <v>731</v>
      </c>
    </row>
    <row r="268" spans="1:4" x14ac:dyDescent="0.25">
      <c r="A268" t="s">
        <v>355</v>
      </c>
      <c r="B268" t="s">
        <v>3447</v>
      </c>
      <c r="C268" t="s">
        <v>675</v>
      </c>
      <c r="D268">
        <v>491</v>
      </c>
    </row>
    <row r="269" spans="1:4" x14ac:dyDescent="0.25">
      <c r="A269" t="s">
        <v>3523</v>
      </c>
      <c r="B269" t="s">
        <v>3524</v>
      </c>
      <c r="C269" t="s">
        <v>675</v>
      </c>
      <c r="D269">
        <v>477</v>
      </c>
    </row>
    <row r="270" spans="1:4" x14ac:dyDescent="0.25">
      <c r="A270" t="s">
        <v>3615</v>
      </c>
      <c r="B270" t="s">
        <v>3616</v>
      </c>
      <c r="C270" t="s">
        <v>675</v>
      </c>
      <c r="D270">
        <v>440</v>
      </c>
    </row>
    <row r="271" spans="1:4" x14ac:dyDescent="0.25">
      <c r="A271" t="s">
        <v>689</v>
      </c>
      <c r="B271" t="s">
        <v>690</v>
      </c>
      <c r="C271" t="s">
        <v>691</v>
      </c>
      <c r="D271">
        <v>766</v>
      </c>
    </row>
    <row r="272" spans="1:4" x14ac:dyDescent="0.25">
      <c r="A272" t="s">
        <v>2141</v>
      </c>
      <c r="B272" t="s">
        <v>2142</v>
      </c>
      <c r="C272" t="s">
        <v>691</v>
      </c>
      <c r="D272">
        <v>762</v>
      </c>
    </row>
    <row r="273" spans="1:4" x14ac:dyDescent="0.25">
      <c r="A273" t="s">
        <v>639</v>
      </c>
      <c r="B273" t="s">
        <v>640</v>
      </c>
      <c r="C273" t="s">
        <v>675</v>
      </c>
      <c r="D273">
        <v>756</v>
      </c>
    </row>
    <row r="274" spans="1:4" x14ac:dyDescent="0.25">
      <c r="A274" t="s">
        <v>499</v>
      </c>
      <c r="B274" t="s">
        <v>500</v>
      </c>
      <c r="C274" t="s">
        <v>675</v>
      </c>
      <c r="D274">
        <v>738</v>
      </c>
    </row>
    <row r="275" spans="1:4" x14ac:dyDescent="0.25">
      <c r="A275" t="s">
        <v>569</v>
      </c>
      <c r="B275" t="s">
        <v>570</v>
      </c>
      <c r="C275" t="s">
        <v>675</v>
      </c>
      <c r="D275">
        <v>725</v>
      </c>
    </row>
    <row r="276" spans="1:4" x14ac:dyDescent="0.25">
      <c r="A276" t="s">
        <v>39</v>
      </c>
      <c r="B276" t="s">
        <v>40</v>
      </c>
      <c r="C276" t="s">
        <v>675</v>
      </c>
      <c r="D276">
        <v>705</v>
      </c>
    </row>
    <row r="277" spans="1:4" x14ac:dyDescent="0.25">
      <c r="A277" t="s">
        <v>463</v>
      </c>
      <c r="B277" t="s">
        <v>464</v>
      </c>
      <c r="C277" t="s">
        <v>675</v>
      </c>
      <c r="D277">
        <v>725</v>
      </c>
    </row>
    <row r="278" spans="1:4" x14ac:dyDescent="0.25">
      <c r="A278" t="s">
        <v>133</v>
      </c>
      <c r="B278" t="s">
        <v>134</v>
      </c>
      <c r="C278" t="s">
        <v>675</v>
      </c>
      <c r="D278">
        <v>714</v>
      </c>
    </row>
    <row r="279" spans="1:4" x14ac:dyDescent="0.25">
      <c r="A279" t="s">
        <v>1990</v>
      </c>
      <c r="B279" t="s">
        <v>1991</v>
      </c>
      <c r="C279" t="s">
        <v>675</v>
      </c>
      <c r="D279">
        <v>715</v>
      </c>
    </row>
    <row r="280" spans="1:4" x14ac:dyDescent="0.25">
      <c r="A280" t="s">
        <v>2524</v>
      </c>
      <c r="B280" t="s">
        <v>2525</v>
      </c>
      <c r="C280" t="s">
        <v>675</v>
      </c>
      <c r="D280">
        <v>755</v>
      </c>
    </row>
    <row r="281" spans="1:4" x14ac:dyDescent="0.25">
      <c r="A281" t="s">
        <v>2360</v>
      </c>
      <c r="B281" t="s">
        <v>2361</v>
      </c>
      <c r="C281" t="s">
        <v>675</v>
      </c>
      <c r="D281">
        <v>741</v>
      </c>
    </row>
    <row r="282" spans="1:4" x14ac:dyDescent="0.25">
      <c r="A282" t="s">
        <v>2143</v>
      </c>
      <c r="B282" t="s">
        <v>2144</v>
      </c>
      <c r="C282" t="s">
        <v>675</v>
      </c>
      <c r="D282">
        <v>713</v>
      </c>
    </row>
    <row r="283" spans="1:4" x14ac:dyDescent="0.25">
      <c r="A283" t="s">
        <v>1993</v>
      </c>
      <c r="B283" t="s">
        <v>1994</v>
      </c>
      <c r="C283" t="s">
        <v>675</v>
      </c>
      <c r="D283">
        <v>731</v>
      </c>
    </row>
    <row r="284" spans="1:4" x14ac:dyDescent="0.25">
      <c r="A284" t="s">
        <v>2146</v>
      </c>
      <c r="B284" t="s">
        <v>2147</v>
      </c>
      <c r="C284" t="s">
        <v>675</v>
      </c>
      <c r="D284">
        <v>716</v>
      </c>
    </row>
    <row r="285" spans="1:4" x14ac:dyDescent="0.25">
      <c r="A285" t="s">
        <v>1996</v>
      </c>
      <c r="B285" t="s">
        <v>1997</v>
      </c>
      <c r="C285" t="s">
        <v>675</v>
      </c>
      <c r="D285">
        <v>744</v>
      </c>
    </row>
    <row r="286" spans="1:4" x14ac:dyDescent="0.25">
      <c r="A286" t="s">
        <v>1557</v>
      </c>
      <c r="B286" t="s">
        <v>1558</v>
      </c>
      <c r="C286" t="s">
        <v>675</v>
      </c>
      <c r="D286">
        <v>720</v>
      </c>
    </row>
    <row r="287" spans="1:4" x14ac:dyDescent="0.25">
      <c r="A287" t="s">
        <v>1661</v>
      </c>
      <c r="B287" t="s">
        <v>1662</v>
      </c>
      <c r="C287" t="s">
        <v>675</v>
      </c>
      <c r="D287">
        <v>717</v>
      </c>
    </row>
    <row r="288" spans="1:4" x14ac:dyDescent="0.25">
      <c r="A288" t="s">
        <v>1429</v>
      </c>
      <c r="B288" t="s">
        <v>1430</v>
      </c>
      <c r="C288" t="s">
        <v>691</v>
      </c>
      <c r="D288">
        <v>749</v>
      </c>
    </row>
    <row r="289" spans="1:4" x14ac:dyDescent="0.25">
      <c r="A289" t="s">
        <v>3243</v>
      </c>
      <c r="B289" t="s">
        <v>3244</v>
      </c>
      <c r="C289" t="s">
        <v>675</v>
      </c>
      <c r="D289">
        <v>759</v>
      </c>
    </row>
    <row r="290" spans="1:4" x14ac:dyDescent="0.25">
      <c r="A290" t="s">
        <v>3525</v>
      </c>
      <c r="B290" t="s">
        <v>3527</v>
      </c>
      <c r="C290" t="s">
        <v>675</v>
      </c>
      <c r="D290">
        <v>754</v>
      </c>
    </row>
    <row r="291" spans="1:4" x14ac:dyDescent="0.25">
      <c r="A291" t="s">
        <v>3339</v>
      </c>
      <c r="B291" t="s">
        <v>3340</v>
      </c>
      <c r="C291" t="s">
        <v>675</v>
      </c>
      <c r="D291">
        <v>754</v>
      </c>
    </row>
    <row r="292" spans="1:4" x14ac:dyDescent="0.25">
      <c r="A292" t="s">
        <v>3448</v>
      </c>
      <c r="B292" t="s">
        <v>3449</v>
      </c>
      <c r="C292" t="s">
        <v>675</v>
      </c>
      <c r="D292">
        <v>752</v>
      </c>
    </row>
    <row r="293" spans="1:4" x14ac:dyDescent="0.25">
      <c r="A293" t="s">
        <v>3337</v>
      </c>
      <c r="B293" t="s">
        <v>3342</v>
      </c>
      <c r="C293" t="s">
        <v>675</v>
      </c>
      <c r="D293">
        <v>756</v>
      </c>
    </row>
    <row r="294" spans="1:4" x14ac:dyDescent="0.25">
      <c r="A294" t="s">
        <v>1569</v>
      </c>
      <c r="B294" t="s">
        <v>1880</v>
      </c>
      <c r="C294" t="s">
        <v>675</v>
      </c>
      <c r="D294">
        <v>743</v>
      </c>
    </row>
    <row r="295" spans="1:4" x14ac:dyDescent="0.25">
      <c r="A295" t="s">
        <v>3450</v>
      </c>
      <c r="B295" t="s">
        <v>3452</v>
      </c>
      <c r="C295" t="s">
        <v>675</v>
      </c>
      <c r="D295">
        <v>722</v>
      </c>
    </row>
    <row r="296" spans="1:4" x14ac:dyDescent="0.25">
      <c r="A296" t="s">
        <v>3529</v>
      </c>
      <c r="B296" t="s">
        <v>4542</v>
      </c>
      <c r="C296" t="s">
        <v>675</v>
      </c>
      <c r="D296">
        <v>730</v>
      </c>
    </row>
    <row r="297" spans="1:4" x14ac:dyDescent="0.25">
      <c r="A297" t="s">
        <v>3294</v>
      </c>
      <c r="B297" t="s">
        <v>3295</v>
      </c>
      <c r="C297" t="s">
        <v>675</v>
      </c>
      <c r="D297">
        <v>727</v>
      </c>
    </row>
    <row r="298" spans="1:4" x14ac:dyDescent="0.25">
      <c r="A298" t="s">
        <v>3189</v>
      </c>
      <c r="B298" t="s">
        <v>3188</v>
      </c>
      <c r="C298" t="s">
        <v>675</v>
      </c>
      <c r="D298">
        <v>729</v>
      </c>
    </row>
    <row r="299" spans="1:4" x14ac:dyDescent="0.25">
      <c r="A299" t="s">
        <v>1019</v>
      </c>
      <c r="B299" t="s">
        <v>1020</v>
      </c>
      <c r="C299" t="s">
        <v>691</v>
      </c>
      <c r="D299">
        <v>1039</v>
      </c>
    </row>
    <row r="300" spans="1:4" x14ac:dyDescent="0.25">
      <c r="A300" t="s">
        <v>694</v>
      </c>
      <c r="B300" t="s">
        <v>695</v>
      </c>
      <c r="C300" t="s">
        <v>691</v>
      </c>
      <c r="D300">
        <v>585</v>
      </c>
    </row>
    <row r="301" spans="1:4" x14ac:dyDescent="0.25">
      <c r="A301" t="s">
        <v>1431</v>
      </c>
      <c r="B301" t="s">
        <v>1664</v>
      </c>
      <c r="C301" t="s">
        <v>691</v>
      </c>
      <c r="D301">
        <v>659</v>
      </c>
    </row>
    <row r="302" spans="1:4" x14ac:dyDescent="0.25">
      <c r="A302" t="s">
        <v>647</v>
      </c>
      <c r="B302" t="s">
        <v>698</v>
      </c>
      <c r="C302" t="s">
        <v>691</v>
      </c>
      <c r="D302">
        <v>1578</v>
      </c>
    </row>
    <row r="303" spans="1:4" x14ac:dyDescent="0.25">
      <c r="A303" t="s">
        <v>649</v>
      </c>
      <c r="B303" t="s">
        <v>701</v>
      </c>
      <c r="C303" t="s">
        <v>691</v>
      </c>
      <c r="D303">
        <v>1568</v>
      </c>
    </row>
    <row r="304" spans="1:4" x14ac:dyDescent="0.25">
      <c r="A304" t="s">
        <v>651</v>
      </c>
      <c r="B304" t="s">
        <v>1322</v>
      </c>
      <c r="C304" t="s">
        <v>691</v>
      </c>
      <c r="D304">
        <v>1509</v>
      </c>
    </row>
    <row r="305" spans="1:4" x14ac:dyDescent="0.25">
      <c r="A305" t="s">
        <v>702</v>
      </c>
      <c r="B305" t="s">
        <v>703</v>
      </c>
      <c r="C305" t="s">
        <v>691</v>
      </c>
      <c r="D305">
        <v>1044</v>
      </c>
    </row>
    <row r="306" spans="1:4" x14ac:dyDescent="0.25">
      <c r="A306" t="s">
        <v>653</v>
      </c>
      <c r="B306" t="s">
        <v>934</v>
      </c>
      <c r="C306" t="s">
        <v>691</v>
      </c>
      <c r="D306">
        <v>1419</v>
      </c>
    </row>
    <row r="307" spans="1:4" x14ac:dyDescent="0.25">
      <c r="A307" t="s">
        <v>4543</v>
      </c>
      <c r="B307" t="s">
        <v>4087</v>
      </c>
      <c r="C307" t="s">
        <v>675</v>
      </c>
      <c r="D307">
        <v>762</v>
      </c>
    </row>
    <row r="308" spans="1:4" x14ac:dyDescent="0.25">
      <c r="A308" t="s">
        <v>4544</v>
      </c>
      <c r="B308" t="s">
        <v>4545</v>
      </c>
      <c r="C308" t="s">
        <v>675</v>
      </c>
      <c r="D308">
        <v>732</v>
      </c>
    </row>
    <row r="309" spans="1:4" x14ac:dyDescent="0.25">
      <c r="A309" t="s">
        <v>655</v>
      </c>
      <c r="B309" t="s">
        <v>1179</v>
      </c>
      <c r="C309" t="s">
        <v>691</v>
      </c>
      <c r="D309">
        <v>1598</v>
      </c>
    </row>
    <row r="310" spans="1:4" x14ac:dyDescent="0.25">
      <c r="A310" t="s">
        <v>657</v>
      </c>
      <c r="B310" t="s">
        <v>1022</v>
      </c>
      <c r="C310" t="s">
        <v>691</v>
      </c>
      <c r="D310">
        <v>1547</v>
      </c>
    </row>
    <row r="311" spans="1:4" x14ac:dyDescent="0.25">
      <c r="A311" t="s">
        <v>797</v>
      </c>
      <c r="B311" t="s">
        <v>798</v>
      </c>
      <c r="C311" t="s">
        <v>691</v>
      </c>
      <c r="D311">
        <v>1389</v>
      </c>
    </row>
    <row r="312" spans="1:4" x14ac:dyDescent="0.25">
      <c r="A312" t="s">
        <v>1024</v>
      </c>
      <c r="B312" t="s">
        <v>1025</v>
      </c>
      <c r="C312" t="s">
        <v>691</v>
      </c>
      <c r="D312">
        <v>1430</v>
      </c>
    </row>
    <row r="313" spans="1:4" x14ac:dyDescent="0.25">
      <c r="A313" t="s">
        <v>2149</v>
      </c>
      <c r="B313" t="s">
        <v>2150</v>
      </c>
      <c r="C313" t="s">
        <v>691</v>
      </c>
      <c r="D313">
        <v>601</v>
      </c>
    </row>
    <row r="314" spans="1:4" x14ac:dyDescent="0.25">
      <c r="A314" t="s">
        <v>1110</v>
      </c>
      <c r="B314" t="s">
        <v>1111</v>
      </c>
      <c r="C314" t="s">
        <v>691</v>
      </c>
      <c r="D314">
        <v>860</v>
      </c>
    </row>
    <row r="315" spans="1:4" x14ac:dyDescent="0.25">
      <c r="A315" t="s">
        <v>2364</v>
      </c>
      <c r="B315" t="s">
        <v>2365</v>
      </c>
      <c r="C315" t="s">
        <v>691</v>
      </c>
      <c r="D315">
        <v>822</v>
      </c>
    </row>
    <row r="316" spans="1:4" x14ac:dyDescent="0.25">
      <c r="A316" t="s">
        <v>1435</v>
      </c>
      <c r="B316" t="s">
        <v>1436</v>
      </c>
      <c r="C316" t="s">
        <v>691</v>
      </c>
      <c r="D316">
        <v>809</v>
      </c>
    </row>
    <row r="317" spans="1:4" x14ac:dyDescent="0.25">
      <c r="A317" t="s">
        <v>1562</v>
      </c>
      <c r="B317" t="s">
        <v>1563</v>
      </c>
      <c r="C317" t="s">
        <v>691</v>
      </c>
      <c r="D317">
        <v>837</v>
      </c>
    </row>
    <row r="318" spans="1:4" x14ac:dyDescent="0.25">
      <c r="A318" t="s">
        <v>2367</v>
      </c>
      <c r="B318" t="s">
        <v>2368</v>
      </c>
      <c r="C318" t="s">
        <v>691</v>
      </c>
      <c r="D318">
        <v>840</v>
      </c>
    </row>
    <row r="319" spans="1:4" x14ac:dyDescent="0.25">
      <c r="A319" t="s">
        <v>4546</v>
      </c>
      <c r="B319" t="s">
        <v>4298</v>
      </c>
      <c r="C319" t="s">
        <v>675</v>
      </c>
      <c r="D319">
        <v>771</v>
      </c>
    </row>
    <row r="320" spans="1:4" x14ac:dyDescent="0.25">
      <c r="A320" t="s">
        <v>4547</v>
      </c>
      <c r="B320" t="s">
        <v>4548</v>
      </c>
      <c r="C320" t="s">
        <v>675</v>
      </c>
      <c r="D320">
        <v>750</v>
      </c>
    </row>
    <row r="321" spans="1:4" x14ac:dyDescent="0.25">
      <c r="A321" t="s">
        <v>1180</v>
      </c>
      <c r="B321" t="s">
        <v>1181</v>
      </c>
      <c r="C321" t="s">
        <v>691</v>
      </c>
      <c r="D321">
        <v>759</v>
      </c>
    </row>
    <row r="322" spans="1:4" x14ac:dyDescent="0.25">
      <c r="A322" t="s">
        <v>269</v>
      </c>
      <c r="B322" t="s">
        <v>270</v>
      </c>
      <c r="C322" t="s">
        <v>675</v>
      </c>
      <c r="D322">
        <v>760</v>
      </c>
    </row>
    <row r="323" spans="1:4" x14ac:dyDescent="0.25">
      <c r="A323" t="s">
        <v>613</v>
      </c>
      <c r="B323" t="s">
        <v>614</v>
      </c>
      <c r="C323" t="s">
        <v>675</v>
      </c>
      <c r="D323">
        <v>706</v>
      </c>
    </row>
    <row r="324" spans="1:4" x14ac:dyDescent="0.25">
      <c r="A324" t="s">
        <v>1265</v>
      </c>
      <c r="B324" t="s">
        <v>1266</v>
      </c>
      <c r="C324" t="s">
        <v>691</v>
      </c>
      <c r="D324">
        <v>1027</v>
      </c>
    </row>
    <row r="325" spans="1:4" x14ac:dyDescent="0.25">
      <c r="A325" t="s">
        <v>659</v>
      </c>
      <c r="B325" t="s">
        <v>936</v>
      </c>
      <c r="C325" t="s">
        <v>691</v>
      </c>
      <c r="D325">
        <v>804</v>
      </c>
    </row>
    <row r="326" spans="1:4" x14ac:dyDescent="0.25">
      <c r="A326" t="s">
        <v>937</v>
      </c>
      <c r="B326" t="s">
        <v>1325</v>
      </c>
      <c r="C326" t="s">
        <v>691</v>
      </c>
      <c r="D326">
        <v>998</v>
      </c>
    </row>
    <row r="327" spans="1:4" x14ac:dyDescent="0.25">
      <c r="A327" t="s">
        <v>1268</v>
      </c>
      <c r="B327" t="s">
        <v>1269</v>
      </c>
      <c r="C327" t="s">
        <v>691</v>
      </c>
      <c r="D327">
        <v>1022</v>
      </c>
    </row>
    <row r="328" spans="1:4" x14ac:dyDescent="0.25">
      <c r="A328" t="s">
        <v>704</v>
      </c>
      <c r="B328" t="s">
        <v>705</v>
      </c>
      <c r="C328" t="s">
        <v>691</v>
      </c>
      <c r="D328">
        <v>736</v>
      </c>
    </row>
    <row r="329" spans="1:4" x14ac:dyDescent="0.25">
      <c r="A329" t="s">
        <v>802</v>
      </c>
      <c r="B329" t="s">
        <v>1112</v>
      </c>
      <c r="C329" t="s">
        <v>691</v>
      </c>
      <c r="D329">
        <v>1019</v>
      </c>
    </row>
    <row r="330" spans="1:4" x14ac:dyDescent="0.25">
      <c r="A330" t="s">
        <v>1327</v>
      </c>
      <c r="B330" t="s">
        <v>1328</v>
      </c>
      <c r="C330" t="s">
        <v>691</v>
      </c>
      <c r="D330">
        <v>1005</v>
      </c>
    </row>
    <row r="331" spans="1:4" x14ac:dyDescent="0.25">
      <c r="A331" t="s">
        <v>800</v>
      </c>
      <c r="B331" t="s">
        <v>801</v>
      </c>
      <c r="C331" t="s">
        <v>691</v>
      </c>
      <c r="D331">
        <v>5908</v>
      </c>
    </row>
    <row r="332" spans="1:4" x14ac:dyDescent="0.25">
      <c r="A332" t="s">
        <v>939</v>
      </c>
      <c r="B332" t="s">
        <v>940</v>
      </c>
      <c r="C332" t="s">
        <v>691</v>
      </c>
      <c r="D332">
        <v>592</v>
      </c>
    </row>
    <row r="333" spans="1:4" x14ac:dyDescent="0.25">
      <c r="A333" t="s">
        <v>515</v>
      </c>
      <c r="B333" t="s">
        <v>516</v>
      </c>
      <c r="C333" t="s">
        <v>675</v>
      </c>
      <c r="D333">
        <v>773</v>
      </c>
    </row>
    <row r="334" spans="1:4" x14ac:dyDescent="0.25">
      <c r="A334" t="s">
        <v>358</v>
      </c>
      <c r="B334" t="s">
        <v>359</v>
      </c>
      <c r="C334" t="s">
        <v>675</v>
      </c>
      <c r="D334">
        <v>767</v>
      </c>
    </row>
    <row r="335" spans="1:4" x14ac:dyDescent="0.25">
      <c r="A335" t="s">
        <v>596</v>
      </c>
      <c r="B335" t="s">
        <v>3684</v>
      </c>
      <c r="C335" t="s">
        <v>675</v>
      </c>
      <c r="D335">
        <v>760</v>
      </c>
    </row>
    <row r="336" spans="1:4" x14ac:dyDescent="0.25">
      <c r="A336" t="s">
        <v>142</v>
      </c>
      <c r="B336" t="s">
        <v>3247</v>
      </c>
      <c r="C336" t="s">
        <v>675</v>
      </c>
      <c r="D336">
        <v>740</v>
      </c>
    </row>
    <row r="337" spans="1:4" x14ac:dyDescent="0.25">
      <c r="A337" t="s">
        <v>1183</v>
      </c>
      <c r="B337" t="s">
        <v>1184</v>
      </c>
      <c r="C337" t="s">
        <v>691</v>
      </c>
      <c r="D337">
        <v>3549</v>
      </c>
    </row>
    <row r="338" spans="1:4" x14ac:dyDescent="0.25">
      <c r="A338" t="s">
        <v>1029</v>
      </c>
      <c r="B338" t="s">
        <v>1030</v>
      </c>
      <c r="C338" t="s">
        <v>691</v>
      </c>
      <c r="D338">
        <v>3153</v>
      </c>
    </row>
    <row r="339" spans="1:4" x14ac:dyDescent="0.25">
      <c r="A339" t="s">
        <v>660</v>
      </c>
      <c r="B339" t="s">
        <v>707</v>
      </c>
      <c r="C339" t="s">
        <v>691</v>
      </c>
      <c r="D339">
        <v>3138</v>
      </c>
    </row>
    <row r="340" spans="1:4" x14ac:dyDescent="0.25">
      <c r="A340" t="s">
        <v>664</v>
      </c>
      <c r="B340" t="s">
        <v>709</v>
      </c>
      <c r="C340" t="s">
        <v>691</v>
      </c>
      <c r="D340">
        <v>3076</v>
      </c>
    </row>
    <row r="341" spans="1:4" x14ac:dyDescent="0.25">
      <c r="A341" t="s">
        <v>1033</v>
      </c>
      <c r="B341" t="s">
        <v>3454</v>
      </c>
      <c r="C341" t="s">
        <v>691</v>
      </c>
      <c r="D341">
        <v>3183</v>
      </c>
    </row>
    <row r="342" spans="1:4" x14ac:dyDescent="0.25">
      <c r="A342" t="s">
        <v>805</v>
      </c>
      <c r="B342" t="s">
        <v>806</v>
      </c>
      <c r="C342" t="s">
        <v>691</v>
      </c>
      <c r="D342">
        <v>3507</v>
      </c>
    </row>
    <row r="343" spans="1:4" x14ac:dyDescent="0.25">
      <c r="A343" t="s">
        <v>1187</v>
      </c>
      <c r="B343" t="s">
        <v>1188</v>
      </c>
      <c r="C343" t="s">
        <v>691</v>
      </c>
      <c r="D343">
        <v>3498</v>
      </c>
    </row>
    <row r="344" spans="1:4" x14ac:dyDescent="0.25">
      <c r="A344" t="s">
        <v>1189</v>
      </c>
      <c r="B344" t="s">
        <v>1190</v>
      </c>
      <c r="C344" t="s">
        <v>691</v>
      </c>
      <c r="D344">
        <v>9652</v>
      </c>
    </row>
    <row r="345" spans="1:4" x14ac:dyDescent="0.25">
      <c r="A345" t="s">
        <v>809</v>
      </c>
      <c r="B345" t="s">
        <v>810</v>
      </c>
      <c r="C345" t="s">
        <v>691</v>
      </c>
      <c r="D345">
        <v>14674</v>
      </c>
    </row>
    <row r="346" spans="1:4" x14ac:dyDescent="0.25">
      <c r="A346" t="s">
        <v>1191</v>
      </c>
      <c r="B346" t="s">
        <v>1192</v>
      </c>
      <c r="C346" t="s">
        <v>691</v>
      </c>
      <c r="D346">
        <v>11105</v>
      </c>
    </row>
    <row r="347" spans="1:4" x14ac:dyDescent="0.25">
      <c r="A347" t="s">
        <v>941</v>
      </c>
      <c r="B347" t="s">
        <v>942</v>
      </c>
      <c r="C347" t="s">
        <v>691</v>
      </c>
      <c r="D347">
        <v>3472</v>
      </c>
    </row>
    <row r="348" spans="1:4" x14ac:dyDescent="0.25">
      <c r="A348" t="s">
        <v>662</v>
      </c>
      <c r="B348" t="s">
        <v>712</v>
      </c>
      <c r="C348" t="s">
        <v>691</v>
      </c>
      <c r="D348">
        <v>3465</v>
      </c>
    </row>
    <row r="349" spans="1:4" x14ac:dyDescent="0.25">
      <c r="A349" t="s">
        <v>3455</v>
      </c>
      <c r="B349" t="s">
        <v>3456</v>
      </c>
      <c r="C349" t="s">
        <v>675</v>
      </c>
      <c r="D349">
        <v>747</v>
      </c>
    </row>
    <row r="350" spans="1:4" x14ac:dyDescent="0.25">
      <c r="A350" t="s">
        <v>3398</v>
      </c>
      <c r="B350" t="s">
        <v>3399</v>
      </c>
      <c r="C350" t="s">
        <v>675</v>
      </c>
      <c r="D350">
        <v>771</v>
      </c>
    </row>
    <row r="351" spans="1:4" x14ac:dyDescent="0.25">
      <c r="A351" t="s">
        <v>3656</v>
      </c>
      <c r="B351" t="s">
        <v>3657</v>
      </c>
      <c r="C351" t="s">
        <v>675</v>
      </c>
      <c r="D351">
        <v>776</v>
      </c>
    </row>
    <row r="352" spans="1:4" x14ac:dyDescent="0.25">
      <c r="A352" t="s">
        <v>3617</v>
      </c>
      <c r="B352" t="s">
        <v>3618</v>
      </c>
      <c r="C352" t="s">
        <v>675</v>
      </c>
      <c r="D352">
        <v>776</v>
      </c>
    </row>
    <row r="353" spans="1:4" x14ac:dyDescent="0.25">
      <c r="A353" t="s">
        <v>3248</v>
      </c>
      <c r="B353" t="s">
        <v>3249</v>
      </c>
      <c r="C353" t="s">
        <v>675</v>
      </c>
      <c r="D353">
        <v>741</v>
      </c>
    </row>
    <row r="354" spans="1:4" x14ac:dyDescent="0.25">
      <c r="A354" t="s">
        <v>2985</v>
      </c>
      <c r="B354" t="s">
        <v>2986</v>
      </c>
      <c r="C354" t="s">
        <v>675</v>
      </c>
      <c r="D354">
        <v>769</v>
      </c>
    </row>
    <row r="355" spans="1:4" x14ac:dyDescent="0.25">
      <c r="A355" t="s">
        <v>1193</v>
      </c>
      <c r="B355" t="s">
        <v>1194</v>
      </c>
      <c r="C355" t="s">
        <v>691</v>
      </c>
      <c r="D355">
        <v>2971</v>
      </c>
    </row>
    <row r="356" spans="1:4" x14ac:dyDescent="0.25">
      <c r="A356" t="s">
        <v>1113</v>
      </c>
      <c r="B356" t="s">
        <v>1114</v>
      </c>
      <c r="C356" t="s">
        <v>691</v>
      </c>
      <c r="D356">
        <v>2947</v>
      </c>
    </row>
    <row r="357" spans="1:4" x14ac:dyDescent="0.25">
      <c r="A357" t="s">
        <v>1273</v>
      </c>
      <c r="B357" t="s">
        <v>1274</v>
      </c>
      <c r="C357" t="s">
        <v>691</v>
      </c>
      <c r="D357">
        <v>1980</v>
      </c>
    </row>
    <row r="358" spans="1:4" x14ac:dyDescent="0.25">
      <c r="A358" t="s">
        <v>666</v>
      </c>
      <c r="B358" t="s">
        <v>716</v>
      </c>
      <c r="C358" t="s">
        <v>691</v>
      </c>
      <c r="D358">
        <v>2662</v>
      </c>
    </row>
    <row r="359" spans="1:4" x14ac:dyDescent="0.25">
      <c r="A359" t="s">
        <v>1275</v>
      </c>
      <c r="B359" t="s">
        <v>1276</v>
      </c>
      <c r="C359" t="s">
        <v>691</v>
      </c>
      <c r="D359">
        <v>550</v>
      </c>
    </row>
    <row r="360" spans="1:4" x14ac:dyDescent="0.25">
      <c r="A360" t="s">
        <v>2915</v>
      </c>
      <c r="B360" t="s">
        <v>2916</v>
      </c>
      <c r="C360" t="s">
        <v>691</v>
      </c>
      <c r="D360">
        <v>1127</v>
      </c>
    </row>
    <row r="361" spans="1:4" x14ac:dyDescent="0.25">
      <c r="A361" t="s">
        <v>1757</v>
      </c>
      <c r="B361" t="s">
        <v>1758</v>
      </c>
      <c r="C361" t="s">
        <v>691</v>
      </c>
      <c r="D361">
        <v>808</v>
      </c>
    </row>
    <row r="362" spans="1:4" x14ac:dyDescent="0.25">
      <c r="A362" t="s">
        <v>2694</v>
      </c>
      <c r="B362" t="s">
        <v>2695</v>
      </c>
      <c r="C362" t="s">
        <v>691</v>
      </c>
      <c r="D362">
        <v>1944</v>
      </c>
    </row>
    <row r="363" spans="1:4" x14ac:dyDescent="0.25">
      <c r="A363" t="s">
        <v>2780</v>
      </c>
      <c r="B363" t="s">
        <v>2781</v>
      </c>
      <c r="C363" t="s">
        <v>691</v>
      </c>
      <c r="D363">
        <v>1921</v>
      </c>
    </row>
    <row r="364" spans="1:4" x14ac:dyDescent="0.25">
      <c r="A364" t="s">
        <v>2842</v>
      </c>
      <c r="B364" t="s">
        <v>2843</v>
      </c>
      <c r="C364" t="s">
        <v>691</v>
      </c>
      <c r="D364">
        <v>819</v>
      </c>
    </row>
    <row r="365" spans="1:4" x14ac:dyDescent="0.25">
      <c r="A365" t="s">
        <v>2917</v>
      </c>
      <c r="B365" t="s">
        <v>2918</v>
      </c>
      <c r="C365" t="s">
        <v>691</v>
      </c>
      <c r="D365">
        <v>2569</v>
      </c>
    </row>
    <row r="366" spans="1:4" x14ac:dyDescent="0.25">
      <c r="A366" t="s">
        <v>2989</v>
      </c>
      <c r="B366" t="s">
        <v>2990</v>
      </c>
      <c r="C366" t="s">
        <v>691</v>
      </c>
      <c r="D366">
        <v>745</v>
      </c>
    </row>
    <row r="367" spans="1:4" x14ac:dyDescent="0.25">
      <c r="A367" t="s">
        <v>1115</v>
      </c>
      <c r="B367" t="s">
        <v>1116</v>
      </c>
      <c r="C367" t="s">
        <v>691</v>
      </c>
      <c r="D367">
        <v>3248</v>
      </c>
    </row>
    <row r="368" spans="1:4" x14ac:dyDescent="0.25">
      <c r="A368" t="s">
        <v>668</v>
      </c>
      <c r="B368" t="s">
        <v>1330</v>
      </c>
      <c r="C368" t="s">
        <v>691</v>
      </c>
      <c r="D368">
        <v>2317</v>
      </c>
    </row>
    <row r="369" spans="1:4" x14ac:dyDescent="0.25">
      <c r="A369" t="s">
        <v>811</v>
      </c>
      <c r="B369" t="s">
        <v>812</v>
      </c>
      <c r="C369" t="s">
        <v>691</v>
      </c>
      <c r="D369">
        <v>1309</v>
      </c>
    </row>
    <row r="370" spans="1:4" x14ac:dyDescent="0.25">
      <c r="A370" t="s">
        <v>1331</v>
      </c>
      <c r="B370" t="s">
        <v>1332</v>
      </c>
      <c r="C370" t="s">
        <v>691</v>
      </c>
      <c r="D370">
        <v>1179</v>
      </c>
    </row>
    <row r="371" spans="1:4" x14ac:dyDescent="0.25">
      <c r="A371" t="s">
        <v>1035</v>
      </c>
      <c r="B371" t="s">
        <v>1036</v>
      </c>
      <c r="C371" t="s">
        <v>691</v>
      </c>
      <c r="D371">
        <v>666</v>
      </c>
    </row>
    <row r="372" spans="1:4" x14ac:dyDescent="0.25">
      <c r="A372" t="s">
        <v>943</v>
      </c>
      <c r="B372" t="s">
        <v>944</v>
      </c>
      <c r="C372" t="s">
        <v>691</v>
      </c>
      <c r="D372">
        <v>1570</v>
      </c>
    </row>
    <row r="373" spans="1:4" x14ac:dyDescent="0.25">
      <c r="A373" t="s">
        <v>1037</v>
      </c>
      <c r="B373" t="s">
        <v>1038</v>
      </c>
      <c r="C373" t="s">
        <v>691</v>
      </c>
      <c r="D373">
        <v>3338</v>
      </c>
    </row>
    <row r="374" spans="1:4" x14ac:dyDescent="0.25">
      <c r="A374" t="s">
        <v>1117</v>
      </c>
      <c r="B374" t="s">
        <v>1118</v>
      </c>
      <c r="C374" t="s">
        <v>691</v>
      </c>
      <c r="D374">
        <v>2876</v>
      </c>
    </row>
    <row r="375" spans="1:4" x14ac:dyDescent="0.25">
      <c r="A375" t="s">
        <v>1333</v>
      </c>
      <c r="B375" t="s">
        <v>1334</v>
      </c>
      <c r="C375" t="s">
        <v>691</v>
      </c>
      <c r="D375">
        <v>3173</v>
      </c>
    </row>
    <row r="376" spans="1:4" x14ac:dyDescent="0.25">
      <c r="A376" t="s">
        <v>1039</v>
      </c>
      <c r="B376" t="s">
        <v>1040</v>
      </c>
      <c r="C376" t="s">
        <v>691</v>
      </c>
      <c r="D376">
        <v>5960</v>
      </c>
    </row>
    <row r="377" spans="1:4" x14ac:dyDescent="0.25">
      <c r="A377" t="s">
        <v>1041</v>
      </c>
      <c r="B377" t="s">
        <v>1042</v>
      </c>
      <c r="C377" t="s">
        <v>691</v>
      </c>
      <c r="D377">
        <v>12242</v>
      </c>
    </row>
    <row r="378" spans="1:4" x14ac:dyDescent="0.25">
      <c r="A378" t="s">
        <v>1043</v>
      </c>
      <c r="B378" t="s">
        <v>1044</v>
      </c>
      <c r="C378" t="s">
        <v>691</v>
      </c>
      <c r="D378">
        <v>5449</v>
      </c>
    </row>
    <row r="379" spans="1:4" x14ac:dyDescent="0.25">
      <c r="A379" t="s">
        <v>815</v>
      </c>
      <c r="B379" t="s">
        <v>816</v>
      </c>
      <c r="C379" t="s">
        <v>691</v>
      </c>
      <c r="D379">
        <v>3065</v>
      </c>
    </row>
    <row r="380" spans="1:4" x14ac:dyDescent="0.25">
      <c r="A380" t="s">
        <v>1045</v>
      </c>
      <c r="B380" t="s">
        <v>1046</v>
      </c>
      <c r="C380" t="s">
        <v>691</v>
      </c>
      <c r="D380">
        <v>2584</v>
      </c>
    </row>
    <row r="381" spans="1:4" x14ac:dyDescent="0.25">
      <c r="A381" t="s">
        <v>493</v>
      </c>
      <c r="B381" t="s">
        <v>494</v>
      </c>
      <c r="C381" t="s">
        <v>675</v>
      </c>
      <c r="D381">
        <v>834</v>
      </c>
    </row>
    <row r="382" spans="1:4" x14ac:dyDescent="0.25">
      <c r="A382" t="s">
        <v>3457</v>
      </c>
      <c r="B382" t="s">
        <v>3458</v>
      </c>
      <c r="C382" t="s">
        <v>675</v>
      </c>
      <c r="D382">
        <v>700</v>
      </c>
    </row>
    <row r="383" spans="1:4" x14ac:dyDescent="0.25">
      <c r="A383" t="s">
        <v>819</v>
      </c>
      <c r="B383" t="s">
        <v>3250</v>
      </c>
      <c r="C383" t="s">
        <v>691</v>
      </c>
      <c r="D383">
        <v>733</v>
      </c>
    </row>
    <row r="384" spans="1:4" x14ac:dyDescent="0.25">
      <c r="A384" t="s">
        <v>823</v>
      </c>
      <c r="B384" t="s">
        <v>1566</v>
      </c>
      <c r="C384" t="s">
        <v>691</v>
      </c>
      <c r="D384">
        <v>901</v>
      </c>
    </row>
    <row r="385" spans="1:4" x14ac:dyDescent="0.25">
      <c r="A385" t="s">
        <v>1119</v>
      </c>
      <c r="B385" t="s">
        <v>2154</v>
      </c>
      <c r="C385" t="s">
        <v>691</v>
      </c>
      <c r="D385">
        <v>852</v>
      </c>
    </row>
    <row r="386" spans="1:4" x14ac:dyDescent="0.25">
      <c r="A386" t="s">
        <v>948</v>
      </c>
      <c r="B386" t="s">
        <v>3400</v>
      </c>
      <c r="C386" t="s">
        <v>691</v>
      </c>
      <c r="D386">
        <v>679</v>
      </c>
    </row>
    <row r="387" spans="1:4" x14ac:dyDescent="0.25">
      <c r="A387" t="s">
        <v>827</v>
      </c>
      <c r="B387" t="s">
        <v>830</v>
      </c>
      <c r="C387" t="s">
        <v>691</v>
      </c>
      <c r="D387">
        <v>889</v>
      </c>
    </row>
    <row r="388" spans="1:4" x14ac:dyDescent="0.25">
      <c r="A388" t="s">
        <v>1335</v>
      </c>
      <c r="B388" t="s">
        <v>2532</v>
      </c>
      <c r="C388" t="s">
        <v>691</v>
      </c>
      <c r="D388">
        <v>765</v>
      </c>
    </row>
    <row r="389" spans="1:4" x14ac:dyDescent="0.25">
      <c r="A389" t="s">
        <v>831</v>
      </c>
      <c r="B389" t="s">
        <v>3296</v>
      </c>
      <c r="C389" t="s">
        <v>691</v>
      </c>
      <c r="D389">
        <v>863</v>
      </c>
    </row>
    <row r="390" spans="1:4" x14ac:dyDescent="0.25">
      <c r="A390" t="s">
        <v>950</v>
      </c>
      <c r="B390" t="s">
        <v>953</v>
      </c>
      <c r="C390" t="s">
        <v>691</v>
      </c>
      <c r="D390">
        <v>711</v>
      </c>
    </row>
    <row r="391" spans="1:4" x14ac:dyDescent="0.25">
      <c r="A391" t="s">
        <v>833</v>
      </c>
      <c r="B391" t="s">
        <v>3297</v>
      </c>
      <c r="C391" t="s">
        <v>691</v>
      </c>
      <c r="D391">
        <v>4035</v>
      </c>
    </row>
    <row r="392" spans="1:4" x14ac:dyDescent="0.25">
      <c r="A392" t="s">
        <v>1121</v>
      </c>
      <c r="B392" t="s">
        <v>3459</v>
      </c>
      <c r="C392" t="s">
        <v>691</v>
      </c>
      <c r="D392">
        <v>2857</v>
      </c>
    </row>
    <row r="393" spans="1:4" x14ac:dyDescent="0.25">
      <c r="A393" t="s">
        <v>954</v>
      </c>
      <c r="B393" t="s">
        <v>1760</v>
      </c>
      <c r="C393" t="s">
        <v>691</v>
      </c>
      <c r="D393">
        <v>870</v>
      </c>
    </row>
    <row r="394" spans="1:4" x14ac:dyDescent="0.25">
      <c r="A394" t="s">
        <v>718</v>
      </c>
      <c r="B394" t="s">
        <v>721</v>
      </c>
      <c r="C394" t="s">
        <v>691</v>
      </c>
      <c r="D394">
        <v>886</v>
      </c>
    </row>
    <row r="395" spans="1:4" x14ac:dyDescent="0.25">
      <c r="A395" t="s">
        <v>1197</v>
      </c>
      <c r="B395" t="s">
        <v>3586</v>
      </c>
      <c r="C395" t="s">
        <v>691</v>
      </c>
      <c r="D395">
        <v>570</v>
      </c>
    </row>
    <row r="396" spans="1:4" x14ac:dyDescent="0.25">
      <c r="A396" t="s">
        <v>837</v>
      </c>
      <c r="B396" t="s">
        <v>836</v>
      </c>
      <c r="C396" t="s">
        <v>691</v>
      </c>
      <c r="D396">
        <v>888</v>
      </c>
    </row>
    <row r="397" spans="1:4" x14ac:dyDescent="0.25">
      <c r="A397" t="s">
        <v>1047</v>
      </c>
      <c r="B397" t="s">
        <v>1670</v>
      </c>
      <c r="C397" t="s">
        <v>691</v>
      </c>
      <c r="D397">
        <v>878</v>
      </c>
    </row>
    <row r="398" spans="1:4" x14ac:dyDescent="0.25">
      <c r="A398" t="s">
        <v>271</v>
      </c>
      <c r="B398" t="s">
        <v>3401</v>
      </c>
      <c r="C398" t="s">
        <v>675</v>
      </c>
      <c r="D398">
        <v>773</v>
      </c>
    </row>
    <row r="399" spans="1:4" x14ac:dyDescent="0.25">
      <c r="A399" t="s">
        <v>390</v>
      </c>
      <c r="B399" t="s">
        <v>3531</v>
      </c>
      <c r="C399" t="s">
        <v>675</v>
      </c>
      <c r="D399">
        <v>765</v>
      </c>
    </row>
    <row r="400" spans="1:4" x14ac:dyDescent="0.25">
      <c r="A400" t="s">
        <v>813</v>
      </c>
      <c r="B400" t="s">
        <v>725</v>
      </c>
      <c r="C400" t="s">
        <v>691</v>
      </c>
      <c r="D400">
        <v>1570</v>
      </c>
    </row>
    <row r="401" spans="1:4" x14ac:dyDescent="0.25">
      <c r="A401" t="s">
        <v>722</v>
      </c>
      <c r="B401" t="s">
        <v>723</v>
      </c>
      <c r="C401" t="s">
        <v>691</v>
      </c>
      <c r="D401">
        <v>4392</v>
      </c>
    </row>
    <row r="402" spans="1:4" x14ac:dyDescent="0.25">
      <c r="A402" t="s">
        <v>946</v>
      </c>
      <c r="B402" t="s">
        <v>1199</v>
      </c>
      <c r="C402" t="s">
        <v>691</v>
      </c>
      <c r="D402">
        <v>1379</v>
      </c>
    </row>
    <row r="403" spans="1:4" x14ac:dyDescent="0.25">
      <c r="A403" t="s">
        <v>817</v>
      </c>
      <c r="B403" t="s">
        <v>839</v>
      </c>
      <c r="C403" t="s">
        <v>691</v>
      </c>
      <c r="D403">
        <v>1423</v>
      </c>
    </row>
    <row r="404" spans="1:4" x14ac:dyDescent="0.25">
      <c r="A404" t="s">
        <v>1202</v>
      </c>
      <c r="B404" t="s">
        <v>1203</v>
      </c>
      <c r="C404" t="s">
        <v>691</v>
      </c>
      <c r="D404">
        <v>1435</v>
      </c>
    </row>
    <row r="405" spans="1:4" x14ac:dyDescent="0.25">
      <c r="A405" t="s">
        <v>1050</v>
      </c>
      <c r="B405" t="s">
        <v>1051</v>
      </c>
      <c r="C405" t="s">
        <v>691</v>
      </c>
      <c r="D405">
        <v>1499</v>
      </c>
    </row>
    <row r="406" spans="1:4" x14ac:dyDescent="0.25">
      <c r="A406" t="s">
        <v>1337</v>
      </c>
      <c r="B406" t="s">
        <v>1338</v>
      </c>
      <c r="C406" t="s">
        <v>691</v>
      </c>
      <c r="D406">
        <v>446</v>
      </c>
    </row>
    <row r="407" spans="1:4" x14ac:dyDescent="0.25">
      <c r="A407" t="s">
        <v>16</v>
      </c>
      <c r="B407" t="s">
        <v>3685</v>
      </c>
      <c r="C407" t="s">
        <v>675</v>
      </c>
      <c r="D407">
        <v>720</v>
      </c>
    </row>
    <row r="408" spans="1:4" x14ac:dyDescent="0.25">
      <c r="A408" t="s">
        <v>18</v>
      </c>
      <c r="B408" t="s">
        <v>3402</v>
      </c>
      <c r="C408" t="s">
        <v>675</v>
      </c>
      <c r="D408">
        <v>773</v>
      </c>
    </row>
    <row r="409" spans="1:4" x14ac:dyDescent="0.25">
      <c r="A409" t="s">
        <v>3658</v>
      </c>
      <c r="B409" t="s">
        <v>3659</v>
      </c>
      <c r="C409" t="s">
        <v>691</v>
      </c>
      <c r="D409">
        <v>688</v>
      </c>
    </row>
    <row r="410" spans="1:4" x14ac:dyDescent="0.25">
      <c r="A410" t="s">
        <v>4505</v>
      </c>
      <c r="B410" t="s">
        <v>4506</v>
      </c>
      <c r="C410" t="s">
        <v>691</v>
      </c>
      <c r="D410">
        <v>684</v>
      </c>
    </row>
    <row r="411" spans="1:4" x14ac:dyDescent="0.25">
      <c r="A411" t="s">
        <v>958</v>
      </c>
      <c r="B411" t="s">
        <v>729</v>
      </c>
      <c r="C411" t="s">
        <v>691</v>
      </c>
      <c r="D411">
        <v>755</v>
      </c>
    </row>
    <row r="412" spans="1:4" x14ac:dyDescent="0.25">
      <c r="A412" t="s">
        <v>615</v>
      </c>
      <c r="B412" t="s">
        <v>616</v>
      </c>
      <c r="C412" t="s">
        <v>675</v>
      </c>
      <c r="D412">
        <v>750</v>
      </c>
    </row>
    <row r="413" spans="1:4" x14ac:dyDescent="0.25">
      <c r="A413" t="s">
        <v>3460</v>
      </c>
      <c r="B413" t="s">
        <v>3461</v>
      </c>
      <c r="C413" t="s">
        <v>675</v>
      </c>
      <c r="D413">
        <v>755</v>
      </c>
    </row>
    <row r="414" spans="1:4" x14ac:dyDescent="0.25">
      <c r="A414" t="s">
        <v>3587</v>
      </c>
      <c r="B414" t="s">
        <v>3588</v>
      </c>
      <c r="C414" t="s">
        <v>675</v>
      </c>
      <c r="D414">
        <v>752</v>
      </c>
    </row>
    <row r="415" spans="1:4" x14ac:dyDescent="0.25">
      <c r="A415" t="s">
        <v>3343</v>
      </c>
      <c r="B415" t="s">
        <v>3344</v>
      </c>
      <c r="C415" t="s">
        <v>675</v>
      </c>
      <c r="D415">
        <v>753</v>
      </c>
    </row>
    <row r="416" spans="1:4" x14ac:dyDescent="0.25">
      <c r="A416" t="s">
        <v>3619</v>
      </c>
      <c r="B416" t="s">
        <v>3620</v>
      </c>
      <c r="C416" t="s">
        <v>675</v>
      </c>
      <c r="D416">
        <v>752</v>
      </c>
    </row>
    <row r="417" spans="1:4" x14ac:dyDescent="0.25">
      <c r="A417" t="s">
        <v>3589</v>
      </c>
      <c r="B417" t="s">
        <v>3590</v>
      </c>
      <c r="C417" t="s">
        <v>675</v>
      </c>
      <c r="D417">
        <v>752</v>
      </c>
    </row>
    <row r="418" spans="1:4" x14ac:dyDescent="0.25">
      <c r="A418" t="s">
        <v>3621</v>
      </c>
      <c r="B418" t="s">
        <v>3622</v>
      </c>
      <c r="C418" t="s">
        <v>675</v>
      </c>
      <c r="D418">
        <v>752</v>
      </c>
    </row>
    <row r="419" spans="1:4" x14ac:dyDescent="0.25">
      <c r="A419" t="s">
        <v>2261</v>
      </c>
      <c r="B419" t="s">
        <v>3591</v>
      </c>
      <c r="C419" t="s">
        <v>675</v>
      </c>
      <c r="D419">
        <v>717</v>
      </c>
    </row>
    <row r="420" spans="1:4" x14ac:dyDescent="0.25">
      <c r="A420" t="s">
        <v>2156</v>
      </c>
      <c r="B420" t="s">
        <v>3592</v>
      </c>
      <c r="C420" t="s">
        <v>675</v>
      </c>
      <c r="D420">
        <v>715</v>
      </c>
    </row>
    <row r="421" spans="1:4" x14ac:dyDescent="0.25">
      <c r="A421" t="s">
        <v>2006</v>
      </c>
      <c r="B421" t="s">
        <v>3462</v>
      </c>
      <c r="C421" t="s">
        <v>675</v>
      </c>
      <c r="D421">
        <v>722</v>
      </c>
    </row>
    <row r="422" spans="1:4" x14ac:dyDescent="0.25">
      <c r="A422" t="s">
        <v>2263</v>
      </c>
      <c r="B422" t="s">
        <v>3593</v>
      </c>
      <c r="C422" t="s">
        <v>675</v>
      </c>
      <c r="D422">
        <v>710</v>
      </c>
    </row>
    <row r="423" spans="1:4" x14ac:dyDescent="0.25">
      <c r="A423" t="s">
        <v>1885</v>
      </c>
      <c r="B423" t="s">
        <v>3251</v>
      </c>
      <c r="C423" t="s">
        <v>675</v>
      </c>
      <c r="D423">
        <v>711</v>
      </c>
    </row>
    <row r="424" spans="1:4" x14ac:dyDescent="0.25">
      <c r="A424" t="s">
        <v>1567</v>
      </c>
      <c r="B424" t="s">
        <v>4507</v>
      </c>
      <c r="C424" t="s">
        <v>675</v>
      </c>
      <c r="D424">
        <v>708</v>
      </c>
    </row>
    <row r="425" spans="1:4" x14ac:dyDescent="0.25">
      <c r="A425" t="s">
        <v>840</v>
      </c>
      <c r="B425" t="s">
        <v>841</v>
      </c>
      <c r="C425" t="s">
        <v>691</v>
      </c>
      <c r="D425">
        <v>750</v>
      </c>
    </row>
    <row r="426" spans="1:4" x14ac:dyDescent="0.25">
      <c r="A426" t="s">
        <v>518</v>
      </c>
      <c r="B426" t="s">
        <v>519</v>
      </c>
      <c r="C426" t="s">
        <v>675</v>
      </c>
      <c r="D426">
        <v>749</v>
      </c>
    </row>
    <row r="427" spans="1:4" x14ac:dyDescent="0.25">
      <c r="A427" t="s">
        <v>598</v>
      </c>
      <c r="B427" t="s">
        <v>599</v>
      </c>
      <c r="C427" t="s">
        <v>675</v>
      </c>
      <c r="D427">
        <v>764</v>
      </c>
    </row>
    <row r="428" spans="1:4" x14ac:dyDescent="0.25">
      <c r="A428" t="s">
        <v>520</v>
      </c>
      <c r="B428" t="s">
        <v>521</v>
      </c>
      <c r="C428" t="s">
        <v>675</v>
      </c>
      <c r="D428">
        <v>748</v>
      </c>
    </row>
    <row r="429" spans="1:4" x14ac:dyDescent="0.25">
      <c r="A429" t="s">
        <v>465</v>
      </c>
      <c r="B429" t="s">
        <v>466</v>
      </c>
      <c r="C429" t="s">
        <v>675</v>
      </c>
      <c r="D429">
        <v>751</v>
      </c>
    </row>
    <row r="430" spans="1:4" x14ac:dyDescent="0.25">
      <c r="A430" t="s">
        <v>4508</v>
      </c>
      <c r="B430" t="s">
        <v>3822</v>
      </c>
      <c r="C430" t="s">
        <v>675</v>
      </c>
      <c r="D430">
        <v>765</v>
      </c>
    </row>
    <row r="431" spans="1:4" x14ac:dyDescent="0.25">
      <c r="A431" t="s">
        <v>4509</v>
      </c>
      <c r="B431" t="s">
        <v>3824</v>
      </c>
      <c r="C431" t="s">
        <v>675</v>
      </c>
      <c r="D431">
        <v>704</v>
      </c>
    </row>
    <row r="432" spans="1:4" x14ac:dyDescent="0.25">
      <c r="A432" t="s">
        <v>1280</v>
      </c>
      <c r="B432" t="s">
        <v>2009</v>
      </c>
      <c r="C432" t="s">
        <v>691</v>
      </c>
      <c r="D432">
        <v>751</v>
      </c>
    </row>
    <row r="433" spans="1:4" x14ac:dyDescent="0.25">
      <c r="A433" t="s">
        <v>1052</v>
      </c>
      <c r="B433" t="s">
        <v>2011</v>
      </c>
      <c r="C433" t="s">
        <v>691</v>
      </c>
      <c r="D433">
        <v>750</v>
      </c>
    </row>
    <row r="434" spans="1:4" x14ac:dyDescent="0.25">
      <c r="A434" t="s">
        <v>2012</v>
      </c>
      <c r="B434" t="s">
        <v>2015</v>
      </c>
      <c r="C434" t="s">
        <v>691</v>
      </c>
      <c r="D434">
        <v>1658</v>
      </c>
    </row>
    <row r="435" spans="1:4" x14ac:dyDescent="0.25">
      <c r="A435" t="s">
        <v>1054</v>
      </c>
      <c r="B435" t="s">
        <v>2017</v>
      </c>
      <c r="C435" t="s">
        <v>691</v>
      </c>
      <c r="D435">
        <v>703</v>
      </c>
    </row>
    <row r="436" spans="1:4" x14ac:dyDescent="0.25">
      <c r="A436" t="s">
        <v>1056</v>
      </c>
      <c r="B436" t="s">
        <v>1888</v>
      </c>
      <c r="C436" t="s">
        <v>691</v>
      </c>
      <c r="D436">
        <v>725</v>
      </c>
    </row>
    <row r="437" spans="1:4" x14ac:dyDescent="0.25">
      <c r="A437" t="s">
        <v>2535</v>
      </c>
      <c r="B437" t="s">
        <v>2538</v>
      </c>
      <c r="C437" t="s">
        <v>691</v>
      </c>
      <c r="D437">
        <v>724</v>
      </c>
    </row>
    <row r="438" spans="1:4" x14ac:dyDescent="0.25">
      <c r="A438" t="s">
        <v>2539</v>
      </c>
      <c r="B438" t="s">
        <v>2542</v>
      </c>
      <c r="C438" t="s">
        <v>691</v>
      </c>
      <c r="D438">
        <v>574</v>
      </c>
    </row>
    <row r="439" spans="1:4" x14ac:dyDescent="0.25">
      <c r="A439" t="s">
        <v>2018</v>
      </c>
      <c r="B439" t="s">
        <v>2159</v>
      </c>
      <c r="C439" t="s">
        <v>691</v>
      </c>
      <c r="D439">
        <v>380</v>
      </c>
    </row>
    <row r="440" spans="1:4" x14ac:dyDescent="0.25">
      <c r="A440" t="s">
        <v>4510</v>
      </c>
      <c r="B440" t="s">
        <v>3826</v>
      </c>
      <c r="C440" t="s">
        <v>691</v>
      </c>
      <c r="D440">
        <v>716</v>
      </c>
    </row>
    <row r="441" spans="1:4" x14ac:dyDescent="0.25">
      <c r="A441" t="s">
        <v>3298</v>
      </c>
      <c r="B441" t="s">
        <v>3828</v>
      </c>
      <c r="C441" t="s">
        <v>691</v>
      </c>
      <c r="D441">
        <v>878</v>
      </c>
    </row>
    <row r="442" spans="1:4" x14ac:dyDescent="0.25">
      <c r="A442" t="s">
        <v>3532</v>
      </c>
      <c r="B442" t="s">
        <v>3830</v>
      </c>
      <c r="C442" t="s">
        <v>691</v>
      </c>
      <c r="D442">
        <v>878</v>
      </c>
    </row>
    <row r="443" spans="1:4" x14ac:dyDescent="0.25">
      <c r="A443" t="s">
        <v>3535</v>
      </c>
      <c r="B443" t="s">
        <v>4511</v>
      </c>
      <c r="C443" t="s">
        <v>691</v>
      </c>
      <c r="D443">
        <v>876</v>
      </c>
    </row>
    <row r="444" spans="1:4" x14ac:dyDescent="0.25">
      <c r="A444" t="s">
        <v>3538</v>
      </c>
      <c r="B444" t="s">
        <v>3832</v>
      </c>
      <c r="C444" t="s">
        <v>691</v>
      </c>
      <c r="D444">
        <v>871</v>
      </c>
    </row>
    <row r="445" spans="1:4" x14ac:dyDescent="0.25">
      <c r="A445" t="s">
        <v>3466</v>
      </c>
      <c r="B445" t="s">
        <v>4314</v>
      </c>
      <c r="C445" t="s">
        <v>691</v>
      </c>
      <c r="D445">
        <v>875</v>
      </c>
    </row>
    <row r="446" spans="1:4" x14ac:dyDescent="0.25">
      <c r="A446" t="s">
        <v>3469</v>
      </c>
      <c r="B446" t="s">
        <v>3836</v>
      </c>
      <c r="C446" t="s">
        <v>691</v>
      </c>
      <c r="D446">
        <v>870</v>
      </c>
    </row>
    <row r="447" spans="1:4" x14ac:dyDescent="0.25">
      <c r="A447" t="s">
        <v>3623</v>
      </c>
      <c r="B447" t="s">
        <v>4317</v>
      </c>
      <c r="C447" t="s">
        <v>691</v>
      </c>
      <c r="D447">
        <v>840</v>
      </c>
    </row>
    <row r="448" spans="1:4" x14ac:dyDescent="0.25">
      <c r="A448" t="s">
        <v>3190</v>
      </c>
      <c r="B448" t="s">
        <v>4512</v>
      </c>
      <c r="C448" t="s">
        <v>691</v>
      </c>
      <c r="D448">
        <v>877</v>
      </c>
    </row>
    <row r="449" spans="1:4" x14ac:dyDescent="0.25">
      <c r="A449" t="s">
        <v>3300</v>
      </c>
      <c r="B449" t="s">
        <v>3299</v>
      </c>
      <c r="C449" t="s">
        <v>691</v>
      </c>
      <c r="D449">
        <v>3863</v>
      </c>
    </row>
    <row r="450" spans="1:4" x14ac:dyDescent="0.25">
      <c r="A450" t="s">
        <v>3465</v>
      </c>
      <c r="B450" t="s">
        <v>3464</v>
      </c>
      <c r="C450" t="s">
        <v>691</v>
      </c>
      <c r="D450">
        <v>2006</v>
      </c>
    </row>
    <row r="451" spans="1:4" x14ac:dyDescent="0.25">
      <c r="A451" t="s">
        <v>3534</v>
      </c>
      <c r="B451" t="s">
        <v>3533</v>
      </c>
      <c r="C451" t="s">
        <v>691</v>
      </c>
      <c r="D451">
        <v>4206</v>
      </c>
    </row>
    <row r="452" spans="1:4" x14ac:dyDescent="0.25">
      <c r="A452" t="s">
        <v>3537</v>
      </c>
      <c r="B452" t="s">
        <v>3536</v>
      </c>
      <c r="C452" t="s">
        <v>691</v>
      </c>
      <c r="D452">
        <v>3801</v>
      </c>
    </row>
    <row r="453" spans="1:4" x14ac:dyDescent="0.25">
      <c r="A453" t="s">
        <v>3540</v>
      </c>
      <c r="B453" t="s">
        <v>3539</v>
      </c>
      <c r="C453" t="s">
        <v>691</v>
      </c>
      <c r="D453">
        <v>3654</v>
      </c>
    </row>
    <row r="454" spans="1:4" x14ac:dyDescent="0.25">
      <c r="A454" t="s">
        <v>3468</v>
      </c>
      <c r="B454" t="s">
        <v>3467</v>
      </c>
      <c r="C454" t="s">
        <v>691</v>
      </c>
      <c r="D454">
        <v>3823</v>
      </c>
    </row>
    <row r="455" spans="1:4" x14ac:dyDescent="0.25">
      <c r="A455" t="s">
        <v>3471</v>
      </c>
      <c r="B455" t="s">
        <v>3470</v>
      </c>
      <c r="C455" t="s">
        <v>691</v>
      </c>
      <c r="D455">
        <v>3730</v>
      </c>
    </row>
    <row r="456" spans="1:4" x14ac:dyDescent="0.25">
      <c r="A456" t="s">
        <v>3625</v>
      </c>
      <c r="B456" t="s">
        <v>3624</v>
      </c>
      <c r="C456" t="s">
        <v>691</v>
      </c>
      <c r="D456">
        <v>3753</v>
      </c>
    </row>
    <row r="457" spans="1:4" x14ac:dyDescent="0.25">
      <c r="A457" t="s">
        <v>3192</v>
      </c>
      <c r="B457" t="s">
        <v>3191</v>
      </c>
      <c r="C457" t="s">
        <v>691</v>
      </c>
      <c r="D457">
        <v>3571</v>
      </c>
    </row>
    <row r="458" spans="1:4" x14ac:dyDescent="0.25">
      <c r="A458" t="s">
        <v>3347</v>
      </c>
      <c r="B458" t="s">
        <v>3348</v>
      </c>
      <c r="C458" t="s">
        <v>691</v>
      </c>
      <c r="D458">
        <v>2935</v>
      </c>
    </row>
    <row r="459" spans="1:4" x14ac:dyDescent="0.25">
      <c r="A459" t="s">
        <v>117</v>
      </c>
      <c r="B459" t="s">
        <v>118</v>
      </c>
      <c r="C459" t="s">
        <v>675</v>
      </c>
      <c r="D459">
        <v>760</v>
      </c>
    </row>
    <row r="460" spans="1:4" x14ac:dyDescent="0.25">
      <c r="A460" t="s">
        <v>207</v>
      </c>
      <c r="B460" t="s">
        <v>208</v>
      </c>
      <c r="C460" t="s">
        <v>675</v>
      </c>
      <c r="D460">
        <v>443</v>
      </c>
    </row>
    <row r="461" spans="1:4" x14ac:dyDescent="0.25">
      <c r="A461" t="s">
        <v>393</v>
      </c>
      <c r="B461" t="s">
        <v>394</v>
      </c>
      <c r="C461" t="s">
        <v>675</v>
      </c>
      <c r="D461">
        <v>443</v>
      </c>
    </row>
    <row r="462" spans="1:4" x14ac:dyDescent="0.25">
      <c r="A462" t="s">
        <v>173</v>
      </c>
      <c r="B462" t="s">
        <v>174</v>
      </c>
      <c r="C462" t="s">
        <v>675</v>
      </c>
      <c r="D462">
        <v>752</v>
      </c>
    </row>
    <row r="463" spans="1:4" x14ac:dyDescent="0.25">
      <c r="A463" t="s">
        <v>427</v>
      </c>
      <c r="B463" t="s">
        <v>428</v>
      </c>
      <c r="C463" t="s">
        <v>675</v>
      </c>
      <c r="D463">
        <v>507</v>
      </c>
    </row>
    <row r="464" spans="1:4" x14ac:dyDescent="0.25">
      <c r="A464" t="s">
        <v>4319</v>
      </c>
      <c r="B464" t="s">
        <v>4513</v>
      </c>
      <c r="C464" t="s">
        <v>691</v>
      </c>
      <c r="D464">
        <v>770</v>
      </c>
    </row>
    <row r="465" spans="1:4" x14ac:dyDescent="0.25">
      <c r="A465" t="s">
        <v>726</v>
      </c>
      <c r="B465" t="s">
        <v>727</v>
      </c>
      <c r="C465" t="s">
        <v>691</v>
      </c>
      <c r="D465">
        <v>2088</v>
      </c>
    </row>
    <row r="466" spans="1:4" x14ac:dyDescent="0.25">
      <c r="A466" t="s">
        <v>1128</v>
      </c>
      <c r="B466" t="s">
        <v>1283</v>
      </c>
      <c r="C466" t="s">
        <v>691</v>
      </c>
      <c r="D466">
        <v>778</v>
      </c>
    </row>
    <row r="467" spans="1:4" x14ac:dyDescent="0.25">
      <c r="A467" t="s">
        <v>1282</v>
      </c>
      <c r="B467" t="s">
        <v>1129</v>
      </c>
      <c r="C467" t="s">
        <v>691</v>
      </c>
      <c r="D467">
        <v>772</v>
      </c>
    </row>
    <row r="468" spans="1:4" x14ac:dyDescent="0.25">
      <c r="A468" t="s">
        <v>1761</v>
      </c>
      <c r="B468" t="s">
        <v>960</v>
      </c>
      <c r="C468" t="s">
        <v>691</v>
      </c>
      <c r="D468">
        <v>780</v>
      </c>
    </row>
    <row r="469" spans="1:4" x14ac:dyDescent="0.25">
      <c r="A469" t="s">
        <v>959</v>
      </c>
      <c r="B469" t="s">
        <v>2161</v>
      </c>
      <c r="C469" t="s">
        <v>691</v>
      </c>
      <c r="D469">
        <v>736</v>
      </c>
    </row>
    <row r="470" spans="1:4" x14ac:dyDescent="0.25">
      <c r="A470" t="s">
        <v>2160</v>
      </c>
      <c r="B470" t="s">
        <v>2443</v>
      </c>
      <c r="C470" t="s">
        <v>691</v>
      </c>
      <c r="D470">
        <v>955</v>
      </c>
    </row>
    <row r="471" spans="1:4" x14ac:dyDescent="0.25">
      <c r="A471" t="s">
        <v>2442</v>
      </c>
      <c r="B471" t="s">
        <v>2444</v>
      </c>
      <c r="C471" t="s">
        <v>691</v>
      </c>
      <c r="D471">
        <v>712</v>
      </c>
    </row>
    <row r="472" spans="1:4" x14ac:dyDescent="0.25">
      <c r="A472" t="s">
        <v>1444</v>
      </c>
      <c r="B472" t="s">
        <v>1443</v>
      </c>
      <c r="C472" t="s">
        <v>691</v>
      </c>
      <c r="D472">
        <v>768</v>
      </c>
    </row>
    <row r="473" spans="1:4" x14ac:dyDescent="0.25">
      <c r="A473" t="s">
        <v>1442</v>
      </c>
      <c r="B473" t="s">
        <v>963</v>
      </c>
      <c r="C473" t="s">
        <v>691</v>
      </c>
      <c r="D473">
        <v>554</v>
      </c>
    </row>
    <row r="474" spans="1:4" x14ac:dyDescent="0.25">
      <c r="A474" t="s">
        <v>1445</v>
      </c>
      <c r="B474" t="s">
        <v>1446</v>
      </c>
      <c r="C474" t="s">
        <v>675</v>
      </c>
      <c r="D474">
        <v>716</v>
      </c>
    </row>
    <row r="475" spans="1:4" x14ac:dyDescent="0.25">
      <c r="A475" t="s">
        <v>1571</v>
      </c>
      <c r="B475" t="s">
        <v>1572</v>
      </c>
      <c r="C475" t="s">
        <v>675</v>
      </c>
      <c r="D475">
        <v>522</v>
      </c>
    </row>
    <row r="476" spans="1:4" x14ac:dyDescent="0.25">
      <c r="A476" t="s">
        <v>2544</v>
      </c>
      <c r="B476" t="s">
        <v>2545</v>
      </c>
      <c r="C476" t="s">
        <v>675</v>
      </c>
      <c r="D476">
        <v>521</v>
      </c>
    </row>
    <row r="477" spans="1:4" x14ac:dyDescent="0.25">
      <c r="A477" t="s">
        <v>1574</v>
      </c>
      <c r="B477" t="s">
        <v>1575</v>
      </c>
      <c r="C477" t="s">
        <v>675</v>
      </c>
      <c r="D477">
        <v>496</v>
      </c>
    </row>
    <row r="478" spans="1:4" x14ac:dyDescent="0.25">
      <c r="A478" t="s">
        <v>1773</v>
      </c>
      <c r="B478" t="s">
        <v>2547</v>
      </c>
      <c r="C478" t="s">
        <v>675</v>
      </c>
      <c r="D478">
        <v>724</v>
      </c>
    </row>
    <row r="479" spans="1:4" x14ac:dyDescent="0.25">
      <c r="A479" t="s">
        <v>2266</v>
      </c>
      <c r="B479" t="s">
        <v>2267</v>
      </c>
      <c r="C479" t="s">
        <v>675</v>
      </c>
      <c r="D479">
        <v>620</v>
      </c>
    </row>
    <row r="480" spans="1:4" x14ac:dyDescent="0.25">
      <c r="A480" t="s">
        <v>2548</v>
      </c>
      <c r="B480" t="s">
        <v>2549</v>
      </c>
      <c r="C480" t="s">
        <v>675</v>
      </c>
      <c r="D480">
        <v>509</v>
      </c>
    </row>
    <row r="481" spans="1:4" x14ac:dyDescent="0.25">
      <c r="A481" t="s">
        <v>2162</v>
      </c>
      <c r="B481" t="s">
        <v>2163</v>
      </c>
      <c r="C481" t="s">
        <v>675</v>
      </c>
      <c r="D481">
        <v>493</v>
      </c>
    </row>
    <row r="482" spans="1:4" x14ac:dyDescent="0.25">
      <c r="A482" t="s">
        <v>1889</v>
      </c>
      <c r="B482" t="s">
        <v>1890</v>
      </c>
      <c r="C482" t="s">
        <v>675</v>
      </c>
      <c r="D482">
        <v>644</v>
      </c>
    </row>
    <row r="483" spans="1:4" x14ac:dyDescent="0.25">
      <c r="A483" t="s">
        <v>1762</v>
      </c>
      <c r="B483" t="s">
        <v>1763</v>
      </c>
      <c r="C483" t="s">
        <v>675</v>
      </c>
      <c r="D483">
        <v>683</v>
      </c>
    </row>
    <row r="484" spans="1:4" x14ac:dyDescent="0.25">
      <c r="A484" t="s">
        <v>2165</v>
      </c>
      <c r="B484" t="s">
        <v>2166</v>
      </c>
      <c r="C484" t="s">
        <v>675</v>
      </c>
      <c r="D484">
        <v>488</v>
      </c>
    </row>
    <row r="485" spans="1:4" x14ac:dyDescent="0.25">
      <c r="A485" t="s">
        <v>1892</v>
      </c>
      <c r="B485" t="s">
        <v>1893</v>
      </c>
      <c r="C485" t="s">
        <v>675</v>
      </c>
      <c r="D485">
        <v>701</v>
      </c>
    </row>
    <row r="486" spans="1:4" x14ac:dyDescent="0.25">
      <c r="A486" t="s">
        <v>1895</v>
      </c>
      <c r="B486" t="s">
        <v>1896</v>
      </c>
      <c r="C486" t="s">
        <v>675</v>
      </c>
      <c r="D486">
        <v>479</v>
      </c>
    </row>
    <row r="487" spans="1:4" x14ac:dyDescent="0.25">
      <c r="A487" t="s">
        <v>1898</v>
      </c>
      <c r="B487" t="s">
        <v>1899</v>
      </c>
      <c r="C487" t="s">
        <v>675</v>
      </c>
      <c r="D487">
        <v>515</v>
      </c>
    </row>
    <row r="488" spans="1:4" x14ac:dyDescent="0.25">
      <c r="A488" t="s">
        <v>2372</v>
      </c>
      <c r="B488" t="s">
        <v>2373</v>
      </c>
      <c r="C488" t="s">
        <v>675</v>
      </c>
      <c r="D488">
        <v>542</v>
      </c>
    </row>
    <row r="489" spans="1:4" x14ac:dyDescent="0.25">
      <c r="A489" t="s">
        <v>1765</v>
      </c>
      <c r="B489" t="s">
        <v>1766</v>
      </c>
      <c r="C489" t="s">
        <v>675</v>
      </c>
      <c r="D489">
        <v>472</v>
      </c>
    </row>
    <row r="490" spans="1:4" x14ac:dyDescent="0.25">
      <c r="A490" t="s">
        <v>1768</v>
      </c>
      <c r="B490" t="s">
        <v>1769</v>
      </c>
      <c r="C490" t="s">
        <v>675</v>
      </c>
      <c r="D490">
        <v>526</v>
      </c>
    </row>
    <row r="491" spans="1:4" x14ac:dyDescent="0.25">
      <c r="A491" t="s">
        <v>2551</v>
      </c>
      <c r="B491" t="s">
        <v>2552</v>
      </c>
      <c r="C491" t="s">
        <v>675</v>
      </c>
      <c r="D491">
        <v>547</v>
      </c>
    </row>
    <row r="492" spans="1:4" x14ac:dyDescent="0.25">
      <c r="A492" t="s">
        <v>1448</v>
      </c>
      <c r="B492" t="s">
        <v>1449</v>
      </c>
      <c r="C492" t="s">
        <v>675</v>
      </c>
      <c r="D492">
        <v>483</v>
      </c>
    </row>
    <row r="493" spans="1:4" x14ac:dyDescent="0.25">
      <c r="A493" t="s">
        <v>2269</v>
      </c>
      <c r="B493" t="s">
        <v>2270</v>
      </c>
      <c r="C493" t="s">
        <v>675</v>
      </c>
      <c r="D493">
        <v>457</v>
      </c>
    </row>
    <row r="494" spans="1:4" x14ac:dyDescent="0.25">
      <c r="A494" t="s">
        <v>1577</v>
      </c>
      <c r="B494" t="s">
        <v>1578</v>
      </c>
      <c r="C494" t="s">
        <v>675</v>
      </c>
      <c r="D494">
        <v>449</v>
      </c>
    </row>
    <row r="495" spans="1:4" x14ac:dyDescent="0.25">
      <c r="A495" t="s">
        <v>2375</v>
      </c>
      <c r="B495" t="s">
        <v>2376</v>
      </c>
      <c r="C495" t="s">
        <v>675</v>
      </c>
      <c r="D495">
        <v>450</v>
      </c>
    </row>
    <row r="496" spans="1:4" x14ac:dyDescent="0.25">
      <c r="A496" t="s">
        <v>1580</v>
      </c>
      <c r="B496" t="s">
        <v>1581</v>
      </c>
      <c r="C496" t="s">
        <v>675</v>
      </c>
      <c r="D496">
        <v>493</v>
      </c>
    </row>
    <row r="497" spans="1:4" x14ac:dyDescent="0.25">
      <c r="A497" t="s">
        <v>54</v>
      </c>
      <c r="B497" t="s">
        <v>55</v>
      </c>
      <c r="C497" t="s">
        <v>675</v>
      </c>
      <c r="D497">
        <v>508</v>
      </c>
    </row>
    <row r="498" spans="1:4" x14ac:dyDescent="0.25">
      <c r="A498" t="s">
        <v>558</v>
      </c>
      <c r="B498" t="s">
        <v>559</v>
      </c>
      <c r="C498" t="s">
        <v>675</v>
      </c>
      <c r="D498">
        <v>680</v>
      </c>
    </row>
    <row r="499" spans="1:4" x14ac:dyDescent="0.25">
      <c r="A499" t="s">
        <v>2168</v>
      </c>
      <c r="B499" t="s">
        <v>2169</v>
      </c>
      <c r="C499" t="s">
        <v>675</v>
      </c>
      <c r="D499">
        <v>649</v>
      </c>
    </row>
    <row r="500" spans="1:4" x14ac:dyDescent="0.25">
      <c r="A500" t="s">
        <v>2378</v>
      </c>
      <c r="B500" t="s">
        <v>2379</v>
      </c>
      <c r="C500" t="s">
        <v>675</v>
      </c>
      <c r="D500">
        <v>556</v>
      </c>
    </row>
    <row r="501" spans="1:4" x14ac:dyDescent="0.25">
      <c r="A501" t="s">
        <v>1452</v>
      </c>
      <c r="B501" t="s">
        <v>1453</v>
      </c>
      <c r="C501" t="s">
        <v>675</v>
      </c>
      <c r="D501">
        <v>553</v>
      </c>
    </row>
    <row r="502" spans="1:4" x14ac:dyDescent="0.25">
      <c r="A502" t="s">
        <v>2381</v>
      </c>
      <c r="B502" t="s">
        <v>2382</v>
      </c>
      <c r="C502" t="s">
        <v>675</v>
      </c>
      <c r="D502">
        <v>714</v>
      </c>
    </row>
    <row r="503" spans="1:4" x14ac:dyDescent="0.25">
      <c r="A503" t="s">
        <v>2171</v>
      </c>
      <c r="B503" t="s">
        <v>2172</v>
      </c>
      <c r="C503" t="s">
        <v>675</v>
      </c>
      <c r="D503">
        <v>718</v>
      </c>
    </row>
    <row r="504" spans="1:4" x14ac:dyDescent="0.25">
      <c r="A504" t="s">
        <v>1771</v>
      </c>
      <c r="B504" t="s">
        <v>1772</v>
      </c>
      <c r="C504" t="s">
        <v>675</v>
      </c>
      <c r="D504">
        <v>556</v>
      </c>
    </row>
    <row r="505" spans="1:4" x14ac:dyDescent="0.25">
      <c r="A505" t="s">
        <v>1683</v>
      </c>
      <c r="B505" t="s">
        <v>1684</v>
      </c>
      <c r="C505" t="s">
        <v>675</v>
      </c>
      <c r="D505">
        <v>428</v>
      </c>
    </row>
    <row r="506" spans="1:4" x14ac:dyDescent="0.25">
      <c r="A506" t="s">
        <v>1776</v>
      </c>
      <c r="B506" t="s">
        <v>1777</v>
      </c>
      <c r="C506" t="s">
        <v>675</v>
      </c>
      <c r="D506">
        <v>604</v>
      </c>
    </row>
    <row r="507" spans="1:4" x14ac:dyDescent="0.25">
      <c r="A507" t="s">
        <v>1901</v>
      </c>
      <c r="B507" t="s">
        <v>1902</v>
      </c>
      <c r="C507" t="s">
        <v>675</v>
      </c>
      <c r="D507">
        <v>600</v>
      </c>
    </row>
    <row r="508" spans="1:4" x14ac:dyDescent="0.25">
      <c r="A508" t="s">
        <v>1583</v>
      </c>
      <c r="B508" t="s">
        <v>1584</v>
      </c>
      <c r="C508" t="s">
        <v>675</v>
      </c>
      <c r="D508">
        <v>610</v>
      </c>
    </row>
    <row r="509" spans="1:4" x14ac:dyDescent="0.25">
      <c r="A509" t="s">
        <v>2038</v>
      </c>
      <c r="B509" t="s">
        <v>2039</v>
      </c>
      <c r="C509" t="s">
        <v>675</v>
      </c>
      <c r="D509">
        <v>406</v>
      </c>
    </row>
    <row r="510" spans="1:4" x14ac:dyDescent="0.25">
      <c r="A510" t="s">
        <v>1796</v>
      </c>
      <c r="B510" t="s">
        <v>1797</v>
      </c>
      <c r="C510" t="s">
        <v>675</v>
      </c>
      <c r="D510">
        <v>498</v>
      </c>
    </row>
    <row r="511" spans="1:4" x14ac:dyDescent="0.25">
      <c r="A511" t="s">
        <v>1605</v>
      </c>
      <c r="B511" t="s">
        <v>1606</v>
      </c>
      <c r="C511" t="s">
        <v>675</v>
      </c>
      <c r="D511">
        <v>600</v>
      </c>
    </row>
    <row r="512" spans="1:4" x14ac:dyDescent="0.25">
      <c r="A512" t="s">
        <v>2192</v>
      </c>
      <c r="B512" t="s">
        <v>2193</v>
      </c>
      <c r="C512" t="s">
        <v>675</v>
      </c>
      <c r="D512">
        <v>620</v>
      </c>
    </row>
    <row r="513" spans="1:4" x14ac:dyDescent="0.25">
      <c r="A513" t="s">
        <v>1780</v>
      </c>
      <c r="B513" t="s">
        <v>1781</v>
      </c>
      <c r="C513" t="s">
        <v>675</v>
      </c>
      <c r="D513">
        <v>473</v>
      </c>
    </row>
    <row r="514" spans="1:4" x14ac:dyDescent="0.25">
      <c r="A514" t="s">
        <v>2291</v>
      </c>
      <c r="B514" t="s">
        <v>2292</v>
      </c>
      <c r="C514" t="s">
        <v>675</v>
      </c>
      <c r="D514">
        <v>434</v>
      </c>
    </row>
    <row r="515" spans="1:4" x14ac:dyDescent="0.25">
      <c r="A515" t="s">
        <v>2196</v>
      </c>
      <c r="B515" t="s">
        <v>2197</v>
      </c>
      <c r="C515" t="s">
        <v>675</v>
      </c>
      <c r="D515">
        <v>611</v>
      </c>
    </row>
    <row r="516" spans="1:4" x14ac:dyDescent="0.25">
      <c r="A516" t="s">
        <v>1587</v>
      </c>
      <c r="B516" t="s">
        <v>1588</v>
      </c>
      <c r="C516" t="s">
        <v>675</v>
      </c>
      <c r="D516">
        <v>434</v>
      </c>
    </row>
    <row r="517" spans="1:4" x14ac:dyDescent="0.25">
      <c r="A517" t="s">
        <v>1591</v>
      </c>
      <c r="B517" t="s">
        <v>1592</v>
      </c>
      <c r="C517" t="s">
        <v>675</v>
      </c>
      <c r="D517">
        <v>620</v>
      </c>
    </row>
    <row r="518" spans="1:4" x14ac:dyDescent="0.25">
      <c r="A518" t="s">
        <v>1595</v>
      </c>
      <c r="B518" t="s">
        <v>1596</v>
      </c>
      <c r="C518" t="s">
        <v>675</v>
      </c>
      <c r="D518">
        <v>587</v>
      </c>
    </row>
    <row r="519" spans="1:4" x14ac:dyDescent="0.25">
      <c r="A519" t="s">
        <v>2020</v>
      </c>
      <c r="B519" t="s">
        <v>2021</v>
      </c>
      <c r="C519" t="s">
        <v>675</v>
      </c>
      <c r="D519">
        <v>551</v>
      </c>
    </row>
    <row r="520" spans="1:4" x14ac:dyDescent="0.25">
      <c r="A520" t="s">
        <v>2272</v>
      </c>
      <c r="B520" t="s">
        <v>2273</v>
      </c>
      <c r="C520" t="s">
        <v>675</v>
      </c>
      <c r="D520">
        <v>621</v>
      </c>
    </row>
    <row r="521" spans="1:4" x14ac:dyDescent="0.25">
      <c r="A521" t="s">
        <v>2024</v>
      </c>
      <c r="B521" t="s">
        <v>2025</v>
      </c>
      <c r="C521" t="s">
        <v>675</v>
      </c>
      <c r="D521">
        <v>571</v>
      </c>
    </row>
    <row r="522" spans="1:4" x14ac:dyDescent="0.25">
      <c r="A522" t="s">
        <v>1916</v>
      </c>
      <c r="B522" t="s">
        <v>1917</v>
      </c>
      <c r="C522" t="s">
        <v>675</v>
      </c>
      <c r="D522">
        <v>536</v>
      </c>
    </row>
    <row r="523" spans="1:4" x14ac:dyDescent="0.25">
      <c r="A523" t="s">
        <v>1469</v>
      </c>
      <c r="B523" t="s">
        <v>1470</v>
      </c>
      <c r="C523" t="s">
        <v>675</v>
      </c>
      <c r="D523">
        <v>618</v>
      </c>
    </row>
    <row r="524" spans="1:4" x14ac:dyDescent="0.25">
      <c r="A524" t="s">
        <v>2028</v>
      </c>
      <c r="B524" t="s">
        <v>2029</v>
      </c>
      <c r="C524" t="s">
        <v>675</v>
      </c>
      <c r="D524">
        <v>625</v>
      </c>
    </row>
    <row r="525" spans="1:4" x14ac:dyDescent="0.25">
      <c r="A525" t="s">
        <v>1784</v>
      </c>
      <c r="B525" t="s">
        <v>1785</v>
      </c>
      <c r="C525" t="s">
        <v>675</v>
      </c>
      <c r="D525">
        <v>631</v>
      </c>
    </row>
    <row r="526" spans="1:4" x14ac:dyDescent="0.25">
      <c r="A526" t="s">
        <v>1473</v>
      </c>
      <c r="B526" t="s">
        <v>1474</v>
      </c>
      <c r="C526" t="s">
        <v>675</v>
      </c>
      <c r="D526">
        <v>627</v>
      </c>
    </row>
    <row r="527" spans="1:4" x14ac:dyDescent="0.25">
      <c r="A527" t="s">
        <v>1599</v>
      </c>
      <c r="B527" t="s">
        <v>1600</v>
      </c>
      <c r="C527" t="s">
        <v>675</v>
      </c>
      <c r="D527">
        <v>623</v>
      </c>
    </row>
    <row r="528" spans="1:4" x14ac:dyDescent="0.25">
      <c r="A528" t="s">
        <v>2394</v>
      </c>
      <c r="B528" t="s">
        <v>2395</v>
      </c>
      <c r="C528" t="s">
        <v>675</v>
      </c>
      <c r="D528">
        <v>572</v>
      </c>
    </row>
    <row r="529" spans="1:4" x14ac:dyDescent="0.25">
      <c r="A529" t="s">
        <v>544</v>
      </c>
      <c r="B529" t="s">
        <v>545</v>
      </c>
      <c r="C529" t="s">
        <v>675</v>
      </c>
      <c r="D529">
        <v>428</v>
      </c>
    </row>
    <row r="530" spans="1:4" x14ac:dyDescent="0.25">
      <c r="A530" t="s">
        <v>2200</v>
      </c>
      <c r="B530" t="s">
        <v>2201</v>
      </c>
      <c r="C530" t="s">
        <v>675</v>
      </c>
      <c r="D530">
        <v>483</v>
      </c>
    </row>
    <row r="531" spans="1:4" x14ac:dyDescent="0.25">
      <c r="A531" t="s">
        <v>1800</v>
      </c>
      <c r="B531" t="s">
        <v>1801</v>
      </c>
      <c r="C531" t="s">
        <v>675</v>
      </c>
      <c r="D531">
        <v>565</v>
      </c>
    </row>
    <row r="532" spans="1:4" x14ac:dyDescent="0.25">
      <c r="A532" t="s">
        <v>1920</v>
      </c>
      <c r="B532" t="s">
        <v>1921</v>
      </c>
      <c r="C532" t="s">
        <v>675</v>
      </c>
      <c r="D532">
        <v>559</v>
      </c>
    </row>
    <row r="533" spans="1:4" x14ac:dyDescent="0.25">
      <c r="A533" t="s">
        <v>1804</v>
      </c>
      <c r="B533" t="s">
        <v>1805</v>
      </c>
      <c r="C533" t="s">
        <v>675</v>
      </c>
      <c r="D533">
        <v>417</v>
      </c>
    </row>
    <row r="534" spans="1:4" x14ac:dyDescent="0.25">
      <c r="A534" t="s">
        <v>2460</v>
      </c>
      <c r="B534" t="s">
        <v>2461</v>
      </c>
      <c r="C534" t="s">
        <v>675</v>
      </c>
      <c r="D534">
        <v>414</v>
      </c>
    </row>
    <row r="535" spans="1:4" x14ac:dyDescent="0.25">
      <c r="A535" t="s">
        <v>2032</v>
      </c>
      <c r="B535" t="s">
        <v>2033</v>
      </c>
      <c r="C535" t="s">
        <v>675</v>
      </c>
      <c r="D535">
        <v>560</v>
      </c>
    </row>
    <row r="536" spans="1:4" x14ac:dyDescent="0.25">
      <c r="A536" t="s">
        <v>1675</v>
      </c>
      <c r="B536" t="s">
        <v>1676</v>
      </c>
      <c r="C536" t="s">
        <v>675</v>
      </c>
      <c r="D536">
        <v>664</v>
      </c>
    </row>
    <row r="537" spans="1:4" x14ac:dyDescent="0.25">
      <c r="A537" t="s">
        <v>2276</v>
      </c>
      <c r="B537" t="s">
        <v>2277</v>
      </c>
      <c r="C537" t="s">
        <v>675</v>
      </c>
      <c r="D537">
        <v>434</v>
      </c>
    </row>
    <row r="538" spans="1:4" x14ac:dyDescent="0.25">
      <c r="A538" t="s">
        <v>2446</v>
      </c>
      <c r="B538" t="s">
        <v>2447</v>
      </c>
      <c r="C538" t="s">
        <v>675</v>
      </c>
      <c r="D538">
        <v>431</v>
      </c>
    </row>
    <row r="539" spans="1:4" x14ac:dyDescent="0.25">
      <c r="A539" t="s">
        <v>2279</v>
      </c>
      <c r="B539" t="s">
        <v>2280</v>
      </c>
      <c r="C539" t="s">
        <v>675</v>
      </c>
      <c r="D539">
        <v>429</v>
      </c>
    </row>
    <row r="540" spans="1:4" x14ac:dyDescent="0.25">
      <c r="A540" t="s">
        <v>2187</v>
      </c>
      <c r="B540" t="s">
        <v>2384</v>
      </c>
      <c r="C540" t="s">
        <v>675</v>
      </c>
      <c r="D540">
        <v>518</v>
      </c>
    </row>
    <row r="541" spans="1:4" x14ac:dyDescent="0.25">
      <c r="A541" t="s">
        <v>2040</v>
      </c>
      <c r="B541" t="s">
        <v>2041</v>
      </c>
      <c r="C541" t="s">
        <v>675</v>
      </c>
      <c r="D541">
        <v>437</v>
      </c>
    </row>
    <row r="542" spans="1:4" x14ac:dyDescent="0.25">
      <c r="A542" t="s">
        <v>2282</v>
      </c>
      <c r="B542" t="s">
        <v>2283</v>
      </c>
      <c r="C542" t="s">
        <v>675</v>
      </c>
      <c r="D542">
        <v>433</v>
      </c>
    </row>
    <row r="543" spans="1:4" x14ac:dyDescent="0.25">
      <c r="A543" t="s">
        <v>1788</v>
      </c>
      <c r="B543" t="s">
        <v>1789</v>
      </c>
      <c r="C543" t="s">
        <v>675</v>
      </c>
      <c r="D543">
        <v>434</v>
      </c>
    </row>
    <row r="544" spans="1:4" x14ac:dyDescent="0.25">
      <c r="A544" t="s">
        <v>2176</v>
      </c>
      <c r="B544" t="s">
        <v>2285</v>
      </c>
      <c r="C544" t="s">
        <v>675</v>
      </c>
      <c r="D544">
        <v>440</v>
      </c>
    </row>
    <row r="545" spans="1:4" x14ac:dyDescent="0.25">
      <c r="A545" t="s">
        <v>2174</v>
      </c>
      <c r="B545" t="s">
        <v>2175</v>
      </c>
      <c r="C545" t="s">
        <v>675</v>
      </c>
      <c r="D545">
        <v>446</v>
      </c>
    </row>
    <row r="546" spans="1:4" x14ac:dyDescent="0.25">
      <c r="A546" t="s">
        <v>2385</v>
      </c>
      <c r="B546" t="s">
        <v>2386</v>
      </c>
      <c r="C546" t="s">
        <v>675</v>
      </c>
      <c r="D546">
        <v>429</v>
      </c>
    </row>
    <row r="547" spans="1:4" x14ac:dyDescent="0.25">
      <c r="A547" t="s">
        <v>1905</v>
      </c>
      <c r="B547" t="s">
        <v>1906</v>
      </c>
      <c r="C547" t="s">
        <v>675</v>
      </c>
      <c r="D547">
        <v>655</v>
      </c>
    </row>
    <row r="548" spans="1:4" x14ac:dyDescent="0.25">
      <c r="A548" t="s">
        <v>2583</v>
      </c>
      <c r="B548" t="s">
        <v>2584</v>
      </c>
      <c r="C548" t="s">
        <v>675</v>
      </c>
      <c r="D548">
        <v>424</v>
      </c>
    </row>
    <row r="549" spans="1:4" x14ac:dyDescent="0.25">
      <c r="A549" t="s">
        <v>2449</v>
      </c>
      <c r="B549" t="s">
        <v>2450</v>
      </c>
      <c r="C549" t="s">
        <v>675</v>
      </c>
      <c r="D549">
        <v>431</v>
      </c>
    </row>
    <row r="550" spans="1:4" x14ac:dyDescent="0.25">
      <c r="A550" t="s">
        <v>1455</v>
      </c>
      <c r="B550" t="s">
        <v>1456</v>
      </c>
      <c r="C550" t="s">
        <v>675</v>
      </c>
      <c r="D550">
        <v>429</v>
      </c>
    </row>
    <row r="551" spans="1:4" x14ac:dyDescent="0.25">
      <c r="A551" t="s">
        <v>1458</v>
      </c>
      <c r="B551" t="s">
        <v>1459</v>
      </c>
      <c r="C551" t="s">
        <v>675</v>
      </c>
      <c r="D551">
        <v>422</v>
      </c>
    </row>
    <row r="552" spans="1:4" x14ac:dyDescent="0.25">
      <c r="A552" t="s">
        <v>2286</v>
      </c>
      <c r="B552" t="s">
        <v>2287</v>
      </c>
      <c r="C552" t="s">
        <v>675</v>
      </c>
      <c r="D552">
        <v>429</v>
      </c>
    </row>
    <row r="553" spans="1:4" x14ac:dyDescent="0.25">
      <c r="A553" t="s">
        <v>1678</v>
      </c>
      <c r="B553" t="s">
        <v>1679</v>
      </c>
      <c r="C553" t="s">
        <v>675</v>
      </c>
      <c r="D553">
        <v>430</v>
      </c>
    </row>
    <row r="554" spans="1:4" x14ac:dyDescent="0.25">
      <c r="A554" t="s">
        <v>1461</v>
      </c>
      <c r="B554" t="s">
        <v>1462</v>
      </c>
      <c r="C554" t="s">
        <v>675</v>
      </c>
      <c r="D554">
        <v>434</v>
      </c>
    </row>
    <row r="555" spans="1:4" x14ac:dyDescent="0.25">
      <c r="A555" t="s">
        <v>2388</v>
      </c>
      <c r="B555" t="s">
        <v>2389</v>
      </c>
      <c r="C555" t="s">
        <v>675</v>
      </c>
      <c r="D555">
        <v>429</v>
      </c>
    </row>
    <row r="556" spans="1:4" x14ac:dyDescent="0.25">
      <c r="A556" t="s">
        <v>1791</v>
      </c>
      <c r="B556" t="s">
        <v>1792</v>
      </c>
      <c r="C556" t="s">
        <v>675</v>
      </c>
      <c r="D556">
        <v>431</v>
      </c>
    </row>
    <row r="557" spans="1:4" x14ac:dyDescent="0.25">
      <c r="A557" t="s">
        <v>2554</v>
      </c>
      <c r="B557" t="s">
        <v>2555</v>
      </c>
      <c r="C557" t="s">
        <v>675</v>
      </c>
      <c r="D557">
        <v>429</v>
      </c>
    </row>
    <row r="558" spans="1:4" x14ac:dyDescent="0.25">
      <c r="A558" t="s">
        <v>2179</v>
      </c>
      <c r="B558" t="s">
        <v>2180</v>
      </c>
      <c r="C558" t="s">
        <v>675</v>
      </c>
      <c r="D558">
        <v>474</v>
      </c>
    </row>
    <row r="559" spans="1:4" x14ac:dyDescent="0.25">
      <c r="A559" t="s">
        <v>2452</v>
      </c>
      <c r="B559" t="s">
        <v>2453</v>
      </c>
      <c r="C559" t="s">
        <v>675</v>
      </c>
      <c r="D559">
        <v>439</v>
      </c>
    </row>
    <row r="560" spans="1:4" x14ac:dyDescent="0.25">
      <c r="A560" t="s">
        <v>523</v>
      </c>
      <c r="B560" t="s">
        <v>524</v>
      </c>
      <c r="C560" t="s">
        <v>675</v>
      </c>
      <c r="D560">
        <v>620</v>
      </c>
    </row>
    <row r="561" spans="1:4" x14ac:dyDescent="0.25">
      <c r="A561" t="s">
        <v>2455</v>
      </c>
      <c r="B561" t="s">
        <v>2456</v>
      </c>
      <c r="C561" t="s">
        <v>675</v>
      </c>
      <c r="D561">
        <v>600</v>
      </c>
    </row>
    <row r="562" spans="1:4" x14ac:dyDescent="0.25">
      <c r="A562" t="s">
        <v>1464</v>
      </c>
      <c r="B562" t="s">
        <v>1465</v>
      </c>
      <c r="C562" t="s">
        <v>675</v>
      </c>
      <c r="D562">
        <v>497</v>
      </c>
    </row>
    <row r="563" spans="1:4" x14ac:dyDescent="0.25">
      <c r="A563" t="s">
        <v>2182</v>
      </c>
      <c r="B563" t="s">
        <v>2183</v>
      </c>
      <c r="C563" t="s">
        <v>675</v>
      </c>
      <c r="D563">
        <v>427</v>
      </c>
    </row>
    <row r="564" spans="1:4" x14ac:dyDescent="0.25">
      <c r="A564" t="s">
        <v>1908</v>
      </c>
      <c r="B564" t="s">
        <v>1909</v>
      </c>
      <c r="C564" t="s">
        <v>675</v>
      </c>
      <c r="D564">
        <v>665</v>
      </c>
    </row>
    <row r="565" spans="1:4" x14ac:dyDescent="0.25">
      <c r="A565" t="s">
        <v>1911</v>
      </c>
      <c r="B565" t="s">
        <v>1912</v>
      </c>
      <c r="C565" t="s">
        <v>675</v>
      </c>
      <c r="D565">
        <v>453</v>
      </c>
    </row>
    <row r="566" spans="1:4" x14ac:dyDescent="0.25">
      <c r="A566" t="s">
        <v>2185</v>
      </c>
      <c r="B566" t="s">
        <v>2186</v>
      </c>
      <c r="C566" t="s">
        <v>675</v>
      </c>
      <c r="D566">
        <v>499</v>
      </c>
    </row>
    <row r="567" spans="1:4" x14ac:dyDescent="0.25">
      <c r="A567" t="s">
        <v>1681</v>
      </c>
      <c r="B567" t="s">
        <v>1682</v>
      </c>
      <c r="C567" t="s">
        <v>675</v>
      </c>
      <c r="D567">
        <v>450</v>
      </c>
    </row>
    <row r="568" spans="1:4" x14ac:dyDescent="0.25">
      <c r="A568" t="s">
        <v>1778</v>
      </c>
      <c r="B568" t="s">
        <v>1779</v>
      </c>
      <c r="C568" t="s">
        <v>675</v>
      </c>
      <c r="D568">
        <v>661</v>
      </c>
    </row>
    <row r="569" spans="1:4" x14ac:dyDescent="0.25">
      <c r="A569" t="s">
        <v>1903</v>
      </c>
      <c r="B569" t="s">
        <v>1904</v>
      </c>
      <c r="C569" t="s">
        <v>675</v>
      </c>
      <c r="D569">
        <v>661</v>
      </c>
    </row>
    <row r="570" spans="1:4" x14ac:dyDescent="0.25">
      <c r="A570" t="s">
        <v>1585</v>
      </c>
      <c r="B570" t="s">
        <v>1586</v>
      </c>
      <c r="C570" t="s">
        <v>675</v>
      </c>
      <c r="D570">
        <v>658</v>
      </c>
    </row>
    <row r="571" spans="1:4" x14ac:dyDescent="0.25">
      <c r="A571" t="s">
        <v>2036</v>
      </c>
      <c r="B571" t="s">
        <v>2037</v>
      </c>
      <c r="C571" t="s">
        <v>675</v>
      </c>
      <c r="D571">
        <v>570</v>
      </c>
    </row>
    <row r="572" spans="1:4" x14ac:dyDescent="0.25">
      <c r="A572" t="s">
        <v>1794</v>
      </c>
      <c r="B572" t="s">
        <v>1795</v>
      </c>
      <c r="C572" t="s">
        <v>675</v>
      </c>
      <c r="D572">
        <v>635</v>
      </c>
    </row>
    <row r="573" spans="1:4" x14ac:dyDescent="0.25">
      <c r="A573" t="s">
        <v>1603</v>
      </c>
      <c r="B573" t="s">
        <v>1604</v>
      </c>
      <c r="C573" t="s">
        <v>675</v>
      </c>
      <c r="D573">
        <v>637</v>
      </c>
    </row>
    <row r="574" spans="1:4" x14ac:dyDescent="0.25">
      <c r="A574" t="s">
        <v>2190</v>
      </c>
      <c r="B574" t="s">
        <v>2191</v>
      </c>
      <c r="C574" t="s">
        <v>675</v>
      </c>
      <c r="D574">
        <v>637</v>
      </c>
    </row>
    <row r="575" spans="1:4" x14ac:dyDescent="0.25">
      <c r="A575" t="s">
        <v>1782</v>
      </c>
      <c r="B575" t="s">
        <v>1783</v>
      </c>
      <c r="C575" t="s">
        <v>675</v>
      </c>
      <c r="D575">
        <v>639</v>
      </c>
    </row>
    <row r="576" spans="1:4" x14ac:dyDescent="0.25">
      <c r="A576" t="s">
        <v>2289</v>
      </c>
      <c r="B576" t="s">
        <v>2290</v>
      </c>
      <c r="C576" t="s">
        <v>675</v>
      </c>
      <c r="D576">
        <v>609</v>
      </c>
    </row>
    <row r="577" spans="1:4" x14ac:dyDescent="0.25">
      <c r="A577" t="s">
        <v>2194</v>
      </c>
      <c r="B577" t="s">
        <v>2195</v>
      </c>
      <c r="C577" t="s">
        <v>675</v>
      </c>
      <c r="D577">
        <v>634</v>
      </c>
    </row>
    <row r="578" spans="1:4" x14ac:dyDescent="0.25">
      <c r="A578" t="s">
        <v>1589</v>
      </c>
      <c r="B578" t="s">
        <v>1590</v>
      </c>
      <c r="C578" t="s">
        <v>675</v>
      </c>
      <c r="D578">
        <v>451</v>
      </c>
    </row>
    <row r="579" spans="1:4" x14ac:dyDescent="0.25">
      <c r="A579" t="s">
        <v>1593</v>
      </c>
      <c r="B579" t="s">
        <v>1594</v>
      </c>
      <c r="C579" t="s">
        <v>675</v>
      </c>
      <c r="D579">
        <v>640</v>
      </c>
    </row>
    <row r="580" spans="1:4" x14ac:dyDescent="0.25">
      <c r="A580" t="s">
        <v>1597</v>
      </c>
      <c r="B580" t="s">
        <v>1598</v>
      </c>
      <c r="C580" t="s">
        <v>675</v>
      </c>
      <c r="D580">
        <v>626</v>
      </c>
    </row>
    <row r="581" spans="1:4" x14ac:dyDescent="0.25">
      <c r="A581" t="s">
        <v>2022</v>
      </c>
      <c r="B581" t="s">
        <v>2023</v>
      </c>
      <c r="C581" t="s">
        <v>675</v>
      </c>
      <c r="D581">
        <v>636</v>
      </c>
    </row>
    <row r="582" spans="1:4" x14ac:dyDescent="0.25">
      <c r="A582" t="s">
        <v>2274</v>
      </c>
      <c r="B582" t="s">
        <v>2275</v>
      </c>
      <c r="C582" t="s">
        <v>675</v>
      </c>
      <c r="D582">
        <v>641</v>
      </c>
    </row>
    <row r="583" spans="1:4" x14ac:dyDescent="0.25">
      <c r="A583" t="s">
        <v>2026</v>
      </c>
      <c r="B583" t="s">
        <v>2027</v>
      </c>
      <c r="C583" t="s">
        <v>675</v>
      </c>
      <c r="D583">
        <v>633</v>
      </c>
    </row>
    <row r="584" spans="1:4" x14ac:dyDescent="0.25">
      <c r="A584" t="s">
        <v>1914</v>
      </c>
      <c r="B584" t="s">
        <v>1915</v>
      </c>
      <c r="C584" t="s">
        <v>675</v>
      </c>
      <c r="D584">
        <v>627</v>
      </c>
    </row>
    <row r="585" spans="1:4" x14ac:dyDescent="0.25">
      <c r="A585" t="s">
        <v>1467</v>
      </c>
      <c r="B585" t="s">
        <v>1468</v>
      </c>
      <c r="C585" t="s">
        <v>675</v>
      </c>
      <c r="D585">
        <v>619</v>
      </c>
    </row>
    <row r="586" spans="1:4" x14ac:dyDescent="0.25">
      <c r="A586" t="s">
        <v>2030</v>
      </c>
      <c r="B586" t="s">
        <v>2031</v>
      </c>
      <c r="C586" t="s">
        <v>675</v>
      </c>
      <c r="D586">
        <v>629</v>
      </c>
    </row>
    <row r="587" spans="1:4" x14ac:dyDescent="0.25">
      <c r="A587" t="s">
        <v>1786</v>
      </c>
      <c r="B587" t="s">
        <v>1787</v>
      </c>
      <c r="C587" t="s">
        <v>675</v>
      </c>
      <c r="D587">
        <v>625</v>
      </c>
    </row>
    <row r="588" spans="1:4" x14ac:dyDescent="0.25">
      <c r="A588" t="s">
        <v>1471</v>
      </c>
      <c r="B588" t="s">
        <v>1472</v>
      </c>
      <c r="C588" t="s">
        <v>675</v>
      </c>
      <c r="D588">
        <v>622</v>
      </c>
    </row>
    <row r="589" spans="1:4" x14ac:dyDescent="0.25">
      <c r="A589" t="s">
        <v>1601</v>
      </c>
      <c r="B589" t="s">
        <v>1602</v>
      </c>
      <c r="C589" t="s">
        <v>675</v>
      </c>
      <c r="D589">
        <v>613</v>
      </c>
    </row>
    <row r="590" spans="1:4" x14ac:dyDescent="0.25">
      <c r="A590" t="s">
        <v>2392</v>
      </c>
      <c r="B590" t="s">
        <v>2393</v>
      </c>
      <c r="C590" t="s">
        <v>675</v>
      </c>
      <c r="D590">
        <v>604</v>
      </c>
    </row>
    <row r="591" spans="1:4" x14ac:dyDescent="0.25">
      <c r="A591" t="s">
        <v>84</v>
      </c>
      <c r="B591" t="s">
        <v>85</v>
      </c>
      <c r="C591" t="s">
        <v>675</v>
      </c>
      <c r="D591">
        <v>452</v>
      </c>
    </row>
    <row r="592" spans="1:4" x14ac:dyDescent="0.25">
      <c r="A592" t="s">
        <v>2198</v>
      </c>
      <c r="B592" t="s">
        <v>2199</v>
      </c>
      <c r="C592" t="s">
        <v>675</v>
      </c>
      <c r="D592">
        <v>501</v>
      </c>
    </row>
    <row r="593" spans="1:4" x14ac:dyDescent="0.25">
      <c r="A593" t="s">
        <v>1798</v>
      </c>
      <c r="B593" t="s">
        <v>1799</v>
      </c>
      <c r="C593" t="s">
        <v>675</v>
      </c>
      <c r="D593">
        <v>585</v>
      </c>
    </row>
    <row r="594" spans="1:4" x14ac:dyDescent="0.25">
      <c r="A594" t="s">
        <v>1918</v>
      </c>
      <c r="B594" t="s">
        <v>1919</v>
      </c>
      <c r="C594" t="s">
        <v>675</v>
      </c>
      <c r="D594">
        <v>646</v>
      </c>
    </row>
    <row r="595" spans="1:4" x14ac:dyDescent="0.25">
      <c r="A595" t="s">
        <v>1802</v>
      </c>
      <c r="B595" t="s">
        <v>1803</v>
      </c>
      <c r="C595" t="s">
        <v>675</v>
      </c>
      <c r="D595">
        <v>438</v>
      </c>
    </row>
    <row r="596" spans="1:4" x14ac:dyDescent="0.25">
      <c r="A596" t="s">
        <v>2458</v>
      </c>
      <c r="B596" t="s">
        <v>2459</v>
      </c>
      <c r="C596" t="s">
        <v>675</v>
      </c>
      <c r="D596">
        <v>644</v>
      </c>
    </row>
    <row r="597" spans="1:4" x14ac:dyDescent="0.25">
      <c r="A597" t="s">
        <v>2034</v>
      </c>
      <c r="B597" t="s">
        <v>2035</v>
      </c>
      <c r="C597" t="s">
        <v>675</v>
      </c>
      <c r="D597">
        <v>596</v>
      </c>
    </row>
    <row r="598" spans="1:4" x14ac:dyDescent="0.25">
      <c r="A598" t="s">
        <v>2462</v>
      </c>
      <c r="B598" t="s">
        <v>2463</v>
      </c>
      <c r="C598" t="s">
        <v>675</v>
      </c>
      <c r="D598">
        <v>529</v>
      </c>
    </row>
    <row r="599" spans="1:4" x14ac:dyDescent="0.25">
      <c r="A599" t="s">
        <v>2293</v>
      </c>
      <c r="B599" t="s">
        <v>2294</v>
      </c>
      <c r="C599" t="s">
        <v>675</v>
      </c>
      <c r="D599">
        <v>455</v>
      </c>
    </row>
    <row r="600" spans="1:4" x14ac:dyDescent="0.25">
      <c r="A600" t="s">
        <v>1685</v>
      </c>
      <c r="B600" t="s">
        <v>1686</v>
      </c>
      <c r="C600" t="s">
        <v>675</v>
      </c>
      <c r="D600">
        <v>486</v>
      </c>
    </row>
    <row r="601" spans="1:4" x14ac:dyDescent="0.25">
      <c r="A601" t="s">
        <v>1922</v>
      </c>
      <c r="B601" t="s">
        <v>1923</v>
      </c>
      <c r="C601" t="s">
        <v>675</v>
      </c>
      <c r="D601">
        <v>427</v>
      </c>
    </row>
    <row r="602" spans="1:4" x14ac:dyDescent="0.25">
      <c r="A602" t="s">
        <v>1925</v>
      </c>
      <c r="B602" t="s">
        <v>1926</v>
      </c>
      <c r="C602" t="s">
        <v>675</v>
      </c>
      <c r="D602">
        <v>508</v>
      </c>
    </row>
    <row r="603" spans="1:4" x14ac:dyDescent="0.25">
      <c r="A603" t="s">
        <v>1475</v>
      </c>
      <c r="B603" t="s">
        <v>1476</v>
      </c>
      <c r="C603" t="s">
        <v>675</v>
      </c>
      <c r="D603">
        <v>535</v>
      </c>
    </row>
    <row r="604" spans="1:4" x14ac:dyDescent="0.25">
      <c r="A604" t="s">
        <v>1607</v>
      </c>
      <c r="B604" t="s">
        <v>1608</v>
      </c>
      <c r="C604" t="s">
        <v>675</v>
      </c>
      <c r="D604">
        <v>460</v>
      </c>
    </row>
    <row r="605" spans="1:4" x14ac:dyDescent="0.25">
      <c r="A605" t="s">
        <v>2557</v>
      </c>
      <c r="B605" t="s">
        <v>2558</v>
      </c>
      <c r="C605" t="s">
        <v>675</v>
      </c>
      <c r="D605">
        <v>459</v>
      </c>
    </row>
    <row r="606" spans="1:4" x14ac:dyDescent="0.25">
      <c r="A606" t="s">
        <v>2296</v>
      </c>
      <c r="B606" t="s">
        <v>2297</v>
      </c>
      <c r="C606" t="s">
        <v>675</v>
      </c>
      <c r="D606">
        <v>468</v>
      </c>
    </row>
    <row r="607" spans="1:4" x14ac:dyDescent="0.25">
      <c r="A607" t="s">
        <v>2465</v>
      </c>
      <c r="B607" t="s">
        <v>2466</v>
      </c>
      <c r="C607" t="s">
        <v>675</v>
      </c>
      <c r="D607">
        <v>547</v>
      </c>
    </row>
    <row r="608" spans="1:4" x14ac:dyDescent="0.25">
      <c r="A608" t="s">
        <v>2043</v>
      </c>
      <c r="B608" t="s">
        <v>2044</v>
      </c>
      <c r="C608" t="s">
        <v>675</v>
      </c>
      <c r="D608">
        <v>428</v>
      </c>
    </row>
    <row r="609" spans="1:4" x14ac:dyDescent="0.25">
      <c r="A609" t="s">
        <v>2046</v>
      </c>
      <c r="B609" t="s">
        <v>2047</v>
      </c>
      <c r="C609" t="s">
        <v>675</v>
      </c>
      <c r="D609">
        <v>527</v>
      </c>
    </row>
    <row r="610" spans="1:4" x14ac:dyDescent="0.25">
      <c r="A610" t="s">
        <v>1688</v>
      </c>
      <c r="B610" t="s">
        <v>1689</v>
      </c>
      <c r="C610" t="s">
        <v>675</v>
      </c>
      <c r="D610">
        <v>423</v>
      </c>
    </row>
    <row r="611" spans="1:4" x14ac:dyDescent="0.25">
      <c r="A611" t="s">
        <v>2202</v>
      </c>
      <c r="B611" t="s">
        <v>2203</v>
      </c>
      <c r="C611" t="s">
        <v>675</v>
      </c>
      <c r="D611">
        <v>430</v>
      </c>
    </row>
    <row r="612" spans="1:4" x14ac:dyDescent="0.25">
      <c r="A612" t="s">
        <v>2396</v>
      </c>
      <c r="B612" t="s">
        <v>2397</v>
      </c>
      <c r="C612" t="s">
        <v>675</v>
      </c>
      <c r="D612">
        <v>427</v>
      </c>
    </row>
    <row r="613" spans="1:4" x14ac:dyDescent="0.25">
      <c r="A613" t="s">
        <v>1478</v>
      </c>
      <c r="B613" t="s">
        <v>1479</v>
      </c>
      <c r="C613" t="s">
        <v>675</v>
      </c>
      <c r="D613">
        <v>420</v>
      </c>
    </row>
    <row r="614" spans="1:4" x14ac:dyDescent="0.25">
      <c r="A614" t="s">
        <v>1610</v>
      </c>
      <c r="B614" t="s">
        <v>1611</v>
      </c>
      <c r="C614" t="s">
        <v>675</v>
      </c>
      <c r="D614">
        <v>427</v>
      </c>
    </row>
    <row r="615" spans="1:4" x14ac:dyDescent="0.25">
      <c r="A615" t="s">
        <v>1481</v>
      </c>
      <c r="B615" t="s">
        <v>1482</v>
      </c>
      <c r="C615" t="s">
        <v>675</v>
      </c>
      <c r="D615">
        <v>428</v>
      </c>
    </row>
    <row r="616" spans="1:4" x14ac:dyDescent="0.25">
      <c r="A616" t="s">
        <v>1806</v>
      </c>
      <c r="B616" t="s">
        <v>1807</v>
      </c>
      <c r="C616" t="s">
        <v>675</v>
      </c>
      <c r="D616">
        <v>429</v>
      </c>
    </row>
    <row r="617" spans="1:4" x14ac:dyDescent="0.25">
      <c r="A617" t="s">
        <v>2560</v>
      </c>
      <c r="B617" t="s">
        <v>2561</v>
      </c>
      <c r="C617" t="s">
        <v>675</v>
      </c>
      <c r="D617">
        <v>430</v>
      </c>
    </row>
    <row r="618" spans="1:4" x14ac:dyDescent="0.25">
      <c r="A618" t="s">
        <v>1613</v>
      </c>
      <c r="B618" t="s">
        <v>1614</v>
      </c>
      <c r="C618" t="s">
        <v>675</v>
      </c>
      <c r="D618">
        <v>426</v>
      </c>
    </row>
    <row r="619" spans="1:4" x14ac:dyDescent="0.25">
      <c r="A619" t="s">
        <v>1484</v>
      </c>
      <c r="B619" t="s">
        <v>1485</v>
      </c>
      <c r="C619" t="s">
        <v>675</v>
      </c>
      <c r="D619">
        <v>426</v>
      </c>
    </row>
    <row r="620" spans="1:4" x14ac:dyDescent="0.25">
      <c r="A620" t="s">
        <v>1487</v>
      </c>
      <c r="B620" t="s">
        <v>1488</v>
      </c>
      <c r="C620" t="s">
        <v>675</v>
      </c>
      <c r="D620">
        <v>437</v>
      </c>
    </row>
    <row r="621" spans="1:4" x14ac:dyDescent="0.25">
      <c r="A621" t="s">
        <v>1490</v>
      </c>
      <c r="B621" t="s">
        <v>1491</v>
      </c>
      <c r="C621" t="s">
        <v>675</v>
      </c>
      <c r="D621">
        <v>433</v>
      </c>
    </row>
    <row r="622" spans="1:4" x14ac:dyDescent="0.25">
      <c r="A622" t="s">
        <v>1930</v>
      </c>
      <c r="B622" t="s">
        <v>1931</v>
      </c>
      <c r="C622" t="s">
        <v>675</v>
      </c>
      <c r="D622">
        <v>577</v>
      </c>
    </row>
    <row r="623" spans="1:4" x14ac:dyDescent="0.25">
      <c r="A623" t="s">
        <v>1933</v>
      </c>
      <c r="B623" t="s">
        <v>1934</v>
      </c>
      <c r="C623" t="s">
        <v>675</v>
      </c>
      <c r="D623">
        <v>499</v>
      </c>
    </row>
    <row r="624" spans="1:4" x14ac:dyDescent="0.25">
      <c r="A624" t="s">
        <v>1691</v>
      </c>
      <c r="B624" t="s">
        <v>1692</v>
      </c>
      <c r="C624" t="s">
        <v>675</v>
      </c>
      <c r="D624">
        <v>466</v>
      </c>
    </row>
    <row r="625" spans="1:4" x14ac:dyDescent="0.25">
      <c r="A625" t="s">
        <v>1616</v>
      </c>
      <c r="B625" t="s">
        <v>1617</v>
      </c>
      <c r="C625" t="s">
        <v>675</v>
      </c>
      <c r="D625">
        <v>424</v>
      </c>
    </row>
    <row r="626" spans="1:4" x14ac:dyDescent="0.25">
      <c r="A626" t="s">
        <v>2468</v>
      </c>
      <c r="B626" t="s">
        <v>2469</v>
      </c>
      <c r="C626" t="s">
        <v>675</v>
      </c>
      <c r="D626">
        <v>534</v>
      </c>
    </row>
    <row r="627" spans="1:4" x14ac:dyDescent="0.25">
      <c r="A627" t="s">
        <v>2399</v>
      </c>
      <c r="B627" t="s">
        <v>2400</v>
      </c>
      <c r="C627" t="s">
        <v>675</v>
      </c>
      <c r="D627">
        <v>450</v>
      </c>
    </row>
    <row r="628" spans="1:4" x14ac:dyDescent="0.25">
      <c r="A628" t="s">
        <v>1928</v>
      </c>
      <c r="B628" t="s">
        <v>1936</v>
      </c>
      <c r="C628" t="s">
        <v>675</v>
      </c>
      <c r="D628">
        <v>455</v>
      </c>
    </row>
    <row r="629" spans="1:4" x14ac:dyDescent="0.25">
      <c r="A629" t="s">
        <v>2299</v>
      </c>
      <c r="B629" t="s">
        <v>2300</v>
      </c>
      <c r="C629" t="s">
        <v>675</v>
      </c>
      <c r="D629">
        <v>561</v>
      </c>
    </row>
    <row r="630" spans="1:4" x14ac:dyDescent="0.25">
      <c r="A630" t="s">
        <v>2205</v>
      </c>
      <c r="B630" t="s">
        <v>2206</v>
      </c>
      <c r="C630" t="s">
        <v>675</v>
      </c>
      <c r="D630">
        <v>623</v>
      </c>
    </row>
    <row r="631" spans="1:4" x14ac:dyDescent="0.25">
      <c r="A631" t="s">
        <v>1694</v>
      </c>
      <c r="B631" t="s">
        <v>1695</v>
      </c>
      <c r="C631" t="s">
        <v>675</v>
      </c>
      <c r="D631">
        <v>589</v>
      </c>
    </row>
    <row r="632" spans="1:4" x14ac:dyDescent="0.25">
      <c r="A632" t="s">
        <v>2563</v>
      </c>
      <c r="B632" t="s">
        <v>2564</v>
      </c>
      <c r="C632" t="s">
        <v>675</v>
      </c>
      <c r="D632">
        <v>640</v>
      </c>
    </row>
    <row r="633" spans="1:4" x14ac:dyDescent="0.25">
      <c r="A633" t="s">
        <v>1809</v>
      </c>
      <c r="B633" t="s">
        <v>1810</v>
      </c>
      <c r="C633" t="s">
        <v>675</v>
      </c>
      <c r="D633">
        <v>563</v>
      </c>
    </row>
    <row r="634" spans="1:4" x14ac:dyDescent="0.25">
      <c r="A634" t="s">
        <v>2049</v>
      </c>
      <c r="B634" t="s">
        <v>2050</v>
      </c>
      <c r="C634" t="s">
        <v>675</v>
      </c>
      <c r="D634">
        <v>557</v>
      </c>
    </row>
    <row r="635" spans="1:4" x14ac:dyDescent="0.25">
      <c r="A635" t="s">
        <v>2301</v>
      </c>
      <c r="B635" t="s">
        <v>2302</v>
      </c>
      <c r="C635" t="s">
        <v>675</v>
      </c>
      <c r="D635">
        <v>616</v>
      </c>
    </row>
    <row r="636" spans="1:4" x14ac:dyDescent="0.25">
      <c r="A636" t="s">
        <v>2051</v>
      </c>
      <c r="B636" t="s">
        <v>2052</v>
      </c>
      <c r="C636" t="s">
        <v>675</v>
      </c>
      <c r="D636">
        <v>616</v>
      </c>
    </row>
    <row r="637" spans="1:4" x14ac:dyDescent="0.25">
      <c r="A637" t="s">
        <v>1696</v>
      </c>
      <c r="B637" t="s">
        <v>1697</v>
      </c>
      <c r="C637" t="s">
        <v>675</v>
      </c>
      <c r="D637">
        <v>611</v>
      </c>
    </row>
    <row r="638" spans="1:4" x14ac:dyDescent="0.25">
      <c r="A638" t="s">
        <v>2471</v>
      </c>
      <c r="B638" t="s">
        <v>2472</v>
      </c>
      <c r="C638" t="s">
        <v>675</v>
      </c>
      <c r="D638">
        <v>524</v>
      </c>
    </row>
    <row r="639" spans="1:4" x14ac:dyDescent="0.25">
      <c r="A639" t="s">
        <v>1937</v>
      </c>
      <c r="B639" t="s">
        <v>1938</v>
      </c>
      <c r="C639" t="s">
        <v>675</v>
      </c>
      <c r="D639">
        <v>633</v>
      </c>
    </row>
    <row r="640" spans="1:4" x14ac:dyDescent="0.25">
      <c r="A640" t="s">
        <v>1619</v>
      </c>
      <c r="B640" t="s">
        <v>1620</v>
      </c>
      <c r="C640" t="s">
        <v>675</v>
      </c>
      <c r="D640">
        <v>557</v>
      </c>
    </row>
    <row r="641" spans="1:4" x14ac:dyDescent="0.25">
      <c r="A641" t="s">
        <v>2586</v>
      </c>
      <c r="B641" t="s">
        <v>2587</v>
      </c>
      <c r="C641" t="s">
        <v>675</v>
      </c>
      <c r="D641">
        <v>638</v>
      </c>
    </row>
    <row r="642" spans="1:4" x14ac:dyDescent="0.25">
      <c r="A642" t="s">
        <v>1813</v>
      </c>
      <c r="B642" t="s">
        <v>1814</v>
      </c>
      <c r="C642" t="s">
        <v>675</v>
      </c>
      <c r="D642">
        <v>628</v>
      </c>
    </row>
    <row r="643" spans="1:4" x14ac:dyDescent="0.25">
      <c r="A643" t="s">
        <v>1698</v>
      </c>
      <c r="B643" t="s">
        <v>1699</v>
      </c>
      <c r="C643" t="s">
        <v>675</v>
      </c>
      <c r="D643">
        <v>635</v>
      </c>
    </row>
    <row r="644" spans="1:4" x14ac:dyDescent="0.25">
      <c r="A644" t="s">
        <v>2473</v>
      </c>
      <c r="B644" t="s">
        <v>2474</v>
      </c>
      <c r="C644" t="s">
        <v>675</v>
      </c>
      <c r="D644">
        <v>639</v>
      </c>
    </row>
    <row r="645" spans="1:4" x14ac:dyDescent="0.25">
      <c r="A645" t="s">
        <v>2475</v>
      </c>
      <c r="B645" t="s">
        <v>2476</v>
      </c>
      <c r="C645" t="s">
        <v>675</v>
      </c>
      <c r="D645">
        <v>630</v>
      </c>
    </row>
    <row r="646" spans="1:4" x14ac:dyDescent="0.25">
      <c r="A646" t="s">
        <v>1939</v>
      </c>
      <c r="B646" t="s">
        <v>1940</v>
      </c>
      <c r="C646" t="s">
        <v>675</v>
      </c>
      <c r="D646">
        <v>626</v>
      </c>
    </row>
    <row r="647" spans="1:4" x14ac:dyDescent="0.25">
      <c r="A647" t="s">
        <v>2402</v>
      </c>
      <c r="B647" t="s">
        <v>2403</v>
      </c>
      <c r="C647" t="s">
        <v>675</v>
      </c>
      <c r="D647">
        <v>618</v>
      </c>
    </row>
    <row r="648" spans="1:4" x14ac:dyDescent="0.25">
      <c r="A648" t="s">
        <v>2053</v>
      </c>
      <c r="B648" t="s">
        <v>2054</v>
      </c>
      <c r="C648" t="s">
        <v>675</v>
      </c>
      <c r="D648">
        <v>620</v>
      </c>
    </row>
    <row r="649" spans="1:4" x14ac:dyDescent="0.25">
      <c r="A649" t="s">
        <v>1815</v>
      </c>
      <c r="B649" t="s">
        <v>1816</v>
      </c>
      <c r="C649" t="s">
        <v>675</v>
      </c>
      <c r="D649">
        <v>620</v>
      </c>
    </row>
    <row r="650" spans="1:4" x14ac:dyDescent="0.25">
      <c r="A650" t="s">
        <v>1700</v>
      </c>
      <c r="B650" t="s">
        <v>1701</v>
      </c>
      <c r="C650" t="s">
        <v>675</v>
      </c>
      <c r="D650">
        <v>616</v>
      </c>
    </row>
    <row r="651" spans="1:4" x14ac:dyDescent="0.25">
      <c r="A651" t="s">
        <v>1621</v>
      </c>
      <c r="B651" t="s">
        <v>1622</v>
      </c>
      <c r="C651" t="s">
        <v>675</v>
      </c>
      <c r="D651">
        <v>637</v>
      </c>
    </row>
    <row r="652" spans="1:4" x14ac:dyDescent="0.25">
      <c r="A652" t="s">
        <v>2404</v>
      </c>
      <c r="B652" t="s">
        <v>2405</v>
      </c>
      <c r="C652" t="s">
        <v>675</v>
      </c>
      <c r="D652">
        <v>602</v>
      </c>
    </row>
    <row r="653" spans="1:4" x14ac:dyDescent="0.25">
      <c r="A653" t="s">
        <v>2303</v>
      </c>
      <c r="B653" t="s">
        <v>2304</v>
      </c>
      <c r="C653" t="s">
        <v>675</v>
      </c>
      <c r="D653">
        <v>478</v>
      </c>
    </row>
    <row r="654" spans="1:4" x14ac:dyDescent="0.25">
      <c r="A654" t="s">
        <v>2565</v>
      </c>
      <c r="B654" t="s">
        <v>2566</v>
      </c>
      <c r="C654" t="s">
        <v>675</v>
      </c>
      <c r="D654">
        <v>582</v>
      </c>
    </row>
    <row r="655" spans="1:4" x14ac:dyDescent="0.25">
      <c r="A655" t="s">
        <v>2305</v>
      </c>
      <c r="B655" t="s">
        <v>2306</v>
      </c>
      <c r="C655" t="s">
        <v>675</v>
      </c>
      <c r="D655">
        <v>612</v>
      </c>
    </row>
    <row r="656" spans="1:4" x14ac:dyDescent="0.25">
      <c r="A656" t="s">
        <v>1702</v>
      </c>
      <c r="B656" t="s">
        <v>1703</v>
      </c>
      <c r="C656" t="s">
        <v>675</v>
      </c>
      <c r="D656">
        <v>649</v>
      </c>
    </row>
    <row r="657" spans="1:4" x14ac:dyDescent="0.25">
      <c r="A657" t="s">
        <v>2207</v>
      </c>
      <c r="B657" t="s">
        <v>2208</v>
      </c>
      <c r="C657" t="s">
        <v>675</v>
      </c>
      <c r="D657">
        <v>533</v>
      </c>
    </row>
    <row r="658" spans="1:4" x14ac:dyDescent="0.25">
      <c r="A658" t="s">
        <v>2567</v>
      </c>
      <c r="B658" t="s">
        <v>2568</v>
      </c>
      <c r="C658" t="s">
        <v>675</v>
      </c>
      <c r="D658">
        <v>627</v>
      </c>
    </row>
    <row r="659" spans="1:4" x14ac:dyDescent="0.25">
      <c r="A659" t="s">
        <v>1811</v>
      </c>
      <c r="B659" t="s">
        <v>1812</v>
      </c>
      <c r="C659" t="s">
        <v>675</v>
      </c>
      <c r="D659">
        <v>620</v>
      </c>
    </row>
    <row r="660" spans="1:4" x14ac:dyDescent="0.25">
      <c r="A660" t="s">
        <v>2477</v>
      </c>
      <c r="B660" t="s">
        <v>2478</v>
      </c>
      <c r="C660" t="s">
        <v>675</v>
      </c>
      <c r="D660">
        <v>474</v>
      </c>
    </row>
    <row r="661" spans="1:4" x14ac:dyDescent="0.25">
      <c r="A661" t="s">
        <v>1493</v>
      </c>
      <c r="B661" t="s">
        <v>1494</v>
      </c>
      <c r="C661" t="s">
        <v>675</v>
      </c>
      <c r="D661">
        <v>495</v>
      </c>
    </row>
    <row r="662" spans="1:4" x14ac:dyDescent="0.25">
      <c r="A662" t="s">
        <v>2209</v>
      </c>
      <c r="B662" t="s">
        <v>2210</v>
      </c>
      <c r="C662" t="s">
        <v>675</v>
      </c>
      <c r="D662">
        <v>498</v>
      </c>
    </row>
    <row r="663" spans="1:4" x14ac:dyDescent="0.25">
      <c r="A663" t="s">
        <v>2211</v>
      </c>
      <c r="B663" t="s">
        <v>2212</v>
      </c>
      <c r="C663" t="s">
        <v>675</v>
      </c>
      <c r="D663">
        <v>503</v>
      </c>
    </row>
    <row r="664" spans="1:4" x14ac:dyDescent="0.25">
      <c r="A664" t="s">
        <v>1623</v>
      </c>
      <c r="B664" t="s">
        <v>1624</v>
      </c>
      <c r="C664" t="s">
        <v>675</v>
      </c>
      <c r="D664">
        <v>446</v>
      </c>
    </row>
    <row r="665" spans="1:4" x14ac:dyDescent="0.25">
      <c r="A665" t="s">
        <v>1817</v>
      </c>
      <c r="B665" t="s">
        <v>1818</v>
      </c>
      <c r="C665" t="s">
        <v>675</v>
      </c>
      <c r="D665">
        <v>477</v>
      </c>
    </row>
    <row r="666" spans="1:4" x14ac:dyDescent="0.25">
      <c r="A666" t="s">
        <v>2569</v>
      </c>
      <c r="B666" t="s">
        <v>2570</v>
      </c>
      <c r="C666" t="s">
        <v>675</v>
      </c>
      <c r="D666">
        <v>470</v>
      </c>
    </row>
    <row r="667" spans="1:4" x14ac:dyDescent="0.25">
      <c r="A667" t="s">
        <v>1819</v>
      </c>
      <c r="B667" t="s">
        <v>1820</v>
      </c>
      <c r="C667" t="s">
        <v>675</v>
      </c>
      <c r="D667">
        <v>479</v>
      </c>
    </row>
    <row r="668" spans="1:4" x14ac:dyDescent="0.25">
      <c r="A668" t="s">
        <v>2406</v>
      </c>
      <c r="B668" t="s">
        <v>2407</v>
      </c>
      <c r="C668" t="s">
        <v>675</v>
      </c>
      <c r="D668">
        <v>463</v>
      </c>
    </row>
    <row r="669" spans="1:4" x14ac:dyDescent="0.25">
      <c r="A669" t="s">
        <v>2213</v>
      </c>
      <c r="B669" t="s">
        <v>2214</v>
      </c>
      <c r="C669" t="s">
        <v>675</v>
      </c>
      <c r="D669">
        <v>440</v>
      </c>
    </row>
    <row r="670" spans="1:4" x14ac:dyDescent="0.25">
      <c r="A670" t="s">
        <v>1821</v>
      </c>
      <c r="B670" t="s">
        <v>1822</v>
      </c>
      <c r="C670" t="s">
        <v>675</v>
      </c>
      <c r="D670">
        <v>476</v>
      </c>
    </row>
    <row r="671" spans="1:4" x14ac:dyDescent="0.25">
      <c r="A671" t="s">
        <v>1627</v>
      </c>
      <c r="B671" t="s">
        <v>1628</v>
      </c>
      <c r="C671" t="s">
        <v>675</v>
      </c>
      <c r="D671">
        <v>492</v>
      </c>
    </row>
    <row r="672" spans="1:4" x14ac:dyDescent="0.25">
      <c r="A672" t="s">
        <v>2055</v>
      </c>
      <c r="B672" t="s">
        <v>2056</v>
      </c>
      <c r="C672" t="s">
        <v>675</v>
      </c>
      <c r="D672">
        <v>463</v>
      </c>
    </row>
    <row r="673" spans="1:4" x14ac:dyDescent="0.25">
      <c r="A673" t="s">
        <v>1704</v>
      </c>
      <c r="B673" t="s">
        <v>1705</v>
      </c>
      <c r="C673" t="s">
        <v>675</v>
      </c>
      <c r="D673">
        <v>446</v>
      </c>
    </row>
    <row r="674" spans="1:4" x14ac:dyDescent="0.25">
      <c r="A674" t="s">
        <v>2057</v>
      </c>
      <c r="B674" t="s">
        <v>2058</v>
      </c>
      <c r="C674" t="s">
        <v>675</v>
      </c>
      <c r="D674">
        <v>469</v>
      </c>
    </row>
    <row r="675" spans="1:4" x14ac:dyDescent="0.25">
      <c r="A675" t="s">
        <v>1706</v>
      </c>
      <c r="B675" t="s">
        <v>1707</v>
      </c>
      <c r="C675" t="s">
        <v>675</v>
      </c>
      <c r="D675">
        <v>484</v>
      </c>
    </row>
    <row r="676" spans="1:4" x14ac:dyDescent="0.25">
      <c r="A676" t="s">
        <v>1629</v>
      </c>
      <c r="B676" t="s">
        <v>1630</v>
      </c>
      <c r="C676" t="s">
        <v>675</v>
      </c>
      <c r="D676">
        <v>488</v>
      </c>
    </row>
    <row r="677" spans="1:4" x14ac:dyDescent="0.25">
      <c r="A677" t="s">
        <v>2059</v>
      </c>
      <c r="B677" t="s">
        <v>2060</v>
      </c>
      <c r="C677" t="s">
        <v>675</v>
      </c>
      <c r="D677">
        <v>467</v>
      </c>
    </row>
    <row r="678" spans="1:4" x14ac:dyDescent="0.25">
      <c r="A678" t="s">
        <v>20</v>
      </c>
      <c r="B678" t="s">
        <v>21</v>
      </c>
      <c r="C678" t="s">
        <v>675</v>
      </c>
      <c r="D678">
        <v>465</v>
      </c>
    </row>
    <row r="679" spans="1:4" x14ac:dyDescent="0.25">
      <c r="A679" t="s">
        <v>471</v>
      </c>
      <c r="B679" t="s">
        <v>472</v>
      </c>
      <c r="C679" t="s">
        <v>675</v>
      </c>
      <c r="D679">
        <v>458</v>
      </c>
    </row>
    <row r="680" spans="1:4" x14ac:dyDescent="0.25">
      <c r="A680" t="s">
        <v>176</v>
      </c>
      <c r="B680" t="s">
        <v>177</v>
      </c>
      <c r="C680" t="s">
        <v>675</v>
      </c>
      <c r="D680">
        <v>458</v>
      </c>
    </row>
    <row r="681" spans="1:4" x14ac:dyDescent="0.25">
      <c r="A681" t="s">
        <v>181</v>
      </c>
      <c r="B681" t="s">
        <v>182</v>
      </c>
      <c r="C681" t="s">
        <v>675</v>
      </c>
      <c r="D681">
        <v>474</v>
      </c>
    </row>
    <row r="682" spans="1:4" x14ac:dyDescent="0.25">
      <c r="A682" t="s">
        <v>1495</v>
      </c>
      <c r="B682" t="s">
        <v>1496</v>
      </c>
      <c r="C682" t="s">
        <v>675</v>
      </c>
      <c r="D682">
        <v>600</v>
      </c>
    </row>
    <row r="683" spans="1:4" x14ac:dyDescent="0.25">
      <c r="A683" t="s">
        <v>169</v>
      </c>
      <c r="B683" t="s">
        <v>170</v>
      </c>
      <c r="C683" t="s">
        <v>675</v>
      </c>
      <c r="D683">
        <v>446</v>
      </c>
    </row>
    <row r="684" spans="1:4" x14ac:dyDescent="0.25">
      <c r="A684" t="s">
        <v>413</v>
      </c>
      <c r="B684" t="s">
        <v>414</v>
      </c>
      <c r="C684" t="s">
        <v>675</v>
      </c>
      <c r="D684">
        <v>424</v>
      </c>
    </row>
    <row r="685" spans="1:4" x14ac:dyDescent="0.25">
      <c r="A685" t="s">
        <v>1708</v>
      </c>
      <c r="B685" t="s">
        <v>1709</v>
      </c>
      <c r="C685" t="s">
        <v>675</v>
      </c>
      <c r="D685">
        <v>496</v>
      </c>
    </row>
    <row r="686" spans="1:4" x14ac:dyDescent="0.25">
      <c r="A686" t="s">
        <v>2061</v>
      </c>
      <c r="B686" t="s">
        <v>2062</v>
      </c>
      <c r="C686" t="s">
        <v>675</v>
      </c>
      <c r="D686">
        <v>502</v>
      </c>
    </row>
    <row r="687" spans="1:4" x14ac:dyDescent="0.25">
      <c r="A687" t="s">
        <v>1710</v>
      </c>
      <c r="B687" t="s">
        <v>1711</v>
      </c>
      <c r="C687" t="s">
        <v>675</v>
      </c>
      <c r="D687">
        <v>496</v>
      </c>
    </row>
    <row r="688" spans="1:4" x14ac:dyDescent="0.25">
      <c r="A688" t="s">
        <v>2479</v>
      </c>
      <c r="B688" t="s">
        <v>2480</v>
      </c>
      <c r="C688" t="s">
        <v>675</v>
      </c>
      <c r="D688">
        <v>460</v>
      </c>
    </row>
    <row r="689" spans="1:4" x14ac:dyDescent="0.25">
      <c r="A689" t="s">
        <v>2481</v>
      </c>
      <c r="B689" t="s">
        <v>2482</v>
      </c>
      <c r="C689" t="s">
        <v>675</v>
      </c>
      <c r="D689">
        <v>503</v>
      </c>
    </row>
    <row r="690" spans="1:4" x14ac:dyDescent="0.25">
      <c r="A690" t="s">
        <v>1625</v>
      </c>
      <c r="B690" t="s">
        <v>1626</v>
      </c>
      <c r="C690" t="s">
        <v>675</v>
      </c>
      <c r="D690">
        <v>485</v>
      </c>
    </row>
    <row r="691" spans="1:4" x14ac:dyDescent="0.25">
      <c r="A691" t="s">
        <v>282</v>
      </c>
      <c r="B691" t="s">
        <v>283</v>
      </c>
      <c r="C691" t="s">
        <v>675</v>
      </c>
      <c r="D691">
        <v>770</v>
      </c>
    </row>
    <row r="692" spans="1:4" x14ac:dyDescent="0.25">
      <c r="A692" t="s">
        <v>415</v>
      </c>
      <c r="B692" t="s">
        <v>416</v>
      </c>
      <c r="C692" t="s">
        <v>675</v>
      </c>
      <c r="D692">
        <v>729</v>
      </c>
    </row>
    <row r="693" spans="1:4" x14ac:dyDescent="0.25">
      <c r="A693" t="s">
        <v>407</v>
      </c>
      <c r="B693" t="s">
        <v>408</v>
      </c>
      <c r="C693" t="s">
        <v>675</v>
      </c>
      <c r="D693">
        <v>735</v>
      </c>
    </row>
    <row r="694" spans="1:4" x14ac:dyDescent="0.25">
      <c r="A694" t="s">
        <v>525</v>
      </c>
      <c r="B694" t="s">
        <v>526</v>
      </c>
      <c r="C694" t="s">
        <v>675</v>
      </c>
      <c r="D694">
        <v>742</v>
      </c>
    </row>
    <row r="695" spans="1:4" x14ac:dyDescent="0.25">
      <c r="A695" t="s">
        <v>418</v>
      </c>
      <c r="B695" t="s">
        <v>419</v>
      </c>
      <c r="C695" t="s">
        <v>675</v>
      </c>
      <c r="D695">
        <v>767</v>
      </c>
    </row>
    <row r="696" spans="1:4" x14ac:dyDescent="0.25">
      <c r="A696" t="s">
        <v>183</v>
      </c>
      <c r="B696" t="s">
        <v>184</v>
      </c>
      <c r="C696" t="s">
        <v>675</v>
      </c>
      <c r="D696">
        <v>763</v>
      </c>
    </row>
    <row r="697" spans="1:4" x14ac:dyDescent="0.25">
      <c r="A697" t="s">
        <v>488</v>
      </c>
      <c r="B697" t="s">
        <v>489</v>
      </c>
      <c r="C697" t="s">
        <v>675</v>
      </c>
      <c r="D697">
        <v>757</v>
      </c>
    </row>
    <row r="698" spans="1:4" x14ac:dyDescent="0.25">
      <c r="A698" t="s">
        <v>71</v>
      </c>
      <c r="B698" t="s">
        <v>72</v>
      </c>
      <c r="C698" t="s">
        <v>675</v>
      </c>
      <c r="D698">
        <v>765</v>
      </c>
    </row>
    <row r="699" spans="1:4" x14ac:dyDescent="0.25">
      <c r="A699" t="s">
        <v>582</v>
      </c>
      <c r="B699" t="s">
        <v>583</v>
      </c>
      <c r="C699" t="s">
        <v>675</v>
      </c>
      <c r="D699">
        <v>746</v>
      </c>
    </row>
    <row r="700" spans="1:4" x14ac:dyDescent="0.25">
      <c r="A700" t="s">
        <v>334</v>
      </c>
      <c r="B700" t="s">
        <v>335</v>
      </c>
      <c r="C700" t="s">
        <v>675</v>
      </c>
      <c r="D700">
        <v>769</v>
      </c>
    </row>
    <row r="701" spans="1:4" x14ac:dyDescent="0.25">
      <c r="A701" t="s">
        <v>274</v>
      </c>
      <c r="B701" t="s">
        <v>275</v>
      </c>
      <c r="C701" t="s">
        <v>675</v>
      </c>
      <c r="D701">
        <v>748</v>
      </c>
    </row>
    <row r="702" spans="1:4" x14ac:dyDescent="0.25">
      <c r="A702" t="s">
        <v>119</v>
      </c>
      <c r="B702" t="s">
        <v>120</v>
      </c>
      <c r="C702" t="s">
        <v>675</v>
      </c>
      <c r="D702">
        <v>737</v>
      </c>
    </row>
    <row r="703" spans="1:4" x14ac:dyDescent="0.25">
      <c r="A703" t="s">
        <v>584</v>
      </c>
      <c r="B703" t="s">
        <v>585</v>
      </c>
      <c r="C703" t="s">
        <v>675</v>
      </c>
      <c r="D703">
        <v>769</v>
      </c>
    </row>
    <row r="704" spans="1:4" x14ac:dyDescent="0.25">
      <c r="A704" t="s">
        <v>623</v>
      </c>
      <c r="B704" t="s">
        <v>624</v>
      </c>
      <c r="C704" t="s">
        <v>675</v>
      </c>
      <c r="D704">
        <v>739</v>
      </c>
    </row>
    <row r="705" spans="1:4" x14ac:dyDescent="0.25">
      <c r="A705" t="s">
        <v>236</v>
      </c>
      <c r="B705" t="s">
        <v>237</v>
      </c>
      <c r="C705" t="s">
        <v>675</v>
      </c>
      <c r="D705">
        <v>745</v>
      </c>
    </row>
    <row r="706" spans="1:4" x14ac:dyDescent="0.25">
      <c r="A706" t="s">
        <v>42</v>
      </c>
      <c r="B706" t="s">
        <v>43</v>
      </c>
      <c r="C706" t="s">
        <v>675</v>
      </c>
      <c r="D706">
        <v>766</v>
      </c>
    </row>
    <row r="707" spans="1:4" x14ac:dyDescent="0.25">
      <c r="A707" t="s">
        <v>468</v>
      </c>
      <c r="B707" t="s">
        <v>469</v>
      </c>
      <c r="C707" t="s">
        <v>675</v>
      </c>
      <c r="D707">
        <v>751</v>
      </c>
    </row>
    <row r="708" spans="1:4" x14ac:dyDescent="0.25">
      <c r="A708" t="s">
        <v>553</v>
      </c>
      <c r="B708" t="s">
        <v>554</v>
      </c>
      <c r="C708" t="s">
        <v>675</v>
      </c>
      <c r="D708">
        <v>702</v>
      </c>
    </row>
    <row r="709" spans="1:4" x14ac:dyDescent="0.25">
      <c r="A709" t="s">
        <v>477</v>
      </c>
      <c r="B709" t="s">
        <v>478</v>
      </c>
      <c r="C709" t="s">
        <v>675</v>
      </c>
      <c r="D709">
        <v>721</v>
      </c>
    </row>
    <row r="710" spans="1:4" x14ac:dyDescent="0.25">
      <c r="A710" t="s">
        <v>186</v>
      </c>
      <c r="B710" t="s">
        <v>187</v>
      </c>
      <c r="C710" t="s">
        <v>675</v>
      </c>
      <c r="D710">
        <v>714</v>
      </c>
    </row>
    <row r="711" spans="1:4" x14ac:dyDescent="0.25">
      <c r="A711" t="s">
        <v>617</v>
      </c>
      <c r="B711" t="s">
        <v>618</v>
      </c>
      <c r="C711" t="s">
        <v>675</v>
      </c>
      <c r="D711">
        <v>721</v>
      </c>
    </row>
    <row r="712" spans="1:4" x14ac:dyDescent="0.25">
      <c r="A712" t="s">
        <v>136</v>
      </c>
      <c r="B712" t="s">
        <v>137</v>
      </c>
      <c r="C712" t="s">
        <v>675</v>
      </c>
      <c r="D712">
        <v>702</v>
      </c>
    </row>
    <row r="713" spans="1:4" x14ac:dyDescent="0.25">
      <c r="A713" t="s">
        <v>528</v>
      </c>
      <c r="B713" t="s">
        <v>529</v>
      </c>
      <c r="C713" t="s">
        <v>675</v>
      </c>
      <c r="D713">
        <v>701</v>
      </c>
    </row>
    <row r="714" spans="1:4" x14ac:dyDescent="0.25">
      <c r="A714" t="s">
        <v>560</v>
      </c>
      <c r="B714" t="s">
        <v>561</v>
      </c>
      <c r="C714" t="s">
        <v>675</v>
      </c>
      <c r="D714">
        <v>708</v>
      </c>
    </row>
    <row r="715" spans="1:4" x14ac:dyDescent="0.25">
      <c r="A715" t="s">
        <v>346</v>
      </c>
      <c r="B715" t="s">
        <v>347</v>
      </c>
      <c r="C715" t="s">
        <v>675</v>
      </c>
      <c r="D715">
        <v>702</v>
      </c>
    </row>
    <row r="716" spans="1:4" x14ac:dyDescent="0.25">
      <c r="A716" t="s">
        <v>360</v>
      </c>
      <c r="B716" t="s">
        <v>361</v>
      </c>
      <c r="C716" t="s">
        <v>675</v>
      </c>
      <c r="D716">
        <v>710</v>
      </c>
    </row>
    <row r="717" spans="1:4" x14ac:dyDescent="0.25">
      <c r="A717" t="s">
        <v>252</v>
      </c>
      <c r="B717" t="s">
        <v>253</v>
      </c>
      <c r="C717" t="s">
        <v>675</v>
      </c>
      <c r="D717">
        <v>701</v>
      </c>
    </row>
    <row r="718" spans="1:4" x14ac:dyDescent="0.25">
      <c r="A718" t="s">
        <v>491</v>
      </c>
      <c r="B718" t="s">
        <v>492</v>
      </c>
      <c r="C718" t="s">
        <v>675</v>
      </c>
      <c r="D718">
        <v>715</v>
      </c>
    </row>
    <row r="719" spans="1:4" x14ac:dyDescent="0.25">
      <c r="A719" t="s">
        <v>336</v>
      </c>
      <c r="B719" t="s">
        <v>337</v>
      </c>
      <c r="C719" t="s">
        <v>675</v>
      </c>
      <c r="D719">
        <v>725</v>
      </c>
    </row>
    <row r="720" spans="1:4" x14ac:dyDescent="0.25">
      <c r="A720" t="s">
        <v>420</v>
      </c>
      <c r="B720" t="s">
        <v>421</v>
      </c>
      <c r="C720" t="s">
        <v>675</v>
      </c>
      <c r="D720">
        <v>701</v>
      </c>
    </row>
    <row r="721" spans="1:4" x14ac:dyDescent="0.25">
      <c r="A721" t="s">
        <v>373</v>
      </c>
      <c r="B721" t="s">
        <v>374</v>
      </c>
      <c r="C721" t="s">
        <v>675</v>
      </c>
      <c r="D721">
        <v>714</v>
      </c>
    </row>
    <row r="722" spans="1:4" x14ac:dyDescent="0.25">
      <c r="A722" t="s">
        <v>448</v>
      </c>
      <c r="B722" t="s">
        <v>449</v>
      </c>
      <c r="C722" t="s">
        <v>675</v>
      </c>
      <c r="D722">
        <v>716</v>
      </c>
    </row>
    <row r="723" spans="1:4" x14ac:dyDescent="0.25">
      <c r="A723" t="s">
        <v>239</v>
      </c>
      <c r="B723" t="s">
        <v>240</v>
      </c>
      <c r="C723" t="s">
        <v>675</v>
      </c>
      <c r="D723">
        <v>703</v>
      </c>
    </row>
    <row r="724" spans="1:4" x14ac:dyDescent="0.25">
      <c r="A724" t="s">
        <v>139</v>
      </c>
      <c r="B724" t="s">
        <v>140</v>
      </c>
      <c r="C724" t="s">
        <v>675</v>
      </c>
      <c r="D724">
        <v>714</v>
      </c>
    </row>
    <row r="725" spans="1:4" x14ac:dyDescent="0.25">
      <c r="A725" t="s">
        <v>376</v>
      </c>
      <c r="B725" t="s">
        <v>377</v>
      </c>
      <c r="C725" t="s">
        <v>675</v>
      </c>
      <c r="D725">
        <v>746</v>
      </c>
    </row>
    <row r="726" spans="1:4" x14ac:dyDescent="0.25">
      <c r="A726" t="s">
        <v>641</v>
      </c>
      <c r="B726" t="s">
        <v>642</v>
      </c>
      <c r="C726" t="s">
        <v>675</v>
      </c>
      <c r="D726">
        <v>752</v>
      </c>
    </row>
    <row r="727" spans="1:4" x14ac:dyDescent="0.25">
      <c r="A727" t="s">
        <v>255</v>
      </c>
      <c r="B727" t="s">
        <v>256</v>
      </c>
      <c r="C727" t="s">
        <v>675</v>
      </c>
      <c r="D727">
        <v>748</v>
      </c>
    </row>
    <row r="728" spans="1:4" x14ac:dyDescent="0.25">
      <c r="A728" t="s">
        <v>409</v>
      </c>
      <c r="B728" t="s">
        <v>192</v>
      </c>
      <c r="C728" t="s">
        <v>675</v>
      </c>
      <c r="D728">
        <v>746</v>
      </c>
    </row>
    <row r="729" spans="1:4" x14ac:dyDescent="0.25">
      <c r="A729" t="s">
        <v>209</v>
      </c>
      <c r="B729" t="s">
        <v>210</v>
      </c>
      <c r="C729" t="s">
        <v>675</v>
      </c>
      <c r="D729">
        <v>742</v>
      </c>
    </row>
    <row r="730" spans="1:4" x14ac:dyDescent="0.25">
      <c r="A730" t="s">
        <v>191</v>
      </c>
      <c r="B730" t="s">
        <v>192</v>
      </c>
      <c r="C730" t="s">
        <v>675</v>
      </c>
      <c r="D730">
        <v>742</v>
      </c>
    </row>
    <row r="731" spans="1:4" x14ac:dyDescent="0.25">
      <c r="A731" t="s">
        <v>601</v>
      </c>
      <c r="B731" t="s">
        <v>192</v>
      </c>
      <c r="C731" t="s">
        <v>675</v>
      </c>
      <c r="D731">
        <v>751</v>
      </c>
    </row>
    <row r="732" spans="1:4" x14ac:dyDescent="0.25">
      <c r="A732" t="s">
        <v>395</v>
      </c>
      <c r="B732" t="s">
        <v>396</v>
      </c>
      <c r="C732" t="s">
        <v>675</v>
      </c>
      <c r="D732">
        <v>749</v>
      </c>
    </row>
    <row r="733" spans="1:4" x14ac:dyDescent="0.25">
      <c r="A733" t="s">
        <v>285</v>
      </c>
      <c r="B733" t="s">
        <v>192</v>
      </c>
      <c r="C733" t="s">
        <v>675</v>
      </c>
      <c r="D733">
        <v>748</v>
      </c>
    </row>
    <row r="734" spans="1:4" x14ac:dyDescent="0.25">
      <c r="A734" t="s">
        <v>530</v>
      </c>
      <c r="B734" t="s">
        <v>531</v>
      </c>
      <c r="C734" t="s">
        <v>675</v>
      </c>
      <c r="D734">
        <v>749</v>
      </c>
    </row>
    <row r="735" spans="1:4" x14ac:dyDescent="0.25">
      <c r="A735" t="s">
        <v>633</v>
      </c>
      <c r="B735" t="s">
        <v>634</v>
      </c>
      <c r="C735" t="s">
        <v>675</v>
      </c>
      <c r="D735">
        <v>752</v>
      </c>
    </row>
    <row r="736" spans="1:4" x14ac:dyDescent="0.25">
      <c r="A736" t="s">
        <v>517</v>
      </c>
      <c r="B736" t="s">
        <v>192</v>
      </c>
      <c r="C736" t="s">
        <v>675</v>
      </c>
      <c r="D736">
        <v>748</v>
      </c>
    </row>
    <row r="737" spans="1:4" x14ac:dyDescent="0.25">
      <c r="A737" t="s">
        <v>228</v>
      </c>
      <c r="B737" t="s">
        <v>229</v>
      </c>
      <c r="C737" t="s">
        <v>675</v>
      </c>
      <c r="D737">
        <v>747</v>
      </c>
    </row>
    <row r="738" spans="1:4" x14ac:dyDescent="0.25">
      <c r="A738" t="s">
        <v>241</v>
      </c>
      <c r="B738" t="s">
        <v>192</v>
      </c>
      <c r="C738" t="s">
        <v>675</v>
      </c>
      <c r="D738">
        <v>745</v>
      </c>
    </row>
    <row r="739" spans="1:4" x14ac:dyDescent="0.25">
      <c r="A739" t="s">
        <v>1341</v>
      </c>
      <c r="B739" t="s">
        <v>1210</v>
      </c>
      <c r="C739" t="s">
        <v>691</v>
      </c>
      <c r="D739">
        <v>957</v>
      </c>
    </row>
    <row r="740" spans="1:4" x14ac:dyDescent="0.25">
      <c r="A740" t="s">
        <v>1342</v>
      </c>
      <c r="B740" t="s">
        <v>1343</v>
      </c>
      <c r="C740" t="s">
        <v>691</v>
      </c>
      <c r="D740">
        <v>955</v>
      </c>
    </row>
    <row r="741" spans="1:4" x14ac:dyDescent="0.25">
      <c r="A741" t="s">
        <v>1060</v>
      </c>
      <c r="B741" t="s">
        <v>1061</v>
      </c>
      <c r="C741" t="s">
        <v>691</v>
      </c>
      <c r="D741">
        <v>954</v>
      </c>
    </row>
    <row r="742" spans="1:4" x14ac:dyDescent="0.25">
      <c r="A742" t="s">
        <v>1063</v>
      </c>
      <c r="B742" t="s">
        <v>1064</v>
      </c>
      <c r="C742" t="s">
        <v>691</v>
      </c>
      <c r="D742">
        <v>955</v>
      </c>
    </row>
    <row r="743" spans="1:4" x14ac:dyDescent="0.25">
      <c r="A743" s="6" t="s">
        <v>3718</v>
      </c>
      <c r="B743" t="s">
        <v>845</v>
      </c>
      <c r="C743" t="s">
        <v>691</v>
      </c>
      <c r="D743">
        <v>868</v>
      </c>
    </row>
    <row r="744" spans="1:4" x14ac:dyDescent="0.25">
      <c r="A744" s="6" t="s">
        <v>3717</v>
      </c>
      <c r="B744" t="s">
        <v>966</v>
      </c>
      <c r="C744" t="s">
        <v>691</v>
      </c>
      <c r="D744">
        <v>867</v>
      </c>
    </row>
    <row r="745" spans="1:4" x14ac:dyDescent="0.25">
      <c r="A745" s="6" t="s">
        <v>3716</v>
      </c>
      <c r="B745" t="s">
        <v>1345</v>
      </c>
      <c r="C745" t="s">
        <v>691</v>
      </c>
      <c r="D745">
        <v>868</v>
      </c>
    </row>
    <row r="746" spans="1:4" x14ac:dyDescent="0.25">
      <c r="A746" s="6" t="s">
        <v>3715</v>
      </c>
      <c r="B746" t="s">
        <v>1211</v>
      </c>
      <c r="C746" t="s">
        <v>691</v>
      </c>
      <c r="D746">
        <v>867</v>
      </c>
    </row>
    <row r="747" spans="1:4" x14ac:dyDescent="0.25">
      <c r="A747" t="s">
        <v>1132</v>
      </c>
      <c r="B747" t="s">
        <v>1133</v>
      </c>
      <c r="C747" t="s">
        <v>691</v>
      </c>
      <c r="D747">
        <v>873</v>
      </c>
    </row>
    <row r="748" spans="1:4" x14ac:dyDescent="0.25">
      <c r="A748" t="s">
        <v>730</v>
      </c>
      <c r="B748" t="s">
        <v>731</v>
      </c>
      <c r="C748" t="s">
        <v>691</v>
      </c>
      <c r="D748">
        <v>874</v>
      </c>
    </row>
    <row r="749" spans="1:4" x14ac:dyDescent="0.25">
      <c r="A749" t="s">
        <v>968</v>
      </c>
      <c r="B749" t="s">
        <v>969</v>
      </c>
      <c r="C749" t="s">
        <v>691</v>
      </c>
      <c r="D749">
        <v>880</v>
      </c>
    </row>
    <row r="750" spans="1:4" x14ac:dyDescent="0.25">
      <c r="A750" t="s">
        <v>734</v>
      </c>
      <c r="B750" t="s">
        <v>735</v>
      </c>
      <c r="C750" t="s">
        <v>691</v>
      </c>
      <c r="D750">
        <v>882</v>
      </c>
    </row>
    <row r="751" spans="1:4" x14ac:dyDescent="0.25">
      <c r="A751" t="s">
        <v>2307</v>
      </c>
      <c r="B751" t="s">
        <v>2308</v>
      </c>
      <c r="C751" t="s">
        <v>675</v>
      </c>
      <c r="D751">
        <v>734</v>
      </c>
    </row>
    <row r="752" spans="1:4" x14ac:dyDescent="0.25">
      <c r="A752" t="s">
        <v>2309</v>
      </c>
      <c r="B752" t="s">
        <v>2310</v>
      </c>
      <c r="C752" t="s">
        <v>675</v>
      </c>
      <c r="D752">
        <v>718</v>
      </c>
    </row>
    <row r="753" spans="1:4" x14ac:dyDescent="0.25">
      <c r="A753" t="s">
        <v>2063</v>
      </c>
      <c r="B753" t="s">
        <v>2064</v>
      </c>
      <c r="C753" t="s">
        <v>675</v>
      </c>
      <c r="D753">
        <v>707</v>
      </c>
    </row>
    <row r="754" spans="1:4" x14ac:dyDescent="0.25">
      <c r="A754" t="s">
        <v>2408</v>
      </c>
      <c r="B754" t="s">
        <v>2409</v>
      </c>
      <c r="C754" t="s">
        <v>675</v>
      </c>
      <c r="D754">
        <v>710</v>
      </c>
    </row>
    <row r="755" spans="1:4" x14ac:dyDescent="0.25">
      <c r="A755" t="s">
        <v>230</v>
      </c>
      <c r="B755" t="s">
        <v>231</v>
      </c>
      <c r="C755" t="s">
        <v>675</v>
      </c>
      <c r="D755">
        <v>734</v>
      </c>
    </row>
    <row r="756" spans="1:4" x14ac:dyDescent="0.25">
      <c r="A756" t="s">
        <v>329</v>
      </c>
      <c r="B756" t="s">
        <v>330</v>
      </c>
      <c r="C756" t="s">
        <v>675</v>
      </c>
      <c r="D756">
        <v>699</v>
      </c>
    </row>
    <row r="757" spans="1:4" x14ac:dyDescent="0.25">
      <c r="A757" t="s">
        <v>122</v>
      </c>
      <c r="B757" t="s">
        <v>123</v>
      </c>
      <c r="C757" t="s">
        <v>675</v>
      </c>
      <c r="D757">
        <v>632</v>
      </c>
    </row>
    <row r="758" spans="1:4" x14ac:dyDescent="0.25">
      <c r="A758" t="s">
        <v>2065</v>
      </c>
      <c r="B758" t="s">
        <v>2066</v>
      </c>
      <c r="C758" t="s">
        <v>675</v>
      </c>
      <c r="D758">
        <v>726</v>
      </c>
    </row>
    <row r="759" spans="1:4" x14ac:dyDescent="0.25">
      <c r="A759" t="s">
        <v>2067</v>
      </c>
      <c r="B759" t="s">
        <v>2068</v>
      </c>
      <c r="C759" t="s">
        <v>675</v>
      </c>
      <c r="D759">
        <v>473</v>
      </c>
    </row>
    <row r="760" spans="1:4" x14ac:dyDescent="0.25">
      <c r="A760" t="s">
        <v>847</v>
      </c>
      <c r="B760" t="s">
        <v>848</v>
      </c>
      <c r="C760" t="s">
        <v>691</v>
      </c>
      <c r="D760">
        <v>762</v>
      </c>
    </row>
    <row r="761" spans="1:4" x14ac:dyDescent="0.25">
      <c r="A761" t="s">
        <v>1242</v>
      </c>
      <c r="B761" t="s">
        <v>1284</v>
      </c>
      <c r="C761" t="s">
        <v>691</v>
      </c>
      <c r="D761">
        <v>1044</v>
      </c>
    </row>
    <row r="762" spans="1:4" x14ac:dyDescent="0.25">
      <c r="A762" t="s">
        <v>851</v>
      </c>
      <c r="B762" t="s">
        <v>1214</v>
      </c>
      <c r="C762" t="s">
        <v>691</v>
      </c>
      <c r="D762">
        <v>939</v>
      </c>
    </row>
    <row r="763" spans="1:4" x14ac:dyDescent="0.25">
      <c r="A763" t="s">
        <v>1213</v>
      </c>
      <c r="B763" t="s">
        <v>1068</v>
      </c>
      <c r="C763" t="s">
        <v>691</v>
      </c>
      <c r="D763">
        <v>1005</v>
      </c>
    </row>
    <row r="764" spans="1:4" x14ac:dyDescent="0.25">
      <c r="A764" t="s">
        <v>1216</v>
      </c>
      <c r="B764" t="s">
        <v>856</v>
      </c>
      <c r="C764" t="s">
        <v>691</v>
      </c>
      <c r="D764">
        <v>1137</v>
      </c>
    </row>
    <row r="765" spans="1:4" x14ac:dyDescent="0.25">
      <c r="A765" t="s">
        <v>1067</v>
      </c>
      <c r="B765" t="s">
        <v>3541</v>
      </c>
      <c r="C765" t="s">
        <v>691</v>
      </c>
      <c r="D765">
        <v>1015</v>
      </c>
    </row>
    <row r="766" spans="1:4" x14ac:dyDescent="0.25">
      <c r="A766" t="s">
        <v>855</v>
      </c>
      <c r="B766" t="s">
        <v>1219</v>
      </c>
      <c r="C766" t="s">
        <v>691</v>
      </c>
      <c r="D766">
        <v>942</v>
      </c>
    </row>
    <row r="767" spans="1:4" x14ac:dyDescent="0.25">
      <c r="A767" t="s">
        <v>1136</v>
      </c>
      <c r="B767" t="s">
        <v>4501</v>
      </c>
      <c r="C767" t="s">
        <v>691</v>
      </c>
      <c r="D767">
        <v>1046</v>
      </c>
    </row>
    <row r="768" spans="1:4" x14ac:dyDescent="0.25">
      <c r="A768" t="s">
        <v>1156</v>
      </c>
      <c r="B768" t="s">
        <v>1285</v>
      </c>
      <c r="C768" t="s">
        <v>691</v>
      </c>
      <c r="D768">
        <v>665</v>
      </c>
    </row>
    <row r="769" spans="1:4" x14ac:dyDescent="0.25">
      <c r="A769" t="s">
        <v>970</v>
      </c>
      <c r="B769" t="s">
        <v>971</v>
      </c>
      <c r="C769" t="s">
        <v>691</v>
      </c>
      <c r="D769">
        <v>1032</v>
      </c>
    </row>
    <row r="770" spans="1:4" x14ac:dyDescent="0.25">
      <c r="A770" t="s">
        <v>1347</v>
      </c>
      <c r="B770" t="s">
        <v>740</v>
      </c>
      <c r="C770" t="s">
        <v>691</v>
      </c>
      <c r="D770">
        <v>1045</v>
      </c>
    </row>
    <row r="771" spans="1:4" x14ac:dyDescent="0.25">
      <c r="A771" t="s">
        <v>739</v>
      </c>
      <c r="B771" t="s">
        <v>4502</v>
      </c>
      <c r="C771" t="s">
        <v>691</v>
      </c>
      <c r="D771">
        <v>1010</v>
      </c>
    </row>
    <row r="772" spans="1:4" x14ac:dyDescent="0.25">
      <c r="A772" t="s">
        <v>743</v>
      </c>
      <c r="B772" t="s">
        <v>858</v>
      </c>
      <c r="C772" t="s">
        <v>691</v>
      </c>
      <c r="D772">
        <v>1019</v>
      </c>
    </row>
    <row r="773" spans="1:4" x14ac:dyDescent="0.25">
      <c r="A773" t="s">
        <v>857</v>
      </c>
      <c r="B773" t="s">
        <v>1350</v>
      </c>
      <c r="C773" t="s">
        <v>691</v>
      </c>
      <c r="D773">
        <v>1034</v>
      </c>
    </row>
    <row r="774" spans="1:4" x14ac:dyDescent="0.25">
      <c r="A774" t="s">
        <v>1349</v>
      </c>
      <c r="B774" t="s">
        <v>1287</v>
      </c>
      <c r="C774" t="s">
        <v>691</v>
      </c>
      <c r="D774">
        <v>1038</v>
      </c>
    </row>
    <row r="775" spans="1:4" x14ac:dyDescent="0.25">
      <c r="A775" t="s">
        <v>1286</v>
      </c>
      <c r="B775" t="s">
        <v>852</v>
      </c>
      <c r="C775" t="s">
        <v>691</v>
      </c>
      <c r="D775">
        <v>1015</v>
      </c>
    </row>
    <row r="776" spans="1:4" x14ac:dyDescent="0.25">
      <c r="A776" t="s">
        <v>972</v>
      </c>
      <c r="B776" t="s">
        <v>973</v>
      </c>
      <c r="C776" t="s">
        <v>691</v>
      </c>
      <c r="D776">
        <v>961</v>
      </c>
    </row>
    <row r="777" spans="1:4" x14ac:dyDescent="0.25">
      <c r="A777" t="s">
        <v>1138</v>
      </c>
      <c r="B777" t="s">
        <v>1502</v>
      </c>
      <c r="C777" t="s">
        <v>691</v>
      </c>
      <c r="D777">
        <v>1000</v>
      </c>
    </row>
    <row r="778" spans="1:4" x14ac:dyDescent="0.25">
      <c r="A778" t="s">
        <v>1497</v>
      </c>
      <c r="B778" t="s">
        <v>2313</v>
      </c>
      <c r="C778" t="s">
        <v>691</v>
      </c>
      <c r="D778">
        <v>954</v>
      </c>
    </row>
    <row r="779" spans="1:4" x14ac:dyDescent="0.25">
      <c r="A779" t="s">
        <v>1826</v>
      </c>
      <c r="B779" t="s">
        <v>1825</v>
      </c>
      <c r="C779" t="s">
        <v>691</v>
      </c>
      <c r="D779">
        <v>941</v>
      </c>
    </row>
    <row r="780" spans="1:4" x14ac:dyDescent="0.25">
      <c r="A780" t="s">
        <v>1501</v>
      </c>
      <c r="B780" t="s">
        <v>4503</v>
      </c>
      <c r="C780" t="s">
        <v>691</v>
      </c>
      <c r="D780">
        <v>970</v>
      </c>
    </row>
    <row r="781" spans="1:4" x14ac:dyDescent="0.25">
      <c r="A781" t="s">
        <v>2218</v>
      </c>
      <c r="B781" t="s">
        <v>2219</v>
      </c>
      <c r="C781" t="s">
        <v>691</v>
      </c>
      <c r="D781">
        <v>884</v>
      </c>
    </row>
    <row r="782" spans="1:4" x14ac:dyDescent="0.25">
      <c r="A782" t="s">
        <v>1828</v>
      </c>
      <c r="B782" t="s">
        <v>1829</v>
      </c>
      <c r="C782" t="s">
        <v>691</v>
      </c>
      <c r="D782">
        <v>957</v>
      </c>
    </row>
    <row r="783" spans="1:4" x14ac:dyDescent="0.25">
      <c r="A783" t="s">
        <v>1351</v>
      </c>
      <c r="B783" t="s">
        <v>4504</v>
      </c>
      <c r="C783" t="s">
        <v>691</v>
      </c>
      <c r="D783">
        <v>957</v>
      </c>
    </row>
    <row r="784" spans="1:4" x14ac:dyDescent="0.25">
      <c r="A784" t="s">
        <v>1499</v>
      </c>
      <c r="B784" t="s">
        <v>2072</v>
      </c>
      <c r="C784" t="s">
        <v>691</v>
      </c>
      <c r="D784">
        <v>956</v>
      </c>
    </row>
    <row r="785" spans="1:4" x14ac:dyDescent="0.25">
      <c r="A785" t="s">
        <v>1353</v>
      </c>
      <c r="B785" t="s">
        <v>1832</v>
      </c>
      <c r="C785" t="s">
        <v>691</v>
      </c>
      <c r="D785">
        <v>930</v>
      </c>
    </row>
    <row r="786" spans="1:4" x14ac:dyDescent="0.25">
      <c r="A786" t="s">
        <v>2071</v>
      </c>
      <c r="B786" t="s">
        <v>3543</v>
      </c>
      <c r="C786" t="s">
        <v>691</v>
      </c>
      <c r="D786">
        <v>945</v>
      </c>
    </row>
    <row r="787" spans="1:4" x14ac:dyDescent="0.25">
      <c r="A787" t="s">
        <v>1831</v>
      </c>
      <c r="B787" t="s">
        <v>3542</v>
      </c>
      <c r="C787" t="s">
        <v>691</v>
      </c>
      <c r="D787">
        <v>925</v>
      </c>
    </row>
    <row r="788" spans="1:4" x14ac:dyDescent="0.25">
      <c r="A788" t="s">
        <v>1144</v>
      </c>
      <c r="B788" t="s">
        <v>2216</v>
      </c>
      <c r="C788" t="s">
        <v>691</v>
      </c>
      <c r="D788">
        <v>951</v>
      </c>
    </row>
    <row r="789" spans="1:4" x14ac:dyDescent="0.25">
      <c r="A789" t="s">
        <v>1220</v>
      </c>
      <c r="B789" t="s">
        <v>1221</v>
      </c>
      <c r="C789" t="s">
        <v>691</v>
      </c>
      <c r="D789">
        <v>990</v>
      </c>
    </row>
    <row r="790" spans="1:4" x14ac:dyDescent="0.25">
      <c r="A790" t="s">
        <v>1288</v>
      </c>
      <c r="B790" t="s">
        <v>750</v>
      </c>
      <c r="C790" t="s">
        <v>691</v>
      </c>
      <c r="D790">
        <v>987</v>
      </c>
    </row>
    <row r="791" spans="1:4" x14ac:dyDescent="0.25">
      <c r="A791" t="s">
        <v>749</v>
      </c>
      <c r="B791" t="s">
        <v>1072</v>
      </c>
      <c r="C791" t="s">
        <v>691</v>
      </c>
      <c r="D791">
        <v>977</v>
      </c>
    </row>
    <row r="792" spans="1:4" x14ac:dyDescent="0.25">
      <c r="A792" t="s">
        <v>1071</v>
      </c>
      <c r="B792" t="s">
        <v>2411</v>
      </c>
      <c r="C792" t="s">
        <v>691</v>
      </c>
      <c r="D792">
        <v>978</v>
      </c>
    </row>
    <row r="793" spans="1:4" x14ac:dyDescent="0.25">
      <c r="A793" t="s">
        <v>1222</v>
      </c>
      <c r="B793" t="s">
        <v>1147</v>
      </c>
      <c r="C793" t="s">
        <v>691</v>
      </c>
      <c r="D793">
        <v>978</v>
      </c>
    </row>
    <row r="794" spans="1:4" x14ac:dyDescent="0.25">
      <c r="A794" t="s">
        <v>1226</v>
      </c>
      <c r="B794" t="s">
        <v>1074</v>
      </c>
      <c r="C794" t="s">
        <v>691</v>
      </c>
      <c r="D794">
        <v>986</v>
      </c>
    </row>
    <row r="795" spans="1:4" x14ac:dyDescent="0.25">
      <c r="A795" t="s">
        <v>1146</v>
      </c>
      <c r="B795" t="s">
        <v>2571</v>
      </c>
      <c r="C795" t="s">
        <v>691</v>
      </c>
      <c r="D795">
        <v>983</v>
      </c>
    </row>
    <row r="796" spans="1:4" x14ac:dyDescent="0.25">
      <c r="A796" t="s">
        <v>1073</v>
      </c>
      <c r="B796" t="s">
        <v>1229</v>
      </c>
      <c r="C796" t="s">
        <v>691</v>
      </c>
      <c r="D796">
        <v>979</v>
      </c>
    </row>
    <row r="797" spans="1:4" x14ac:dyDescent="0.25">
      <c r="A797" t="s">
        <v>1355</v>
      </c>
      <c r="B797" t="s">
        <v>4514</v>
      </c>
      <c r="C797" t="s">
        <v>691</v>
      </c>
      <c r="D797">
        <v>996</v>
      </c>
    </row>
    <row r="798" spans="1:4" x14ac:dyDescent="0.25">
      <c r="A798" t="s">
        <v>976</v>
      </c>
      <c r="B798" t="s">
        <v>977</v>
      </c>
      <c r="C798" t="s">
        <v>691</v>
      </c>
      <c r="D798">
        <v>963</v>
      </c>
    </row>
    <row r="799" spans="1:4" x14ac:dyDescent="0.25">
      <c r="A799" t="s">
        <v>1292</v>
      </c>
      <c r="B799" t="s">
        <v>1293</v>
      </c>
      <c r="C799" t="s">
        <v>691</v>
      </c>
      <c r="D799">
        <v>989</v>
      </c>
    </row>
    <row r="800" spans="1:4" x14ac:dyDescent="0.25">
      <c r="A800" t="s">
        <v>1357</v>
      </c>
      <c r="B800" t="s">
        <v>1149</v>
      </c>
      <c r="C800" t="s">
        <v>691</v>
      </c>
      <c r="D800">
        <v>989</v>
      </c>
    </row>
    <row r="801" spans="1:4" x14ac:dyDescent="0.25">
      <c r="A801" t="s">
        <v>1148</v>
      </c>
      <c r="B801" t="s">
        <v>3686</v>
      </c>
      <c r="C801" t="s">
        <v>691</v>
      </c>
      <c r="D801">
        <v>984</v>
      </c>
    </row>
    <row r="802" spans="1:4" x14ac:dyDescent="0.25">
      <c r="A802" t="s">
        <v>1359</v>
      </c>
      <c r="B802" t="s">
        <v>1362</v>
      </c>
      <c r="C802" t="s">
        <v>691</v>
      </c>
      <c r="D802">
        <v>989</v>
      </c>
    </row>
    <row r="803" spans="1:4" x14ac:dyDescent="0.25">
      <c r="A803" t="s">
        <v>1361</v>
      </c>
      <c r="B803" t="s">
        <v>860</v>
      </c>
      <c r="C803" t="s">
        <v>691</v>
      </c>
      <c r="D803">
        <v>976</v>
      </c>
    </row>
    <row r="804" spans="1:4" x14ac:dyDescent="0.25">
      <c r="A804" t="s">
        <v>859</v>
      </c>
      <c r="B804" t="s">
        <v>1297</v>
      </c>
      <c r="C804" t="s">
        <v>691</v>
      </c>
      <c r="D804">
        <v>975</v>
      </c>
    </row>
    <row r="805" spans="1:4" x14ac:dyDescent="0.25">
      <c r="A805" t="s">
        <v>1296</v>
      </c>
      <c r="B805" t="s">
        <v>1289</v>
      </c>
      <c r="C805" t="s">
        <v>691</v>
      </c>
      <c r="D805">
        <v>981</v>
      </c>
    </row>
    <row r="806" spans="1:4" x14ac:dyDescent="0.25">
      <c r="A806" t="s">
        <v>1150</v>
      </c>
      <c r="B806" t="s">
        <v>1151</v>
      </c>
      <c r="C806" t="s">
        <v>691</v>
      </c>
      <c r="D806">
        <v>1000</v>
      </c>
    </row>
    <row r="807" spans="1:4" x14ac:dyDescent="0.25">
      <c r="A807" t="s">
        <v>980</v>
      </c>
      <c r="B807" t="s">
        <v>3252</v>
      </c>
      <c r="C807" t="s">
        <v>691</v>
      </c>
      <c r="D807">
        <v>956</v>
      </c>
    </row>
    <row r="808" spans="1:4" x14ac:dyDescent="0.25">
      <c r="A808" t="s">
        <v>863</v>
      </c>
      <c r="B808" t="s">
        <v>1942</v>
      </c>
      <c r="C808" t="s">
        <v>691</v>
      </c>
      <c r="D808">
        <v>996</v>
      </c>
    </row>
    <row r="809" spans="1:4" x14ac:dyDescent="0.25">
      <c r="A809" t="s">
        <v>1230</v>
      </c>
      <c r="B809" t="s">
        <v>1233</v>
      </c>
      <c r="C809" t="s">
        <v>691</v>
      </c>
      <c r="D809">
        <v>994</v>
      </c>
    </row>
    <row r="810" spans="1:4" x14ac:dyDescent="0.25">
      <c r="A810" t="s">
        <v>1941</v>
      </c>
      <c r="B810" t="s">
        <v>868</v>
      </c>
      <c r="C810" t="s">
        <v>691</v>
      </c>
      <c r="D810">
        <v>1028</v>
      </c>
    </row>
    <row r="811" spans="1:4" x14ac:dyDescent="0.25">
      <c r="A811" t="s">
        <v>1232</v>
      </c>
      <c r="B811" t="s">
        <v>3301</v>
      </c>
      <c r="C811" t="s">
        <v>691</v>
      </c>
      <c r="D811">
        <v>993</v>
      </c>
    </row>
    <row r="812" spans="1:4" x14ac:dyDescent="0.25">
      <c r="A812" t="s">
        <v>867</v>
      </c>
      <c r="B812" t="s">
        <v>1364</v>
      </c>
      <c r="C812" t="s">
        <v>691</v>
      </c>
      <c r="D812">
        <v>979</v>
      </c>
    </row>
    <row r="813" spans="1:4" x14ac:dyDescent="0.25">
      <c r="A813" t="s">
        <v>871</v>
      </c>
      <c r="B813" t="s">
        <v>4515</v>
      </c>
      <c r="C813" t="s">
        <v>691</v>
      </c>
      <c r="D813">
        <v>997</v>
      </c>
    </row>
    <row r="814" spans="1:4" x14ac:dyDescent="0.25">
      <c r="A814" t="s">
        <v>1365</v>
      </c>
      <c r="B814" t="s">
        <v>1366</v>
      </c>
      <c r="C814" t="s">
        <v>691</v>
      </c>
      <c r="D814">
        <v>966</v>
      </c>
    </row>
    <row r="815" spans="1:4" x14ac:dyDescent="0.25">
      <c r="A815" t="s">
        <v>1298</v>
      </c>
      <c r="B815" t="s">
        <v>1299</v>
      </c>
      <c r="C815" t="s">
        <v>691</v>
      </c>
      <c r="D815">
        <v>1000</v>
      </c>
    </row>
    <row r="816" spans="1:4" x14ac:dyDescent="0.25">
      <c r="A816" t="s">
        <v>1075</v>
      </c>
      <c r="B816" t="s">
        <v>1368</v>
      </c>
      <c r="C816" t="s">
        <v>691</v>
      </c>
      <c r="D816">
        <v>1001</v>
      </c>
    </row>
    <row r="817" spans="1:4" x14ac:dyDescent="0.25">
      <c r="A817" t="s">
        <v>1367</v>
      </c>
      <c r="B817" t="s">
        <v>4516</v>
      </c>
      <c r="C817" t="s">
        <v>691</v>
      </c>
      <c r="D817">
        <v>997</v>
      </c>
    </row>
    <row r="818" spans="1:4" x14ac:dyDescent="0.25">
      <c r="A818" t="s">
        <v>1234</v>
      </c>
      <c r="B818" t="s">
        <v>1370</v>
      </c>
      <c r="C818" t="s">
        <v>691</v>
      </c>
      <c r="D818">
        <v>1001</v>
      </c>
    </row>
    <row r="819" spans="1:4" x14ac:dyDescent="0.25">
      <c r="A819" t="s">
        <v>1369</v>
      </c>
      <c r="B819" t="s">
        <v>1374</v>
      </c>
      <c r="C819" t="s">
        <v>691</v>
      </c>
      <c r="D819">
        <v>998</v>
      </c>
    </row>
    <row r="820" spans="1:4" x14ac:dyDescent="0.25">
      <c r="A820" t="s">
        <v>1373</v>
      </c>
      <c r="B820" t="s">
        <v>1301</v>
      </c>
      <c r="C820" t="s">
        <v>691</v>
      </c>
      <c r="D820">
        <v>995</v>
      </c>
    </row>
    <row r="821" spans="1:4" x14ac:dyDescent="0.25">
      <c r="A821" t="s">
        <v>1300</v>
      </c>
      <c r="B821" t="s">
        <v>981</v>
      </c>
      <c r="C821" t="s">
        <v>691</v>
      </c>
      <c r="D821">
        <v>996</v>
      </c>
    </row>
    <row r="822" spans="1:4" x14ac:dyDescent="0.25">
      <c r="A822" t="s">
        <v>23</v>
      </c>
      <c r="B822" t="s">
        <v>24</v>
      </c>
      <c r="C822" t="s">
        <v>675</v>
      </c>
      <c r="D822">
        <v>757</v>
      </c>
    </row>
    <row r="823" spans="1:4" x14ac:dyDescent="0.25">
      <c r="A823" t="s">
        <v>379</v>
      </c>
      <c r="B823" t="s">
        <v>380</v>
      </c>
      <c r="C823" t="s">
        <v>675</v>
      </c>
      <c r="D823">
        <v>717</v>
      </c>
    </row>
    <row r="824" spans="1:4" x14ac:dyDescent="0.25">
      <c r="A824" t="s">
        <v>1088</v>
      </c>
      <c r="B824" t="s">
        <v>2222</v>
      </c>
      <c r="C824" t="s">
        <v>691</v>
      </c>
      <c r="D824">
        <v>697</v>
      </c>
    </row>
    <row r="825" spans="1:4" x14ac:dyDescent="0.25">
      <c r="A825" t="s">
        <v>2223</v>
      </c>
      <c r="B825" t="s">
        <v>2224</v>
      </c>
      <c r="C825" t="s">
        <v>691</v>
      </c>
      <c r="D825">
        <v>755</v>
      </c>
    </row>
    <row r="826" spans="1:4" x14ac:dyDescent="0.25">
      <c r="A826" t="s">
        <v>1504</v>
      </c>
      <c r="B826" t="s">
        <v>1505</v>
      </c>
      <c r="C826" t="s">
        <v>691</v>
      </c>
      <c r="D826">
        <v>753</v>
      </c>
    </row>
    <row r="827" spans="1:4" x14ac:dyDescent="0.25">
      <c r="A827" t="s">
        <v>1164</v>
      </c>
      <c r="B827" t="s">
        <v>1714</v>
      </c>
      <c r="C827" t="s">
        <v>691</v>
      </c>
      <c r="D827">
        <v>752</v>
      </c>
    </row>
    <row r="828" spans="1:4" x14ac:dyDescent="0.25">
      <c r="A828" t="s">
        <v>2225</v>
      </c>
      <c r="B828" t="s">
        <v>2226</v>
      </c>
      <c r="C828" t="s">
        <v>691</v>
      </c>
      <c r="D828">
        <v>779</v>
      </c>
    </row>
    <row r="829" spans="1:4" x14ac:dyDescent="0.25">
      <c r="A829" t="s">
        <v>873</v>
      </c>
      <c r="B829" t="s">
        <v>874</v>
      </c>
      <c r="C829" t="s">
        <v>691</v>
      </c>
      <c r="D829">
        <v>764</v>
      </c>
    </row>
    <row r="830" spans="1:4" x14ac:dyDescent="0.25">
      <c r="A830" t="s">
        <v>1506</v>
      </c>
      <c r="B830" t="s">
        <v>1507</v>
      </c>
      <c r="C830" t="s">
        <v>691</v>
      </c>
      <c r="D830">
        <v>760</v>
      </c>
    </row>
    <row r="831" spans="1:4" x14ac:dyDescent="0.25">
      <c r="A831" t="s">
        <v>2317</v>
      </c>
      <c r="B831" t="s">
        <v>2318</v>
      </c>
      <c r="C831" t="s">
        <v>691</v>
      </c>
      <c r="D831">
        <v>774</v>
      </c>
    </row>
    <row r="832" spans="1:4" x14ac:dyDescent="0.25">
      <c r="A832" t="s">
        <v>2073</v>
      </c>
      <c r="B832" t="s">
        <v>2074</v>
      </c>
      <c r="C832" t="s">
        <v>691</v>
      </c>
      <c r="D832">
        <v>3814</v>
      </c>
    </row>
    <row r="833" spans="1:4" x14ac:dyDescent="0.25">
      <c r="A833" t="s">
        <v>2075</v>
      </c>
      <c r="B833" t="s">
        <v>3660</v>
      </c>
      <c r="C833" t="s">
        <v>691</v>
      </c>
      <c r="D833">
        <v>3566</v>
      </c>
    </row>
    <row r="834" spans="1:4" x14ac:dyDescent="0.25">
      <c r="A834" t="s">
        <v>1510</v>
      </c>
      <c r="B834" t="s">
        <v>1509</v>
      </c>
      <c r="C834" t="s">
        <v>691</v>
      </c>
      <c r="D834">
        <v>2867</v>
      </c>
    </row>
    <row r="835" spans="1:4" x14ac:dyDescent="0.25">
      <c r="A835" t="s">
        <v>1946</v>
      </c>
      <c r="B835" t="s">
        <v>1945</v>
      </c>
      <c r="C835" t="s">
        <v>691</v>
      </c>
      <c r="D835">
        <v>1493</v>
      </c>
    </row>
    <row r="836" spans="1:4" x14ac:dyDescent="0.25">
      <c r="A836" t="s">
        <v>1508</v>
      </c>
      <c r="B836" t="s">
        <v>2079</v>
      </c>
      <c r="C836" t="s">
        <v>691</v>
      </c>
      <c r="D836">
        <v>902</v>
      </c>
    </row>
    <row r="837" spans="1:4" x14ac:dyDescent="0.25">
      <c r="A837" t="s">
        <v>1716</v>
      </c>
      <c r="B837" t="s">
        <v>1715</v>
      </c>
      <c r="C837" t="s">
        <v>691</v>
      </c>
      <c r="D837">
        <v>2364</v>
      </c>
    </row>
    <row r="838" spans="1:4" x14ac:dyDescent="0.25">
      <c r="A838" t="s">
        <v>2078</v>
      </c>
      <c r="B838" t="s">
        <v>2080</v>
      </c>
      <c r="C838" t="s">
        <v>691</v>
      </c>
      <c r="D838">
        <v>701</v>
      </c>
    </row>
    <row r="839" spans="1:4" x14ac:dyDescent="0.25">
      <c r="A839" t="s">
        <v>1513</v>
      </c>
      <c r="B839" t="s">
        <v>2588</v>
      </c>
      <c r="C839" t="s">
        <v>691</v>
      </c>
      <c r="D839">
        <v>1777</v>
      </c>
    </row>
    <row r="840" spans="1:4" x14ac:dyDescent="0.25">
      <c r="A840" t="s">
        <v>1948</v>
      </c>
      <c r="B840" t="s">
        <v>1512</v>
      </c>
      <c r="C840" t="s">
        <v>691</v>
      </c>
      <c r="D840">
        <v>3426</v>
      </c>
    </row>
    <row r="841" spans="1:4" x14ac:dyDescent="0.25">
      <c r="A841" t="s">
        <v>2233</v>
      </c>
      <c r="B841" t="s">
        <v>1947</v>
      </c>
      <c r="C841" t="s">
        <v>691</v>
      </c>
      <c r="D841">
        <v>3419</v>
      </c>
    </row>
    <row r="842" spans="1:4" x14ac:dyDescent="0.25">
      <c r="A842" t="s">
        <v>1511</v>
      </c>
      <c r="B842" t="s">
        <v>2232</v>
      </c>
      <c r="C842" t="s">
        <v>691</v>
      </c>
      <c r="D842">
        <v>3410</v>
      </c>
    </row>
    <row r="843" spans="1:4" x14ac:dyDescent="0.25">
      <c r="A843" t="s">
        <v>1834</v>
      </c>
      <c r="B843" t="s">
        <v>1835</v>
      </c>
      <c r="C843" t="s">
        <v>691</v>
      </c>
      <c r="D843">
        <v>3538</v>
      </c>
    </row>
    <row r="844" spans="1:4" x14ac:dyDescent="0.25">
      <c r="A844" t="s">
        <v>1838</v>
      </c>
      <c r="B844" t="s">
        <v>1719</v>
      </c>
      <c r="C844" t="s">
        <v>691</v>
      </c>
      <c r="D844">
        <v>3416</v>
      </c>
    </row>
    <row r="845" spans="1:4" x14ac:dyDescent="0.25">
      <c r="A845" t="s">
        <v>2231</v>
      </c>
      <c r="B845" t="s">
        <v>1837</v>
      </c>
      <c r="C845" t="s">
        <v>691</v>
      </c>
      <c r="D845">
        <v>3425</v>
      </c>
    </row>
    <row r="846" spans="1:4" x14ac:dyDescent="0.25">
      <c r="A846" t="s">
        <v>2414</v>
      </c>
      <c r="B846" t="s">
        <v>2415</v>
      </c>
      <c r="C846" t="s">
        <v>691</v>
      </c>
      <c r="D846">
        <v>9905</v>
      </c>
    </row>
    <row r="847" spans="1:4" x14ac:dyDescent="0.25">
      <c r="A847" t="s">
        <v>1839</v>
      </c>
      <c r="B847" t="s">
        <v>1840</v>
      </c>
      <c r="C847" t="s">
        <v>691</v>
      </c>
      <c r="D847">
        <v>3622</v>
      </c>
    </row>
    <row r="848" spans="1:4" x14ac:dyDescent="0.25">
      <c r="A848" t="s">
        <v>2484</v>
      </c>
      <c r="B848" t="s">
        <v>1376</v>
      </c>
      <c r="C848" t="s">
        <v>691</v>
      </c>
      <c r="D848">
        <v>1969</v>
      </c>
    </row>
    <row r="849" spans="1:4" x14ac:dyDescent="0.25">
      <c r="A849" t="s">
        <v>2082</v>
      </c>
      <c r="B849" t="s">
        <v>2081</v>
      </c>
      <c r="C849" t="s">
        <v>691</v>
      </c>
      <c r="D849">
        <v>859</v>
      </c>
    </row>
    <row r="850" spans="1:4" x14ac:dyDescent="0.25">
      <c r="A850" t="s">
        <v>1375</v>
      </c>
      <c r="B850" t="s">
        <v>2575</v>
      </c>
      <c r="C850" t="s">
        <v>691</v>
      </c>
      <c r="D850">
        <v>798</v>
      </c>
    </row>
    <row r="851" spans="1:4" x14ac:dyDescent="0.25">
      <c r="A851" t="s">
        <v>2077</v>
      </c>
      <c r="B851" t="s">
        <v>2076</v>
      </c>
      <c r="C851" t="s">
        <v>691</v>
      </c>
      <c r="D851">
        <v>2447</v>
      </c>
    </row>
    <row r="852" spans="1:4" x14ac:dyDescent="0.25">
      <c r="A852" t="s">
        <v>2228</v>
      </c>
      <c r="B852" t="s">
        <v>2227</v>
      </c>
      <c r="C852" t="s">
        <v>691</v>
      </c>
      <c r="D852">
        <v>8523</v>
      </c>
    </row>
    <row r="853" spans="1:4" x14ac:dyDescent="0.25">
      <c r="A853" t="s">
        <v>984</v>
      </c>
      <c r="B853" t="s">
        <v>985</v>
      </c>
      <c r="C853" t="s">
        <v>691</v>
      </c>
      <c r="D853">
        <v>673</v>
      </c>
    </row>
    <row r="854" spans="1:4" x14ac:dyDescent="0.25">
      <c r="A854" t="s">
        <v>877</v>
      </c>
      <c r="B854" t="s">
        <v>878</v>
      </c>
      <c r="C854" t="s">
        <v>691</v>
      </c>
      <c r="D854">
        <v>919</v>
      </c>
    </row>
    <row r="855" spans="1:4" x14ac:dyDescent="0.25">
      <c r="A855" t="s">
        <v>1516</v>
      </c>
      <c r="B855" t="s">
        <v>2234</v>
      </c>
      <c r="C855" t="s">
        <v>691</v>
      </c>
      <c r="D855">
        <v>706</v>
      </c>
    </row>
    <row r="856" spans="1:4" x14ac:dyDescent="0.25">
      <c r="A856" t="s">
        <v>1514</v>
      </c>
      <c r="B856" t="s">
        <v>3193</v>
      </c>
      <c r="C856" t="s">
        <v>691</v>
      </c>
      <c r="D856">
        <v>787</v>
      </c>
    </row>
    <row r="857" spans="1:4" x14ac:dyDescent="0.25">
      <c r="A857" t="s">
        <v>2237</v>
      </c>
      <c r="B857" t="s">
        <v>2238</v>
      </c>
      <c r="C857" t="s">
        <v>691</v>
      </c>
      <c r="D857">
        <v>841</v>
      </c>
    </row>
    <row r="858" spans="1:4" x14ac:dyDescent="0.25">
      <c r="A858" t="s">
        <v>1152</v>
      </c>
      <c r="B858" t="s">
        <v>1153</v>
      </c>
      <c r="C858" t="s">
        <v>691</v>
      </c>
      <c r="D858">
        <v>862</v>
      </c>
    </row>
    <row r="859" spans="1:4" x14ac:dyDescent="0.25">
      <c r="A859" t="s">
        <v>988</v>
      </c>
      <c r="B859" t="s">
        <v>989</v>
      </c>
      <c r="C859" t="s">
        <v>691</v>
      </c>
      <c r="D859">
        <v>489</v>
      </c>
    </row>
    <row r="860" spans="1:4" x14ac:dyDescent="0.25">
      <c r="A860" t="s">
        <v>1079</v>
      </c>
      <c r="B860" t="s">
        <v>1080</v>
      </c>
      <c r="C860" t="s">
        <v>691</v>
      </c>
      <c r="D860">
        <v>788</v>
      </c>
    </row>
    <row r="861" spans="1:4" x14ac:dyDescent="0.25">
      <c r="A861" t="s">
        <v>1083</v>
      </c>
      <c r="B861" t="s">
        <v>1084</v>
      </c>
      <c r="C861" t="s">
        <v>691</v>
      </c>
      <c r="D861">
        <v>739</v>
      </c>
    </row>
    <row r="862" spans="1:4" x14ac:dyDescent="0.25">
      <c r="A862" t="s">
        <v>1841</v>
      </c>
      <c r="B862" t="s">
        <v>3403</v>
      </c>
      <c r="C862" t="s">
        <v>691</v>
      </c>
      <c r="D862">
        <v>904</v>
      </c>
    </row>
    <row r="863" spans="1:4" x14ac:dyDescent="0.25">
      <c r="A863" t="s">
        <v>1379</v>
      </c>
      <c r="B863" t="s">
        <v>1380</v>
      </c>
      <c r="C863" t="s">
        <v>691</v>
      </c>
      <c r="D863">
        <v>3382</v>
      </c>
    </row>
    <row r="864" spans="1:4" x14ac:dyDescent="0.25">
      <c r="A864" t="s">
        <v>1381</v>
      </c>
      <c r="B864" t="s">
        <v>1382</v>
      </c>
      <c r="C864" t="s">
        <v>691</v>
      </c>
      <c r="D864">
        <v>887</v>
      </c>
    </row>
    <row r="865" spans="1:4" x14ac:dyDescent="0.25">
      <c r="A865" t="s">
        <v>757</v>
      </c>
      <c r="B865" t="s">
        <v>758</v>
      </c>
      <c r="C865" t="s">
        <v>691</v>
      </c>
      <c r="D865">
        <v>536</v>
      </c>
    </row>
    <row r="866" spans="1:4" x14ac:dyDescent="0.25">
      <c r="A866" t="s">
        <v>990</v>
      </c>
      <c r="B866" t="s">
        <v>991</v>
      </c>
      <c r="C866" t="s">
        <v>691</v>
      </c>
      <c r="D866">
        <v>904</v>
      </c>
    </row>
    <row r="867" spans="1:4" x14ac:dyDescent="0.25">
      <c r="A867" t="s">
        <v>2235</v>
      </c>
      <c r="B867" t="s">
        <v>2416</v>
      </c>
      <c r="C867" t="s">
        <v>691</v>
      </c>
      <c r="D867">
        <v>848</v>
      </c>
    </row>
    <row r="868" spans="1:4" x14ac:dyDescent="0.25">
      <c r="A868" t="s">
        <v>287</v>
      </c>
      <c r="B868" t="s">
        <v>288</v>
      </c>
      <c r="C868" t="s">
        <v>675</v>
      </c>
      <c r="D868">
        <v>765</v>
      </c>
    </row>
    <row r="869" spans="1:4" x14ac:dyDescent="0.25">
      <c r="A869" t="s">
        <v>602</v>
      </c>
      <c r="B869" t="s">
        <v>603</v>
      </c>
      <c r="C869" t="s">
        <v>675</v>
      </c>
      <c r="D869">
        <v>729</v>
      </c>
    </row>
    <row r="870" spans="1:4" x14ac:dyDescent="0.25">
      <c r="A870" t="s">
        <v>1240</v>
      </c>
      <c r="B870" t="s">
        <v>1241</v>
      </c>
      <c r="C870" t="s">
        <v>691</v>
      </c>
      <c r="D870">
        <v>2502</v>
      </c>
    </row>
    <row r="871" spans="1:4" x14ac:dyDescent="0.25">
      <c r="A871" t="s">
        <v>1154</v>
      </c>
      <c r="B871" t="s">
        <v>1155</v>
      </c>
      <c r="C871" t="s">
        <v>691</v>
      </c>
      <c r="D871">
        <v>2474</v>
      </c>
    </row>
    <row r="872" spans="1:4" x14ac:dyDescent="0.25">
      <c r="A872" t="s">
        <v>2085</v>
      </c>
      <c r="B872" t="s">
        <v>3594</v>
      </c>
      <c r="C872" t="s">
        <v>691</v>
      </c>
      <c r="D872">
        <v>754</v>
      </c>
    </row>
    <row r="873" spans="1:4" x14ac:dyDescent="0.25">
      <c r="A873" t="s">
        <v>362</v>
      </c>
      <c r="B873" t="s">
        <v>4517</v>
      </c>
      <c r="C873" t="s">
        <v>675</v>
      </c>
      <c r="D873">
        <v>758</v>
      </c>
    </row>
    <row r="874" spans="1:4" x14ac:dyDescent="0.25">
      <c r="A874" t="s">
        <v>398</v>
      </c>
      <c r="B874" t="s">
        <v>4518</v>
      </c>
      <c r="C874" t="s">
        <v>675</v>
      </c>
      <c r="D874">
        <v>758</v>
      </c>
    </row>
    <row r="875" spans="1:4" x14ac:dyDescent="0.25">
      <c r="A875" t="s">
        <v>4519</v>
      </c>
      <c r="B875" t="s">
        <v>4520</v>
      </c>
      <c r="C875" t="s">
        <v>675</v>
      </c>
      <c r="D875">
        <v>743</v>
      </c>
    </row>
    <row r="876" spans="1:4" x14ac:dyDescent="0.25">
      <c r="A876" t="s">
        <v>4521</v>
      </c>
      <c r="B876" t="s">
        <v>4522</v>
      </c>
      <c r="C876" t="s">
        <v>675</v>
      </c>
      <c r="D876">
        <v>752</v>
      </c>
    </row>
    <row r="877" spans="1:4" x14ac:dyDescent="0.25">
      <c r="A877" t="s">
        <v>423</v>
      </c>
      <c r="B877" t="s">
        <v>4523</v>
      </c>
      <c r="C877" t="s">
        <v>675</v>
      </c>
      <c r="D877">
        <v>697</v>
      </c>
    </row>
    <row r="878" spans="1:4" x14ac:dyDescent="0.25">
      <c r="A878" t="s">
        <v>293</v>
      </c>
      <c r="B878" t="s">
        <v>4524</v>
      </c>
      <c r="C878" t="s">
        <v>675</v>
      </c>
      <c r="D878">
        <v>696</v>
      </c>
    </row>
    <row r="879" spans="1:4" x14ac:dyDescent="0.25">
      <c r="A879" t="s">
        <v>4525</v>
      </c>
      <c r="B879" t="s">
        <v>4526</v>
      </c>
      <c r="C879" t="s">
        <v>675</v>
      </c>
      <c r="D879">
        <v>698</v>
      </c>
    </row>
    <row r="880" spans="1:4" x14ac:dyDescent="0.25">
      <c r="A880" t="s">
        <v>4527</v>
      </c>
      <c r="B880" t="s">
        <v>4528</v>
      </c>
      <c r="C880" t="s">
        <v>675</v>
      </c>
      <c r="D880">
        <v>698</v>
      </c>
    </row>
    <row r="881" spans="1:4" x14ac:dyDescent="0.25">
      <c r="A881" t="s">
        <v>3472</v>
      </c>
      <c r="B881" t="s">
        <v>363</v>
      </c>
      <c r="C881" t="s">
        <v>675</v>
      </c>
      <c r="D881">
        <v>697</v>
      </c>
    </row>
    <row r="882" spans="1:4" x14ac:dyDescent="0.25">
      <c r="A882" t="s">
        <v>3544</v>
      </c>
      <c r="B882" t="s">
        <v>399</v>
      </c>
      <c r="C882" t="s">
        <v>675</v>
      </c>
      <c r="D882">
        <v>692</v>
      </c>
    </row>
    <row r="883" spans="1:4" x14ac:dyDescent="0.25">
      <c r="A883" t="s">
        <v>3545</v>
      </c>
      <c r="B883" t="s">
        <v>424</v>
      </c>
      <c r="C883" t="s">
        <v>675</v>
      </c>
      <c r="D883">
        <v>611</v>
      </c>
    </row>
    <row r="884" spans="1:4" x14ac:dyDescent="0.25">
      <c r="A884" t="s">
        <v>3404</v>
      </c>
      <c r="B884" t="s">
        <v>294</v>
      </c>
      <c r="C884" t="s">
        <v>675</v>
      </c>
      <c r="D884">
        <v>616</v>
      </c>
    </row>
    <row r="885" spans="1:4" x14ac:dyDescent="0.25">
      <c r="A885" t="s">
        <v>3473</v>
      </c>
      <c r="B885" t="s">
        <v>366</v>
      </c>
      <c r="C885" t="s">
        <v>675</v>
      </c>
      <c r="D885">
        <v>614</v>
      </c>
    </row>
    <row r="886" spans="1:4" x14ac:dyDescent="0.25">
      <c r="A886" t="s">
        <v>3349</v>
      </c>
      <c r="B886" t="s">
        <v>222</v>
      </c>
      <c r="C886" t="s">
        <v>675</v>
      </c>
      <c r="D886">
        <v>621</v>
      </c>
    </row>
    <row r="887" spans="1:4" x14ac:dyDescent="0.25">
      <c r="A887" t="s">
        <v>3304</v>
      </c>
      <c r="B887" t="s">
        <v>3303</v>
      </c>
      <c r="C887" t="s">
        <v>675</v>
      </c>
      <c r="D887">
        <v>709</v>
      </c>
    </row>
    <row r="888" spans="1:4" x14ac:dyDescent="0.25">
      <c r="A888" t="s">
        <v>3663</v>
      </c>
      <c r="B888" t="s">
        <v>3662</v>
      </c>
      <c r="C888" t="s">
        <v>675</v>
      </c>
      <c r="D888">
        <v>717</v>
      </c>
    </row>
    <row r="889" spans="1:4" x14ac:dyDescent="0.25">
      <c r="A889" t="s">
        <v>3628</v>
      </c>
      <c r="B889" t="s">
        <v>3629</v>
      </c>
      <c r="C889" t="s">
        <v>691</v>
      </c>
      <c r="D889">
        <v>726</v>
      </c>
    </row>
    <row r="890" spans="1:4" x14ac:dyDescent="0.25">
      <c r="A890" t="s">
        <v>3194</v>
      </c>
      <c r="B890" t="s">
        <v>4529</v>
      </c>
      <c r="C890" t="s">
        <v>675</v>
      </c>
      <c r="D890">
        <v>756</v>
      </c>
    </row>
    <row r="891" spans="1:4" x14ac:dyDescent="0.25">
      <c r="A891" t="s">
        <v>3687</v>
      </c>
      <c r="B891" t="s">
        <v>4530</v>
      </c>
      <c r="C891" t="s">
        <v>675</v>
      </c>
      <c r="D891">
        <v>755</v>
      </c>
    </row>
    <row r="892" spans="1:4" x14ac:dyDescent="0.25">
      <c r="A892" t="s">
        <v>4531</v>
      </c>
      <c r="B892" t="s">
        <v>4532</v>
      </c>
      <c r="C892" t="s">
        <v>675</v>
      </c>
      <c r="D892">
        <v>755</v>
      </c>
    </row>
    <row r="893" spans="1:4" x14ac:dyDescent="0.25">
      <c r="A893" t="s">
        <v>4533</v>
      </c>
      <c r="B893" t="s">
        <v>4534</v>
      </c>
      <c r="C893" t="s">
        <v>675</v>
      </c>
      <c r="D893">
        <v>753</v>
      </c>
    </row>
    <row r="894" spans="1:4" x14ac:dyDescent="0.25">
      <c r="A894" t="s">
        <v>4535</v>
      </c>
      <c r="B894" t="s">
        <v>4536</v>
      </c>
      <c r="C894" t="s">
        <v>675</v>
      </c>
      <c r="D894">
        <v>754</v>
      </c>
    </row>
    <row r="895" spans="1:4" x14ac:dyDescent="0.25">
      <c r="A895" t="s">
        <v>4537</v>
      </c>
      <c r="B895" t="s">
        <v>4538</v>
      </c>
      <c r="C895" t="s">
        <v>675</v>
      </c>
      <c r="D895">
        <v>703</v>
      </c>
    </row>
    <row r="896" spans="1:4" x14ac:dyDescent="0.25">
      <c r="A896" t="s">
        <v>4539</v>
      </c>
      <c r="B896" t="s">
        <v>4540</v>
      </c>
      <c r="C896" t="s">
        <v>675</v>
      </c>
      <c r="D896">
        <v>694</v>
      </c>
    </row>
    <row r="897" spans="1:4" x14ac:dyDescent="0.25">
      <c r="A897" t="s">
        <v>3405</v>
      </c>
      <c r="B897" t="s">
        <v>260</v>
      </c>
      <c r="C897" t="s">
        <v>675</v>
      </c>
      <c r="D897">
        <v>712</v>
      </c>
    </row>
    <row r="898" spans="1:4" x14ac:dyDescent="0.25">
      <c r="A898" t="s">
        <v>3630</v>
      </c>
      <c r="B898" t="s">
        <v>1245</v>
      </c>
      <c r="C898" t="s">
        <v>675</v>
      </c>
      <c r="D898">
        <v>721</v>
      </c>
    </row>
    <row r="899" spans="1:4" x14ac:dyDescent="0.25">
      <c r="A899" t="s">
        <v>3548</v>
      </c>
      <c r="B899" t="s">
        <v>3547</v>
      </c>
      <c r="C899" t="s">
        <v>675</v>
      </c>
      <c r="D899">
        <v>706</v>
      </c>
    </row>
    <row r="900" spans="1:4" x14ac:dyDescent="0.25">
      <c r="A900" t="s">
        <v>3305</v>
      </c>
      <c r="B900" t="s">
        <v>172</v>
      </c>
      <c r="C900" t="s">
        <v>675</v>
      </c>
      <c r="D900">
        <v>724</v>
      </c>
    </row>
    <row r="901" spans="1:4" x14ac:dyDescent="0.25">
      <c r="A901" t="s">
        <v>3196</v>
      </c>
      <c r="B901" t="s">
        <v>3195</v>
      </c>
      <c r="C901" t="s">
        <v>675</v>
      </c>
      <c r="D901">
        <v>729</v>
      </c>
    </row>
    <row r="902" spans="1:4" x14ac:dyDescent="0.25">
      <c r="A902" t="s">
        <v>3689</v>
      </c>
      <c r="B902" t="s">
        <v>3688</v>
      </c>
      <c r="C902" t="s">
        <v>675</v>
      </c>
      <c r="D902">
        <v>661</v>
      </c>
    </row>
    <row r="903" spans="1:4" x14ac:dyDescent="0.25">
      <c r="A903" t="s">
        <v>1086</v>
      </c>
      <c r="B903" t="s">
        <v>3474</v>
      </c>
      <c r="C903" t="s">
        <v>691</v>
      </c>
      <c r="D903">
        <v>644</v>
      </c>
    </row>
    <row r="904" spans="1:4" x14ac:dyDescent="0.25">
      <c r="A904" t="s">
        <v>1158</v>
      </c>
      <c r="B904" t="s">
        <v>886</v>
      </c>
      <c r="C904" t="s">
        <v>691</v>
      </c>
      <c r="D904">
        <v>1543</v>
      </c>
    </row>
    <row r="905" spans="1:4" x14ac:dyDescent="0.25">
      <c r="A905" t="s">
        <v>883</v>
      </c>
      <c r="B905" t="s">
        <v>3306</v>
      </c>
      <c r="C905" t="s">
        <v>691</v>
      </c>
      <c r="D905">
        <v>1226</v>
      </c>
    </row>
    <row r="906" spans="1:4" x14ac:dyDescent="0.25">
      <c r="A906" t="s">
        <v>761</v>
      </c>
      <c r="B906" t="s">
        <v>764</v>
      </c>
      <c r="C906" t="s">
        <v>691</v>
      </c>
      <c r="D906">
        <v>1552</v>
      </c>
    </row>
    <row r="907" spans="1:4" x14ac:dyDescent="0.25">
      <c r="A907" t="s">
        <v>503</v>
      </c>
      <c r="B907" t="s">
        <v>3690</v>
      </c>
      <c r="C907" t="s">
        <v>675</v>
      </c>
      <c r="D907">
        <v>708</v>
      </c>
    </row>
    <row r="908" spans="1:4" x14ac:dyDescent="0.25">
      <c r="A908" t="s">
        <v>436</v>
      </c>
      <c r="B908" t="s">
        <v>3595</v>
      </c>
      <c r="C908" t="s">
        <v>675</v>
      </c>
      <c r="D908">
        <v>675</v>
      </c>
    </row>
    <row r="909" spans="1:4" x14ac:dyDescent="0.25">
      <c r="A909" t="s">
        <v>997</v>
      </c>
      <c r="B909" t="s">
        <v>3691</v>
      </c>
      <c r="C909" t="s">
        <v>691</v>
      </c>
      <c r="D909">
        <v>700</v>
      </c>
    </row>
    <row r="910" spans="1:4" x14ac:dyDescent="0.25">
      <c r="A910" t="s">
        <v>899</v>
      </c>
      <c r="B910" t="s">
        <v>1246</v>
      </c>
      <c r="C910" t="s">
        <v>691</v>
      </c>
      <c r="D910">
        <v>1380</v>
      </c>
    </row>
    <row r="911" spans="1:4" x14ac:dyDescent="0.25">
      <c r="A911" t="s">
        <v>902</v>
      </c>
      <c r="B911" t="s">
        <v>1247</v>
      </c>
      <c r="C911" t="s">
        <v>691</v>
      </c>
      <c r="D911">
        <v>650</v>
      </c>
    </row>
    <row r="912" spans="1:4" x14ac:dyDescent="0.25">
      <c r="A912" t="s">
        <v>904</v>
      </c>
      <c r="B912" t="s">
        <v>994</v>
      </c>
      <c r="C912" t="s">
        <v>691</v>
      </c>
      <c r="D912">
        <v>1156</v>
      </c>
    </row>
    <row r="913" spans="1:4" x14ac:dyDescent="0.25">
      <c r="A913" t="s">
        <v>887</v>
      </c>
      <c r="B913" t="s">
        <v>888</v>
      </c>
      <c r="C913" t="s">
        <v>691</v>
      </c>
      <c r="D913">
        <v>1155</v>
      </c>
    </row>
    <row r="914" spans="1:4" x14ac:dyDescent="0.25">
      <c r="A914" t="s">
        <v>895</v>
      </c>
      <c r="B914" t="s">
        <v>896</v>
      </c>
      <c r="C914" t="s">
        <v>691</v>
      </c>
      <c r="D914">
        <v>652</v>
      </c>
    </row>
    <row r="915" spans="1:4" x14ac:dyDescent="0.25">
      <c r="A915" t="s">
        <v>1248</v>
      </c>
      <c r="B915" t="s">
        <v>1249</v>
      </c>
      <c r="C915" t="s">
        <v>691</v>
      </c>
      <c r="D915">
        <v>359</v>
      </c>
    </row>
    <row r="916" spans="1:4" x14ac:dyDescent="0.25">
      <c r="A916" t="s">
        <v>1304</v>
      </c>
      <c r="B916" t="s">
        <v>1305</v>
      </c>
      <c r="C916" t="s">
        <v>691</v>
      </c>
      <c r="D916">
        <v>1188</v>
      </c>
    </row>
    <row r="917" spans="1:4" x14ac:dyDescent="0.25">
      <c r="A917" t="s">
        <v>1090</v>
      </c>
      <c r="B917" t="s">
        <v>1091</v>
      </c>
      <c r="C917" t="s">
        <v>691</v>
      </c>
      <c r="D917">
        <v>867</v>
      </c>
    </row>
    <row r="918" spans="1:4" x14ac:dyDescent="0.25">
      <c r="A918" t="s">
        <v>1160</v>
      </c>
      <c r="B918" t="s">
        <v>1161</v>
      </c>
      <c r="C918" t="s">
        <v>691</v>
      </c>
      <c r="D918">
        <v>626</v>
      </c>
    </row>
    <row r="919" spans="1:4" x14ac:dyDescent="0.25">
      <c r="A919" t="s">
        <v>3664</v>
      </c>
      <c r="B919" t="s">
        <v>3665</v>
      </c>
      <c r="C919" t="s">
        <v>675</v>
      </c>
      <c r="D919">
        <v>708</v>
      </c>
    </row>
    <row r="920" spans="1:4" x14ac:dyDescent="0.25">
      <c r="A920" t="s">
        <v>3307</v>
      </c>
      <c r="B920" t="s">
        <v>3308</v>
      </c>
      <c r="C920" t="s">
        <v>675</v>
      </c>
      <c r="D920">
        <v>770</v>
      </c>
    </row>
    <row r="921" spans="1:4" x14ac:dyDescent="0.25">
      <c r="A921" t="s">
        <v>245</v>
      </c>
      <c r="B921" t="s">
        <v>3596</v>
      </c>
      <c r="C921" t="s">
        <v>675</v>
      </c>
      <c r="D921">
        <v>709</v>
      </c>
    </row>
    <row r="922" spans="1:4" x14ac:dyDescent="0.25">
      <c r="A922" t="s">
        <v>244</v>
      </c>
      <c r="B922" t="s">
        <v>3549</v>
      </c>
      <c r="C922" t="s">
        <v>675</v>
      </c>
      <c r="D922">
        <v>611</v>
      </c>
    </row>
    <row r="923" spans="1:4" x14ac:dyDescent="0.25">
      <c r="A923" t="s">
        <v>4271</v>
      </c>
      <c r="B923" t="s">
        <v>4541</v>
      </c>
      <c r="C923" t="s">
        <v>675</v>
      </c>
      <c r="D923">
        <v>708</v>
      </c>
    </row>
    <row r="924" spans="1:4" x14ac:dyDescent="0.25">
      <c r="A924" t="s">
        <v>4273</v>
      </c>
      <c r="B924" t="s">
        <v>4555</v>
      </c>
      <c r="C924" t="s">
        <v>675</v>
      </c>
      <c r="D924">
        <v>642</v>
      </c>
    </row>
    <row r="925" spans="1:4" x14ac:dyDescent="0.25">
      <c r="A925" t="s">
        <v>148</v>
      </c>
      <c r="B925" t="s">
        <v>3253</v>
      </c>
      <c r="C925" t="s">
        <v>675</v>
      </c>
      <c r="D925">
        <v>701</v>
      </c>
    </row>
    <row r="926" spans="1:4" x14ac:dyDescent="0.25">
      <c r="A926" t="s">
        <v>3406</v>
      </c>
      <c r="B926" t="s">
        <v>3407</v>
      </c>
      <c r="C926" t="s">
        <v>675</v>
      </c>
      <c r="D926">
        <v>699</v>
      </c>
    </row>
    <row r="927" spans="1:4" x14ac:dyDescent="0.25">
      <c r="A927" t="s">
        <v>621</v>
      </c>
      <c r="B927" t="s">
        <v>3631</v>
      </c>
      <c r="C927" t="s">
        <v>675</v>
      </c>
      <c r="D927">
        <v>629</v>
      </c>
    </row>
    <row r="928" spans="1:4" x14ac:dyDescent="0.25">
      <c r="A928" t="s">
        <v>3475</v>
      </c>
      <c r="B928" t="s">
        <v>3476</v>
      </c>
      <c r="C928" t="s">
        <v>675</v>
      </c>
      <c r="D928">
        <v>614</v>
      </c>
    </row>
    <row r="929" spans="1:4" x14ac:dyDescent="0.25">
      <c r="A929" t="s">
        <v>728</v>
      </c>
      <c r="B929" t="s">
        <v>1252</v>
      </c>
      <c r="C929" t="s">
        <v>691</v>
      </c>
      <c r="D929">
        <v>769</v>
      </c>
    </row>
    <row r="930" spans="1:4" x14ac:dyDescent="0.25">
      <c r="A930" t="s">
        <v>479</v>
      </c>
      <c r="B930" t="s">
        <v>480</v>
      </c>
      <c r="C930" t="s">
        <v>675</v>
      </c>
      <c r="D930">
        <v>766</v>
      </c>
    </row>
    <row r="931" spans="1:4" x14ac:dyDescent="0.25">
      <c r="A931" t="s">
        <v>311</v>
      </c>
      <c r="B931" t="s">
        <v>312</v>
      </c>
      <c r="C931" t="s">
        <v>675</v>
      </c>
      <c r="D931">
        <v>764</v>
      </c>
    </row>
    <row r="932" spans="1:4" x14ac:dyDescent="0.25">
      <c r="A932" t="s">
        <v>843</v>
      </c>
      <c r="B932" t="s">
        <v>1166</v>
      </c>
      <c r="C932" t="s">
        <v>691</v>
      </c>
      <c r="D932">
        <v>770</v>
      </c>
    </row>
    <row r="933" spans="1:4" x14ac:dyDescent="0.25">
      <c r="A933" t="s">
        <v>501</v>
      </c>
      <c r="B933" t="s">
        <v>502</v>
      </c>
      <c r="C933" t="s">
        <v>675</v>
      </c>
      <c r="D933">
        <v>768</v>
      </c>
    </row>
    <row r="934" spans="1:4" x14ac:dyDescent="0.25">
      <c r="A934" t="s">
        <v>434</v>
      </c>
      <c r="B934" t="s">
        <v>435</v>
      </c>
      <c r="C934" t="s">
        <v>675</v>
      </c>
      <c r="D934">
        <v>728</v>
      </c>
    </row>
    <row r="935" spans="1:4" x14ac:dyDescent="0.25">
      <c r="A935" t="s">
        <v>995</v>
      </c>
      <c r="B935" t="s">
        <v>996</v>
      </c>
      <c r="C935" t="s">
        <v>691</v>
      </c>
      <c r="D935">
        <v>939</v>
      </c>
    </row>
    <row r="936" spans="1:4" x14ac:dyDescent="0.25">
      <c r="A936" t="s">
        <v>897</v>
      </c>
      <c r="B936" t="s">
        <v>898</v>
      </c>
      <c r="C936" t="s">
        <v>691</v>
      </c>
      <c r="D936">
        <v>1917</v>
      </c>
    </row>
    <row r="937" spans="1:4" x14ac:dyDescent="0.25">
      <c r="A937" t="s">
        <v>1130</v>
      </c>
      <c r="B937" t="s">
        <v>903</v>
      </c>
      <c r="C937" t="s">
        <v>691</v>
      </c>
      <c r="D937">
        <v>1913</v>
      </c>
    </row>
    <row r="938" spans="1:4" x14ac:dyDescent="0.25">
      <c r="A938" t="s">
        <v>1307</v>
      </c>
      <c r="B938" t="s">
        <v>905</v>
      </c>
      <c r="C938" t="s">
        <v>691</v>
      </c>
      <c r="D938">
        <v>1911</v>
      </c>
    </row>
    <row r="939" spans="1:4" x14ac:dyDescent="0.25">
      <c r="A939" t="s">
        <v>964</v>
      </c>
      <c r="B939" t="s">
        <v>1000</v>
      </c>
      <c r="C939" t="s">
        <v>691</v>
      </c>
      <c r="D939">
        <v>1909</v>
      </c>
    </row>
    <row r="940" spans="1:4" x14ac:dyDescent="0.25">
      <c r="A940" t="s">
        <v>900</v>
      </c>
      <c r="B940" t="s">
        <v>901</v>
      </c>
      <c r="C940" t="s">
        <v>691</v>
      </c>
      <c r="D940">
        <v>1834</v>
      </c>
    </row>
    <row r="941" spans="1:4" x14ac:dyDescent="0.25">
      <c r="A941" t="s">
        <v>242</v>
      </c>
      <c r="B941" t="s">
        <v>243</v>
      </c>
      <c r="C941" t="s">
        <v>675</v>
      </c>
      <c r="D941">
        <v>768</v>
      </c>
    </row>
    <row r="942" spans="1:4" x14ac:dyDescent="0.25">
      <c r="A942" t="s">
        <v>605</v>
      </c>
      <c r="B942" t="s">
        <v>606</v>
      </c>
      <c r="C942" t="s">
        <v>675</v>
      </c>
      <c r="D942">
        <v>765</v>
      </c>
    </row>
    <row r="943" spans="1:4" x14ac:dyDescent="0.25">
      <c r="A943" t="s">
        <v>562</v>
      </c>
      <c r="B943" t="s">
        <v>563</v>
      </c>
      <c r="C943" t="s">
        <v>675</v>
      </c>
      <c r="D943">
        <v>766</v>
      </c>
    </row>
    <row r="944" spans="1:4" x14ac:dyDescent="0.25">
      <c r="A944" t="s">
        <v>33</v>
      </c>
      <c r="B944" t="s">
        <v>34</v>
      </c>
      <c r="C944" t="s">
        <v>675</v>
      </c>
      <c r="D944">
        <v>734</v>
      </c>
    </row>
    <row r="945" spans="1:4" x14ac:dyDescent="0.25">
      <c r="A945" t="s">
        <v>1094</v>
      </c>
      <c r="B945" t="s">
        <v>909</v>
      </c>
      <c r="C945" t="s">
        <v>691</v>
      </c>
      <c r="D945">
        <v>769</v>
      </c>
    </row>
    <row r="946" spans="1:4" x14ac:dyDescent="0.25">
      <c r="A946" t="s">
        <v>1384</v>
      </c>
      <c r="B946" t="s">
        <v>1385</v>
      </c>
      <c r="C946" t="s">
        <v>691</v>
      </c>
      <c r="D946">
        <v>958</v>
      </c>
    </row>
    <row r="947" spans="1:4" x14ac:dyDescent="0.25">
      <c r="A947" t="s">
        <v>1388</v>
      </c>
      <c r="B947" t="s">
        <v>1389</v>
      </c>
      <c r="C947" t="s">
        <v>691</v>
      </c>
      <c r="D947">
        <v>958</v>
      </c>
    </row>
    <row r="948" spans="1:4" x14ac:dyDescent="0.25">
      <c r="A948" t="s">
        <v>906</v>
      </c>
      <c r="B948" t="s">
        <v>907</v>
      </c>
      <c r="C948" t="s">
        <v>691</v>
      </c>
      <c r="D948">
        <v>934</v>
      </c>
    </row>
    <row r="949" spans="1:4" x14ac:dyDescent="0.25">
      <c r="A949" t="s">
        <v>766</v>
      </c>
      <c r="B949" t="s">
        <v>767</v>
      </c>
      <c r="C949" t="s">
        <v>675</v>
      </c>
      <c r="D949">
        <v>772</v>
      </c>
    </row>
    <row r="950" spans="1:4" x14ac:dyDescent="0.25">
      <c r="A950" t="s">
        <v>1390</v>
      </c>
      <c r="B950" t="s">
        <v>1391</v>
      </c>
      <c r="C950" t="s">
        <v>675</v>
      </c>
      <c r="D950">
        <v>767</v>
      </c>
    </row>
    <row r="951" spans="1:4" x14ac:dyDescent="0.25">
      <c r="A951" t="s">
        <v>146</v>
      </c>
      <c r="B951" t="s">
        <v>147</v>
      </c>
      <c r="C951" t="s">
        <v>675</v>
      </c>
      <c r="D951">
        <v>771</v>
      </c>
    </row>
    <row r="952" spans="1:4" x14ac:dyDescent="0.25">
      <c r="A952" t="s">
        <v>619</v>
      </c>
      <c r="B952" t="s">
        <v>620</v>
      </c>
      <c r="C952" t="s">
        <v>675</v>
      </c>
      <c r="D952">
        <v>766</v>
      </c>
    </row>
    <row r="953" spans="1:4" x14ac:dyDescent="0.25">
      <c r="A953" t="s">
        <v>504</v>
      </c>
      <c r="B953" t="s">
        <v>505</v>
      </c>
      <c r="C953" t="s">
        <v>675</v>
      </c>
      <c r="D953">
        <v>762</v>
      </c>
    </row>
    <row r="954" spans="1:4" x14ac:dyDescent="0.25">
      <c r="A954" t="s">
        <v>1395</v>
      </c>
      <c r="B954" t="s">
        <v>1396</v>
      </c>
      <c r="C954" t="s">
        <v>691</v>
      </c>
      <c r="D954">
        <v>770</v>
      </c>
    </row>
    <row r="955" spans="1:4" x14ac:dyDescent="0.25">
      <c r="A955" t="s">
        <v>314</v>
      </c>
      <c r="B955" t="s">
        <v>315</v>
      </c>
      <c r="C955" t="s">
        <v>675</v>
      </c>
      <c r="D955">
        <v>774</v>
      </c>
    </row>
    <row r="956" spans="1:4" x14ac:dyDescent="0.25">
      <c r="A956" t="s">
        <v>546</v>
      </c>
      <c r="B956" t="s">
        <v>547</v>
      </c>
      <c r="C956" t="s">
        <v>675</v>
      </c>
      <c r="D956">
        <v>772</v>
      </c>
    </row>
    <row r="957" spans="1:4" x14ac:dyDescent="0.25">
      <c r="A957" t="s">
        <v>506</v>
      </c>
      <c r="B957" t="s">
        <v>507</v>
      </c>
      <c r="C957" t="s">
        <v>675</v>
      </c>
      <c r="D957">
        <v>773</v>
      </c>
    </row>
    <row r="958" spans="1:4" x14ac:dyDescent="0.25">
      <c r="A958" t="s">
        <v>338</v>
      </c>
      <c r="B958" t="s">
        <v>339</v>
      </c>
      <c r="C958" t="s">
        <v>675</v>
      </c>
      <c r="D958">
        <v>775</v>
      </c>
    </row>
    <row r="959" spans="1:4" x14ac:dyDescent="0.25">
      <c r="A959" t="s">
        <v>451</v>
      </c>
      <c r="B959" t="s">
        <v>452</v>
      </c>
      <c r="C959" t="s">
        <v>675</v>
      </c>
      <c r="D959">
        <v>772</v>
      </c>
    </row>
    <row r="960" spans="1:4" x14ac:dyDescent="0.25">
      <c r="A960" t="s">
        <v>770</v>
      </c>
      <c r="B960" t="s">
        <v>773</v>
      </c>
      <c r="C960" t="s">
        <v>691</v>
      </c>
      <c r="D960">
        <v>661</v>
      </c>
    </row>
    <row r="961" spans="1:4" x14ac:dyDescent="0.25">
      <c r="A961" t="s">
        <v>974</v>
      </c>
      <c r="B961" t="s">
        <v>3254</v>
      </c>
      <c r="C961" t="s">
        <v>691</v>
      </c>
      <c r="D961">
        <v>867</v>
      </c>
    </row>
    <row r="962" spans="1:4" x14ac:dyDescent="0.25">
      <c r="A962" t="s">
        <v>1398</v>
      </c>
      <c r="B962" t="s">
        <v>3697</v>
      </c>
      <c r="C962" t="s">
        <v>691</v>
      </c>
      <c r="D962">
        <v>742</v>
      </c>
    </row>
    <row r="963" spans="1:4" x14ac:dyDescent="0.25">
      <c r="A963" t="s">
        <v>910</v>
      </c>
      <c r="B963" t="s">
        <v>4556</v>
      </c>
      <c r="C963" t="s">
        <v>691</v>
      </c>
      <c r="D963">
        <v>835</v>
      </c>
    </row>
    <row r="964" spans="1:4" x14ac:dyDescent="0.25">
      <c r="A964" t="s">
        <v>774</v>
      </c>
      <c r="B964" t="s">
        <v>3255</v>
      </c>
      <c r="C964" t="s">
        <v>691</v>
      </c>
      <c r="D964">
        <v>754</v>
      </c>
    </row>
    <row r="965" spans="1:4" x14ac:dyDescent="0.25">
      <c r="A965" t="s">
        <v>1400</v>
      </c>
      <c r="B965" t="s">
        <v>4557</v>
      </c>
      <c r="C965" t="s">
        <v>691</v>
      </c>
      <c r="D965">
        <v>766</v>
      </c>
    </row>
    <row r="966" spans="1:4" x14ac:dyDescent="0.25">
      <c r="A966" t="s">
        <v>914</v>
      </c>
      <c r="B966" t="s">
        <v>3309</v>
      </c>
      <c r="C966" t="s">
        <v>691</v>
      </c>
      <c r="D966">
        <v>820</v>
      </c>
    </row>
    <row r="967" spans="1:4" x14ac:dyDescent="0.25">
      <c r="A967" t="s">
        <v>1168</v>
      </c>
      <c r="B967" t="s">
        <v>3257</v>
      </c>
      <c r="C967" t="s">
        <v>691</v>
      </c>
      <c r="D967">
        <v>722</v>
      </c>
    </row>
    <row r="968" spans="1:4" x14ac:dyDescent="0.25">
      <c r="A968" t="s">
        <v>1096</v>
      </c>
      <c r="B968" t="s">
        <v>3477</v>
      </c>
      <c r="C968" t="s">
        <v>691</v>
      </c>
      <c r="D968">
        <v>751</v>
      </c>
    </row>
    <row r="969" spans="1:4" x14ac:dyDescent="0.25">
      <c r="A969" t="s">
        <v>1142</v>
      </c>
      <c r="B969" t="s">
        <v>3256</v>
      </c>
      <c r="C969" t="s">
        <v>691</v>
      </c>
      <c r="D969">
        <v>848</v>
      </c>
    </row>
    <row r="970" spans="1:4" x14ac:dyDescent="0.25">
      <c r="A970" t="s">
        <v>918</v>
      </c>
      <c r="B970" t="s">
        <v>4558</v>
      </c>
      <c r="C970" t="s">
        <v>691</v>
      </c>
      <c r="D970">
        <v>713</v>
      </c>
    </row>
    <row r="971" spans="1:4" x14ac:dyDescent="0.25">
      <c r="A971" t="s">
        <v>1403</v>
      </c>
      <c r="B971" t="s">
        <v>3698</v>
      </c>
      <c r="C971" t="s">
        <v>691</v>
      </c>
      <c r="D971">
        <v>785</v>
      </c>
    </row>
    <row r="972" spans="1:4" x14ac:dyDescent="0.25">
      <c r="A972" t="s">
        <v>4420</v>
      </c>
      <c r="B972" t="s">
        <v>4559</v>
      </c>
      <c r="C972" t="s">
        <v>675</v>
      </c>
      <c r="D972">
        <v>762</v>
      </c>
    </row>
    <row r="973" spans="1:4" x14ac:dyDescent="0.25">
      <c r="A973" t="s">
        <v>4421</v>
      </c>
      <c r="B973" t="s">
        <v>3874</v>
      </c>
      <c r="C973" t="s">
        <v>675</v>
      </c>
      <c r="D973">
        <v>709</v>
      </c>
    </row>
    <row r="974" spans="1:4" x14ac:dyDescent="0.25">
      <c r="A974" t="s">
        <v>453</v>
      </c>
      <c r="B974" t="s">
        <v>318</v>
      </c>
      <c r="C974" t="s">
        <v>675</v>
      </c>
      <c r="D974">
        <v>395</v>
      </c>
    </row>
    <row r="975" spans="1:4" x14ac:dyDescent="0.25">
      <c r="A975" t="s">
        <v>290</v>
      </c>
      <c r="B975" t="s">
        <v>291</v>
      </c>
      <c r="C975" t="s">
        <v>675</v>
      </c>
      <c r="D975">
        <v>425</v>
      </c>
    </row>
    <row r="976" spans="1:4" x14ac:dyDescent="0.25">
      <c r="A976" t="s">
        <v>317</v>
      </c>
      <c r="B976" t="s">
        <v>179</v>
      </c>
      <c r="C976" t="s">
        <v>675</v>
      </c>
      <c r="D976">
        <v>350</v>
      </c>
    </row>
    <row r="977" spans="1:4" x14ac:dyDescent="0.25">
      <c r="A977" t="s">
        <v>178</v>
      </c>
      <c r="B977" t="s">
        <v>587</v>
      </c>
      <c r="C977" t="s">
        <v>675</v>
      </c>
      <c r="D977">
        <v>328</v>
      </c>
    </row>
    <row r="978" spans="1:4" x14ac:dyDescent="0.25">
      <c r="A978" t="s">
        <v>341</v>
      </c>
      <c r="B978" t="s">
        <v>342</v>
      </c>
      <c r="C978" t="s">
        <v>675</v>
      </c>
      <c r="D978">
        <v>445</v>
      </c>
    </row>
    <row r="979" spans="1:4" x14ac:dyDescent="0.25">
      <c r="A979" t="s">
        <v>26</v>
      </c>
      <c r="B979" t="s">
        <v>368</v>
      </c>
      <c r="C979" t="s">
        <v>675</v>
      </c>
      <c r="D979">
        <v>423</v>
      </c>
    </row>
    <row r="980" spans="1:4" x14ac:dyDescent="0.25">
      <c r="A980" t="s">
        <v>482</v>
      </c>
      <c r="B980" t="s">
        <v>483</v>
      </c>
      <c r="C980" t="s">
        <v>675</v>
      </c>
      <c r="D980">
        <v>415</v>
      </c>
    </row>
    <row r="981" spans="1:4" x14ac:dyDescent="0.25">
      <c r="A981" t="s">
        <v>588</v>
      </c>
      <c r="B981" t="s">
        <v>589</v>
      </c>
      <c r="C981" t="s">
        <v>675</v>
      </c>
      <c r="D981">
        <v>459</v>
      </c>
    </row>
    <row r="982" spans="1:4" x14ac:dyDescent="0.25">
      <c r="A982" t="s">
        <v>455</v>
      </c>
      <c r="B982" t="s">
        <v>3258</v>
      </c>
      <c r="C982" t="s">
        <v>675</v>
      </c>
      <c r="D982">
        <v>412</v>
      </c>
    </row>
    <row r="983" spans="1:4" x14ac:dyDescent="0.25">
      <c r="A983" t="s">
        <v>533</v>
      </c>
      <c r="B983" t="s">
        <v>534</v>
      </c>
      <c r="C983" t="s">
        <v>675</v>
      </c>
      <c r="D983">
        <v>424</v>
      </c>
    </row>
    <row r="984" spans="1:4" x14ac:dyDescent="0.25">
      <c r="A984" t="s">
        <v>193</v>
      </c>
      <c r="B984" t="s">
        <v>194</v>
      </c>
      <c r="C984" t="s">
        <v>675</v>
      </c>
      <c r="D984">
        <v>393</v>
      </c>
    </row>
    <row r="985" spans="1:4" x14ac:dyDescent="0.25">
      <c r="A985" t="s">
        <v>166</v>
      </c>
      <c r="B985" t="s">
        <v>4560</v>
      </c>
      <c r="C985" t="s">
        <v>675</v>
      </c>
      <c r="D985">
        <v>432</v>
      </c>
    </row>
    <row r="986" spans="1:4" x14ac:dyDescent="0.25">
      <c r="A986" t="s">
        <v>986</v>
      </c>
      <c r="B986" t="s">
        <v>4561</v>
      </c>
      <c r="C986" t="s">
        <v>691</v>
      </c>
      <c r="D986">
        <v>398</v>
      </c>
    </row>
    <row r="987" spans="1:4" x14ac:dyDescent="0.25">
      <c r="A987" t="s">
        <v>4562</v>
      </c>
      <c r="B987" t="s">
        <v>4563</v>
      </c>
      <c r="C987" t="s">
        <v>675</v>
      </c>
      <c r="D987">
        <v>0</v>
      </c>
    </row>
    <row r="988" spans="1:4" x14ac:dyDescent="0.25">
      <c r="A988" t="s">
        <v>2979</v>
      </c>
      <c r="B988" t="s">
        <v>3864</v>
      </c>
      <c r="C988" t="s">
        <v>675</v>
      </c>
      <c r="D988">
        <v>240</v>
      </c>
    </row>
    <row r="989" spans="1:4" x14ac:dyDescent="0.25">
      <c r="A989" t="s">
        <v>4564</v>
      </c>
      <c r="B989" t="s">
        <v>3865</v>
      </c>
      <c r="C989" t="s">
        <v>675</v>
      </c>
      <c r="D989">
        <v>350</v>
      </c>
    </row>
    <row r="990" spans="1:4" x14ac:dyDescent="0.25">
      <c r="A990" t="s">
        <v>4565</v>
      </c>
      <c r="B990" t="s">
        <v>3866</v>
      </c>
      <c r="C990" t="s">
        <v>675</v>
      </c>
      <c r="D990">
        <v>216</v>
      </c>
    </row>
    <row r="991" spans="1:4" x14ac:dyDescent="0.25">
      <c r="A991" t="s">
        <v>3259</v>
      </c>
      <c r="B991" t="s">
        <v>3260</v>
      </c>
      <c r="C991" t="s">
        <v>675</v>
      </c>
      <c r="D991">
        <v>243</v>
      </c>
    </row>
    <row r="992" spans="1:4" x14ac:dyDescent="0.25">
      <c r="A992" t="s">
        <v>4566</v>
      </c>
      <c r="B992" t="s">
        <v>3868</v>
      </c>
      <c r="C992" t="s">
        <v>675</v>
      </c>
      <c r="D992">
        <v>256</v>
      </c>
    </row>
    <row r="993" spans="1:4" x14ac:dyDescent="0.25">
      <c r="A993" t="s">
        <v>4567</v>
      </c>
      <c r="B993" t="s">
        <v>4568</v>
      </c>
      <c r="C993" t="s">
        <v>675</v>
      </c>
      <c r="D993">
        <v>225</v>
      </c>
    </row>
    <row r="994" spans="1:4" x14ac:dyDescent="0.25">
      <c r="A994" t="s">
        <v>4281</v>
      </c>
      <c r="B994" t="s">
        <v>4569</v>
      </c>
      <c r="C994" t="s">
        <v>675</v>
      </c>
      <c r="D994">
        <v>124</v>
      </c>
    </row>
    <row r="995" spans="1:4" x14ac:dyDescent="0.25">
      <c r="A995" t="s">
        <v>4570</v>
      </c>
      <c r="B995" t="s">
        <v>4571</v>
      </c>
      <c r="C995" t="s">
        <v>675</v>
      </c>
      <c r="D995">
        <v>222</v>
      </c>
    </row>
    <row r="996" spans="1:4" x14ac:dyDescent="0.25">
      <c r="A996" t="s">
        <v>4572</v>
      </c>
      <c r="B996" t="s">
        <v>4573</v>
      </c>
      <c r="C996" t="s">
        <v>675</v>
      </c>
      <c r="D996">
        <v>129</v>
      </c>
    </row>
    <row r="997" spans="1:4" x14ac:dyDescent="0.25">
      <c r="A997" t="s">
        <v>3197</v>
      </c>
      <c r="B997" t="s">
        <v>3198</v>
      </c>
      <c r="C997" t="s">
        <v>675</v>
      </c>
      <c r="D997">
        <v>134</v>
      </c>
    </row>
    <row r="998" spans="1:4" x14ac:dyDescent="0.25">
      <c r="A998" t="s">
        <v>4574</v>
      </c>
      <c r="B998" t="s">
        <v>4575</v>
      </c>
      <c r="C998" t="s">
        <v>675</v>
      </c>
      <c r="D998">
        <v>138</v>
      </c>
    </row>
    <row r="999" spans="1:4" x14ac:dyDescent="0.25">
      <c r="A999" t="s">
        <v>4576</v>
      </c>
      <c r="B999" t="s">
        <v>4577</v>
      </c>
      <c r="C999" t="s">
        <v>675</v>
      </c>
      <c r="D999">
        <v>142</v>
      </c>
    </row>
    <row r="1000" spans="1:4" x14ac:dyDescent="0.25">
      <c r="A1000" t="s">
        <v>3550</v>
      </c>
      <c r="B1000" t="s">
        <v>2251</v>
      </c>
      <c r="C1000" t="s">
        <v>691</v>
      </c>
      <c r="D1000">
        <v>508</v>
      </c>
    </row>
    <row r="1001" spans="1:4" x14ac:dyDescent="0.25">
      <c r="A1001" t="s">
        <v>3199</v>
      </c>
      <c r="B1001" t="s">
        <v>1525</v>
      </c>
      <c r="C1001" t="s">
        <v>691</v>
      </c>
      <c r="D1001">
        <v>827</v>
      </c>
    </row>
    <row r="1002" spans="1:4" x14ac:dyDescent="0.25">
      <c r="A1002" t="s">
        <v>3200</v>
      </c>
      <c r="B1002" t="s">
        <v>1528</v>
      </c>
      <c r="C1002" t="s">
        <v>691</v>
      </c>
      <c r="D1002">
        <v>1272</v>
      </c>
    </row>
    <row r="1003" spans="1:4" x14ac:dyDescent="0.25">
      <c r="A1003" t="s">
        <v>3632</v>
      </c>
      <c r="B1003" t="s">
        <v>1310</v>
      </c>
      <c r="C1003" t="s">
        <v>691</v>
      </c>
      <c r="D1003">
        <v>823</v>
      </c>
    </row>
    <row r="1004" spans="1:4" x14ac:dyDescent="0.25">
      <c r="A1004" t="s">
        <v>3597</v>
      </c>
      <c r="B1004" t="s">
        <v>2324</v>
      </c>
      <c r="C1004" t="s">
        <v>691</v>
      </c>
      <c r="D1004">
        <v>803</v>
      </c>
    </row>
    <row r="1005" spans="1:4" x14ac:dyDescent="0.25">
      <c r="A1005" t="s">
        <v>3350</v>
      </c>
      <c r="B1005" t="s">
        <v>1005</v>
      </c>
      <c r="C1005" t="s">
        <v>691</v>
      </c>
      <c r="D1005">
        <v>753</v>
      </c>
    </row>
    <row r="1006" spans="1:4" x14ac:dyDescent="0.25">
      <c r="A1006" t="s">
        <v>3408</v>
      </c>
      <c r="B1006" t="s">
        <v>1955</v>
      </c>
      <c r="C1006" t="s">
        <v>691</v>
      </c>
      <c r="D1006">
        <v>801</v>
      </c>
    </row>
    <row r="1007" spans="1:4" x14ac:dyDescent="0.25">
      <c r="A1007" t="s">
        <v>3598</v>
      </c>
      <c r="B1007" t="s">
        <v>1256</v>
      </c>
      <c r="C1007" t="s">
        <v>691</v>
      </c>
      <c r="D1007">
        <v>733</v>
      </c>
    </row>
    <row r="1008" spans="1:4" x14ac:dyDescent="0.25">
      <c r="A1008" t="s">
        <v>3261</v>
      </c>
      <c r="B1008" t="s">
        <v>781</v>
      </c>
      <c r="C1008" t="s">
        <v>691</v>
      </c>
      <c r="D1008">
        <v>776</v>
      </c>
    </row>
    <row r="1009" spans="1:4" x14ac:dyDescent="0.25">
      <c r="A1009" t="s">
        <v>3409</v>
      </c>
      <c r="B1009" t="s">
        <v>1957</v>
      </c>
      <c r="C1009" t="s">
        <v>691</v>
      </c>
      <c r="D1009">
        <v>731</v>
      </c>
    </row>
    <row r="1010" spans="1:4" x14ac:dyDescent="0.25">
      <c r="A1010" t="s">
        <v>3551</v>
      </c>
      <c r="B1010" t="s">
        <v>1172</v>
      </c>
      <c r="C1010" t="s">
        <v>691</v>
      </c>
      <c r="D1010">
        <v>792</v>
      </c>
    </row>
    <row r="1011" spans="1:4" x14ac:dyDescent="0.25">
      <c r="A1011" t="s">
        <v>4578</v>
      </c>
      <c r="B1011" t="s">
        <v>4579</v>
      </c>
      <c r="C1011" t="s">
        <v>675</v>
      </c>
      <c r="D1011">
        <v>770</v>
      </c>
    </row>
    <row r="1012" spans="1:4" x14ac:dyDescent="0.25">
      <c r="A1012" t="s">
        <v>4580</v>
      </c>
      <c r="B1012" t="s">
        <v>4439</v>
      </c>
      <c r="C1012" t="s">
        <v>675</v>
      </c>
      <c r="D1012">
        <v>730</v>
      </c>
    </row>
    <row r="1013" spans="1:4" x14ac:dyDescent="0.25">
      <c r="A1013" t="s">
        <v>292</v>
      </c>
      <c r="B1013" t="s">
        <v>4440</v>
      </c>
      <c r="C1013" t="s">
        <v>675</v>
      </c>
      <c r="D1013">
        <v>737</v>
      </c>
    </row>
    <row r="1014" spans="1:4" x14ac:dyDescent="0.25">
      <c r="A1014" t="s">
        <v>4441</v>
      </c>
      <c r="B1014" t="s">
        <v>4442</v>
      </c>
      <c r="C1014" t="s">
        <v>675</v>
      </c>
      <c r="D1014">
        <v>718</v>
      </c>
    </row>
    <row r="1015" spans="1:4" x14ac:dyDescent="0.25">
      <c r="A1015" t="s">
        <v>4443</v>
      </c>
      <c r="B1015" t="s">
        <v>4444</v>
      </c>
      <c r="C1015" t="s">
        <v>675</v>
      </c>
      <c r="D1015">
        <v>739</v>
      </c>
    </row>
    <row r="1016" spans="1:4" x14ac:dyDescent="0.25">
      <c r="A1016" t="s">
        <v>4445</v>
      </c>
      <c r="B1016" t="s">
        <v>4446</v>
      </c>
      <c r="C1016" t="s">
        <v>675</v>
      </c>
      <c r="D1016">
        <v>698</v>
      </c>
    </row>
    <row r="1017" spans="1:4" x14ac:dyDescent="0.25">
      <c r="A1017" t="s">
        <v>4447</v>
      </c>
      <c r="B1017" t="s">
        <v>4448</v>
      </c>
      <c r="C1017" t="s">
        <v>675</v>
      </c>
      <c r="D1017">
        <v>736</v>
      </c>
    </row>
    <row r="1018" spans="1:4" x14ac:dyDescent="0.25">
      <c r="A1018" t="s">
        <v>438</v>
      </c>
      <c r="B1018" t="s">
        <v>786</v>
      </c>
      <c r="C1018" t="s">
        <v>675</v>
      </c>
      <c r="D1018">
        <v>764</v>
      </c>
    </row>
    <row r="1019" spans="1:4" x14ac:dyDescent="0.25">
      <c r="A1019" t="s">
        <v>575</v>
      </c>
      <c r="B1019" t="s">
        <v>1007</v>
      </c>
      <c r="C1019" t="s">
        <v>675</v>
      </c>
      <c r="D1019">
        <v>765</v>
      </c>
    </row>
    <row r="1020" spans="1:4" x14ac:dyDescent="0.25">
      <c r="A1020" t="s">
        <v>265</v>
      </c>
      <c r="B1020" t="s">
        <v>1101</v>
      </c>
      <c r="C1020" t="s">
        <v>675</v>
      </c>
      <c r="D1020">
        <v>763</v>
      </c>
    </row>
    <row r="1021" spans="1:4" x14ac:dyDescent="0.25">
      <c r="A1021" t="s">
        <v>198</v>
      </c>
      <c r="B1021" t="s">
        <v>785</v>
      </c>
      <c r="C1021" t="s">
        <v>675</v>
      </c>
      <c r="D1021">
        <v>763</v>
      </c>
    </row>
    <row r="1022" spans="1:4" x14ac:dyDescent="0.25">
      <c r="A1022" t="s">
        <v>440</v>
      </c>
      <c r="B1022" t="s">
        <v>2096</v>
      </c>
      <c r="C1022" t="s">
        <v>675</v>
      </c>
      <c r="D1022">
        <v>750</v>
      </c>
    </row>
    <row r="1023" spans="1:4" x14ac:dyDescent="0.25">
      <c r="A1023" t="s">
        <v>609</v>
      </c>
      <c r="B1023" t="s">
        <v>3353</v>
      </c>
      <c r="C1023" t="s">
        <v>675</v>
      </c>
      <c r="D1023">
        <v>713</v>
      </c>
    </row>
    <row r="1024" spans="1:4" x14ac:dyDescent="0.25">
      <c r="A1024" t="s">
        <v>232</v>
      </c>
      <c r="B1024" t="s">
        <v>3352</v>
      </c>
      <c r="C1024" t="s">
        <v>675</v>
      </c>
      <c r="D1024">
        <v>717</v>
      </c>
    </row>
    <row r="1025" spans="1:4" x14ac:dyDescent="0.25">
      <c r="A1025" t="s">
        <v>296</v>
      </c>
      <c r="B1025" t="s">
        <v>3481</v>
      </c>
      <c r="C1025" t="s">
        <v>675</v>
      </c>
      <c r="D1025">
        <v>715</v>
      </c>
    </row>
    <row r="1026" spans="1:4" x14ac:dyDescent="0.25">
      <c r="A1026" t="s">
        <v>87</v>
      </c>
      <c r="B1026" t="s">
        <v>3203</v>
      </c>
      <c r="C1026" t="s">
        <v>675</v>
      </c>
      <c r="D1026">
        <v>713</v>
      </c>
    </row>
    <row r="1027" spans="1:4" x14ac:dyDescent="0.25">
      <c r="A1027" t="s">
        <v>473</v>
      </c>
      <c r="B1027" t="s">
        <v>3483</v>
      </c>
      <c r="C1027" t="s">
        <v>675</v>
      </c>
      <c r="D1027">
        <v>711</v>
      </c>
    </row>
    <row r="1028" spans="1:4" x14ac:dyDescent="0.25">
      <c r="A1028" t="s">
        <v>91</v>
      </c>
      <c r="B1028" t="s">
        <v>787</v>
      </c>
      <c r="C1028" t="s">
        <v>675</v>
      </c>
      <c r="D1028">
        <v>758</v>
      </c>
    </row>
    <row r="1029" spans="1:4" x14ac:dyDescent="0.25">
      <c r="A1029" t="s">
        <v>444</v>
      </c>
      <c r="B1029" t="s">
        <v>1008</v>
      </c>
      <c r="C1029" t="s">
        <v>675</v>
      </c>
      <c r="D1029">
        <v>758</v>
      </c>
    </row>
    <row r="1030" spans="1:4" x14ac:dyDescent="0.25">
      <c r="A1030" t="s">
        <v>591</v>
      </c>
      <c r="B1030" t="s">
        <v>1100</v>
      </c>
      <c r="C1030" t="s">
        <v>675</v>
      </c>
      <c r="D1030">
        <v>758</v>
      </c>
    </row>
    <row r="1031" spans="1:4" x14ac:dyDescent="0.25">
      <c r="A1031" t="s">
        <v>510</v>
      </c>
      <c r="B1031" t="s">
        <v>784</v>
      </c>
      <c r="C1031" t="s">
        <v>675</v>
      </c>
      <c r="D1031">
        <v>758</v>
      </c>
    </row>
    <row r="1032" spans="1:4" x14ac:dyDescent="0.25">
      <c r="A1032" t="s">
        <v>611</v>
      </c>
      <c r="B1032" t="s">
        <v>2097</v>
      </c>
      <c r="C1032" t="s">
        <v>675</v>
      </c>
      <c r="D1032">
        <v>745</v>
      </c>
    </row>
    <row r="1033" spans="1:4" x14ac:dyDescent="0.25">
      <c r="A1033" t="s">
        <v>200</v>
      </c>
      <c r="B1033" t="s">
        <v>3354</v>
      </c>
      <c r="C1033" t="s">
        <v>675</v>
      </c>
      <c r="D1033">
        <v>712</v>
      </c>
    </row>
    <row r="1034" spans="1:4" x14ac:dyDescent="0.25">
      <c r="A1034" t="s">
        <v>577</v>
      </c>
      <c r="B1034" t="s">
        <v>3351</v>
      </c>
      <c r="C1034" t="s">
        <v>675</v>
      </c>
      <c r="D1034">
        <v>716</v>
      </c>
    </row>
    <row r="1035" spans="1:4" x14ac:dyDescent="0.25">
      <c r="A1035" t="s">
        <v>551</v>
      </c>
      <c r="B1035" t="s">
        <v>3480</v>
      </c>
      <c r="C1035" t="s">
        <v>675</v>
      </c>
      <c r="D1035">
        <v>714</v>
      </c>
    </row>
    <row r="1036" spans="1:4" x14ac:dyDescent="0.25">
      <c r="A1036" t="s">
        <v>446</v>
      </c>
      <c r="B1036" t="s">
        <v>3204</v>
      </c>
      <c r="C1036" t="s">
        <v>675</v>
      </c>
      <c r="D1036">
        <v>711</v>
      </c>
    </row>
    <row r="1037" spans="1:4" x14ac:dyDescent="0.25">
      <c r="A1037" t="s">
        <v>382</v>
      </c>
      <c r="B1037" t="s">
        <v>3482</v>
      </c>
      <c r="C1037" t="s">
        <v>675</v>
      </c>
      <c r="D1037">
        <v>705</v>
      </c>
    </row>
    <row r="1038" spans="1:4" x14ac:dyDescent="0.25">
      <c r="A1038" t="s">
        <v>4449</v>
      </c>
      <c r="B1038" t="s">
        <v>4581</v>
      </c>
      <c r="C1038" t="s">
        <v>675</v>
      </c>
      <c r="D1038">
        <v>765</v>
      </c>
    </row>
    <row r="1039" spans="1:4" x14ac:dyDescent="0.25">
      <c r="A1039" t="s">
        <v>1659</v>
      </c>
      <c r="B1039" t="s">
        <v>4582</v>
      </c>
      <c r="C1039" t="s">
        <v>675</v>
      </c>
      <c r="D1039">
        <v>772</v>
      </c>
    </row>
    <row r="1040" spans="1:4" x14ac:dyDescent="0.25">
      <c r="A1040" t="s">
        <v>4583</v>
      </c>
      <c r="B1040" t="s">
        <v>4584</v>
      </c>
      <c r="C1040" t="s">
        <v>675</v>
      </c>
      <c r="D1040">
        <v>738</v>
      </c>
    </row>
    <row r="1041" spans="1:4" x14ac:dyDescent="0.25">
      <c r="A1041" t="s">
        <v>4585</v>
      </c>
      <c r="B1041" t="s">
        <v>4586</v>
      </c>
      <c r="C1041" t="s">
        <v>675</v>
      </c>
      <c r="D1041">
        <v>754</v>
      </c>
    </row>
    <row r="1042" spans="1:4" x14ac:dyDescent="0.25">
      <c r="A1042" t="s">
        <v>4587</v>
      </c>
      <c r="B1042" t="s">
        <v>4588</v>
      </c>
      <c r="C1042" t="s">
        <v>675</v>
      </c>
      <c r="D1042">
        <v>719</v>
      </c>
    </row>
    <row r="1043" spans="1:4" x14ac:dyDescent="0.25">
      <c r="A1043" t="s">
        <v>4452</v>
      </c>
      <c r="B1043" t="s">
        <v>4453</v>
      </c>
      <c r="C1043" t="s">
        <v>675</v>
      </c>
      <c r="D1043">
        <v>741</v>
      </c>
    </row>
    <row r="1044" spans="1:4" x14ac:dyDescent="0.25">
      <c r="A1044" t="s">
        <v>4454</v>
      </c>
      <c r="B1044" t="s">
        <v>4455</v>
      </c>
      <c r="C1044" t="s">
        <v>675</v>
      </c>
      <c r="D1044">
        <v>699</v>
      </c>
    </row>
    <row r="1045" spans="1:4" x14ac:dyDescent="0.25">
      <c r="A1045" t="s">
        <v>4456</v>
      </c>
      <c r="B1045" t="s">
        <v>4457</v>
      </c>
      <c r="C1045" t="s">
        <v>675</v>
      </c>
      <c r="D1045">
        <v>724</v>
      </c>
    </row>
    <row r="1046" spans="1:4" x14ac:dyDescent="0.25">
      <c r="A1046" t="s">
        <v>4458</v>
      </c>
      <c r="B1046" t="s">
        <v>4459</v>
      </c>
      <c r="C1046" t="s">
        <v>675</v>
      </c>
      <c r="D1046">
        <v>741</v>
      </c>
    </row>
    <row r="1047" spans="1:4" x14ac:dyDescent="0.25">
      <c r="A1047" t="s">
        <v>4460</v>
      </c>
      <c r="B1047" t="s">
        <v>4461</v>
      </c>
      <c r="C1047" t="s">
        <v>675</v>
      </c>
      <c r="D1047">
        <v>693</v>
      </c>
    </row>
    <row r="1048" spans="1:4" x14ac:dyDescent="0.25">
      <c r="A1048" t="s">
        <v>4462</v>
      </c>
      <c r="B1048" t="s">
        <v>4463</v>
      </c>
      <c r="C1048" t="s">
        <v>675</v>
      </c>
      <c r="D1048">
        <v>741</v>
      </c>
    </row>
    <row r="1049" spans="1:4" x14ac:dyDescent="0.25">
      <c r="A1049" t="s">
        <v>3311</v>
      </c>
      <c r="B1049" t="s">
        <v>3310</v>
      </c>
      <c r="C1049" t="s">
        <v>675</v>
      </c>
      <c r="D1049">
        <v>755</v>
      </c>
    </row>
    <row r="1050" spans="1:4" x14ac:dyDescent="0.25">
      <c r="A1050" t="s">
        <v>3202</v>
      </c>
      <c r="B1050" t="s">
        <v>3201</v>
      </c>
      <c r="C1050" t="s">
        <v>675</v>
      </c>
      <c r="D1050">
        <v>814</v>
      </c>
    </row>
    <row r="1051" spans="1:4" x14ac:dyDescent="0.25">
      <c r="A1051" t="s">
        <v>3479</v>
      </c>
      <c r="B1051" t="s">
        <v>3478</v>
      </c>
      <c r="C1051" t="s">
        <v>675</v>
      </c>
      <c r="D1051">
        <v>736</v>
      </c>
    </row>
    <row r="1052" spans="1:4" x14ac:dyDescent="0.25">
      <c r="A1052" t="s">
        <v>4464</v>
      </c>
      <c r="B1052" t="s">
        <v>4465</v>
      </c>
      <c r="C1052" t="s">
        <v>691</v>
      </c>
      <c r="D1052">
        <v>663</v>
      </c>
    </row>
    <row r="1053" spans="1:4" x14ac:dyDescent="0.25">
      <c r="A1053" t="s">
        <v>4466</v>
      </c>
      <c r="B1053" t="s">
        <v>4467</v>
      </c>
      <c r="C1053" t="s">
        <v>691</v>
      </c>
      <c r="D1053">
        <v>663</v>
      </c>
    </row>
    <row r="1054" spans="1:4" x14ac:dyDescent="0.25">
      <c r="A1054" t="s">
        <v>4468</v>
      </c>
      <c r="B1054" t="s">
        <v>4469</v>
      </c>
      <c r="C1054" t="s">
        <v>691</v>
      </c>
      <c r="D1054">
        <v>663</v>
      </c>
    </row>
    <row r="1055" spans="1:4" x14ac:dyDescent="0.25">
      <c r="A1055" t="s">
        <v>1313</v>
      </c>
      <c r="B1055" t="s">
        <v>1314</v>
      </c>
      <c r="C1055" t="s">
        <v>691</v>
      </c>
      <c r="D1055">
        <v>776</v>
      </c>
    </row>
  </sheetData>
  <autoFilter ref="A1:E1" xr:uid="{FFFB6458-52DD-43D7-B282-6412EC06518D}">
    <sortState xmlns:xlrd2="http://schemas.microsoft.com/office/spreadsheetml/2017/richdata2" ref="A2:E1055">
      <sortCondition ref="A1"/>
    </sortState>
  </autoFilter>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4F71CC-1CA2-4F67-B7C6-7889C2E6FB48}">
  <dimension ref="A1:D1066"/>
  <sheetViews>
    <sheetView zoomScale="85" zoomScaleNormal="85" workbookViewId="0">
      <selection activeCell="A8" sqref="A8"/>
    </sheetView>
  </sheetViews>
  <sheetFormatPr baseColWidth="10" defaultRowHeight="15" x14ac:dyDescent="0.25"/>
  <sheetData>
    <row r="1" spans="1:4" x14ac:dyDescent="0.25">
      <c r="A1" t="s">
        <v>3719</v>
      </c>
      <c r="B1" t="s">
        <v>3720</v>
      </c>
      <c r="C1" t="s">
        <v>3721</v>
      </c>
      <c r="D1" t="s">
        <v>3722</v>
      </c>
    </row>
    <row r="2" spans="1:4" x14ac:dyDescent="0.25">
      <c r="A2" t="s">
        <v>459</v>
      </c>
      <c r="B2" t="s">
        <v>460</v>
      </c>
      <c r="C2" t="s">
        <v>675</v>
      </c>
      <c r="D2">
        <v>1065</v>
      </c>
    </row>
    <row r="3" spans="1:4" x14ac:dyDescent="0.25">
      <c r="A3" t="s">
        <v>332</v>
      </c>
      <c r="B3" t="s">
        <v>333</v>
      </c>
      <c r="C3" t="s">
        <v>675</v>
      </c>
      <c r="D3">
        <v>1055</v>
      </c>
    </row>
    <row r="4" spans="1:4" x14ac:dyDescent="0.25">
      <c r="A4" t="s">
        <v>1315</v>
      </c>
      <c r="B4" t="s">
        <v>1316</v>
      </c>
      <c r="C4" t="s">
        <v>691</v>
      </c>
      <c r="D4">
        <v>357</v>
      </c>
    </row>
    <row r="5" spans="1:4" x14ac:dyDescent="0.25">
      <c r="A5" t="s">
        <v>202</v>
      </c>
      <c r="B5" t="s">
        <v>203</v>
      </c>
      <c r="C5" t="s">
        <v>675</v>
      </c>
      <c r="D5">
        <v>916</v>
      </c>
    </row>
    <row r="6" spans="1:4" x14ac:dyDescent="0.25">
      <c r="A6" t="s">
        <v>430</v>
      </c>
      <c r="B6" t="s">
        <v>431</v>
      </c>
      <c r="C6" t="s">
        <v>675</v>
      </c>
      <c r="D6">
        <v>918</v>
      </c>
    </row>
    <row r="7" spans="1:4" x14ac:dyDescent="0.25">
      <c r="A7" t="s">
        <v>401</v>
      </c>
      <c r="B7" t="s">
        <v>402</v>
      </c>
      <c r="C7" t="s">
        <v>675</v>
      </c>
      <c r="D7">
        <v>887</v>
      </c>
    </row>
    <row r="8" spans="1:4" x14ac:dyDescent="0.25">
      <c r="A8" t="s">
        <v>1010</v>
      </c>
      <c r="B8" t="s">
        <v>1011</v>
      </c>
      <c r="C8" t="s">
        <v>691</v>
      </c>
      <c r="D8">
        <v>1055</v>
      </c>
    </row>
    <row r="9" spans="1:4" x14ac:dyDescent="0.25">
      <c r="A9" t="s">
        <v>512</v>
      </c>
      <c r="B9" t="s">
        <v>513</v>
      </c>
      <c r="C9" t="s">
        <v>675</v>
      </c>
      <c r="D9">
        <v>919</v>
      </c>
    </row>
    <row r="10" spans="1:4" x14ac:dyDescent="0.25">
      <c r="A10" t="s">
        <v>108</v>
      </c>
      <c r="B10" t="s">
        <v>109</v>
      </c>
      <c r="C10" t="s">
        <v>675</v>
      </c>
      <c r="D10">
        <v>915</v>
      </c>
    </row>
    <row r="11" spans="1:4" x14ac:dyDescent="0.25">
      <c r="A11" t="s">
        <v>579</v>
      </c>
      <c r="B11" t="s">
        <v>580</v>
      </c>
      <c r="C11" t="s">
        <v>675</v>
      </c>
      <c r="D11">
        <v>770</v>
      </c>
    </row>
    <row r="12" spans="1:4" x14ac:dyDescent="0.25">
      <c r="A12" t="s">
        <v>475</v>
      </c>
      <c r="B12" t="s">
        <v>476</v>
      </c>
      <c r="C12" t="s">
        <v>675</v>
      </c>
      <c r="D12">
        <v>768</v>
      </c>
    </row>
    <row r="13" spans="1:4" x14ac:dyDescent="0.25">
      <c r="A13" t="s">
        <v>111</v>
      </c>
      <c r="B13" t="s">
        <v>112</v>
      </c>
      <c r="C13" t="s">
        <v>675</v>
      </c>
      <c r="D13">
        <v>913</v>
      </c>
    </row>
    <row r="14" spans="1:4" x14ac:dyDescent="0.25">
      <c r="A14" t="s">
        <v>1176</v>
      </c>
      <c r="B14" t="s">
        <v>1177</v>
      </c>
      <c r="C14" t="s">
        <v>691</v>
      </c>
      <c r="D14">
        <v>3875</v>
      </c>
    </row>
    <row r="15" spans="1:4" x14ac:dyDescent="0.25">
      <c r="A15" t="s">
        <v>925</v>
      </c>
      <c r="B15" t="s">
        <v>926</v>
      </c>
      <c r="C15" t="s">
        <v>691</v>
      </c>
      <c r="D15">
        <v>3701</v>
      </c>
    </row>
    <row r="16" spans="1:4" x14ac:dyDescent="0.25">
      <c r="A16" t="s">
        <v>2098</v>
      </c>
      <c r="B16" t="s">
        <v>2099</v>
      </c>
      <c r="C16" t="s">
        <v>691</v>
      </c>
      <c r="D16">
        <v>964</v>
      </c>
    </row>
    <row r="17" spans="1:4" x14ac:dyDescent="0.25">
      <c r="A17" t="s">
        <v>2428</v>
      </c>
      <c r="B17" t="s">
        <v>2429</v>
      </c>
      <c r="C17" t="s">
        <v>691</v>
      </c>
      <c r="D17">
        <v>1038</v>
      </c>
    </row>
    <row r="18" spans="1:4" x14ac:dyDescent="0.25">
      <c r="A18" t="s">
        <v>1857</v>
      </c>
      <c r="B18" t="s">
        <v>1858</v>
      </c>
      <c r="C18" t="s">
        <v>691</v>
      </c>
      <c r="D18">
        <v>1018</v>
      </c>
    </row>
    <row r="19" spans="1:4" x14ac:dyDescent="0.25">
      <c r="A19" t="s">
        <v>2101</v>
      </c>
      <c r="B19" t="s">
        <v>2102</v>
      </c>
      <c r="C19" t="s">
        <v>691</v>
      </c>
      <c r="D19">
        <v>1028</v>
      </c>
    </row>
    <row r="20" spans="1:4" x14ac:dyDescent="0.25">
      <c r="A20" t="s">
        <v>2430</v>
      </c>
      <c r="B20" t="s">
        <v>2431</v>
      </c>
      <c r="C20" t="s">
        <v>691</v>
      </c>
      <c r="D20">
        <v>981</v>
      </c>
    </row>
    <row r="21" spans="1:4" x14ac:dyDescent="0.25">
      <c r="A21" t="s">
        <v>1411</v>
      </c>
      <c r="B21" t="s">
        <v>1412</v>
      </c>
      <c r="C21" t="s">
        <v>691</v>
      </c>
      <c r="D21">
        <v>1031</v>
      </c>
    </row>
    <row r="22" spans="1:4" x14ac:dyDescent="0.25">
      <c r="A22" t="s">
        <v>1637</v>
      </c>
      <c r="B22" t="s">
        <v>1638</v>
      </c>
      <c r="C22" t="s">
        <v>691</v>
      </c>
      <c r="D22">
        <v>1035</v>
      </c>
    </row>
    <row r="23" spans="1:4" x14ac:dyDescent="0.25">
      <c r="A23" t="s">
        <v>1959</v>
      </c>
      <c r="B23" t="s">
        <v>1960</v>
      </c>
      <c r="C23" t="s">
        <v>691</v>
      </c>
      <c r="D23">
        <v>985</v>
      </c>
    </row>
    <row r="24" spans="1:4" x14ac:dyDescent="0.25">
      <c r="A24" t="s">
        <v>1413</v>
      </c>
      <c r="B24" t="s">
        <v>2326</v>
      </c>
      <c r="C24" t="s">
        <v>691</v>
      </c>
      <c r="D24">
        <v>972</v>
      </c>
    </row>
    <row r="25" spans="1:4" x14ac:dyDescent="0.25">
      <c r="A25" t="s">
        <v>1639</v>
      </c>
      <c r="B25" t="s">
        <v>2490</v>
      </c>
      <c r="C25" t="s">
        <v>691</v>
      </c>
      <c r="D25">
        <v>962</v>
      </c>
    </row>
    <row r="26" spans="1:4" x14ac:dyDescent="0.25">
      <c r="A26" t="s">
        <v>2105</v>
      </c>
      <c r="B26" t="s">
        <v>2106</v>
      </c>
      <c r="C26" t="s">
        <v>691</v>
      </c>
      <c r="D26">
        <v>962</v>
      </c>
    </row>
    <row r="27" spans="1:4" x14ac:dyDescent="0.25">
      <c r="A27" t="s">
        <v>1414</v>
      </c>
      <c r="B27" t="s">
        <v>1415</v>
      </c>
      <c r="C27" t="s">
        <v>691</v>
      </c>
      <c r="D27">
        <v>959</v>
      </c>
    </row>
    <row r="28" spans="1:4" x14ac:dyDescent="0.25">
      <c r="A28" t="s">
        <v>1733</v>
      </c>
      <c r="B28" t="s">
        <v>1734</v>
      </c>
      <c r="C28" t="s">
        <v>691</v>
      </c>
      <c r="D28">
        <v>938</v>
      </c>
    </row>
    <row r="29" spans="1:4" x14ac:dyDescent="0.25">
      <c r="A29" t="s">
        <v>1860</v>
      </c>
      <c r="B29" t="s">
        <v>1861</v>
      </c>
      <c r="C29" t="s">
        <v>691</v>
      </c>
      <c r="D29">
        <v>943</v>
      </c>
    </row>
    <row r="30" spans="1:4" x14ac:dyDescent="0.25">
      <c r="A30" t="s">
        <v>3484</v>
      </c>
      <c r="B30" t="s">
        <v>3485</v>
      </c>
      <c r="C30" t="s">
        <v>675</v>
      </c>
      <c r="D30">
        <v>1020</v>
      </c>
    </row>
    <row r="31" spans="1:4" x14ac:dyDescent="0.25">
      <c r="A31" t="s">
        <v>3148</v>
      </c>
      <c r="B31" t="s">
        <v>3149</v>
      </c>
      <c r="C31" t="s">
        <v>675</v>
      </c>
      <c r="D31">
        <v>1020</v>
      </c>
    </row>
    <row r="32" spans="1:4" x14ac:dyDescent="0.25">
      <c r="A32" t="s">
        <v>3410</v>
      </c>
      <c r="B32" t="s">
        <v>3411</v>
      </c>
      <c r="C32" t="s">
        <v>675</v>
      </c>
      <c r="D32">
        <v>1017</v>
      </c>
    </row>
    <row r="33" spans="1:4" x14ac:dyDescent="0.25">
      <c r="A33" t="s">
        <v>2591</v>
      </c>
      <c r="B33" t="s">
        <v>2592</v>
      </c>
      <c r="C33" t="s">
        <v>675</v>
      </c>
      <c r="D33">
        <v>805</v>
      </c>
    </row>
    <row r="34" spans="1:4" x14ac:dyDescent="0.25">
      <c r="A34" t="s">
        <v>3021</v>
      </c>
      <c r="B34" t="s">
        <v>3022</v>
      </c>
      <c r="C34" t="s">
        <v>675</v>
      </c>
      <c r="D34">
        <v>542</v>
      </c>
    </row>
    <row r="35" spans="1:4" x14ac:dyDescent="0.25">
      <c r="A35" t="s">
        <v>3073</v>
      </c>
      <c r="B35" t="s">
        <v>3074</v>
      </c>
      <c r="C35" t="s">
        <v>675</v>
      </c>
      <c r="D35">
        <v>798</v>
      </c>
    </row>
    <row r="36" spans="1:4" x14ac:dyDescent="0.25">
      <c r="A36" t="s">
        <v>3025</v>
      </c>
      <c r="B36" t="s">
        <v>3026</v>
      </c>
      <c r="C36" t="s">
        <v>675</v>
      </c>
      <c r="D36">
        <v>1338</v>
      </c>
    </row>
    <row r="37" spans="1:4" x14ac:dyDescent="0.25">
      <c r="A37" t="s">
        <v>2830</v>
      </c>
      <c r="B37" t="s">
        <v>2831</v>
      </c>
      <c r="C37" t="s">
        <v>675</v>
      </c>
      <c r="D37">
        <v>389</v>
      </c>
    </row>
    <row r="38" spans="1:4" x14ac:dyDescent="0.25">
      <c r="A38" t="s">
        <v>2111</v>
      </c>
      <c r="B38" t="s">
        <v>2112</v>
      </c>
      <c r="C38" t="s">
        <v>691</v>
      </c>
      <c r="D38">
        <v>1016</v>
      </c>
    </row>
    <row r="39" spans="1:4" x14ac:dyDescent="0.25">
      <c r="A39" t="s">
        <v>2493</v>
      </c>
      <c r="B39" t="s">
        <v>2494</v>
      </c>
      <c r="C39" t="s">
        <v>691</v>
      </c>
      <c r="D39">
        <v>610</v>
      </c>
    </row>
    <row r="40" spans="1:4" x14ac:dyDescent="0.25">
      <c r="A40" t="s">
        <v>125</v>
      </c>
      <c r="B40" t="s">
        <v>126</v>
      </c>
      <c r="C40" t="s">
        <v>675</v>
      </c>
      <c r="D40">
        <v>750</v>
      </c>
    </row>
    <row r="41" spans="1:4" x14ac:dyDescent="0.25">
      <c r="A41" t="s">
        <v>78</v>
      </c>
      <c r="B41" t="s">
        <v>79</v>
      </c>
      <c r="C41" t="s">
        <v>675</v>
      </c>
      <c r="D41">
        <v>1007</v>
      </c>
    </row>
    <row r="42" spans="1:4" x14ac:dyDescent="0.25">
      <c r="A42" t="s">
        <v>1864</v>
      </c>
      <c r="B42" t="s">
        <v>1865</v>
      </c>
      <c r="C42" t="s">
        <v>675</v>
      </c>
      <c r="D42">
        <v>1021</v>
      </c>
    </row>
    <row r="43" spans="1:4" x14ac:dyDescent="0.25">
      <c r="A43" t="s">
        <v>1962</v>
      </c>
      <c r="B43" t="s">
        <v>1963</v>
      </c>
      <c r="C43" t="s">
        <v>675</v>
      </c>
      <c r="D43">
        <v>1003</v>
      </c>
    </row>
    <row r="44" spans="1:4" x14ac:dyDescent="0.25">
      <c r="A44" t="s">
        <v>2117</v>
      </c>
      <c r="B44" t="s">
        <v>2118</v>
      </c>
      <c r="C44" t="s">
        <v>675</v>
      </c>
      <c r="D44">
        <v>1010</v>
      </c>
    </row>
    <row r="45" spans="1:4" x14ac:dyDescent="0.25">
      <c r="A45" t="s">
        <v>2119</v>
      </c>
      <c r="B45" t="s">
        <v>2120</v>
      </c>
      <c r="C45" t="s">
        <v>675</v>
      </c>
      <c r="D45">
        <v>994</v>
      </c>
    </row>
    <row r="46" spans="1:4" x14ac:dyDescent="0.25">
      <c r="A46" t="s">
        <v>2496</v>
      </c>
      <c r="B46" t="s">
        <v>2497</v>
      </c>
      <c r="C46" t="s">
        <v>675</v>
      </c>
      <c r="D46">
        <v>1014</v>
      </c>
    </row>
    <row r="47" spans="1:4" x14ac:dyDescent="0.25">
      <c r="A47" t="s">
        <v>2498</v>
      </c>
      <c r="B47" t="s">
        <v>2499</v>
      </c>
      <c r="C47" t="s">
        <v>675</v>
      </c>
      <c r="D47">
        <v>1006</v>
      </c>
    </row>
    <row r="48" spans="1:4" x14ac:dyDescent="0.25">
      <c r="A48" t="s">
        <v>3359</v>
      </c>
      <c r="B48" t="s">
        <v>3360</v>
      </c>
      <c r="C48" t="s">
        <v>675</v>
      </c>
      <c r="D48">
        <v>1005</v>
      </c>
    </row>
    <row r="49" spans="1:4" x14ac:dyDescent="0.25">
      <c r="A49" t="s">
        <v>1737</v>
      </c>
      <c r="B49" t="s">
        <v>1738</v>
      </c>
      <c r="C49" t="s">
        <v>675</v>
      </c>
      <c r="D49">
        <v>1075</v>
      </c>
    </row>
    <row r="50" spans="1:4" x14ac:dyDescent="0.25">
      <c r="A50" t="s">
        <v>3313</v>
      </c>
      <c r="B50" t="s">
        <v>3314</v>
      </c>
      <c r="C50" t="s">
        <v>675</v>
      </c>
      <c r="D50">
        <v>1021</v>
      </c>
    </row>
    <row r="51" spans="1:4" x14ac:dyDescent="0.25">
      <c r="A51" t="s">
        <v>2113</v>
      </c>
      <c r="B51" t="s">
        <v>2114</v>
      </c>
      <c r="C51" t="s">
        <v>675</v>
      </c>
      <c r="D51">
        <v>1060</v>
      </c>
    </row>
    <row r="52" spans="1:4" x14ac:dyDescent="0.25">
      <c r="A52" t="s">
        <v>3599</v>
      </c>
      <c r="B52" t="s">
        <v>3600</v>
      </c>
      <c r="C52" t="s">
        <v>675</v>
      </c>
      <c r="D52">
        <v>1027</v>
      </c>
    </row>
    <row r="53" spans="1:4" x14ac:dyDescent="0.25">
      <c r="A53" t="s">
        <v>2115</v>
      </c>
      <c r="B53" t="s">
        <v>2116</v>
      </c>
      <c r="C53" t="s">
        <v>675</v>
      </c>
      <c r="D53">
        <v>1063</v>
      </c>
    </row>
    <row r="54" spans="1:4" x14ac:dyDescent="0.25">
      <c r="A54" t="s">
        <v>3633</v>
      </c>
      <c r="B54" t="s">
        <v>3634</v>
      </c>
      <c r="C54" t="s">
        <v>675</v>
      </c>
      <c r="D54">
        <v>1037</v>
      </c>
    </row>
    <row r="55" spans="1:4" x14ac:dyDescent="0.25">
      <c r="A55" t="s">
        <v>3355</v>
      </c>
      <c r="B55" t="s">
        <v>3356</v>
      </c>
      <c r="C55" t="s">
        <v>675</v>
      </c>
      <c r="D55">
        <v>1029</v>
      </c>
    </row>
    <row r="56" spans="1:4" x14ac:dyDescent="0.25">
      <c r="A56" t="s">
        <v>2121</v>
      </c>
      <c r="B56" t="s">
        <v>2122</v>
      </c>
      <c r="C56" t="s">
        <v>675</v>
      </c>
      <c r="D56">
        <v>1033</v>
      </c>
    </row>
    <row r="57" spans="1:4" x14ac:dyDescent="0.25">
      <c r="A57" t="s">
        <v>3205</v>
      </c>
      <c r="B57" t="s">
        <v>3206</v>
      </c>
      <c r="C57" t="s">
        <v>675</v>
      </c>
      <c r="D57">
        <v>1004</v>
      </c>
    </row>
    <row r="58" spans="1:4" x14ac:dyDescent="0.25">
      <c r="A58" t="s">
        <v>2123</v>
      </c>
      <c r="B58" t="s">
        <v>2124</v>
      </c>
      <c r="C58" t="s">
        <v>675</v>
      </c>
      <c r="D58">
        <v>1024</v>
      </c>
    </row>
    <row r="59" spans="1:4" x14ac:dyDescent="0.25">
      <c r="A59" t="s">
        <v>3553</v>
      </c>
      <c r="B59" t="s">
        <v>3554</v>
      </c>
      <c r="C59" t="s">
        <v>675</v>
      </c>
      <c r="D59">
        <v>1001</v>
      </c>
    </row>
    <row r="60" spans="1:4" x14ac:dyDescent="0.25">
      <c r="A60" t="s">
        <v>1739</v>
      </c>
      <c r="B60" t="s">
        <v>1740</v>
      </c>
      <c r="C60" t="s">
        <v>675</v>
      </c>
      <c r="D60">
        <v>1024</v>
      </c>
    </row>
    <row r="61" spans="1:4" x14ac:dyDescent="0.25">
      <c r="A61" t="s">
        <v>3556</v>
      </c>
      <c r="B61" t="s">
        <v>3557</v>
      </c>
      <c r="C61" t="s">
        <v>675</v>
      </c>
      <c r="D61">
        <v>1013</v>
      </c>
    </row>
    <row r="62" spans="1:4" x14ac:dyDescent="0.25">
      <c r="A62" t="s">
        <v>3559</v>
      </c>
      <c r="B62" t="s">
        <v>3560</v>
      </c>
      <c r="C62" t="s">
        <v>675</v>
      </c>
      <c r="D62">
        <v>1009</v>
      </c>
    </row>
    <row r="63" spans="1:4" x14ac:dyDescent="0.25">
      <c r="A63" t="s">
        <v>2327</v>
      </c>
      <c r="B63" t="s">
        <v>2328</v>
      </c>
      <c r="C63" t="s">
        <v>675</v>
      </c>
      <c r="D63">
        <v>1022</v>
      </c>
    </row>
    <row r="64" spans="1:4" x14ac:dyDescent="0.25">
      <c r="A64" t="s">
        <v>3208</v>
      </c>
      <c r="B64" t="s">
        <v>3209</v>
      </c>
      <c r="C64" t="s">
        <v>675</v>
      </c>
      <c r="D64">
        <v>996</v>
      </c>
    </row>
    <row r="65" spans="1:4" x14ac:dyDescent="0.25">
      <c r="A65" t="s">
        <v>2125</v>
      </c>
      <c r="B65" t="s">
        <v>2126</v>
      </c>
      <c r="C65" t="s">
        <v>675</v>
      </c>
      <c r="D65">
        <v>1015</v>
      </c>
    </row>
    <row r="66" spans="1:4" x14ac:dyDescent="0.25">
      <c r="A66" t="s">
        <v>3150</v>
      </c>
      <c r="B66" t="s">
        <v>3151</v>
      </c>
      <c r="C66" t="s">
        <v>675</v>
      </c>
      <c r="D66">
        <v>994</v>
      </c>
    </row>
    <row r="67" spans="1:4" x14ac:dyDescent="0.25">
      <c r="A67" t="s">
        <v>1530</v>
      </c>
      <c r="B67" t="s">
        <v>1531</v>
      </c>
      <c r="C67" t="s">
        <v>675</v>
      </c>
      <c r="D67">
        <v>1016</v>
      </c>
    </row>
    <row r="68" spans="1:4" x14ac:dyDescent="0.25">
      <c r="A68" t="s">
        <v>3636</v>
      </c>
      <c r="B68" t="s">
        <v>3637</v>
      </c>
      <c r="C68" t="s">
        <v>675</v>
      </c>
      <c r="D68">
        <v>1007</v>
      </c>
    </row>
    <row r="69" spans="1:4" x14ac:dyDescent="0.25">
      <c r="A69" t="s">
        <v>3562</v>
      </c>
      <c r="B69" t="s">
        <v>3563</v>
      </c>
      <c r="C69" t="s">
        <v>675</v>
      </c>
      <c r="D69">
        <v>1001</v>
      </c>
    </row>
    <row r="70" spans="1:4" x14ac:dyDescent="0.25">
      <c r="A70" t="s">
        <v>1866</v>
      </c>
      <c r="B70" t="s">
        <v>1867</v>
      </c>
      <c r="C70" t="s">
        <v>675</v>
      </c>
      <c r="D70">
        <v>1014</v>
      </c>
    </row>
    <row r="71" spans="1:4" x14ac:dyDescent="0.25">
      <c r="A71" t="s">
        <v>3317</v>
      </c>
      <c r="B71" t="s">
        <v>3318</v>
      </c>
      <c r="C71" t="s">
        <v>675</v>
      </c>
      <c r="D71">
        <v>994</v>
      </c>
    </row>
    <row r="72" spans="1:4" x14ac:dyDescent="0.25">
      <c r="A72" t="s">
        <v>1640</v>
      </c>
      <c r="B72" t="s">
        <v>1641</v>
      </c>
      <c r="C72" t="s">
        <v>675</v>
      </c>
      <c r="D72">
        <v>1011</v>
      </c>
    </row>
    <row r="73" spans="1:4" x14ac:dyDescent="0.25">
      <c r="A73" t="s">
        <v>3363</v>
      </c>
      <c r="B73" t="s">
        <v>3364</v>
      </c>
      <c r="C73" t="s">
        <v>675</v>
      </c>
      <c r="D73">
        <v>992</v>
      </c>
    </row>
    <row r="74" spans="1:4" x14ac:dyDescent="0.25">
      <c r="A74" t="s">
        <v>1741</v>
      </c>
      <c r="B74" t="s">
        <v>1742</v>
      </c>
      <c r="C74" t="s">
        <v>675</v>
      </c>
      <c r="D74">
        <v>1014</v>
      </c>
    </row>
    <row r="75" spans="1:4" x14ac:dyDescent="0.25">
      <c r="A75" t="s">
        <v>3639</v>
      </c>
      <c r="B75" t="s">
        <v>3640</v>
      </c>
      <c r="C75" t="s">
        <v>675</v>
      </c>
      <c r="D75">
        <v>1003</v>
      </c>
    </row>
    <row r="76" spans="1:4" x14ac:dyDescent="0.25">
      <c r="A76" t="s">
        <v>3366</v>
      </c>
      <c r="B76" t="s">
        <v>3367</v>
      </c>
      <c r="C76" t="s">
        <v>675</v>
      </c>
      <c r="D76">
        <v>1001</v>
      </c>
    </row>
    <row r="77" spans="1:4" x14ac:dyDescent="0.25">
      <c r="A77" t="s">
        <v>1418</v>
      </c>
      <c r="B77" t="s">
        <v>1419</v>
      </c>
      <c r="C77" t="s">
        <v>675</v>
      </c>
      <c r="D77">
        <v>1033</v>
      </c>
    </row>
    <row r="78" spans="1:4" x14ac:dyDescent="0.25">
      <c r="A78" t="s">
        <v>3154</v>
      </c>
      <c r="B78" t="s">
        <v>3155</v>
      </c>
      <c r="C78" t="s">
        <v>675</v>
      </c>
      <c r="D78">
        <v>1009</v>
      </c>
    </row>
    <row r="79" spans="1:4" x14ac:dyDescent="0.25">
      <c r="A79" t="s">
        <v>1642</v>
      </c>
      <c r="B79" t="s">
        <v>1643</v>
      </c>
      <c r="C79" t="s">
        <v>675</v>
      </c>
      <c r="D79">
        <v>1020</v>
      </c>
    </row>
    <row r="80" spans="1:4" x14ac:dyDescent="0.25">
      <c r="A80" t="s">
        <v>3369</v>
      </c>
      <c r="B80" t="s">
        <v>3370</v>
      </c>
      <c r="C80" t="s">
        <v>675</v>
      </c>
      <c r="D80">
        <v>1004</v>
      </c>
    </row>
    <row r="81" spans="1:4" x14ac:dyDescent="0.25">
      <c r="A81" t="s">
        <v>1644</v>
      </c>
      <c r="B81" t="s">
        <v>1645</v>
      </c>
      <c r="C81" t="s">
        <v>675</v>
      </c>
      <c r="D81">
        <v>1022</v>
      </c>
    </row>
    <row r="82" spans="1:4" x14ac:dyDescent="0.25">
      <c r="A82" t="s">
        <v>3157</v>
      </c>
      <c r="B82" t="s">
        <v>3158</v>
      </c>
      <c r="C82" t="s">
        <v>675</v>
      </c>
      <c r="D82">
        <v>1010</v>
      </c>
    </row>
    <row r="83" spans="1:4" x14ac:dyDescent="0.25">
      <c r="A83" t="s">
        <v>3212</v>
      </c>
      <c r="B83" t="s">
        <v>3213</v>
      </c>
      <c r="C83" t="s">
        <v>675</v>
      </c>
      <c r="D83">
        <v>1008</v>
      </c>
    </row>
    <row r="84" spans="1:4" x14ac:dyDescent="0.25">
      <c r="A84" t="s">
        <v>1964</v>
      </c>
      <c r="B84" t="s">
        <v>1965</v>
      </c>
      <c r="C84" t="s">
        <v>675</v>
      </c>
      <c r="D84">
        <v>1034</v>
      </c>
    </row>
    <row r="85" spans="1:4" x14ac:dyDescent="0.25">
      <c r="A85" t="s">
        <v>3493</v>
      </c>
      <c r="B85" t="s">
        <v>3494</v>
      </c>
      <c r="C85" t="s">
        <v>675</v>
      </c>
      <c r="D85">
        <v>1009</v>
      </c>
    </row>
    <row r="86" spans="1:4" x14ac:dyDescent="0.25">
      <c r="A86" t="s">
        <v>2502</v>
      </c>
      <c r="B86" t="s">
        <v>2503</v>
      </c>
      <c r="C86" t="s">
        <v>675</v>
      </c>
      <c r="D86">
        <v>1021</v>
      </c>
    </row>
    <row r="87" spans="1:4" x14ac:dyDescent="0.25">
      <c r="A87" t="s">
        <v>3414</v>
      </c>
      <c r="B87" t="s">
        <v>3415</v>
      </c>
      <c r="C87" t="s">
        <v>675</v>
      </c>
      <c r="D87">
        <v>1008</v>
      </c>
    </row>
    <row r="88" spans="1:4" x14ac:dyDescent="0.25">
      <c r="A88" t="s">
        <v>2504</v>
      </c>
      <c r="B88" t="s">
        <v>2505</v>
      </c>
      <c r="C88" t="s">
        <v>675</v>
      </c>
      <c r="D88">
        <v>1025</v>
      </c>
    </row>
    <row r="89" spans="1:4" x14ac:dyDescent="0.25">
      <c r="A89" t="s">
        <v>3565</v>
      </c>
      <c r="B89" t="s">
        <v>3566</v>
      </c>
      <c r="C89" t="s">
        <v>675</v>
      </c>
      <c r="D89">
        <v>1012</v>
      </c>
    </row>
    <row r="90" spans="1:4" x14ac:dyDescent="0.25">
      <c r="A90" t="s">
        <v>3321</v>
      </c>
      <c r="B90" t="s">
        <v>3322</v>
      </c>
      <c r="C90" t="s">
        <v>675</v>
      </c>
      <c r="D90">
        <v>1009</v>
      </c>
    </row>
    <row r="91" spans="1:4" x14ac:dyDescent="0.25">
      <c r="A91" t="s">
        <v>2127</v>
      </c>
      <c r="B91" t="s">
        <v>2128</v>
      </c>
      <c r="C91" t="s">
        <v>675</v>
      </c>
      <c r="D91">
        <v>1038</v>
      </c>
    </row>
    <row r="92" spans="1:4" x14ac:dyDescent="0.25">
      <c r="A92" t="s">
        <v>3215</v>
      </c>
      <c r="B92" t="s">
        <v>3216</v>
      </c>
      <c r="C92" t="s">
        <v>675</v>
      </c>
      <c r="D92">
        <v>1015</v>
      </c>
    </row>
    <row r="93" spans="1:4" x14ac:dyDescent="0.25">
      <c r="A93" t="s">
        <v>1534</v>
      </c>
      <c r="B93" t="s">
        <v>1535</v>
      </c>
      <c r="C93" t="s">
        <v>675</v>
      </c>
      <c r="D93">
        <v>1026</v>
      </c>
    </row>
    <row r="94" spans="1:4" x14ac:dyDescent="0.25">
      <c r="A94" t="s">
        <v>3497</v>
      </c>
      <c r="B94" t="s">
        <v>3498</v>
      </c>
      <c r="C94" t="s">
        <v>675</v>
      </c>
      <c r="D94">
        <v>1014</v>
      </c>
    </row>
    <row r="95" spans="1:4" x14ac:dyDescent="0.25">
      <c r="A95" t="s">
        <v>2434</v>
      </c>
      <c r="B95" t="s">
        <v>2435</v>
      </c>
      <c r="C95" t="s">
        <v>675</v>
      </c>
      <c r="D95">
        <v>1026</v>
      </c>
    </row>
    <row r="96" spans="1:4" x14ac:dyDescent="0.25">
      <c r="A96" t="s">
        <v>3265</v>
      </c>
      <c r="B96" t="s">
        <v>3266</v>
      </c>
      <c r="C96" t="s">
        <v>675</v>
      </c>
      <c r="D96">
        <v>1018</v>
      </c>
    </row>
    <row r="97" spans="1:4" x14ac:dyDescent="0.25">
      <c r="A97" t="s">
        <v>3372</v>
      </c>
      <c r="B97" t="s">
        <v>3373</v>
      </c>
      <c r="C97" t="s">
        <v>675</v>
      </c>
      <c r="D97">
        <v>1017</v>
      </c>
    </row>
    <row r="98" spans="1:4" x14ac:dyDescent="0.25">
      <c r="A98" t="s">
        <v>2329</v>
      </c>
      <c r="B98" t="s">
        <v>2330</v>
      </c>
      <c r="C98" t="s">
        <v>675</v>
      </c>
      <c r="D98">
        <v>1037</v>
      </c>
    </row>
    <row r="99" spans="1:4" x14ac:dyDescent="0.25">
      <c r="A99" t="s">
        <v>3604</v>
      </c>
      <c r="B99" t="s">
        <v>3605</v>
      </c>
      <c r="C99" t="s">
        <v>675</v>
      </c>
      <c r="D99">
        <v>1011</v>
      </c>
    </row>
    <row r="100" spans="1:4" x14ac:dyDescent="0.25">
      <c r="A100" t="s">
        <v>1648</v>
      </c>
      <c r="B100" t="s">
        <v>1649</v>
      </c>
      <c r="C100" t="s">
        <v>675</v>
      </c>
      <c r="D100">
        <v>1025</v>
      </c>
    </row>
    <row r="101" spans="1:4" x14ac:dyDescent="0.25">
      <c r="A101" t="s">
        <v>3607</v>
      </c>
      <c r="B101" t="s">
        <v>3608</v>
      </c>
      <c r="C101" t="s">
        <v>675</v>
      </c>
      <c r="D101">
        <v>1010</v>
      </c>
    </row>
    <row r="102" spans="1:4" x14ac:dyDescent="0.25">
      <c r="A102" t="s">
        <v>2331</v>
      </c>
      <c r="B102" t="s">
        <v>2332</v>
      </c>
      <c r="C102" t="s">
        <v>675</v>
      </c>
      <c r="D102">
        <v>1026</v>
      </c>
    </row>
    <row r="103" spans="1:4" x14ac:dyDescent="0.25">
      <c r="A103" t="s">
        <v>3568</v>
      </c>
      <c r="B103" t="s">
        <v>3569</v>
      </c>
      <c r="C103" t="s">
        <v>675</v>
      </c>
      <c r="D103">
        <v>1017</v>
      </c>
    </row>
    <row r="104" spans="1:4" x14ac:dyDescent="0.25">
      <c r="A104" t="s">
        <v>3643</v>
      </c>
      <c r="B104" t="s">
        <v>3644</v>
      </c>
      <c r="C104" t="s">
        <v>675</v>
      </c>
      <c r="D104">
        <v>1014</v>
      </c>
    </row>
    <row r="105" spans="1:4" x14ac:dyDescent="0.25">
      <c r="A105" t="s">
        <v>1538</v>
      </c>
      <c r="B105" t="s">
        <v>1539</v>
      </c>
      <c r="C105" t="s">
        <v>675</v>
      </c>
      <c r="D105">
        <v>1045</v>
      </c>
    </row>
    <row r="106" spans="1:4" x14ac:dyDescent="0.25">
      <c r="A106" t="s">
        <v>3375</v>
      </c>
      <c r="B106" t="s">
        <v>3376</v>
      </c>
      <c r="C106" t="s">
        <v>675</v>
      </c>
      <c r="D106">
        <v>1017</v>
      </c>
    </row>
    <row r="107" spans="1:4" x14ac:dyDescent="0.25">
      <c r="A107" t="s">
        <v>2255</v>
      </c>
      <c r="B107" t="s">
        <v>2256</v>
      </c>
      <c r="C107" t="s">
        <v>675</v>
      </c>
      <c r="D107">
        <v>1029</v>
      </c>
    </row>
    <row r="108" spans="1:4" x14ac:dyDescent="0.25">
      <c r="A108" t="s">
        <v>3646</v>
      </c>
      <c r="B108" t="s">
        <v>3647</v>
      </c>
      <c r="C108" t="s">
        <v>675</v>
      </c>
      <c r="D108">
        <v>1015</v>
      </c>
    </row>
    <row r="109" spans="1:4" x14ac:dyDescent="0.25">
      <c r="A109" t="s">
        <v>3378</v>
      </c>
      <c r="B109" t="s">
        <v>3379</v>
      </c>
      <c r="C109" t="s">
        <v>675</v>
      </c>
      <c r="D109">
        <v>1025</v>
      </c>
    </row>
    <row r="110" spans="1:4" x14ac:dyDescent="0.25">
      <c r="A110" t="s">
        <v>3220</v>
      </c>
      <c r="B110" t="s">
        <v>3221</v>
      </c>
      <c r="C110" t="s">
        <v>675</v>
      </c>
      <c r="D110">
        <v>1018</v>
      </c>
    </row>
    <row r="111" spans="1:4" x14ac:dyDescent="0.25">
      <c r="A111" t="s">
        <v>3269</v>
      </c>
      <c r="B111" t="s">
        <v>3270</v>
      </c>
      <c r="C111" t="s">
        <v>675</v>
      </c>
      <c r="D111">
        <v>1018</v>
      </c>
    </row>
    <row r="112" spans="1:4" x14ac:dyDescent="0.25">
      <c r="A112" t="s">
        <v>1966</v>
      </c>
      <c r="B112" t="s">
        <v>1967</v>
      </c>
      <c r="C112" t="s">
        <v>691</v>
      </c>
      <c r="D112">
        <v>1015</v>
      </c>
    </row>
    <row r="113" spans="1:4" x14ac:dyDescent="0.25">
      <c r="A113" t="s">
        <v>432</v>
      </c>
      <c r="B113" t="s">
        <v>433</v>
      </c>
      <c r="C113" t="s">
        <v>675</v>
      </c>
      <c r="D113">
        <v>940</v>
      </c>
    </row>
    <row r="114" spans="1:4" x14ac:dyDescent="0.25">
      <c r="A114" t="s">
        <v>485</v>
      </c>
      <c r="B114" t="s">
        <v>486</v>
      </c>
      <c r="C114" t="s">
        <v>675</v>
      </c>
      <c r="D114">
        <v>990</v>
      </c>
    </row>
    <row r="115" spans="1:4" x14ac:dyDescent="0.25">
      <c r="A115" t="s">
        <v>384</v>
      </c>
      <c r="B115" t="s">
        <v>385</v>
      </c>
      <c r="C115" t="s">
        <v>675</v>
      </c>
      <c r="D115">
        <v>874</v>
      </c>
    </row>
    <row r="116" spans="1:4" x14ac:dyDescent="0.25">
      <c r="A116" t="s">
        <v>36</v>
      </c>
      <c r="B116" t="s">
        <v>37</v>
      </c>
      <c r="C116" t="s">
        <v>675</v>
      </c>
      <c r="D116">
        <v>966</v>
      </c>
    </row>
    <row r="117" spans="1:4" x14ac:dyDescent="0.25">
      <c r="A117" t="s">
        <v>131</v>
      </c>
      <c r="B117" t="s">
        <v>132</v>
      </c>
      <c r="C117" t="s">
        <v>675</v>
      </c>
      <c r="D117">
        <v>966</v>
      </c>
    </row>
    <row r="118" spans="1:4" x14ac:dyDescent="0.25">
      <c r="A118" t="s">
        <v>298</v>
      </c>
      <c r="B118" t="s">
        <v>299</v>
      </c>
      <c r="C118" t="s">
        <v>675</v>
      </c>
      <c r="D118">
        <v>898</v>
      </c>
    </row>
    <row r="119" spans="1:4" x14ac:dyDescent="0.25">
      <c r="A119" t="s">
        <v>247</v>
      </c>
      <c r="B119" t="s">
        <v>248</v>
      </c>
      <c r="C119" t="s">
        <v>675</v>
      </c>
      <c r="D119">
        <v>756</v>
      </c>
    </row>
    <row r="120" spans="1:4" x14ac:dyDescent="0.25">
      <c r="A120" t="s">
        <v>566</v>
      </c>
      <c r="B120" t="s">
        <v>567</v>
      </c>
      <c r="C120" t="s">
        <v>675</v>
      </c>
      <c r="D120">
        <v>888</v>
      </c>
    </row>
    <row r="121" spans="1:4" x14ac:dyDescent="0.25">
      <c r="A121" t="s">
        <v>1868</v>
      </c>
      <c r="B121" t="s">
        <v>1869</v>
      </c>
      <c r="C121" t="s">
        <v>675</v>
      </c>
      <c r="D121">
        <v>1013</v>
      </c>
    </row>
    <row r="122" spans="1:4" x14ac:dyDescent="0.25">
      <c r="A122" t="s">
        <v>1652</v>
      </c>
      <c r="B122" t="s">
        <v>2333</v>
      </c>
      <c r="C122" t="s">
        <v>675</v>
      </c>
      <c r="D122">
        <v>1015</v>
      </c>
    </row>
    <row r="123" spans="1:4" x14ac:dyDescent="0.25">
      <c r="A123" t="s">
        <v>2334</v>
      </c>
      <c r="B123" t="s">
        <v>2335</v>
      </c>
      <c r="C123" t="s">
        <v>675</v>
      </c>
      <c r="D123">
        <v>1014</v>
      </c>
    </row>
    <row r="124" spans="1:4" x14ac:dyDescent="0.25">
      <c r="A124" t="s">
        <v>1542</v>
      </c>
      <c r="B124" t="s">
        <v>1543</v>
      </c>
      <c r="C124" t="s">
        <v>675</v>
      </c>
      <c r="D124">
        <v>1015</v>
      </c>
    </row>
    <row r="125" spans="1:4" x14ac:dyDescent="0.25">
      <c r="A125" t="s">
        <v>2129</v>
      </c>
      <c r="B125" t="s">
        <v>2130</v>
      </c>
      <c r="C125" t="s">
        <v>675</v>
      </c>
      <c r="D125">
        <v>1002</v>
      </c>
    </row>
    <row r="126" spans="1:4" x14ac:dyDescent="0.25">
      <c r="A126" t="s">
        <v>2336</v>
      </c>
      <c r="B126" t="s">
        <v>2337</v>
      </c>
      <c r="C126" t="s">
        <v>675</v>
      </c>
      <c r="D126">
        <v>999</v>
      </c>
    </row>
    <row r="127" spans="1:4" x14ac:dyDescent="0.25">
      <c r="A127" t="s">
        <v>1545</v>
      </c>
      <c r="B127" t="s">
        <v>1546</v>
      </c>
      <c r="C127" t="s">
        <v>675</v>
      </c>
      <c r="D127">
        <v>971</v>
      </c>
    </row>
    <row r="128" spans="1:4" x14ac:dyDescent="0.25">
      <c r="A128" t="s">
        <v>1650</v>
      </c>
      <c r="B128" t="s">
        <v>1651</v>
      </c>
      <c r="C128" t="s">
        <v>675</v>
      </c>
      <c r="D128">
        <v>974</v>
      </c>
    </row>
    <row r="129" spans="1:4" x14ac:dyDescent="0.25">
      <c r="A129" t="s">
        <v>2338</v>
      </c>
      <c r="B129" t="s">
        <v>2339</v>
      </c>
      <c r="C129" t="s">
        <v>675</v>
      </c>
      <c r="D129">
        <v>969</v>
      </c>
    </row>
    <row r="130" spans="1:4" x14ac:dyDescent="0.25">
      <c r="A130" t="s">
        <v>1743</v>
      </c>
      <c r="B130" t="s">
        <v>1744</v>
      </c>
      <c r="C130" t="s">
        <v>675</v>
      </c>
      <c r="D130">
        <v>972</v>
      </c>
    </row>
    <row r="131" spans="1:4" x14ac:dyDescent="0.25">
      <c r="A131" t="s">
        <v>149</v>
      </c>
      <c r="B131" t="s">
        <v>150</v>
      </c>
      <c r="C131" t="s">
        <v>675</v>
      </c>
      <c r="D131">
        <v>968</v>
      </c>
    </row>
    <row r="132" spans="1:4" x14ac:dyDescent="0.25">
      <c r="A132" t="s">
        <v>2131</v>
      </c>
      <c r="B132" t="s">
        <v>2132</v>
      </c>
      <c r="C132" t="s">
        <v>675</v>
      </c>
      <c r="D132">
        <v>966</v>
      </c>
    </row>
    <row r="133" spans="1:4" x14ac:dyDescent="0.25">
      <c r="A133" t="s">
        <v>322</v>
      </c>
      <c r="B133" t="s">
        <v>323</v>
      </c>
      <c r="C133" t="s">
        <v>675</v>
      </c>
      <c r="D133">
        <v>451</v>
      </c>
    </row>
    <row r="134" spans="1:4" x14ac:dyDescent="0.25">
      <c r="A134" t="s">
        <v>1</v>
      </c>
      <c r="B134" t="s">
        <v>2</v>
      </c>
      <c r="C134" t="s">
        <v>675</v>
      </c>
      <c r="D134">
        <v>340</v>
      </c>
    </row>
    <row r="135" spans="1:4" x14ac:dyDescent="0.25">
      <c r="A135" t="s">
        <v>350</v>
      </c>
      <c r="B135" t="s">
        <v>351</v>
      </c>
      <c r="C135" t="s">
        <v>675</v>
      </c>
      <c r="D135">
        <v>281</v>
      </c>
    </row>
    <row r="136" spans="1:4" x14ac:dyDescent="0.25">
      <c r="A136" t="s">
        <v>95</v>
      </c>
      <c r="B136" t="s">
        <v>96</v>
      </c>
      <c r="C136" t="s">
        <v>675</v>
      </c>
      <c r="D136">
        <v>263</v>
      </c>
    </row>
    <row r="137" spans="1:4" x14ac:dyDescent="0.25">
      <c r="A137" t="s">
        <v>538</v>
      </c>
      <c r="B137" t="s">
        <v>539</v>
      </c>
      <c r="C137" t="s">
        <v>675</v>
      </c>
      <c r="D137">
        <v>244</v>
      </c>
    </row>
    <row r="138" spans="1:4" x14ac:dyDescent="0.25">
      <c r="A138" t="s">
        <v>214</v>
      </c>
      <c r="B138" t="s">
        <v>215</v>
      </c>
      <c r="C138" t="s">
        <v>675</v>
      </c>
      <c r="D138">
        <v>452</v>
      </c>
    </row>
    <row r="139" spans="1:4" x14ac:dyDescent="0.25">
      <c r="A139" t="s">
        <v>404</v>
      </c>
      <c r="B139" t="s">
        <v>405</v>
      </c>
      <c r="C139" t="s">
        <v>675</v>
      </c>
      <c r="D139">
        <v>288</v>
      </c>
    </row>
    <row r="140" spans="1:4" x14ac:dyDescent="0.25">
      <c r="A140" t="s">
        <v>249</v>
      </c>
      <c r="B140" t="s">
        <v>250</v>
      </c>
      <c r="C140" t="s">
        <v>675</v>
      </c>
      <c r="D140">
        <v>249</v>
      </c>
    </row>
    <row r="141" spans="1:4" x14ac:dyDescent="0.25">
      <c r="A141" t="s">
        <v>4</v>
      </c>
      <c r="B141" t="s">
        <v>5</v>
      </c>
      <c r="C141" t="s">
        <v>675</v>
      </c>
      <c r="D141">
        <v>216</v>
      </c>
    </row>
    <row r="142" spans="1:4" x14ac:dyDescent="0.25">
      <c r="A142" t="s">
        <v>636</v>
      </c>
      <c r="B142" t="s">
        <v>637</v>
      </c>
      <c r="C142" t="s">
        <v>675</v>
      </c>
      <c r="D142">
        <v>228</v>
      </c>
    </row>
    <row r="143" spans="1:4" x14ac:dyDescent="0.25">
      <c r="A143" t="s">
        <v>279</v>
      </c>
      <c r="B143" t="s">
        <v>280</v>
      </c>
      <c r="C143" t="s">
        <v>675</v>
      </c>
      <c r="D143">
        <v>453</v>
      </c>
    </row>
    <row r="144" spans="1:4" x14ac:dyDescent="0.25">
      <c r="A144" t="s">
        <v>555</v>
      </c>
      <c r="B144" t="s">
        <v>556</v>
      </c>
      <c r="C144" t="s">
        <v>675</v>
      </c>
      <c r="D144">
        <v>363</v>
      </c>
    </row>
    <row r="145" spans="1:4" x14ac:dyDescent="0.25">
      <c r="A145" t="s">
        <v>98</v>
      </c>
      <c r="B145" t="s">
        <v>99</v>
      </c>
      <c r="C145" t="s">
        <v>675</v>
      </c>
      <c r="D145">
        <v>320</v>
      </c>
    </row>
    <row r="146" spans="1:4" x14ac:dyDescent="0.25">
      <c r="A146" t="s">
        <v>541</v>
      </c>
      <c r="B146" t="s">
        <v>542</v>
      </c>
      <c r="C146" t="s">
        <v>675</v>
      </c>
      <c r="D146">
        <v>275</v>
      </c>
    </row>
    <row r="147" spans="1:4" x14ac:dyDescent="0.25">
      <c r="A147" t="s">
        <v>496</v>
      </c>
      <c r="B147" t="s">
        <v>497</v>
      </c>
      <c r="C147" t="s">
        <v>675</v>
      </c>
      <c r="D147">
        <v>270</v>
      </c>
    </row>
    <row r="148" spans="1:4" x14ac:dyDescent="0.25">
      <c r="A148" t="s">
        <v>114</v>
      </c>
      <c r="B148" t="s">
        <v>115</v>
      </c>
      <c r="C148" t="s">
        <v>675</v>
      </c>
      <c r="D148">
        <v>338</v>
      </c>
    </row>
    <row r="149" spans="1:4" x14ac:dyDescent="0.25">
      <c r="A149" t="s">
        <v>627</v>
      </c>
      <c r="B149" t="s">
        <v>628</v>
      </c>
      <c r="C149" t="s">
        <v>675</v>
      </c>
      <c r="D149">
        <v>206</v>
      </c>
    </row>
    <row r="150" spans="1:4" x14ac:dyDescent="0.25">
      <c r="A150" t="s">
        <v>301</v>
      </c>
      <c r="B150" t="s">
        <v>302</v>
      </c>
      <c r="C150" t="s">
        <v>675</v>
      </c>
      <c r="D150">
        <v>181</v>
      </c>
    </row>
    <row r="151" spans="1:4" x14ac:dyDescent="0.25">
      <c r="A151" t="s">
        <v>387</v>
      </c>
      <c r="B151" t="s">
        <v>388</v>
      </c>
      <c r="C151" t="s">
        <v>675</v>
      </c>
      <c r="D151">
        <v>170</v>
      </c>
    </row>
    <row r="152" spans="1:4" x14ac:dyDescent="0.25">
      <c r="A152" t="s">
        <v>152</v>
      </c>
      <c r="B152" t="s">
        <v>153</v>
      </c>
      <c r="C152" t="s">
        <v>675</v>
      </c>
      <c r="D152">
        <v>178</v>
      </c>
    </row>
    <row r="153" spans="1:4" x14ac:dyDescent="0.25">
      <c r="A153" t="s">
        <v>81</v>
      </c>
      <c r="B153" t="s">
        <v>82</v>
      </c>
      <c r="C153" t="s">
        <v>675</v>
      </c>
      <c r="D153">
        <v>328</v>
      </c>
    </row>
    <row r="154" spans="1:4" x14ac:dyDescent="0.25">
      <c r="A154" t="s">
        <v>442</v>
      </c>
      <c r="B154" t="s">
        <v>443</v>
      </c>
      <c r="C154" t="s">
        <v>675</v>
      </c>
      <c r="D154">
        <v>196</v>
      </c>
    </row>
    <row r="155" spans="1:4" x14ac:dyDescent="0.25">
      <c r="A155" t="s">
        <v>344</v>
      </c>
      <c r="B155" t="s">
        <v>345</v>
      </c>
      <c r="C155" t="s">
        <v>675</v>
      </c>
      <c r="D155">
        <v>191</v>
      </c>
    </row>
    <row r="156" spans="1:4" x14ac:dyDescent="0.25">
      <c r="A156" t="s">
        <v>353</v>
      </c>
      <c r="B156" t="s">
        <v>354</v>
      </c>
      <c r="C156" t="s">
        <v>675</v>
      </c>
      <c r="D156">
        <v>166</v>
      </c>
    </row>
    <row r="157" spans="1:4" x14ac:dyDescent="0.25">
      <c r="A157" t="s">
        <v>325</v>
      </c>
      <c r="B157" t="s">
        <v>326</v>
      </c>
      <c r="C157" t="s">
        <v>675</v>
      </c>
      <c r="D157">
        <v>182</v>
      </c>
    </row>
    <row r="158" spans="1:4" x14ac:dyDescent="0.25">
      <c r="A158" t="s">
        <v>304</v>
      </c>
      <c r="B158" t="s">
        <v>305</v>
      </c>
      <c r="C158" t="s">
        <v>675</v>
      </c>
      <c r="D158">
        <v>204</v>
      </c>
    </row>
    <row r="159" spans="1:4" x14ac:dyDescent="0.25">
      <c r="A159" t="s">
        <v>45</v>
      </c>
      <c r="B159" t="s">
        <v>46</v>
      </c>
      <c r="C159" t="s">
        <v>675</v>
      </c>
      <c r="D159">
        <v>156</v>
      </c>
    </row>
    <row r="160" spans="1:4" x14ac:dyDescent="0.25">
      <c r="A160" t="s">
        <v>56</v>
      </c>
      <c r="B160" t="s">
        <v>57</v>
      </c>
      <c r="C160" t="s">
        <v>675</v>
      </c>
      <c r="D160">
        <v>155</v>
      </c>
    </row>
    <row r="161" spans="1:4" x14ac:dyDescent="0.25">
      <c r="A161" t="s">
        <v>370</v>
      </c>
      <c r="B161" t="s">
        <v>371</v>
      </c>
      <c r="C161" t="s">
        <v>675</v>
      </c>
      <c r="D161">
        <v>153</v>
      </c>
    </row>
    <row r="162" spans="1:4" x14ac:dyDescent="0.25">
      <c r="A162" t="s">
        <v>593</v>
      </c>
      <c r="B162" t="s">
        <v>594</v>
      </c>
      <c r="C162" t="s">
        <v>675</v>
      </c>
      <c r="D162">
        <v>164</v>
      </c>
    </row>
    <row r="163" spans="1:4" x14ac:dyDescent="0.25">
      <c r="A163" t="s">
        <v>307</v>
      </c>
      <c r="B163" t="s">
        <v>308</v>
      </c>
      <c r="C163" t="s">
        <v>675</v>
      </c>
      <c r="D163">
        <v>229</v>
      </c>
    </row>
    <row r="164" spans="1:4" x14ac:dyDescent="0.25">
      <c r="A164" t="s">
        <v>225</v>
      </c>
      <c r="B164" t="s">
        <v>226</v>
      </c>
      <c r="C164" t="s">
        <v>675</v>
      </c>
      <c r="D164">
        <v>180</v>
      </c>
    </row>
    <row r="165" spans="1:4" x14ac:dyDescent="0.25">
      <c r="A165" t="s">
        <v>630</v>
      </c>
      <c r="B165" t="s">
        <v>631</v>
      </c>
      <c r="C165" t="s">
        <v>675</v>
      </c>
      <c r="D165">
        <v>168</v>
      </c>
    </row>
    <row r="166" spans="1:4" x14ac:dyDescent="0.25">
      <c r="A166" t="s">
        <v>217</v>
      </c>
      <c r="B166" t="s">
        <v>218</v>
      </c>
      <c r="C166" t="s">
        <v>675</v>
      </c>
      <c r="D166">
        <v>162</v>
      </c>
    </row>
    <row r="167" spans="1:4" x14ac:dyDescent="0.25">
      <c r="A167" t="s">
        <v>204</v>
      </c>
      <c r="B167" t="s">
        <v>205</v>
      </c>
      <c r="C167" t="s">
        <v>675</v>
      </c>
      <c r="D167">
        <v>173</v>
      </c>
    </row>
    <row r="168" spans="1:4" x14ac:dyDescent="0.25">
      <c r="A168" t="s">
        <v>189</v>
      </c>
      <c r="B168" t="s">
        <v>190</v>
      </c>
      <c r="C168" t="s">
        <v>675</v>
      </c>
      <c r="D168">
        <v>240</v>
      </c>
    </row>
    <row r="169" spans="1:4" x14ac:dyDescent="0.25">
      <c r="A169" t="s">
        <v>7</v>
      </c>
      <c r="B169" t="s">
        <v>8</v>
      </c>
      <c r="C169" t="s">
        <v>675</v>
      </c>
      <c r="D169">
        <v>153</v>
      </c>
    </row>
    <row r="170" spans="1:4" x14ac:dyDescent="0.25">
      <c r="A170" t="s">
        <v>101</v>
      </c>
      <c r="B170" t="s">
        <v>102</v>
      </c>
      <c r="C170" t="s">
        <v>675</v>
      </c>
      <c r="D170">
        <v>124</v>
      </c>
    </row>
    <row r="171" spans="1:4" x14ac:dyDescent="0.25">
      <c r="A171" t="s">
        <v>128</v>
      </c>
      <c r="B171" t="s">
        <v>129</v>
      </c>
      <c r="C171" t="s">
        <v>675</v>
      </c>
      <c r="D171">
        <v>117</v>
      </c>
    </row>
    <row r="172" spans="1:4" x14ac:dyDescent="0.25">
      <c r="A172" t="s">
        <v>461</v>
      </c>
      <c r="B172" t="s">
        <v>462</v>
      </c>
      <c r="C172" t="s">
        <v>675</v>
      </c>
      <c r="D172">
        <v>104</v>
      </c>
    </row>
    <row r="173" spans="1:4" x14ac:dyDescent="0.25">
      <c r="A173" t="s">
        <v>3418</v>
      </c>
      <c r="B173" t="s">
        <v>3425</v>
      </c>
      <c r="C173" t="s">
        <v>675</v>
      </c>
      <c r="D173">
        <v>988</v>
      </c>
    </row>
    <row r="174" spans="1:4" x14ac:dyDescent="0.25">
      <c r="A174" t="s">
        <v>3160</v>
      </c>
      <c r="B174" t="s">
        <v>3166</v>
      </c>
      <c r="C174" t="s">
        <v>675</v>
      </c>
      <c r="D174">
        <v>981</v>
      </c>
    </row>
    <row r="175" spans="1:4" x14ac:dyDescent="0.25">
      <c r="A175" t="s">
        <v>3273</v>
      </c>
      <c r="B175" t="s">
        <v>3274</v>
      </c>
      <c r="C175" t="s">
        <v>675</v>
      </c>
      <c r="D175">
        <v>973</v>
      </c>
    </row>
    <row r="176" spans="1:4" x14ac:dyDescent="0.25">
      <c r="A176" t="s">
        <v>3224</v>
      </c>
      <c r="B176" t="s">
        <v>3427</v>
      </c>
      <c r="C176" t="s">
        <v>675</v>
      </c>
      <c r="D176">
        <v>968</v>
      </c>
    </row>
    <row r="177" spans="1:4" x14ac:dyDescent="0.25">
      <c r="A177" t="s">
        <v>3573</v>
      </c>
      <c r="B177" t="s">
        <v>3574</v>
      </c>
      <c r="C177" t="s">
        <v>675</v>
      </c>
      <c r="D177">
        <v>962</v>
      </c>
    </row>
    <row r="178" spans="1:4" x14ac:dyDescent="0.25">
      <c r="A178" t="s">
        <v>3382</v>
      </c>
      <c r="B178" t="s">
        <v>3383</v>
      </c>
      <c r="C178" t="s">
        <v>675</v>
      </c>
      <c r="D178">
        <v>968</v>
      </c>
    </row>
    <row r="179" spans="1:4" x14ac:dyDescent="0.25">
      <c r="A179" t="s">
        <v>3229</v>
      </c>
      <c r="B179" t="s">
        <v>3230</v>
      </c>
      <c r="C179" t="s">
        <v>675</v>
      </c>
      <c r="D179">
        <v>987</v>
      </c>
    </row>
    <row r="180" spans="1:4" x14ac:dyDescent="0.25">
      <c r="A180" t="s">
        <v>3500</v>
      </c>
      <c r="B180" t="s">
        <v>3504</v>
      </c>
      <c r="C180" t="s">
        <v>675</v>
      </c>
      <c r="D180">
        <v>980</v>
      </c>
    </row>
    <row r="181" spans="1:4" x14ac:dyDescent="0.25">
      <c r="A181" t="s">
        <v>3328</v>
      </c>
      <c r="B181" t="s">
        <v>3329</v>
      </c>
      <c r="C181" t="s">
        <v>675</v>
      </c>
      <c r="D181">
        <v>968</v>
      </c>
    </row>
    <row r="182" spans="1:4" x14ac:dyDescent="0.25">
      <c r="A182" t="s">
        <v>3161</v>
      </c>
      <c r="B182" t="s">
        <v>3505</v>
      </c>
      <c r="C182" t="s">
        <v>675</v>
      </c>
      <c r="D182">
        <v>967</v>
      </c>
    </row>
    <row r="183" spans="1:4" x14ac:dyDescent="0.25">
      <c r="A183" t="s">
        <v>3275</v>
      </c>
      <c r="B183" t="s">
        <v>3276</v>
      </c>
      <c r="C183" t="s">
        <v>675</v>
      </c>
      <c r="D183">
        <v>961</v>
      </c>
    </row>
    <row r="184" spans="1:4" x14ac:dyDescent="0.25">
      <c r="A184" t="s">
        <v>3277</v>
      </c>
      <c r="B184" t="s">
        <v>3278</v>
      </c>
      <c r="C184" t="s">
        <v>675</v>
      </c>
      <c r="D184">
        <v>968</v>
      </c>
    </row>
    <row r="185" spans="1:4" x14ac:dyDescent="0.25">
      <c r="A185" t="s">
        <v>3381</v>
      </c>
      <c r="B185" t="s">
        <v>3649</v>
      </c>
      <c r="C185" t="s">
        <v>675</v>
      </c>
      <c r="D185">
        <v>966</v>
      </c>
    </row>
    <row r="186" spans="1:4" x14ac:dyDescent="0.25">
      <c r="A186" t="s">
        <v>3330</v>
      </c>
      <c r="B186" t="s">
        <v>3331</v>
      </c>
      <c r="C186" t="s">
        <v>675</v>
      </c>
      <c r="D186">
        <v>957</v>
      </c>
    </row>
    <row r="187" spans="1:4" x14ac:dyDescent="0.25">
      <c r="A187" t="s">
        <v>3225</v>
      </c>
      <c r="B187" t="s">
        <v>3231</v>
      </c>
      <c r="C187" t="s">
        <v>675</v>
      </c>
      <c r="D187">
        <v>954</v>
      </c>
    </row>
    <row r="188" spans="1:4" x14ac:dyDescent="0.25">
      <c r="A188" t="s">
        <v>3429</v>
      </c>
      <c r="B188" t="s">
        <v>3430</v>
      </c>
      <c r="C188" t="s">
        <v>675</v>
      </c>
      <c r="D188">
        <v>954</v>
      </c>
    </row>
    <row r="189" spans="1:4" x14ac:dyDescent="0.25">
      <c r="A189" t="s">
        <v>3431</v>
      </c>
      <c r="B189" t="s">
        <v>3432</v>
      </c>
      <c r="C189" t="s">
        <v>675</v>
      </c>
      <c r="D189">
        <v>957</v>
      </c>
    </row>
    <row r="190" spans="1:4" x14ac:dyDescent="0.25">
      <c r="A190" t="s">
        <v>3650</v>
      </c>
      <c r="B190" t="s">
        <v>3651</v>
      </c>
      <c r="C190" t="s">
        <v>675</v>
      </c>
      <c r="D190">
        <v>959</v>
      </c>
    </row>
    <row r="191" spans="1:4" x14ac:dyDescent="0.25">
      <c r="A191" t="s">
        <v>2510</v>
      </c>
      <c r="B191" t="s">
        <v>2511</v>
      </c>
      <c r="C191" t="s">
        <v>691</v>
      </c>
      <c r="D191">
        <v>801</v>
      </c>
    </row>
    <row r="192" spans="1:4" x14ac:dyDescent="0.25">
      <c r="A192" t="s">
        <v>4277</v>
      </c>
      <c r="B192" t="s">
        <v>4278</v>
      </c>
      <c r="C192" t="s">
        <v>675</v>
      </c>
      <c r="D192">
        <v>1043</v>
      </c>
    </row>
    <row r="193" spans="1:4" x14ac:dyDescent="0.25">
      <c r="A193" t="s">
        <v>4279</v>
      </c>
      <c r="B193" t="s">
        <v>4280</v>
      </c>
      <c r="C193" t="s">
        <v>675</v>
      </c>
      <c r="D193">
        <v>1059</v>
      </c>
    </row>
    <row r="194" spans="1:4" x14ac:dyDescent="0.25">
      <c r="A194" t="s">
        <v>1976</v>
      </c>
      <c r="B194" t="s">
        <v>1977</v>
      </c>
      <c r="C194" t="s">
        <v>675</v>
      </c>
      <c r="D194">
        <v>1037</v>
      </c>
    </row>
    <row r="195" spans="1:4" x14ac:dyDescent="0.25">
      <c r="A195" t="s">
        <v>2514</v>
      </c>
      <c r="B195" t="s">
        <v>2515</v>
      </c>
      <c r="C195" t="s">
        <v>675</v>
      </c>
      <c r="D195">
        <v>969</v>
      </c>
    </row>
    <row r="196" spans="1:4" x14ac:dyDescent="0.25">
      <c r="A196" t="s">
        <v>2135</v>
      </c>
      <c r="B196" t="s">
        <v>2136</v>
      </c>
      <c r="C196" t="s">
        <v>675</v>
      </c>
      <c r="D196">
        <v>962</v>
      </c>
    </row>
    <row r="197" spans="1:4" x14ac:dyDescent="0.25">
      <c r="A197" t="s">
        <v>2343</v>
      </c>
      <c r="B197" t="s">
        <v>2344</v>
      </c>
      <c r="C197" t="s">
        <v>675</v>
      </c>
      <c r="D197">
        <v>1029</v>
      </c>
    </row>
    <row r="198" spans="1:4" x14ac:dyDescent="0.25">
      <c r="A198" t="s">
        <v>2345</v>
      </c>
      <c r="B198" t="s">
        <v>2346</v>
      </c>
      <c r="C198" t="s">
        <v>675</v>
      </c>
      <c r="D198">
        <v>1027</v>
      </c>
    </row>
    <row r="199" spans="1:4" x14ac:dyDescent="0.25">
      <c r="A199" t="s">
        <v>2347</v>
      </c>
      <c r="B199" t="s">
        <v>2348</v>
      </c>
      <c r="C199" t="s">
        <v>675</v>
      </c>
      <c r="D199">
        <v>1016</v>
      </c>
    </row>
    <row r="200" spans="1:4" x14ac:dyDescent="0.25">
      <c r="A200" t="s">
        <v>2517</v>
      </c>
      <c r="B200" t="s">
        <v>2518</v>
      </c>
      <c r="C200" t="s">
        <v>675</v>
      </c>
      <c r="D200">
        <v>1038</v>
      </c>
    </row>
    <row r="201" spans="1:4" x14ac:dyDescent="0.25">
      <c r="A201" t="s">
        <v>1979</v>
      </c>
      <c r="B201" t="s">
        <v>1980</v>
      </c>
      <c r="C201" t="s">
        <v>675</v>
      </c>
      <c r="D201">
        <v>999</v>
      </c>
    </row>
    <row r="202" spans="1:4" x14ac:dyDescent="0.25">
      <c r="A202" t="s">
        <v>2349</v>
      </c>
      <c r="B202" t="s">
        <v>2350</v>
      </c>
      <c r="C202" t="s">
        <v>675</v>
      </c>
      <c r="D202">
        <v>996</v>
      </c>
    </row>
    <row r="203" spans="1:4" x14ac:dyDescent="0.25">
      <c r="A203" t="s">
        <v>1552</v>
      </c>
      <c r="B203" t="s">
        <v>1553</v>
      </c>
      <c r="C203" t="s">
        <v>675</v>
      </c>
      <c r="D203">
        <v>995</v>
      </c>
    </row>
    <row r="204" spans="1:4" x14ac:dyDescent="0.25">
      <c r="A204" t="s">
        <v>2437</v>
      </c>
      <c r="B204" t="s">
        <v>2438</v>
      </c>
      <c r="C204" t="s">
        <v>675</v>
      </c>
      <c r="D204">
        <v>1003</v>
      </c>
    </row>
    <row r="205" spans="1:4" x14ac:dyDescent="0.25">
      <c r="A205" t="s">
        <v>2519</v>
      </c>
      <c r="B205" t="s">
        <v>2520</v>
      </c>
      <c r="C205" t="s">
        <v>675</v>
      </c>
      <c r="D205">
        <v>995</v>
      </c>
    </row>
    <row r="206" spans="1:4" x14ac:dyDescent="0.25">
      <c r="A206" t="s">
        <v>1872</v>
      </c>
      <c r="B206" t="s">
        <v>1873</v>
      </c>
      <c r="C206" t="s">
        <v>675</v>
      </c>
      <c r="D206">
        <v>990</v>
      </c>
    </row>
    <row r="207" spans="1:4" x14ac:dyDescent="0.25">
      <c r="A207" t="s">
        <v>1655</v>
      </c>
      <c r="B207" t="s">
        <v>1656</v>
      </c>
      <c r="C207" t="s">
        <v>675</v>
      </c>
      <c r="D207">
        <v>987</v>
      </c>
    </row>
    <row r="208" spans="1:4" x14ac:dyDescent="0.25">
      <c r="A208" t="s">
        <v>2351</v>
      </c>
      <c r="B208" t="s">
        <v>2352</v>
      </c>
      <c r="C208" t="s">
        <v>675</v>
      </c>
      <c r="D208">
        <v>1001</v>
      </c>
    </row>
    <row r="209" spans="1:4" x14ac:dyDescent="0.25">
      <c r="A209" t="s">
        <v>2138</v>
      </c>
      <c r="B209" t="s">
        <v>2139</v>
      </c>
      <c r="C209" t="s">
        <v>691</v>
      </c>
      <c r="D209">
        <v>1037</v>
      </c>
    </row>
    <row r="210" spans="1:4" x14ac:dyDescent="0.25">
      <c r="A210" t="s">
        <v>3673</v>
      </c>
      <c r="B210" t="s">
        <v>3674</v>
      </c>
      <c r="C210" t="s">
        <v>691</v>
      </c>
      <c r="D210">
        <v>1057</v>
      </c>
    </row>
    <row r="211" spans="1:4" x14ac:dyDescent="0.25">
      <c r="A211" t="s">
        <v>3168</v>
      </c>
      <c r="B211" t="s">
        <v>3169</v>
      </c>
      <c r="C211" t="s">
        <v>691</v>
      </c>
      <c r="D211">
        <v>1055</v>
      </c>
    </row>
    <row r="212" spans="1:4" x14ac:dyDescent="0.25">
      <c r="A212" t="s">
        <v>3613</v>
      </c>
      <c r="B212" t="s">
        <v>3614</v>
      </c>
      <c r="C212" t="s">
        <v>691</v>
      </c>
      <c r="D212">
        <v>1056</v>
      </c>
    </row>
    <row r="213" spans="1:4" x14ac:dyDescent="0.25">
      <c r="A213" t="s">
        <v>793</v>
      </c>
      <c r="B213" t="s">
        <v>794</v>
      </c>
      <c r="C213" t="s">
        <v>691</v>
      </c>
      <c r="D213">
        <v>1057</v>
      </c>
    </row>
    <row r="214" spans="1:4" x14ac:dyDescent="0.25">
      <c r="A214" t="s">
        <v>3172</v>
      </c>
      <c r="B214" t="s">
        <v>3173</v>
      </c>
      <c r="C214" t="s">
        <v>675</v>
      </c>
      <c r="D214">
        <v>1025</v>
      </c>
    </row>
    <row r="215" spans="1:4" x14ac:dyDescent="0.25">
      <c r="A215" t="s">
        <v>3281</v>
      </c>
      <c r="B215" t="s">
        <v>3282</v>
      </c>
      <c r="C215" t="s">
        <v>675</v>
      </c>
      <c r="D215">
        <v>1023</v>
      </c>
    </row>
    <row r="216" spans="1:4" x14ac:dyDescent="0.25">
      <c r="A216" t="s">
        <v>3506</v>
      </c>
      <c r="B216" t="s">
        <v>3507</v>
      </c>
      <c r="C216" t="s">
        <v>675</v>
      </c>
      <c r="D216">
        <v>358</v>
      </c>
    </row>
    <row r="217" spans="1:4" x14ac:dyDescent="0.25">
      <c r="A217" t="s">
        <v>3081</v>
      </c>
      <c r="B217" t="s">
        <v>3082</v>
      </c>
      <c r="C217" t="s">
        <v>675</v>
      </c>
      <c r="D217">
        <v>464</v>
      </c>
    </row>
    <row r="218" spans="1:4" x14ac:dyDescent="0.25">
      <c r="A218" t="s">
        <v>3653</v>
      </c>
      <c r="B218" t="s">
        <v>3654</v>
      </c>
      <c r="C218" t="s">
        <v>675</v>
      </c>
      <c r="D218">
        <v>432</v>
      </c>
    </row>
    <row r="219" spans="1:4" x14ac:dyDescent="0.25">
      <c r="A219" t="s">
        <v>3575</v>
      </c>
      <c r="B219" t="s">
        <v>3576</v>
      </c>
      <c r="C219" t="s">
        <v>675</v>
      </c>
      <c r="D219">
        <v>999</v>
      </c>
    </row>
    <row r="220" spans="1:4" x14ac:dyDescent="0.25">
      <c r="A220" t="s">
        <v>3509</v>
      </c>
      <c r="B220" t="s">
        <v>3510</v>
      </c>
      <c r="C220" t="s">
        <v>675</v>
      </c>
      <c r="D220">
        <v>987</v>
      </c>
    </row>
    <row r="221" spans="1:4" x14ac:dyDescent="0.25">
      <c r="A221" t="s">
        <v>3511</v>
      </c>
      <c r="B221" t="s">
        <v>3512</v>
      </c>
      <c r="C221" t="s">
        <v>675</v>
      </c>
      <c r="D221">
        <v>992</v>
      </c>
    </row>
    <row r="222" spans="1:4" x14ac:dyDescent="0.25">
      <c r="A222" t="s">
        <v>3578</v>
      </c>
      <c r="B222" t="s">
        <v>3579</v>
      </c>
      <c r="C222" t="s">
        <v>675</v>
      </c>
      <c r="D222">
        <v>993</v>
      </c>
    </row>
    <row r="223" spans="1:4" x14ac:dyDescent="0.25">
      <c r="A223" t="s">
        <v>3435</v>
      </c>
      <c r="B223" t="s">
        <v>3436</v>
      </c>
      <c r="C223" t="s">
        <v>675</v>
      </c>
      <c r="D223">
        <v>996</v>
      </c>
    </row>
    <row r="224" spans="1:4" x14ac:dyDescent="0.25">
      <c r="A224" t="s">
        <v>3581</v>
      </c>
      <c r="B224" t="s">
        <v>3582</v>
      </c>
      <c r="C224" t="s">
        <v>675</v>
      </c>
      <c r="D224">
        <v>995</v>
      </c>
    </row>
    <row r="225" spans="1:4" x14ac:dyDescent="0.25">
      <c r="A225" t="s">
        <v>3234</v>
      </c>
      <c r="B225" t="s">
        <v>3235</v>
      </c>
      <c r="C225" t="s">
        <v>675</v>
      </c>
      <c r="D225">
        <v>991</v>
      </c>
    </row>
    <row r="226" spans="1:4" x14ac:dyDescent="0.25">
      <c r="A226" t="s">
        <v>3514</v>
      </c>
      <c r="B226" t="s">
        <v>3515</v>
      </c>
      <c r="C226" t="s">
        <v>675</v>
      </c>
      <c r="D226">
        <v>993</v>
      </c>
    </row>
    <row r="227" spans="1:4" x14ac:dyDescent="0.25">
      <c r="A227" t="s">
        <v>3176</v>
      </c>
      <c r="B227" t="s">
        <v>3283</v>
      </c>
      <c r="C227" t="s">
        <v>675</v>
      </c>
      <c r="D227">
        <v>993</v>
      </c>
    </row>
    <row r="228" spans="1:4" x14ac:dyDescent="0.25">
      <c r="A228" t="s">
        <v>3174</v>
      </c>
      <c r="B228" t="s">
        <v>3175</v>
      </c>
      <c r="C228" t="s">
        <v>675</v>
      </c>
      <c r="D228">
        <v>985</v>
      </c>
    </row>
    <row r="229" spans="1:4" x14ac:dyDescent="0.25">
      <c r="A229" t="s">
        <v>3387</v>
      </c>
      <c r="B229" t="s">
        <v>3388</v>
      </c>
      <c r="C229" t="s">
        <v>675</v>
      </c>
      <c r="D229">
        <v>985</v>
      </c>
    </row>
    <row r="230" spans="1:4" x14ac:dyDescent="0.25">
      <c r="A230" t="s">
        <v>3178</v>
      </c>
      <c r="B230" t="s">
        <v>3179</v>
      </c>
      <c r="C230" t="s">
        <v>675</v>
      </c>
      <c r="D230">
        <v>986</v>
      </c>
    </row>
    <row r="231" spans="1:4" x14ac:dyDescent="0.25">
      <c r="A231" t="s">
        <v>3284</v>
      </c>
      <c r="B231" t="s">
        <v>3285</v>
      </c>
      <c r="C231" t="s">
        <v>675</v>
      </c>
      <c r="D231">
        <v>1018</v>
      </c>
    </row>
    <row r="232" spans="1:4" x14ac:dyDescent="0.25">
      <c r="A232" t="s">
        <v>3517</v>
      </c>
      <c r="B232" t="s">
        <v>3518</v>
      </c>
      <c r="C232" t="s">
        <v>675</v>
      </c>
      <c r="D232">
        <v>999</v>
      </c>
    </row>
    <row r="233" spans="1:4" x14ac:dyDescent="0.25">
      <c r="A233" t="s">
        <v>3287</v>
      </c>
      <c r="B233" t="s">
        <v>3288</v>
      </c>
      <c r="C233" t="s">
        <v>675</v>
      </c>
      <c r="D233">
        <v>1008</v>
      </c>
    </row>
    <row r="234" spans="1:4" x14ac:dyDescent="0.25">
      <c r="A234" t="s">
        <v>3389</v>
      </c>
      <c r="B234" t="s">
        <v>3390</v>
      </c>
      <c r="C234" t="s">
        <v>675</v>
      </c>
      <c r="D234">
        <v>1008</v>
      </c>
    </row>
    <row r="235" spans="1:4" x14ac:dyDescent="0.25">
      <c r="A235" t="s">
        <v>3438</v>
      </c>
      <c r="B235" t="s">
        <v>3439</v>
      </c>
      <c r="C235" t="s">
        <v>675</v>
      </c>
      <c r="D235">
        <v>1013</v>
      </c>
    </row>
    <row r="236" spans="1:4" x14ac:dyDescent="0.25">
      <c r="A236" t="s">
        <v>3677</v>
      </c>
      <c r="B236" t="s">
        <v>3678</v>
      </c>
      <c r="C236" t="s">
        <v>675</v>
      </c>
      <c r="D236">
        <v>1007</v>
      </c>
    </row>
    <row r="237" spans="1:4" x14ac:dyDescent="0.25">
      <c r="A237" t="s">
        <v>3392</v>
      </c>
      <c r="B237" t="s">
        <v>3393</v>
      </c>
      <c r="C237" t="s">
        <v>675</v>
      </c>
      <c r="D237">
        <v>1009</v>
      </c>
    </row>
    <row r="238" spans="1:4" x14ac:dyDescent="0.25">
      <c r="A238" t="s">
        <v>3441</v>
      </c>
      <c r="B238" t="s">
        <v>3442</v>
      </c>
      <c r="C238" t="s">
        <v>675</v>
      </c>
      <c r="D238">
        <v>1008</v>
      </c>
    </row>
    <row r="239" spans="1:4" x14ac:dyDescent="0.25">
      <c r="A239" t="s">
        <v>3182</v>
      </c>
      <c r="B239" t="s">
        <v>3680</v>
      </c>
      <c r="C239" t="s">
        <v>675</v>
      </c>
      <c r="D239">
        <v>1012</v>
      </c>
    </row>
    <row r="240" spans="1:4" x14ac:dyDescent="0.25">
      <c r="A240" t="s">
        <v>3180</v>
      </c>
      <c r="B240" t="s">
        <v>3181</v>
      </c>
      <c r="C240" t="s">
        <v>675</v>
      </c>
      <c r="D240">
        <v>998</v>
      </c>
    </row>
    <row r="241" spans="1:4" x14ac:dyDescent="0.25">
      <c r="A241" t="s">
        <v>3237</v>
      </c>
      <c r="B241" t="s">
        <v>3238</v>
      </c>
      <c r="C241" t="s">
        <v>675</v>
      </c>
      <c r="D241">
        <v>997</v>
      </c>
    </row>
    <row r="242" spans="1:4" x14ac:dyDescent="0.25">
      <c r="A242" t="s">
        <v>3290</v>
      </c>
      <c r="B242" t="s">
        <v>3291</v>
      </c>
      <c r="C242" t="s">
        <v>675</v>
      </c>
      <c r="D242">
        <v>998</v>
      </c>
    </row>
    <row r="243" spans="1:4" x14ac:dyDescent="0.25">
      <c r="A243" t="s">
        <v>1876</v>
      </c>
      <c r="B243" t="s">
        <v>1877</v>
      </c>
      <c r="C243" t="s">
        <v>675</v>
      </c>
      <c r="D243">
        <v>594</v>
      </c>
    </row>
    <row r="244" spans="1:4" x14ac:dyDescent="0.25">
      <c r="A244" t="s">
        <v>1749</v>
      </c>
      <c r="B244" t="s">
        <v>1750</v>
      </c>
      <c r="C244" t="s">
        <v>675</v>
      </c>
      <c r="D244">
        <v>581</v>
      </c>
    </row>
    <row r="245" spans="1:4" x14ac:dyDescent="0.25">
      <c r="A245" t="s">
        <v>2355</v>
      </c>
      <c r="B245" t="s">
        <v>2356</v>
      </c>
      <c r="C245" t="s">
        <v>675</v>
      </c>
      <c r="D245">
        <v>579</v>
      </c>
    </row>
    <row r="246" spans="1:4" x14ac:dyDescent="0.25">
      <c r="A246" t="s">
        <v>1983</v>
      </c>
      <c r="B246" t="s">
        <v>1984</v>
      </c>
      <c r="C246" t="s">
        <v>675</v>
      </c>
      <c r="D246">
        <v>570</v>
      </c>
    </row>
    <row r="247" spans="1:4" x14ac:dyDescent="0.25">
      <c r="A247" t="s">
        <v>1985</v>
      </c>
      <c r="B247" t="s">
        <v>1986</v>
      </c>
      <c r="C247" t="s">
        <v>675</v>
      </c>
      <c r="D247">
        <v>644</v>
      </c>
    </row>
    <row r="248" spans="1:4" x14ac:dyDescent="0.25">
      <c r="A248" t="s">
        <v>1878</v>
      </c>
      <c r="B248" t="s">
        <v>1879</v>
      </c>
      <c r="C248" t="s">
        <v>675</v>
      </c>
      <c r="D248">
        <v>629</v>
      </c>
    </row>
    <row r="249" spans="1:4" x14ac:dyDescent="0.25">
      <c r="A249" t="s">
        <v>2357</v>
      </c>
      <c r="B249" t="s">
        <v>2358</v>
      </c>
      <c r="C249" t="s">
        <v>675</v>
      </c>
      <c r="D249">
        <v>675</v>
      </c>
    </row>
    <row r="250" spans="1:4" x14ac:dyDescent="0.25">
      <c r="A250" t="s">
        <v>2439</v>
      </c>
      <c r="B250" t="s">
        <v>2440</v>
      </c>
      <c r="C250" t="s">
        <v>675</v>
      </c>
      <c r="D250">
        <v>655</v>
      </c>
    </row>
    <row r="251" spans="1:4" x14ac:dyDescent="0.25">
      <c r="A251" t="s">
        <v>3584</v>
      </c>
      <c r="B251" t="s">
        <v>3585</v>
      </c>
      <c r="C251" t="s">
        <v>675</v>
      </c>
      <c r="D251">
        <v>981</v>
      </c>
    </row>
    <row r="252" spans="1:4" x14ac:dyDescent="0.25">
      <c r="A252" t="s">
        <v>3239</v>
      </c>
      <c r="B252" t="s">
        <v>3240</v>
      </c>
      <c r="C252" t="s">
        <v>675</v>
      </c>
      <c r="D252">
        <v>973</v>
      </c>
    </row>
    <row r="253" spans="1:4" x14ac:dyDescent="0.25">
      <c r="A253" t="s">
        <v>1753</v>
      </c>
      <c r="B253" t="s">
        <v>1754</v>
      </c>
      <c r="C253" t="s">
        <v>675</v>
      </c>
      <c r="D253">
        <v>779</v>
      </c>
    </row>
    <row r="254" spans="1:4" x14ac:dyDescent="0.25">
      <c r="A254" t="s">
        <v>2521</v>
      </c>
      <c r="B254" t="s">
        <v>2522</v>
      </c>
      <c r="C254" t="s">
        <v>675</v>
      </c>
      <c r="D254">
        <v>450</v>
      </c>
    </row>
    <row r="255" spans="1:4" x14ac:dyDescent="0.25">
      <c r="A255" t="s">
        <v>1755</v>
      </c>
      <c r="B255" t="s">
        <v>3681</v>
      </c>
      <c r="C255" t="s">
        <v>675</v>
      </c>
      <c r="D255">
        <v>942</v>
      </c>
    </row>
    <row r="256" spans="1:4" x14ac:dyDescent="0.25">
      <c r="A256" t="s">
        <v>3332</v>
      </c>
      <c r="B256" t="s">
        <v>3333</v>
      </c>
      <c r="C256" t="s">
        <v>675</v>
      </c>
      <c r="D256">
        <v>945</v>
      </c>
    </row>
    <row r="257" spans="1:4" x14ac:dyDescent="0.25">
      <c r="A257" t="s">
        <v>3519</v>
      </c>
      <c r="B257" t="s">
        <v>3520</v>
      </c>
      <c r="C257" t="s">
        <v>675</v>
      </c>
      <c r="D257">
        <v>944</v>
      </c>
    </row>
    <row r="258" spans="1:4" x14ac:dyDescent="0.25">
      <c r="A258" t="s">
        <v>3186</v>
      </c>
      <c r="B258" t="s">
        <v>3694</v>
      </c>
      <c r="C258" t="s">
        <v>675</v>
      </c>
      <c r="D258">
        <v>863</v>
      </c>
    </row>
    <row r="259" spans="1:4" x14ac:dyDescent="0.25">
      <c r="A259" t="s">
        <v>3184</v>
      </c>
      <c r="B259" t="s">
        <v>3185</v>
      </c>
      <c r="C259" t="s">
        <v>675</v>
      </c>
      <c r="D259">
        <v>942</v>
      </c>
    </row>
    <row r="260" spans="1:4" x14ac:dyDescent="0.25">
      <c r="A260" t="s">
        <v>3682</v>
      </c>
      <c r="B260" t="s">
        <v>3683</v>
      </c>
      <c r="C260" t="s">
        <v>675</v>
      </c>
      <c r="D260">
        <v>874</v>
      </c>
    </row>
    <row r="261" spans="1:4" x14ac:dyDescent="0.25">
      <c r="A261" t="s">
        <v>2523</v>
      </c>
      <c r="B261" t="s">
        <v>3397</v>
      </c>
      <c r="C261" t="s">
        <v>675</v>
      </c>
      <c r="D261">
        <v>736</v>
      </c>
    </row>
    <row r="262" spans="1:4" x14ac:dyDescent="0.25">
      <c r="A262" t="s">
        <v>3521</v>
      </c>
      <c r="B262" t="s">
        <v>3522</v>
      </c>
      <c r="C262" t="s">
        <v>675</v>
      </c>
      <c r="D262">
        <v>625</v>
      </c>
    </row>
    <row r="263" spans="1:4" x14ac:dyDescent="0.25">
      <c r="A263" t="s">
        <v>1657</v>
      </c>
      <c r="B263" t="s">
        <v>1658</v>
      </c>
      <c r="C263" t="s">
        <v>675</v>
      </c>
      <c r="D263">
        <v>619</v>
      </c>
    </row>
    <row r="264" spans="1:4" x14ac:dyDescent="0.25">
      <c r="A264" t="s">
        <v>1987</v>
      </c>
      <c r="B264" t="s">
        <v>1988</v>
      </c>
      <c r="C264" t="s">
        <v>675</v>
      </c>
      <c r="D264">
        <v>603</v>
      </c>
    </row>
    <row r="265" spans="1:4" x14ac:dyDescent="0.25">
      <c r="A265" t="s">
        <v>3292</v>
      </c>
      <c r="B265" t="s">
        <v>3293</v>
      </c>
      <c r="C265" t="s">
        <v>675</v>
      </c>
      <c r="D265">
        <v>733</v>
      </c>
    </row>
    <row r="266" spans="1:4" x14ac:dyDescent="0.25">
      <c r="A266" t="s">
        <v>3695</v>
      </c>
      <c r="B266" t="s">
        <v>3696</v>
      </c>
      <c r="C266" t="s">
        <v>675</v>
      </c>
      <c r="D266">
        <v>732</v>
      </c>
    </row>
    <row r="267" spans="1:4" x14ac:dyDescent="0.25">
      <c r="A267" t="s">
        <v>3334</v>
      </c>
      <c r="B267" t="s">
        <v>3335</v>
      </c>
      <c r="C267" t="s">
        <v>675</v>
      </c>
      <c r="D267">
        <v>1019</v>
      </c>
    </row>
    <row r="268" spans="1:4" x14ac:dyDescent="0.25">
      <c r="A268" t="s">
        <v>3444</v>
      </c>
      <c r="B268" t="s">
        <v>3445</v>
      </c>
      <c r="C268" t="s">
        <v>675</v>
      </c>
      <c r="D268">
        <v>1025</v>
      </c>
    </row>
    <row r="269" spans="1:4" x14ac:dyDescent="0.25">
      <c r="A269" t="s">
        <v>3085</v>
      </c>
      <c r="B269" t="s">
        <v>3086</v>
      </c>
      <c r="C269" t="s">
        <v>675</v>
      </c>
      <c r="D269">
        <v>1027</v>
      </c>
    </row>
    <row r="270" spans="1:4" x14ac:dyDescent="0.25">
      <c r="A270" t="s">
        <v>3124</v>
      </c>
      <c r="B270" t="s">
        <v>3125</v>
      </c>
      <c r="C270" t="s">
        <v>675</v>
      </c>
      <c r="D270">
        <v>1031</v>
      </c>
    </row>
    <row r="271" spans="1:4" x14ac:dyDescent="0.25">
      <c r="A271" t="s">
        <v>355</v>
      </c>
      <c r="B271" t="s">
        <v>356</v>
      </c>
      <c r="C271" t="s">
        <v>675</v>
      </c>
      <c r="D271">
        <v>733</v>
      </c>
    </row>
    <row r="272" spans="1:4" x14ac:dyDescent="0.25">
      <c r="A272" t="s">
        <v>3523</v>
      </c>
      <c r="B272" t="s">
        <v>3524</v>
      </c>
      <c r="C272" t="s">
        <v>675</v>
      </c>
      <c r="D272">
        <v>721</v>
      </c>
    </row>
    <row r="273" spans="1:4" x14ac:dyDescent="0.25">
      <c r="A273" t="s">
        <v>3615</v>
      </c>
      <c r="B273" t="s">
        <v>3616</v>
      </c>
      <c r="C273" t="s">
        <v>675</v>
      </c>
      <c r="D273">
        <v>673</v>
      </c>
    </row>
    <row r="274" spans="1:4" x14ac:dyDescent="0.25">
      <c r="A274" t="s">
        <v>689</v>
      </c>
      <c r="B274" t="s">
        <v>690</v>
      </c>
      <c r="C274" t="s">
        <v>691</v>
      </c>
      <c r="D274">
        <v>1060</v>
      </c>
    </row>
    <row r="275" spans="1:4" x14ac:dyDescent="0.25">
      <c r="A275" t="s">
        <v>2141</v>
      </c>
      <c r="B275" t="s">
        <v>2142</v>
      </c>
      <c r="C275" t="s">
        <v>691</v>
      </c>
      <c r="D275">
        <v>1057</v>
      </c>
    </row>
    <row r="276" spans="1:4" x14ac:dyDescent="0.25">
      <c r="A276" t="s">
        <v>639</v>
      </c>
      <c r="B276" t="s">
        <v>640</v>
      </c>
      <c r="C276" t="s">
        <v>675</v>
      </c>
      <c r="D276">
        <v>1049</v>
      </c>
    </row>
    <row r="277" spans="1:4" x14ac:dyDescent="0.25">
      <c r="A277" t="s">
        <v>499</v>
      </c>
      <c r="B277" t="s">
        <v>500</v>
      </c>
      <c r="C277" t="s">
        <v>675</v>
      </c>
      <c r="D277">
        <v>1033</v>
      </c>
    </row>
    <row r="278" spans="1:4" x14ac:dyDescent="0.25">
      <c r="A278" t="s">
        <v>569</v>
      </c>
      <c r="B278" t="s">
        <v>570</v>
      </c>
      <c r="C278" t="s">
        <v>675</v>
      </c>
      <c r="D278">
        <v>1016</v>
      </c>
    </row>
    <row r="279" spans="1:4" x14ac:dyDescent="0.25">
      <c r="A279" t="s">
        <v>39</v>
      </c>
      <c r="B279" t="s">
        <v>40</v>
      </c>
      <c r="C279" t="s">
        <v>675</v>
      </c>
      <c r="D279">
        <v>997</v>
      </c>
    </row>
    <row r="280" spans="1:4" x14ac:dyDescent="0.25">
      <c r="A280" t="s">
        <v>463</v>
      </c>
      <c r="B280" t="s">
        <v>464</v>
      </c>
      <c r="C280" t="s">
        <v>675</v>
      </c>
      <c r="D280">
        <v>1013</v>
      </c>
    </row>
    <row r="281" spans="1:4" x14ac:dyDescent="0.25">
      <c r="A281" t="s">
        <v>133</v>
      </c>
      <c r="B281" t="s">
        <v>134</v>
      </c>
      <c r="C281" t="s">
        <v>675</v>
      </c>
      <c r="D281">
        <v>1002</v>
      </c>
    </row>
    <row r="282" spans="1:4" x14ac:dyDescent="0.25">
      <c r="A282" t="s">
        <v>1990</v>
      </c>
      <c r="B282" t="s">
        <v>1991</v>
      </c>
      <c r="C282" t="s">
        <v>675</v>
      </c>
      <c r="D282">
        <v>1010</v>
      </c>
    </row>
    <row r="283" spans="1:4" x14ac:dyDescent="0.25">
      <c r="A283" t="s">
        <v>2524</v>
      </c>
      <c r="B283" t="s">
        <v>2525</v>
      </c>
      <c r="C283" t="s">
        <v>675</v>
      </c>
      <c r="D283">
        <v>1047</v>
      </c>
    </row>
    <row r="284" spans="1:4" x14ac:dyDescent="0.25">
      <c r="A284" t="s">
        <v>2360</v>
      </c>
      <c r="B284" t="s">
        <v>2361</v>
      </c>
      <c r="C284" t="s">
        <v>675</v>
      </c>
      <c r="D284">
        <v>1037</v>
      </c>
    </row>
    <row r="285" spans="1:4" x14ac:dyDescent="0.25">
      <c r="A285" t="s">
        <v>2143</v>
      </c>
      <c r="B285" t="s">
        <v>2144</v>
      </c>
      <c r="C285" t="s">
        <v>675</v>
      </c>
      <c r="D285">
        <v>1007</v>
      </c>
    </row>
    <row r="286" spans="1:4" x14ac:dyDescent="0.25">
      <c r="A286" t="s">
        <v>1993</v>
      </c>
      <c r="B286" t="s">
        <v>1994</v>
      </c>
      <c r="C286" t="s">
        <v>675</v>
      </c>
      <c r="D286">
        <v>1023</v>
      </c>
    </row>
    <row r="287" spans="1:4" x14ac:dyDescent="0.25">
      <c r="A287" t="s">
        <v>2146</v>
      </c>
      <c r="B287" t="s">
        <v>2147</v>
      </c>
      <c r="C287" t="s">
        <v>675</v>
      </c>
      <c r="D287">
        <v>1007</v>
      </c>
    </row>
    <row r="288" spans="1:4" x14ac:dyDescent="0.25">
      <c r="A288" t="s">
        <v>1996</v>
      </c>
      <c r="B288" t="s">
        <v>1997</v>
      </c>
      <c r="C288" t="s">
        <v>675</v>
      </c>
      <c r="D288">
        <v>1037</v>
      </c>
    </row>
    <row r="289" spans="1:4" x14ac:dyDescent="0.25">
      <c r="A289" t="s">
        <v>1557</v>
      </c>
      <c r="B289" t="s">
        <v>1558</v>
      </c>
      <c r="C289" t="s">
        <v>675</v>
      </c>
      <c r="D289">
        <v>1011</v>
      </c>
    </row>
    <row r="290" spans="1:4" x14ac:dyDescent="0.25">
      <c r="A290" t="s">
        <v>1661</v>
      </c>
      <c r="B290" t="s">
        <v>1662</v>
      </c>
      <c r="C290" t="s">
        <v>675</v>
      </c>
      <c r="D290">
        <v>1010</v>
      </c>
    </row>
    <row r="291" spans="1:4" x14ac:dyDescent="0.25">
      <c r="A291" t="s">
        <v>1429</v>
      </c>
      <c r="B291" t="s">
        <v>1430</v>
      </c>
      <c r="C291" t="s">
        <v>691</v>
      </c>
      <c r="D291">
        <v>1048</v>
      </c>
    </row>
    <row r="292" spans="1:4" x14ac:dyDescent="0.25">
      <c r="A292" t="s">
        <v>3243</v>
      </c>
      <c r="B292" t="s">
        <v>3244</v>
      </c>
      <c r="C292" t="s">
        <v>675</v>
      </c>
      <c r="D292">
        <v>1029</v>
      </c>
    </row>
    <row r="293" spans="1:4" x14ac:dyDescent="0.25">
      <c r="A293" t="s">
        <v>3525</v>
      </c>
      <c r="B293" t="s">
        <v>3526</v>
      </c>
      <c r="C293" t="s">
        <v>675</v>
      </c>
      <c r="D293">
        <v>1023</v>
      </c>
    </row>
    <row r="294" spans="1:4" x14ac:dyDescent="0.25">
      <c r="A294" t="s">
        <v>3339</v>
      </c>
      <c r="B294" t="s">
        <v>3528</v>
      </c>
      <c r="C294" t="s">
        <v>675</v>
      </c>
      <c r="D294">
        <v>1026</v>
      </c>
    </row>
    <row r="295" spans="1:4" x14ac:dyDescent="0.25">
      <c r="A295" t="s">
        <v>3448</v>
      </c>
      <c r="B295" t="s">
        <v>3449</v>
      </c>
      <c r="C295" t="s">
        <v>675</v>
      </c>
      <c r="D295">
        <v>1020</v>
      </c>
    </row>
    <row r="296" spans="1:4" x14ac:dyDescent="0.25">
      <c r="A296" t="s">
        <v>3337</v>
      </c>
      <c r="B296" t="s">
        <v>3338</v>
      </c>
      <c r="C296" t="s">
        <v>675</v>
      </c>
      <c r="D296">
        <v>1011</v>
      </c>
    </row>
    <row r="297" spans="1:4" x14ac:dyDescent="0.25">
      <c r="A297" t="s">
        <v>3341</v>
      </c>
      <c r="B297" t="s">
        <v>3342</v>
      </c>
      <c r="C297" t="s">
        <v>675</v>
      </c>
      <c r="D297">
        <v>1019</v>
      </c>
    </row>
    <row r="298" spans="1:4" x14ac:dyDescent="0.25">
      <c r="A298" t="s">
        <v>3241</v>
      </c>
      <c r="B298" t="s">
        <v>3242</v>
      </c>
      <c r="C298" t="s">
        <v>675</v>
      </c>
      <c r="D298">
        <v>1016</v>
      </c>
    </row>
    <row r="299" spans="1:4" x14ac:dyDescent="0.25">
      <c r="A299" t="s">
        <v>1569</v>
      </c>
      <c r="B299" t="s">
        <v>1880</v>
      </c>
      <c r="C299" t="s">
        <v>675</v>
      </c>
      <c r="D299">
        <v>978</v>
      </c>
    </row>
    <row r="300" spans="1:4" x14ac:dyDescent="0.25">
      <c r="A300" t="s">
        <v>3450</v>
      </c>
      <c r="B300" t="s">
        <v>3451</v>
      </c>
      <c r="C300" t="s">
        <v>675</v>
      </c>
      <c r="D300">
        <v>969</v>
      </c>
    </row>
    <row r="301" spans="1:4" x14ac:dyDescent="0.25">
      <c r="A301" t="s">
        <v>3529</v>
      </c>
      <c r="B301" t="s">
        <v>3530</v>
      </c>
      <c r="C301" t="s">
        <v>675</v>
      </c>
      <c r="D301">
        <v>980</v>
      </c>
    </row>
    <row r="302" spans="1:4" x14ac:dyDescent="0.25">
      <c r="A302" t="s">
        <v>3294</v>
      </c>
      <c r="B302" t="s">
        <v>3295</v>
      </c>
      <c r="C302" t="s">
        <v>675</v>
      </c>
      <c r="D302">
        <v>965</v>
      </c>
    </row>
    <row r="303" spans="1:4" x14ac:dyDescent="0.25">
      <c r="A303" t="s">
        <v>3189</v>
      </c>
      <c r="B303" t="s">
        <v>3453</v>
      </c>
      <c r="C303" t="s">
        <v>675</v>
      </c>
      <c r="D303">
        <v>949</v>
      </c>
    </row>
    <row r="304" spans="1:4" x14ac:dyDescent="0.25">
      <c r="A304" t="s">
        <v>3187</v>
      </c>
      <c r="B304" t="s">
        <v>3188</v>
      </c>
      <c r="C304" t="s">
        <v>675</v>
      </c>
      <c r="D304">
        <v>965</v>
      </c>
    </row>
    <row r="305" spans="1:4" x14ac:dyDescent="0.25">
      <c r="A305" t="s">
        <v>3245</v>
      </c>
      <c r="B305" t="s">
        <v>3246</v>
      </c>
      <c r="C305" t="s">
        <v>675</v>
      </c>
      <c r="D305">
        <v>946</v>
      </c>
    </row>
    <row r="306" spans="1:4" x14ac:dyDescent="0.25">
      <c r="A306" t="s">
        <v>1019</v>
      </c>
      <c r="B306" t="s">
        <v>1020</v>
      </c>
      <c r="C306" t="s">
        <v>691</v>
      </c>
      <c r="D306">
        <v>1370</v>
      </c>
    </row>
    <row r="307" spans="1:4" x14ac:dyDescent="0.25">
      <c r="A307" t="s">
        <v>694</v>
      </c>
      <c r="B307" t="s">
        <v>695</v>
      </c>
      <c r="C307" t="s">
        <v>691</v>
      </c>
      <c r="D307">
        <v>781</v>
      </c>
    </row>
    <row r="308" spans="1:4" x14ac:dyDescent="0.25">
      <c r="A308" t="s">
        <v>1431</v>
      </c>
      <c r="B308" t="s">
        <v>1664</v>
      </c>
      <c r="C308" t="s">
        <v>691</v>
      </c>
      <c r="D308">
        <v>843</v>
      </c>
    </row>
    <row r="309" spans="1:4" x14ac:dyDescent="0.25">
      <c r="A309" t="s">
        <v>647</v>
      </c>
      <c r="B309" t="s">
        <v>698</v>
      </c>
      <c r="C309" t="s">
        <v>691</v>
      </c>
      <c r="D309">
        <v>2137</v>
      </c>
    </row>
    <row r="310" spans="1:4" x14ac:dyDescent="0.25">
      <c r="A310" t="s">
        <v>649</v>
      </c>
      <c r="B310" t="s">
        <v>701</v>
      </c>
      <c r="C310" t="s">
        <v>691</v>
      </c>
      <c r="D310">
        <v>2152</v>
      </c>
    </row>
    <row r="311" spans="1:4" x14ac:dyDescent="0.25">
      <c r="A311" t="s">
        <v>651</v>
      </c>
      <c r="B311" t="s">
        <v>1322</v>
      </c>
      <c r="C311" t="s">
        <v>691</v>
      </c>
      <c r="D311">
        <v>2088</v>
      </c>
    </row>
    <row r="312" spans="1:4" x14ac:dyDescent="0.25">
      <c r="A312" t="s">
        <v>702</v>
      </c>
      <c r="B312" t="s">
        <v>703</v>
      </c>
      <c r="C312" t="s">
        <v>691</v>
      </c>
      <c r="D312">
        <v>1755</v>
      </c>
    </row>
    <row r="313" spans="1:4" x14ac:dyDescent="0.25">
      <c r="A313" t="s">
        <v>653</v>
      </c>
      <c r="B313" t="s">
        <v>934</v>
      </c>
      <c r="C313" t="s">
        <v>691</v>
      </c>
      <c r="D313">
        <v>1944</v>
      </c>
    </row>
    <row r="314" spans="1:4" x14ac:dyDescent="0.25">
      <c r="A314" t="s">
        <v>655</v>
      </c>
      <c r="B314" t="s">
        <v>1179</v>
      </c>
      <c r="C314" t="s">
        <v>691</v>
      </c>
      <c r="D314">
        <v>2095</v>
      </c>
    </row>
    <row r="315" spans="1:4" x14ac:dyDescent="0.25">
      <c r="A315" t="s">
        <v>657</v>
      </c>
      <c r="B315" t="s">
        <v>1022</v>
      </c>
      <c r="C315" t="s">
        <v>691</v>
      </c>
      <c r="D315">
        <v>2049</v>
      </c>
    </row>
    <row r="316" spans="1:4" x14ac:dyDescent="0.25">
      <c r="A316" t="s">
        <v>797</v>
      </c>
      <c r="B316" t="s">
        <v>798</v>
      </c>
      <c r="C316" t="s">
        <v>691</v>
      </c>
      <c r="D316">
        <v>1914</v>
      </c>
    </row>
    <row r="317" spans="1:4" x14ac:dyDescent="0.25">
      <c r="A317" t="s">
        <v>1024</v>
      </c>
      <c r="B317" t="s">
        <v>1025</v>
      </c>
      <c r="C317" t="s">
        <v>691</v>
      </c>
      <c r="D317">
        <v>1898</v>
      </c>
    </row>
    <row r="318" spans="1:4" x14ac:dyDescent="0.25">
      <c r="A318" t="s">
        <v>2149</v>
      </c>
      <c r="B318" t="s">
        <v>2150</v>
      </c>
      <c r="C318" t="s">
        <v>691</v>
      </c>
      <c r="D318">
        <v>789</v>
      </c>
    </row>
    <row r="319" spans="1:4" x14ac:dyDescent="0.25">
      <c r="A319" t="s">
        <v>1110</v>
      </c>
      <c r="B319" t="s">
        <v>1111</v>
      </c>
      <c r="C319" t="s">
        <v>691</v>
      </c>
      <c r="D319">
        <v>1099</v>
      </c>
    </row>
    <row r="320" spans="1:4" x14ac:dyDescent="0.25">
      <c r="A320" t="s">
        <v>2364</v>
      </c>
      <c r="B320" t="s">
        <v>2365</v>
      </c>
      <c r="C320" t="s">
        <v>691</v>
      </c>
      <c r="D320">
        <v>1050</v>
      </c>
    </row>
    <row r="321" spans="1:4" x14ac:dyDescent="0.25">
      <c r="A321" t="s">
        <v>1435</v>
      </c>
      <c r="B321" t="s">
        <v>1436</v>
      </c>
      <c r="C321" t="s">
        <v>691</v>
      </c>
      <c r="D321">
        <v>1014</v>
      </c>
    </row>
    <row r="322" spans="1:4" x14ac:dyDescent="0.25">
      <c r="A322" t="s">
        <v>1562</v>
      </c>
      <c r="B322" t="s">
        <v>1563</v>
      </c>
      <c r="C322" t="s">
        <v>691</v>
      </c>
      <c r="D322">
        <v>1086</v>
      </c>
    </row>
    <row r="323" spans="1:4" x14ac:dyDescent="0.25">
      <c r="A323" t="s">
        <v>2367</v>
      </c>
      <c r="B323" t="s">
        <v>2368</v>
      </c>
      <c r="C323" t="s">
        <v>691</v>
      </c>
      <c r="D323">
        <v>1084</v>
      </c>
    </row>
    <row r="324" spans="1:4" x14ac:dyDescent="0.25">
      <c r="A324" t="s">
        <v>1180</v>
      </c>
      <c r="B324" t="s">
        <v>1181</v>
      </c>
      <c r="C324" t="s">
        <v>691</v>
      </c>
      <c r="D324">
        <v>930</v>
      </c>
    </row>
    <row r="325" spans="1:4" x14ac:dyDescent="0.25">
      <c r="A325" t="s">
        <v>269</v>
      </c>
      <c r="B325" t="s">
        <v>270</v>
      </c>
      <c r="C325" t="s">
        <v>675</v>
      </c>
      <c r="D325">
        <v>1055</v>
      </c>
    </row>
    <row r="326" spans="1:4" x14ac:dyDescent="0.25">
      <c r="A326" t="s">
        <v>613</v>
      </c>
      <c r="B326" t="s">
        <v>614</v>
      </c>
      <c r="C326" t="s">
        <v>675</v>
      </c>
      <c r="D326">
        <v>978</v>
      </c>
    </row>
    <row r="327" spans="1:4" x14ac:dyDescent="0.25">
      <c r="A327" t="s">
        <v>1265</v>
      </c>
      <c r="B327" t="s">
        <v>1266</v>
      </c>
      <c r="C327" t="s">
        <v>691</v>
      </c>
      <c r="D327">
        <v>1469</v>
      </c>
    </row>
    <row r="328" spans="1:4" x14ac:dyDescent="0.25">
      <c r="A328" t="s">
        <v>659</v>
      </c>
      <c r="B328" t="s">
        <v>936</v>
      </c>
      <c r="C328" t="s">
        <v>691</v>
      </c>
      <c r="D328">
        <v>1185</v>
      </c>
    </row>
    <row r="329" spans="1:4" x14ac:dyDescent="0.25">
      <c r="A329" t="s">
        <v>937</v>
      </c>
      <c r="B329" t="s">
        <v>1325</v>
      </c>
      <c r="C329" t="s">
        <v>691</v>
      </c>
      <c r="D329">
        <v>1442</v>
      </c>
    </row>
    <row r="330" spans="1:4" x14ac:dyDescent="0.25">
      <c r="A330" t="s">
        <v>1268</v>
      </c>
      <c r="B330" t="s">
        <v>1269</v>
      </c>
      <c r="C330" t="s">
        <v>691</v>
      </c>
      <c r="D330">
        <v>1465</v>
      </c>
    </row>
    <row r="331" spans="1:4" x14ac:dyDescent="0.25">
      <c r="A331" t="s">
        <v>704</v>
      </c>
      <c r="B331" t="s">
        <v>705</v>
      </c>
      <c r="C331" t="s">
        <v>691</v>
      </c>
      <c r="D331">
        <v>1101</v>
      </c>
    </row>
    <row r="332" spans="1:4" x14ac:dyDescent="0.25">
      <c r="A332" t="s">
        <v>802</v>
      </c>
      <c r="B332" t="s">
        <v>1112</v>
      </c>
      <c r="C332" t="s">
        <v>691</v>
      </c>
      <c r="D332">
        <v>1444</v>
      </c>
    </row>
    <row r="333" spans="1:4" x14ac:dyDescent="0.25">
      <c r="A333" t="s">
        <v>1327</v>
      </c>
      <c r="B333" t="s">
        <v>1328</v>
      </c>
      <c r="C333" t="s">
        <v>691</v>
      </c>
      <c r="D333">
        <v>1439</v>
      </c>
    </row>
    <row r="334" spans="1:4" x14ac:dyDescent="0.25">
      <c r="A334" t="s">
        <v>800</v>
      </c>
      <c r="B334" t="s">
        <v>801</v>
      </c>
      <c r="C334" t="s">
        <v>691</v>
      </c>
      <c r="D334">
        <v>7919</v>
      </c>
    </row>
    <row r="335" spans="1:4" x14ac:dyDescent="0.25">
      <c r="A335" t="s">
        <v>939</v>
      </c>
      <c r="B335" t="s">
        <v>940</v>
      </c>
      <c r="C335" t="s">
        <v>691</v>
      </c>
      <c r="D335">
        <v>1089</v>
      </c>
    </row>
    <row r="336" spans="1:4" x14ac:dyDescent="0.25">
      <c r="A336" t="s">
        <v>515</v>
      </c>
      <c r="B336" t="s">
        <v>516</v>
      </c>
      <c r="C336" t="s">
        <v>675</v>
      </c>
      <c r="D336">
        <v>1065</v>
      </c>
    </row>
    <row r="337" spans="1:4" x14ac:dyDescent="0.25">
      <c r="A337" t="s">
        <v>358</v>
      </c>
      <c r="B337" t="s">
        <v>359</v>
      </c>
      <c r="C337" t="s">
        <v>675</v>
      </c>
      <c r="D337">
        <v>1059</v>
      </c>
    </row>
    <row r="338" spans="1:4" x14ac:dyDescent="0.25">
      <c r="A338" t="s">
        <v>596</v>
      </c>
      <c r="B338" t="s">
        <v>597</v>
      </c>
      <c r="C338" t="s">
        <v>675</v>
      </c>
      <c r="D338">
        <v>998</v>
      </c>
    </row>
    <row r="339" spans="1:4" x14ac:dyDescent="0.25">
      <c r="A339" t="s">
        <v>142</v>
      </c>
      <c r="B339" t="s">
        <v>143</v>
      </c>
      <c r="C339" t="s">
        <v>675</v>
      </c>
      <c r="D339">
        <v>1003</v>
      </c>
    </row>
    <row r="340" spans="1:4" x14ac:dyDescent="0.25">
      <c r="A340" t="s">
        <v>1183</v>
      </c>
      <c r="B340" t="s">
        <v>1184</v>
      </c>
      <c r="C340" t="s">
        <v>691</v>
      </c>
      <c r="D340">
        <v>3905</v>
      </c>
    </row>
    <row r="341" spans="1:4" x14ac:dyDescent="0.25">
      <c r="A341" t="s">
        <v>1029</v>
      </c>
      <c r="B341" t="s">
        <v>1030</v>
      </c>
      <c r="C341" t="s">
        <v>691</v>
      </c>
      <c r="D341">
        <v>3627</v>
      </c>
    </row>
    <row r="342" spans="1:4" x14ac:dyDescent="0.25">
      <c r="A342" t="s">
        <v>660</v>
      </c>
      <c r="B342" t="s">
        <v>707</v>
      </c>
      <c r="C342" t="s">
        <v>691</v>
      </c>
      <c r="D342">
        <v>3641</v>
      </c>
    </row>
    <row r="343" spans="1:4" x14ac:dyDescent="0.25">
      <c r="A343" t="s">
        <v>664</v>
      </c>
      <c r="B343" t="s">
        <v>709</v>
      </c>
      <c r="C343" t="s">
        <v>691</v>
      </c>
      <c r="D343">
        <v>3596</v>
      </c>
    </row>
    <row r="344" spans="1:4" x14ac:dyDescent="0.25">
      <c r="A344" t="s">
        <v>1033</v>
      </c>
      <c r="B344" t="s">
        <v>1034</v>
      </c>
      <c r="C344" t="s">
        <v>691</v>
      </c>
      <c r="D344">
        <v>3770</v>
      </c>
    </row>
    <row r="345" spans="1:4" x14ac:dyDescent="0.25">
      <c r="A345" t="s">
        <v>805</v>
      </c>
      <c r="B345" t="s">
        <v>806</v>
      </c>
      <c r="C345" t="s">
        <v>691</v>
      </c>
      <c r="D345">
        <v>3868</v>
      </c>
    </row>
    <row r="346" spans="1:4" x14ac:dyDescent="0.25">
      <c r="A346" t="s">
        <v>1187</v>
      </c>
      <c r="B346" t="s">
        <v>1188</v>
      </c>
      <c r="C346" t="s">
        <v>691</v>
      </c>
      <c r="D346">
        <v>3861</v>
      </c>
    </row>
    <row r="347" spans="1:4" x14ac:dyDescent="0.25">
      <c r="A347" t="s">
        <v>1189</v>
      </c>
      <c r="B347" t="s">
        <v>1190</v>
      </c>
      <c r="C347" t="s">
        <v>691</v>
      </c>
      <c r="D347">
        <v>12169</v>
      </c>
    </row>
    <row r="348" spans="1:4" x14ac:dyDescent="0.25">
      <c r="A348" t="s">
        <v>809</v>
      </c>
      <c r="B348" t="s">
        <v>810</v>
      </c>
      <c r="C348" t="s">
        <v>691</v>
      </c>
      <c r="D348">
        <v>17812</v>
      </c>
    </row>
    <row r="349" spans="1:4" x14ac:dyDescent="0.25">
      <c r="A349" t="s">
        <v>1191</v>
      </c>
      <c r="B349" t="s">
        <v>1192</v>
      </c>
      <c r="C349" t="s">
        <v>691</v>
      </c>
      <c r="D349">
        <v>14548</v>
      </c>
    </row>
    <row r="350" spans="1:4" x14ac:dyDescent="0.25">
      <c r="A350" t="s">
        <v>941</v>
      </c>
      <c r="B350" t="s">
        <v>942</v>
      </c>
      <c r="C350" t="s">
        <v>691</v>
      </c>
      <c r="D350">
        <v>3833</v>
      </c>
    </row>
    <row r="351" spans="1:4" x14ac:dyDescent="0.25">
      <c r="A351" t="s">
        <v>662</v>
      </c>
      <c r="B351" t="s">
        <v>712</v>
      </c>
      <c r="C351" t="s">
        <v>691</v>
      </c>
      <c r="D351">
        <v>3830</v>
      </c>
    </row>
    <row r="352" spans="1:4" x14ac:dyDescent="0.25">
      <c r="A352" t="s">
        <v>3455</v>
      </c>
      <c r="B352" t="s">
        <v>3456</v>
      </c>
      <c r="C352" t="s">
        <v>675</v>
      </c>
      <c r="D352">
        <v>1047</v>
      </c>
    </row>
    <row r="353" spans="1:4" x14ac:dyDescent="0.25">
      <c r="A353" t="s">
        <v>3398</v>
      </c>
      <c r="B353" t="s">
        <v>3399</v>
      </c>
      <c r="C353" t="s">
        <v>675</v>
      </c>
      <c r="D353">
        <v>1065</v>
      </c>
    </row>
    <row r="354" spans="1:4" x14ac:dyDescent="0.25">
      <c r="A354" t="s">
        <v>3656</v>
      </c>
      <c r="B354" t="s">
        <v>3657</v>
      </c>
      <c r="C354" t="s">
        <v>675</v>
      </c>
      <c r="D354">
        <v>1070</v>
      </c>
    </row>
    <row r="355" spans="1:4" x14ac:dyDescent="0.25">
      <c r="A355" t="s">
        <v>3617</v>
      </c>
      <c r="B355" t="s">
        <v>3618</v>
      </c>
      <c r="C355" t="s">
        <v>675</v>
      </c>
      <c r="D355">
        <v>1070</v>
      </c>
    </row>
    <row r="356" spans="1:4" x14ac:dyDescent="0.25">
      <c r="A356" t="s">
        <v>3248</v>
      </c>
      <c r="B356" t="s">
        <v>3249</v>
      </c>
      <c r="C356" t="s">
        <v>675</v>
      </c>
      <c r="D356">
        <v>1046</v>
      </c>
    </row>
    <row r="357" spans="1:4" x14ac:dyDescent="0.25">
      <c r="A357" t="s">
        <v>2985</v>
      </c>
      <c r="B357" t="s">
        <v>2986</v>
      </c>
      <c r="C357" t="s">
        <v>675</v>
      </c>
      <c r="D357">
        <v>1053</v>
      </c>
    </row>
    <row r="358" spans="1:4" x14ac:dyDescent="0.25">
      <c r="A358" t="s">
        <v>1193</v>
      </c>
      <c r="B358" t="s">
        <v>1194</v>
      </c>
      <c r="C358" t="s">
        <v>691</v>
      </c>
      <c r="D358">
        <v>3788</v>
      </c>
    </row>
    <row r="359" spans="1:4" x14ac:dyDescent="0.25">
      <c r="A359" t="s">
        <v>1113</v>
      </c>
      <c r="B359" t="s">
        <v>1114</v>
      </c>
      <c r="C359" t="s">
        <v>691</v>
      </c>
      <c r="D359">
        <v>3778</v>
      </c>
    </row>
    <row r="360" spans="1:4" x14ac:dyDescent="0.25">
      <c r="A360" t="s">
        <v>1273</v>
      </c>
      <c r="B360" t="s">
        <v>1274</v>
      </c>
      <c r="C360" t="s">
        <v>691</v>
      </c>
      <c r="D360">
        <v>3187</v>
      </c>
    </row>
    <row r="361" spans="1:4" x14ac:dyDescent="0.25">
      <c r="A361" t="s">
        <v>666</v>
      </c>
      <c r="B361" t="s">
        <v>716</v>
      </c>
      <c r="C361" t="s">
        <v>691</v>
      </c>
      <c r="D361">
        <v>3494</v>
      </c>
    </row>
    <row r="362" spans="1:4" x14ac:dyDescent="0.25">
      <c r="A362" t="s">
        <v>1275</v>
      </c>
      <c r="B362" t="s">
        <v>1276</v>
      </c>
      <c r="C362" t="s">
        <v>691</v>
      </c>
      <c r="D362">
        <v>822</v>
      </c>
    </row>
    <row r="363" spans="1:4" x14ac:dyDescent="0.25">
      <c r="A363" t="s">
        <v>2915</v>
      </c>
      <c r="B363" t="s">
        <v>2916</v>
      </c>
      <c r="C363" t="s">
        <v>691</v>
      </c>
      <c r="D363">
        <v>1620</v>
      </c>
    </row>
    <row r="364" spans="1:4" x14ac:dyDescent="0.25">
      <c r="A364" t="s">
        <v>1757</v>
      </c>
      <c r="B364" t="s">
        <v>1758</v>
      </c>
      <c r="C364" t="s">
        <v>691</v>
      </c>
      <c r="D364">
        <v>1131</v>
      </c>
    </row>
    <row r="365" spans="1:4" x14ac:dyDescent="0.25">
      <c r="A365" t="s">
        <v>2694</v>
      </c>
      <c r="B365" t="s">
        <v>2695</v>
      </c>
      <c r="C365" t="s">
        <v>691</v>
      </c>
      <c r="D365">
        <v>2975</v>
      </c>
    </row>
    <row r="366" spans="1:4" x14ac:dyDescent="0.25">
      <c r="A366" t="s">
        <v>2780</v>
      </c>
      <c r="B366" t="s">
        <v>2781</v>
      </c>
      <c r="C366" t="s">
        <v>691</v>
      </c>
      <c r="D366">
        <v>2897</v>
      </c>
    </row>
    <row r="367" spans="1:4" x14ac:dyDescent="0.25">
      <c r="A367" t="s">
        <v>2842</v>
      </c>
      <c r="B367" t="s">
        <v>2843</v>
      </c>
      <c r="C367" t="s">
        <v>691</v>
      </c>
      <c r="D367">
        <v>1139</v>
      </c>
    </row>
    <row r="368" spans="1:4" x14ac:dyDescent="0.25">
      <c r="A368" t="s">
        <v>2917</v>
      </c>
      <c r="B368" t="s">
        <v>2918</v>
      </c>
      <c r="C368" t="s">
        <v>691</v>
      </c>
      <c r="D368">
        <v>3803</v>
      </c>
    </row>
    <row r="369" spans="1:4" x14ac:dyDescent="0.25">
      <c r="A369" t="s">
        <v>2989</v>
      </c>
      <c r="B369" t="s">
        <v>2990</v>
      </c>
      <c r="C369" t="s">
        <v>691</v>
      </c>
      <c r="D369">
        <v>1059</v>
      </c>
    </row>
    <row r="370" spans="1:4" x14ac:dyDescent="0.25">
      <c r="A370" t="s">
        <v>1115</v>
      </c>
      <c r="B370" t="s">
        <v>1116</v>
      </c>
      <c r="C370" t="s">
        <v>691</v>
      </c>
      <c r="D370">
        <v>4436</v>
      </c>
    </row>
    <row r="371" spans="1:4" x14ac:dyDescent="0.25">
      <c r="A371" t="s">
        <v>668</v>
      </c>
      <c r="B371" t="s">
        <v>1330</v>
      </c>
      <c r="C371" t="s">
        <v>691</v>
      </c>
      <c r="D371">
        <v>3453</v>
      </c>
    </row>
    <row r="372" spans="1:4" x14ac:dyDescent="0.25">
      <c r="A372" t="s">
        <v>811</v>
      </c>
      <c r="B372" t="s">
        <v>812</v>
      </c>
      <c r="C372" t="s">
        <v>691</v>
      </c>
      <c r="D372">
        <v>1950</v>
      </c>
    </row>
    <row r="373" spans="1:4" x14ac:dyDescent="0.25">
      <c r="A373" t="s">
        <v>1331</v>
      </c>
      <c r="B373" t="s">
        <v>1332</v>
      </c>
      <c r="C373" t="s">
        <v>691</v>
      </c>
      <c r="D373">
        <v>1705</v>
      </c>
    </row>
    <row r="374" spans="1:4" x14ac:dyDescent="0.25">
      <c r="A374" t="s">
        <v>1035</v>
      </c>
      <c r="B374" t="s">
        <v>1036</v>
      </c>
      <c r="C374" t="s">
        <v>691</v>
      </c>
      <c r="D374">
        <v>1210</v>
      </c>
    </row>
    <row r="375" spans="1:4" x14ac:dyDescent="0.25">
      <c r="A375" t="s">
        <v>943</v>
      </c>
      <c r="B375" t="s">
        <v>944</v>
      </c>
      <c r="C375" t="s">
        <v>691</v>
      </c>
      <c r="D375">
        <v>2276</v>
      </c>
    </row>
    <row r="376" spans="1:4" x14ac:dyDescent="0.25">
      <c r="A376" t="s">
        <v>1037</v>
      </c>
      <c r="B376" t="s">
        <v>1038</v>
      </c>
      <c r="C376" t="s">
        <v>691</v>
      </c>
      <c r="D376">
        <v>4532</v>
      </c>
    </row>
    <row r="377" spans="1:4" x14ac:dyDescent="0.25">
      <c r="A377" t="s">
        <v>1117</v>
      </c>
      <c r="B377" t="s">
        <v>1118</v>
      </c>
      <c r="C377" t="s">
        <v>691</v>
      </c>
      <c r="D377">
        <v>4086</v>
      </c>
    </row>
    <row r="378" spans="1:4" x14ac:dyDescent="0.25">
      <c r="A378" t="s">
        <v>1333</v>
      </c>
      <c r="B378" t="s">
        <v>1334</v>
      </c>
      <c r="C378" t="s">
        <v>691</v>
      </c>
      <c r="D378">
        <v>4353</v>
      </c>
    </row>
    <row r="379" spans="1:4" x14ac:dyDescent="0.25">
      <c r="A379" t="s">
        <v>1039</v>
      </c>
      <c r="B379" t="s">
        <v>1040</v>
      </c>
      <c r="C379" t="s">
        <v>691</v>
      </c>
      <c r="D379">
        <v>10242</v>
      </c>
    </row>
    <row r="380" spans="1:4" x14ac:dyDescent="0.25">
      <c r="A380" t="s">
        <v>1041</v>
      </c>
      <c r="B380" t="s">
        <v>1042</v>
      </c>
      <c r="C380" t="s">
        <v>691</v>
      </c>
      <c r="D380">
        <v>17600</v>
      </c>
    </row>
    <row r="381" spans="1:4" x14ac:dyDescent="0.25">
      <c r="A381" t="s">
        <v>1043</v>
      </c>
      <c r="B381" t="s">
        <v>1044</v>
      </c>
      <c r="C381" t="s">
        <v>691</v>
      </c>
      <c r="D381">
        <v>9121</v>
      </c>
    </row>
    <row r="382" spans="1:4" x14ac:dyDescent="0.25">
      <c r="A382" t="s">
        <v>815</v>
      </c>
      <c r="B382" t="s">
        <v>816</v>
      </c>
      <c r="C382" t="s">
        <v>691</v>
      </c>
      <c r="D382">
        <v>4215</v>
      </c>
    </row>
    <row r="383" spans="1:4" x14ac:dyDescent="0.25">
      <c r="A383" t="s">
        <v>1045</v>
      </c>
      <c r="B383" t="s">
        <v>1046</v>
      </c>
      <c r="C383" t="s">
        <v>691</v>
      </c>
      <c r="D383">
        <v>3685</v>
      </c>
    </row>
    <row r="384" spans="1:4" x14ac:dyDescent="0.25">
      <c r="A384" t="s">
        <v>493</v>
      </c>
      <c r="B384" t="s">
        <v>494</v>
      </c>
      <c r="C384" t="s">
        <v>675</v>
      </c>
      <c r="D384">
        <v>1173</v>
      </c>
    </row>
    <row r="385" spans="1:4" x14ac:dyDescent="0.25">
      <c r="A385" t="s">
        <v>3457</v>
      </c>
      <c r="B385" t="s">
        <v>3458</v>
      </c>
      <c r="C385" t="s">
        <v>675</v>
      </c>
      <c r="D385">
        <v>986</v>
      </c>
    </row>
    <row r="386" spans="1:4" x14ac:dyDescent="0.25">
      <c r="A386" t="s">
        <v>819</v>
      </c>
      <c r="B386" t="s">
        <v>820</v>
      </c>
      <c r="C386" t="s">
        <v>691</v>
      </c>
      <c r="D386">
        <v>1016</v>
      </c>
    </row>
    <row r="387" spans="1:4" x14ac:dyDescent="0.25">
      <c r="A387" t="s">
        <v>823</v>
      </c>
      <c r="B387" t="s">
        <v>824</v>
      </c>
      <c r="C387" t="s">
        <v>691</v>
      </c>
      <c r="D387">
        <v>1289</v>
      </c>
    </row>
    <row r="388" spans="1:4" x14ac:dyDescent="0.25">
      <c r="A388" t="s">
        <v>1119</v>
      </c>
      <c r="B388" t="s">
        <v>1120</v>
      </c>
      <c r="C388" t="s">
        <v>691</v>
      </c>
      <c r="D388">
        <v>1223</v>
      </c>
    </row>
    <row r="389" spans="1:4" x14ac:dyDescent="0.25">
      <c r="A389" t="s">
        <v>948</v>
      </c>
      <c r="B389" t="s">
        <v>949</v>
      </c>
      <c r="C389" t="s">
        <v>691</v>
      </c>
      <c r="D389">
        <v>1021</v>
      </c>
    </row>
    <row r="390" spans="1:4" x14ac:dyDescent="0.25">
      <c r="A390" t="s">
        <v>827</v>
      </c>
      <c r="B390" t="s">
        <v>828</v>
      </c>
      <c r="C390" t="s">
        <v>691</v>
      </c>
      <c r="D390">
        <v>1265</v>
      </c>
    </row>
    <row r="391" spans="1:4" x14ac:dyDescent="0.25">
      <c r="A391" t="s">
        <v>1335</v>
      </c>
      <c r="B391" t="s">
        <v>1336</v>
      </c>
      <c r="C391" t="s">
        <v>691</v>
      </c>
      <c r="D391">
        <v>1147</v>
      </c>
    </row>
    <row r="392" spans="1:4" x14ac:dyDescent="0.25">
      <c r="A392" t="s">
        <v>831</v>
      </c>
      <c r="B392" t="s">
        <v>832</v>
      </c>
      <c r="C392" t="s">
        <v>691</v>
      </c>
      <c r="D392">
        <v>1267</v>
      </c>
    </row>
    <row r="393" spans="1:4" x14ac:dyDescent="0.25">
      <c r="A393" t="s">
        <v>950</v>
      </c>
      <c r="B393" t="s">
        <v>951</v>
      </c>
      <c r="C393" t="s">
        <v>691</v>
      </c>
      <c r="D393">
        <v>1062</v>
      </c>
    </row>
    <row r="394" spans="1:4" x14ac:dyDescent="0.25">
      <c r="A394" t="s">
        <v>833</v>
      </c>
      <c r="B394" t="s">
        <v>834</v>
      </c>
      <c r="C394" t="s">
        <v>691</v>
      </c>
      <c r="D394">
        <v>5658</v>
      </c>
    </row>
    <row r="395" spans="1:4" x14ac:dyDescent="0.25">
      <c r="A395" t="s">
        <v>1121</v>
      </c>
      <c r="B395" t="s">
        <v>1122</v>
      </c>
      <c r="C395" t="s">
        <v>691</v>
      </c>
      <c r="D395">
        <v>5075</v>
      </c>
    </row>
    <row r="396" spans="1:4" x14ac:dyDescent="0.25">
      <c r="A396" t="s">
        <v>954</v>
      </c>
      <c r="B396" t="s">
        <v>955</v>
      </c>
      <c r="C396" t="s">
        <v>691</v>
      </c>
      <c r="D396">
        <v>1246</v>
      </c>
    </row>
    <row r="397" spans="1:4" x14ac:dyDescent="0.25">
      <c r="A397" t="s">
        <v>718</v>
      </c>
      <c r="B397" t="s">
        <v>719</v>
      </c>
      <c r="C397" t="s">
        <v>691</v>
      </c>
      <c r="D397">
        <v>1276</v>
      </c>
    </row>
    <row r="398" spans="1:4" x14ac:dyDescent="0.25">
      <c r="A398" t="s">
        <v>1197</v>
      </c>
      <c r="B398" t="s">
        <v>1198</v>
      </c>
      <c r="C398" t="s">
        <v>691</v>
      </c>
      <c r="D398">
        <v>802</v>
      </c>
    </row>
    <row r="399" spans="1:4" x14ac:dyDescent="0.25">
      <c r="A399" t="s">
        <v>837</v>
      </c>
      <c r="B399" t="s">
        <v>838</v>
      </c>
      <c r="C399" t="s">
        <v>691</v>
      </c>
      <c r="D399">
        <v>1272</v>
      </c>
    </row>
    <row r="400" spans="1:4" x14ac:dyDescent="0.25">
      <c r="A400" t="s">
        <v>1047</v>
      </c>
      <c r="B400" t="s">
        <v>1048</v>
      </c>
      <c r="C400" t="s">
        <v>691</v>
      </c>
      <c r="D400">
        <v>1262</v>
      </c>
    </row>
    <row r="401" spans="1:4" x14ac:dyDescent="0.25">
      <c r="A401" t="s">
        <v>271</v>
      </c>
      <c r="B401" t="s">
        <v>272</v>
      </c>
      <c r="C401" t="s">
        <v>675</v>
      </c>
      <c r="D401">
        <v>978</v>
      </c>
    </row>
    <row r="402" spans="1:4" x14ac:dyDescent="0.25">
      <c r="A402" t="s">
        <v>390</v>
      </c>
      <c r="B402" t="s">
        <v>391</v>
      </c>
      <c r="C402" t="s">
        <v>675</v>
      </c>
      <c r="D402">
        <v>970</v>
      </c>
    </row>
    <row r="403" spans="1:4" x14ac:dyDescent="0.25">
      <c r="A403" t="s">
        <v>813</v>
      </c>
      <c r="B403" t="s">
        <v>725</v>
      </c>
      <c r="C403" t="s">
        <v>691</v>
      </c>
      <c r="D403">
        <v>2487</v>
      </c>
    </row>
    <row r="404" spans="1:4" x14ac:dyDescent="0.25">
      <c r="A404" t="s">
        <v>722</v>
      </c>
      <c r="B404" t="s">
        <v>723</v>
      </c>
      <c r="C404" t="s">
        <v>691</v>
      </c>
      <c r="D404">
        <v>8529</v>
      </c>
    </row>
    <row r="405" spans="1:4" x14ac:dyDescent="0.25">
      <c r="A405" t="s">
        <v>946</v>
      </c>
      <c r="B405" t="s">
        <v>1199</v>
      </c>
      <c r="C405" t="s">
        <v>691</v>
      </c>
      <c r="D405">
        <v>2261</v>
      </c>
    </row>
    <row r="406" spans="1:4" x14ac:dyDescent="0.25">
      <c r="A406" t="s">
        <v>817</v>
      </c>
      <c r="B406" t="s">
        <v>839</v>
      </c>
      <c r="C406" t="s">
        <v>691</v>
      </c>
      <c r="D406">
        <v>2240</v>
      </c>
    </row>
    <row r="407" spans="1:4" x14ac:dyDescent="0.25">
      <c r="A407" t="s">
        <v>1202</v>
      </c>
      <c r="B407" t="s">
        <v>1203</v>
      </c>
      <c r="C407" t="s">
        <v>691</v>
      </c>
      <c r="D407">
        <v>2294</v>
      </c>
    </row>
    <row r="408" spans="1:4" x14ac:dyDescent="0.25">
      <c r="A408" t="s">
        <v>1050</v>
      </c>
      <c r="B408" t="s">
        <v>1051</v>
      </c>
      <c r="C408" t="s">
        <v>691</v>
      </c>
      <c r="D408">
        <v>3300</v>
      </c>
    </row>
    <row r="409" spans="1:4" x14ac:dyDescent="0.25">
      <c r="A409" t="s">
        <v>1337</v>
      </c>
      <c r="B409" t="s">
        <v>1338</v>
      </c>
      <c r="C409" t="s">
        <v>691</v>
      </c>
      <c r="D409">
        <v>920</v>
      </c>
    </row>
    <row r="410" spans="1:4" x14ac:dyDescent="0.25">
      <c r="A410" t="s">
        <v>16</v>
      </c>
      <c r="B410" t="s">
        <v>3685</v>
      </c>
      <c r="C410" t="s">
        <v>675</v>
      </c>
      <c r="D410">
        <v>1024</v>
      </c>
    </row>
    <row r="411" spans="1:4" x14ac:dyDescent="0.25">
      <c r="A411" t="s">
        <v>18</v>
      </c>
      <c r="B411" t="s">
        <v>3402</v>
      </c>
      <c r="C411" t="s">
        <v>675</v>
      </c>
      <c r="D411">
        <v>1064</v>
      </c>
    </row>
    <row r="412" spans="1:4" x14ac:dyDescent="0.25">
      <c r="A412" t="s">
        <v>3658</v>
      </c>
      <c r="B412" t="s">
        <v>3659</v>
      </c>
      <c r="C412" t="s">
        <v>691</v>
      </c>
      <c r="D412">
        <v>979</v>
      </c>
    </row>
    <row r="413" spans="1:4" x14ac:dyDescent="0.25">
      <c r="A413" t="s">
        <v>4263</v>
      </c>
      <c r="B413" t="s">
        <v>4264</v>
      </c>
      <c r="C413" t="s">
        <v>675</v>
      </c>
      <c r="D413">
        <v>1026</v>
      </c>
    </row>
    <row r="414" spans="1:4" x14ac:dyDescent="0.25">
      <c r="A414" t="s">
        <v>4265</v>
      </c>
      <c r="B414" t="s">
        <v>4266</v>
      </c>
      <c r="C414" t="s">
        <v>675</v>
      </c>
      <c r="D414">
        <v>963</v>
      </c>
    </row>
    <row r="415" spans="1:4" x14ac:dyDescent="0.25">
      <c r="A415" t="s">
        <v>958</v>
      </c>
      <c r="B415" t="s">
        <v>729</v>
      </c>
      <c r="C415" t="s">
        <v>691</v>
      </c>
      <c r="D415">
        <v>950</v>
      </c>
    </row>
    <row r="416" spans="1:4" x14ac:dyDescent="0.25">
      <c r="A416" t="s">
        <v>615</v>
      </c>
      <c r="B416" t="s">
        <v>616</v>
      </c>
      <c r="C416" t="s">
        <v>675</v>
      </c>
      <c r="D416">
        <v>1040</v>
      </c>
    </row>
    <row r="417" spans="1:4" x14ac:dyDescent="0.25">
      <c r="A417" t="s">
        <v>3460</v>
      </c>
      <c r="B417" t="s">
        <v>3461</v>
      </c>
      <c r="C417" t="s">
        <v>675</v>
      </c>
      <c r="D417">
        <v>1052</v>
      </c>
    </row>
    <row r="418" spans="1:4" x14ac:dyDescent="0.25">
      <c r="A418" t="s">
        <v>3587</v>
      </c>
      <c r="B418" t="s">
        <v>3588</v>
      </c>
      <c r="C418" t="s">
        <v>675</v>
      </c>
      <c r="D418">
        <v>1052</v>
      </c>
    </row>
    <row r="419" spans="1:4" x14ac:dyDescent="0.25">
      <c r="A419" t="s">
        <v>3343</v>
      </c>
      <c r="B419" t="s">
        <v>3344</v>
      </c>
      <c r="C419" t="s">
        <v>675</v>
      </c>
      <c r="D419">
        <v>1052</v>
      </c>
    </row>
    <row r="420" spans="1:4" x14ac:dyDescent="0.25">
      <c r="A420" t="s">
        <v>3619</v>
      </c>
      <c r="B420" t="s">
        <v>3620</v>
      </c>
      <c r="C420" t="s">
        <v>675</v>
      </c>
      <c r="D420">
        <v>1050</v>
      </c>
    </row>
    <row r="421" spans="1:4" x14ac:dyDescent="0.25">
      <c r="A421" t="s">
        <v>3589</v>
      </c>
      <c r="B421" t="s">
        <v>3590</v>
      </c>
      <c r="C421" t="s">
        <v>675</v>
      </c>
      <c r="D421">
        <v>1050</v>
      </c>
    </row>
    <row r="422" spans="1:4" x14ac:dyDescent="0.25">
      <c r="A422" t="s">
        <v>3621</v>
      </c>
      <c r="B422" t="s">
        <v>3622</v>
      </c>
      <c r="C422" t="s">
        <v>675</v>
      </c>
      <c r="D422">
        <v>1050</v>
      </c>
    </row>
    <row r="423" spans="1:4" x14ac:dyDescent="0.25">
      <c r="A423" t="s">
        <v>2261</v>
      </c>
      <c r="B423" t="s">
        <v>2262</v>
      </c>
      <c r="C423" t="s">
        <v>675</v>
      </c>
      <c r="D423">
        <v>1015</v>
      </c>
    </row>
    <row r="424" spans="1:4" x14ac:dyDescent="0.25">
      <c r="A424" t="s">
        <v>2156</v>
      </c>
      <c r="B424" t="s">
        <v>2157</v>
      </c>
      <c r="C424" t="s">
        <v>675</v>
      </c>
      <c r="D424">
        <v>1014</v>
      </c>
    </row>
    <row r="425" spans="1:4" x14ac:dyDescent="0.25">
      <c r="A425" t="s">
        <v>2006</v>
      </c>
      <c r="B425" t="s">
        <v>2007</v>
      </c>
      <c r="C425" t="s">
        <v>675</v>
      </c>
      <c r="D425">
        <v>1019</v>
      </c>
    </row>
    <row r="426" spans="1:4" x14ac:dyDescent="0.25">
      <c r="A426" t="s">
        <v>2263</v>
      </c>
      <c r="B426" t="s">
        <v>2264</v>
      </c>
      <c r="C426" t="s">
        <v>675</v>
      </c>
      <c r="D426">
        <v>1000</v>
      </c>
    </row>
    <row r="427" spans="1:4" x14ac:dyDescent="0.25">
      <c r="A427" t="s">
        <v>1885</v>
      </c>
      <c r="B427" t="s">
        <v>1886</v>
      </c>
      <c r="C427" t="s">
        <v>675</v>
      </c>
      <c r="D427">
        <v>1004</v>
      </c>
    </row>
    <row r="428" spans="1:4" x14ac:dyDescent="0.25">
      <c r="A428" t="s">
        <v>1567</v>
      </c>
      <c r="B428" t="s">
        <v>1568</v>
      </c>
      <c r="C428" t="s">
        <v>675</v>
      </c>
      <c r="D428">
        <v>1002</v>
      </c>
    </row>
    <row r="429" spans="1:4" x14ac:dyDescent="0.25">
      <c r="A429" t="s">
        <v>840</v>
      </c>
      <c r="B429" t="s">
        <v>841</v>
      </c>
      <c r="C429" t="s">
        <v>691</v>
      </c>
      <c r="D429">
        <v>983</v>
      </c>
    </row>
    <row r="430" spans="1:4" x14ac:dyDescent="0.25">
      <c r="A430" t="s">
        <v>518</v>
      </c>
      <c r="B430" t="s">
        <v>519</v>
      </c>
      <c r="C430" t="s">
        <v>675</v>
      </c>
      <c r="D430">
        <v>1042</v>
      </c>
    </row>
    <row r="431" spans="1:4" x14ac:dyDescent="0.25">
      <c r="A431" t="s">
        <v>598</v>
      </c>
      <c r="B431" t="s">
        <v>599</v>
      </c>
      <c r="C431" t="s">
        <v>675</v>
      </c>
      <c r="D431">
        <v>1057</v>
      </c>
    </row>
    <row r="432" spans="1:4" x14ac:dyDescent="0.25">
      <c r="A432" t="s">
        <v>520</v>
      </c>
      <c r="B432" t="s">
        <v>521</v>
      </c>
      <c r="C432" t="s">
        <v>675</v>
      </c>
      <c r="D432">
        <v>1042</v>
      </c>
    </row>
    <row r="433" spans="1:4" x14ac:dyDescent="0.25">
      <c r="A433" t="s">
        <v>465</v>
      </c>
      <c r="B433" t="s">
        <v>466</v>
      </c>
      <c r="C433" t="s">
        <v>675</v>
      </c>
      <c r="D433">
        <v>1035</v>
      </c>
    </row>
    <row r="434" spans="1:4" x14ac:dyDescent="0.25">
      <c r="A434" t="s">
        <v>1280</v>
      </c>
      <c r="B434" t="s">
        <v>1281</v>
      </c>
      <c r="C434" t="s">
        <v>691</v>
      </c>
      <c r="D434">
        <v>1099</v>
      </c>
    </row>
    <row r="435" spans="1:4" x14ac:dyDescent="0.25">
      <c r="A435" t="s">
        <v>1052</v>
      </c>
      <c r="B435" t="s">
        <v>1053</v>
      </c>
      <c r="C435" t="s">
        <v>691</v>
      </c>
      <c r="D435">
        <v>1098</v>
      </c>
    </row>
    <row r="436" spans="1:4" x14ac:dyDescent="0.25">
      <c r="A436" t="s">
        <v>2012</v>
      </c>
      <c r="B436" t="s">
        <v>2013</v>
      </c>
      <c r="C436" t="s">
        <v>691</v>
      </c>
      <c r="D436">
        <v>2387</v>
      </c>
    </row>
    <row r="437" spans="1:4" x14ac:dyDescent="0.25">
      <c r="A437" t="s">
        <v>1054</v>
      </c>
      <c r="B437" t="s">
        <v>1055</v>
      </c>
      <c r="C437" t="s">
        <v>691</v>
      </c>
      <c r="D437">
        <v>1034</v>
      </c>
    </row>
    <row r="438" spans="1:4" x14ac:dyDescent="0.25">
      <c r="A438" t="s">
        <v>1056</v>
      </c>
      <c r="B438" t="s">
        <v>1057</v>
      </c>
      <c r="C438" t="s">
        <v>691</v>
      </c>
      <c r="D438">
        <v>870</v>
      </c>
    </row>
    <row r="439" spans="1:4" x14ac:dyDescent="0.25">
      <c r="A439" t="s">
        <v>2535</v>
      </c>
      <c r="B439" t="s">
        <v>2536</v>
      </c>
      <c r="C439" t="s">
        <v>691</v>
      </c>
      <c r="D439">
        <v>1079</v>
      </c>
    </row>
    <row r="440" spans="1:4" x14ac:dyDescent="0.25">
      <c r="A440" t="s">
        <v>2539</v>
      </c>
      <c r="B440" t="s">
        <v>2540</v>
      </c>
      <c r="C440" t="s">
        <v>691</v>
      </c>
      <c r="D440">
        <v>798</v>
      </c>
    </row>
    <row r="441" spans="1:4" x14ac:dyDescent="0.25">
      <c r="A441" t="s">
        <v>2018</v>
      </c>
      <c r="B441" t="s">
        <v>2019</v>
      </c>
      <c r="C441" t="s">
        <v>691</v>
      </c>
      <c r="D441">
        <v>252</v>
      </c>
    </row>
    <row r="442" spans="1:4" x14ac:dyDescent="0.25">
      <c r="A442" t="s">
        <v>1124</v>
      </c>
      <c r="B442" t="s">
        <v>1125</v>
      </c>
      <c r="C442" t="s">
        <v>691</v>
      </c>
      <c r="D442">
        <v>550</v>
      </c>
    </row>
    <row r="443" spans="1:4" x14ac:dyDescent="0.25">
      <c r="A443" t="s">
        <v>4267</v>
      </c>
      <c r="B443" t="s">
        <v>4268</v>
      </c>
      <c r="C443" t="s">
        <v>675</v>
      </c>
      <c r="D443">
        <v>978</v>
      </c>
    </row>
    <row r="444" spans="1:4" x14ac:dyDescent="0.25">
      <c r="A444" t="s">
        <v>4269</v>
      </c>
      <c r="B444" t="s">
        <v>4270</v>
      </c>
      <c r="C444" t="s">
        <v>675</v>
      </c>
      <c r="D444">
        <v>896</v>
      </c>
    </row>
    <row r="445" spans="1:4" x14ac:dyDescent="0.25">
      <c r="A445" t="s">
        <v>3298</v>
      </c>
      <c r="B445" t="s">
        <v>3299</v>
      </c>
      <c r="C445" t="s">
        <v>691</v>
      </c>
      <c r="D445">
        <v>4379</v>
      </c>
    </row>
    <row r="446" spans="1:4" x14ac:dyDescent="0.25">
      <c r="A446" t="s">
        <v>3463</v>
      </c>
      <c r="B446" t="s">
        <v>3464</v>
      </c>
      <c r="C446" t="s">
        <v>691</v>
      </c>
      <c r="D446">
        <v>4213</v>
      </c>
    </row>
    <row r="447" spans="1:4" x14ac:dyDescent="0.25">
      <c r="A447" t="s">
        <v>3532</v>
      </c>
      <c r="B447" t="s">
        <v>3533</v>
      </c>
      <c r="C447" t="s">
        <v>691</v>
      </c>
      <c r="D447">
        <v>4400</v>
      </c>
    </row>
    <row r="448" spans="1:4" x14ac:dyDescent="0.25">
      <c r="A448" t="s">
        <v>3535</v>
      </c>
      <c r="B448" t="s">
        <v>3536</v>
      </c>
      <c r="C448" t="s">
        <v>691</v>
      </c>
      <c r="D448">
        <v>4383</v>
      </c>
    </row>
    <row r="449" spans="1:4" x14ac:dyDescent="0.25">
      <c r="A449" t="s">
        <v>3538</v>
      </c>
      <c r="B449" t="s">
        <v>3539</v>
      </c>
      <c r="C449" t="s">
        <v>691</v>
      </c>
      <c r="D449">
        <v>4375</v>
      </c>
    </row>
    <row r="450" spans="1:4" x14ac:dyDescent="0.25">
      <c r="A450" t="s">
        <v>3466</v>
      </c>
      <c r="B450" t="s">
        <v>3467</v>
      </c>
      <c r="C450" t="s">
        <v>691</v>
      </c>
      <c r="D450">
        <v>4373</v>
      </c>
    </row>
    <row r="451" spans="1:4" x14ac:dyDescent="0.25">
      <c r="A451" t="s">
        <v>3469</v>
      </c>
      <c r="B451" t="s">
        <v>3470</v>
      </c>
      <c r="C451" t="s">
        <v>691</v>
      </c>
      <c r="D451">
        <v>4374</v>
      </c>
    </row>
    <row r="452" spans="1:4" x14ac:dyDescent="0.25">
      <c r="A452" t="s">
        <v>3623</v>
      </c>
      <c r="B452" t="s">
        <v>3624</v>
      </c>
      <c r="C452" t="s">
        <v>691</v>
      </c>
      <c r="D452">
        <v>4378</v>
      </c>
    </row>
    <row r="453" spans="1:4" x14ac:dyDescent="0.25">
      <c r="A453" t="s">
        <v>3190</v>
      </c>
      <c r="B453" t="s">
        <v>3191</v>
      </c>
      <c r="C453" t="s">
        <v>691</v>
      </c>
      <c r="D453">
        <v>4373</v>
      </c>
    </row>
    <row r="454" spans="1:4" x14ac:dyDescent="0.25">
      <c r="A454" t="s">
        <v>3345</v>
      </c>
      <c r="B454" t="s">
        <v>3346</v>
      </c>
      <c r="C454" t="s">
        <v>691</v>
      </c>
      <c r="D454">
        <v>4216</v>
      </c>
    </row>
    <row r="455" spans="1:4" x14ac:dyDescent="0.25">
      <c r="A455" t="s">
        <v>117</v>
      </c>
      <c r="B455" t="s">
        <v>118</v>
      </c>
      <c r="C455" t="s">
        <v>675</v>
      </c>
      <c r="D455">
        <v>1054</v>
      </c>
    </row>
    <row r="456" spans="1:4" x14ac:dyDescent="0.25">
      <c r="A456" t="s">
        <v>207</v>
      </c>
      <c r="B456" t="s">
        <v>208</v>
      </c>
      <c r="C456" t="s">
        <v>675</v>
      </c>
      <c r="D456">
        <v>621</v>
      </c>
    </row>
    <row r="457" spans="1:4" x14ac:dyDescent="0.25">
      <c r="A457" t="s">
        <v>393</v>
      </c>
      <c r="B457" t="s">
        <v>394</v>
      </c>
      <c r="C457" t="s">
        <v>675</v>
      </c>
      <c r="D457">
        <v>631</v>
      </c>
    </row>
    <row r="458" spans="1:4" x14ac:dyDescent="0.25">
      <c r="A458" t="s">
        <v>173</v>
      </c>
      <c r="B458" t="s">
        <v>174</v>
      </c>
      <c r="C458" t="s">
        <v>675</v>
      </c>
      <c r="D458">
        <v>1045</v>
      </c>
    </row>
    <row r="459" spans="1:4" x14ac:dyDescent="0.25">
      <c r="A459" t="s">
        <v>427</v>
      </c>
      <c r="B459" t="s">
        <v>428</v>
      </c>
      <c r="C459" t="s">
        <v>675</v>
      </c>
      <c r="D459">
        <v>730</v>
      </c>
    </row>
    <row r="460" spans="1:4" x14ac:dyDescent="0.25">
      <c r="A460" t="s">
        <v>726</v>
      </c>
      <c r="B460" t="s">
        <v>727</v>
      </c>
      <c r="C460" t="s">
        <v>691</v>
      </c>
      <c r="D460">
        <v>2871</v>
      </c>
    </row>
    <row r="461" spans="1:4" x14ac:dyDescent="0.25">
      <c r="A461" t="s">
        <v>1128</v>
      </c>
      <c r="B461" t="s">
        <v>1129</v>
      </c>
      <c r="C461" t="s">
        <v>691</v>
      </c>
      <c r="D461">
        <v>1021</v>
      </c>
    </row>
    <row r="462" spans="1:4" x14ac:dyDescent="0.25">
      <c r="A462" t="s">
        <v>1282</v>
      </c>
      <c r="B462" t="s">
        <v>1283</v>
      </c>
      <c r="C462" t="s">
        <v>691</v>
      </c>
      <c r="D462">
        <v>1028</v>
      </c>
    </row>
    <row r="463" spans="1:4" x14ac:dyDescent="0.25">
      <c r="A463" t="s">
        <v>1761</v>
      </c>
      <c r="B463" t="s">
        <v>2543</v>
      </c>
      <c r="C463" t="s">
        <v>691</v>
      </c>
      <c r="D463">
        <v>580</v>
      </c>
    </row>
    <row r="464" spans="1:4" x14ac:dyDescent="0.25">
      <c r="A464" t="s">
        <v>959</v>
      </c>
      <c r="B464" t="s">
        <v>960</v>
      </c>
      <c r="C464" t="s">
        <v>691</v>
      </c>
      <c r="D464">
        <v>1011</v>
      </c>
    </row>
    <row r="465" spans="1:4" x14ac:dyDescent="0.25">
      <c r="A465" t="s">
        <v>2160</v>
      </c>
      <c r="B465" t="s">
        <v>2161</v>
      </c>
      <c r="C465" t="s">
        <v>691</v>
      </c>
      <c r="D465">
        <v>1004</v>
      </c>
    </row>
    <row r="466" spans="1:4" x14ac:dyDescent="0.25">
      <c r="A466" t="s">
        <v>2442</v>
      </c>
      <c r="B466" t="s">
        <v>2443</v>
      </c>
      <c r="C466" t="s">
        <v>691</v>
      </c>
      <c r="D466">
        <v>1219</v>
      </c>
    </row>
    <row r="467" spans="1:4" x14ac:dyDescent="0.25">
      <c r="A467" t="s">
        <v>1444</v>
      </c>
      <c r="B467" t="s">
        <v>2444</v>
      </c>
      <c r="C467" t="s">
        <v>691</v>
      </c>
      <c r="D467">
        <v>999</v>
      </c>
    </row>
    <row r="468" spans="1:4" x14ac:dyDescent="0.25">
      <c r="A468" t="s">
        <v>1442</v>
      </c>
      <c r="B468" t="s">
        <v>1443</v>
      </c>
      <c r="C468" t="s">
        <v>691</v>
      </c>
      <c r="D468">
        <v>1023</v>
      </c>
    </row>
    <row r="469" spans="1:4" x14ac:dyDescent="0.25">
      <c r="A469" t="s">
        <v>962</v>
      </c>
      <c r="B469" t="s">
        <v>963</v>
      </c>
      <c r="C469" t="s">
        <v>691</v>
      </c>
      <c r="D469">
        <v>849</v>
      </c>
    </row>
    <row r="470" spans="1:4" x14ac:dyDescent="0.25">
      <c r="A470" t="s">
        <v>1445</v>
      </c>
      <c r="B470" t="s">
        <v>1446</v>
      </c>
      <c r="C470" t="s">
        <v>675</v>
      </c>
      <c r="D470">
        <v>997</v>
      </c>
    </row>
    <row r="471" spans="1:4" x14ac:dyDescent="0.25">
      <c r="A471" t="s">
        <v>1571</v>
      </c>
      <c r="B471" t="s">
        <v>1572</v>
      </c>
      <c r="C471" t="s">
        <v>675</v>
      </c>
      <c r="D471">
        <v>791</v>
      </c>
    </row>
    <row r="472" spans="1:4" x14ac:dyDescent="0.25">
      <c r="A472" t="s">
        <v>2544</v>
      </c>
      <c r="B472" t="s">
        <v>2545</v>
      </c>
      <c r="C472" t="s">
        <v>675</v>
      </c>
      <c r="D472">
        <v>789</v>
      </c>
    </row>
    <row r="473" spans="1:4" x14ac:dyDescent="0.25">
      <c r="A473" t="s">
        <v>1574</v>
      </c>
      <c r="B473" t="s">
        <v>1575</v>
      </c>
      <c r="C473" t="s">
        <v>675</v>
      </c>
      <c r="D473">
        <v>768</v>
      </c>
    </row>
    <row r="474" spans="1:4" x14ac:dyDescent="0.25">
      <c r="A474" t="s">
        <v>1773</v>
      </c>
      <c r="B474" t="s">
        <v>2547</v>
      </c>
      <c r="C474" t="s">
        <v>675</v>
      </c>
      <c r="D474">
        <v>1001</v>
      </c>
    </row>
    <row r="475" spans="1:4" x14ac:dyDescent="0.25">
      <c r="A475" t="s">
        <v>2266</v>
      </c>
      <c r="B475" t="s">
        <v>2267</v>
      </c>
      <c r="C475" t="s">
        <v>675</v>
      </c>
      <c r="D475">
        <v>888</v>
      </c>
    </row>
    <row r="476" spans="1:4" x14ac:dyDescent="0.25">
      <c r="A476" t="s">
        <v>2548</v>
      </c>
      <c r="B476" t="s">
        <v>2549</v>
      </c>
      <c r="C476" t="s">
        <v>675</v>
      </c>
      <c r="D476">
        <v>785</v>
      </c>
    </row>
    <row r="477" spans="1:4" x14ac:dyDescent="0.25">
      <c r="A477" t="s">
        <v>2162</v>
      </c>
      <c r="B477" t="s">
        <v>2163</v>
      </c>
      <c r="C477" t="s">
        <v>675</v>
      </c>
      <c r="D477">
        <v>749</v>
      </c>
    </row>
    <row r="478" spans="1:4" x14ac:dyDescent="0.25">
      <c r="A478" t="s">
        <v>1889</v>
      </c>
      <c r="B478" t="s">
        <v>1890</v>
      </c>
      <c r="C478" t="s">
        <v>675</v>
      </c>
      <c r="D478">
        <v>909</v>
      </c>
    </row>
    <row r="479" spans="1:4" x14ac:dyDescent="0.25">
      <c r="A479" t="s">
        <v>1762</v>
      </c>
      <c r="B479" t="s">
        <v>1763</v>
      </c>
      <c r="C479" t="s">
        <v>675</v>
      </c>
      <c r="D479">
        <v>963</v>
      </c>
    </row>
    <row r="480" spans="1:4" x14ac:dyDescent="0.25">
      <c r="A480" t="s">
        <v>2165</v>
      </c>
      <c r="B480" t="s">
        <v>2166</v>
      </c>
      <c r="C480" t="s">
        <v>675</v>
      </c>
      <c r="D480">
        <v>742</v>
      </c>
    </row>
    <row r="481" spans="1:4" x14ac:dyDescent="0.25">
      <c r="A481" t="s">
        <v>1892</v>
      </c>
      <c r="B481" t="s">
        <v>1893</v>
      </c>
      <c r="C481" t="s">
        <v>675</v>
      </c>
      <c r="D481">
        <v>978</v>
      </c>
    </row>
    <row r="482" spans="1:4" x14ac:dyDescent="0.25">
      <c r="A482" t="s">
        <v>1895</v>
      </c>
      <c r="B482" t="s">
        <v>1896</v>
      </c>
      <c r="C482" t="s">
        <v>675</v>
      </c>
      <c r="D482">
        <v>741</v>
      </c>
    </row>
    <row r="483" spans="1:4" x14ac:dyDescent="0.25">
      <c r="A483" t="s">
        <v>1898</v>
      </c>
      <c r="B483" t="s">
        <v>1899</v>
      </c>
      <c r="C483" t="s">
        <v>675</v>
      </c>
      <c r="D483">
        <v>787</v>
      </c>
    </row>
    <row r="484" spans="1:4" x14ac:dyDescent="0.25">
      <c r="A484" t="s">
        <v>2372</v>
      </c>
      <c r="B484" t="s">
        <v>2373</v>
      </c>
      <c r="C484" t="s">
        <v>675</v>
      </c>
      <c r="D484">
        <v>796</v>
      </c>
    </row>
    <row r="485" spans="1:4" x14ac:dyDescent="0.25">
      <c r="A485" t="s">
        <v>1765</v>
      </c>
      <c r="B485" t="s">
        <v>1766</v>
      </c>
      <c r="C485" t="s">
        <v>675</v>
      </c>
      <c r="D485">
        <v>755</v>
      </c>
    </row>
    <row r="486" spans="1:4" x14ac:dyDescent="0.25">
      <c r="A486" t="s">
        <v>1768</v>
      </c>
      <c r="B486" t="s">
        <v>1769</v>
      </c>
      <c r="C486" t="s">
        <v>675</v>
      </c>
      <c r="D486">
        <v>770</v>
      </c>
    </row>
    <row r="487" spans="1:4" x14ac:dyDescent="0.25">
      <c r="A487" t="s">
        <v>2551</v>
      </c>
      <c r="B487" t="s">
        <v>2552</v>
      </c>
      <c r="C487" t="s">
        <v>675</v>
      </c>
      <c r="D487">
        <v>826</v>
      </c>
    </row>
    <row r="488" spans="1:4" x14ac:dyDescent="0.25">
      <c r="A488" t="s">
        <v>1448</v>
      </c>
      <c r="B488" t="s">
        <v>1449</v>
      </c>
      <c r="C488" t="s">
        <v>675</v>
      </c>
      <c r="D488">
        <v>740</v>
      </c>
    </row>
    <row r="489" spans="1:4" x14ac:dyDescent="0.25">
      <c r="A489" t="s">
        <v>2269</v>
      </c>
      <c r="B489" t="s">
        <v>2270</v>
      </c>
      <c r="C489" t="s">
        <v>675</v>
      </c>
      <c r="D489">
        <v>713</v>
      </c>
    </row>
    <row r="490" spans="1:4" x14ac:dyDescent="0.25">
      <c r="A490" t="s">
        <v>1577</v>
      </c>
      <c r="B490" t="s">
        <v>1578</v>
      </c>
      <c r="C490" t="s">
        <v>675</v>
      </c>
      <c r="D490">
        <v>697</v>
      </c>
    </row>
    <row r="491" spans="1:4" x14ac:dyDescent="0.25">
      <c r="A491" t="s">
        <v>2375</v>
      </c>
      <c r="B491" t="s">
        <v>2376</v>
      </c>
      <c r="C491" t="s">
        <v>675</v>
      </c>
      <c r="D491">
        <v>691</v>
      </c>
    </row>
    <row r="492" spans="1:4" x14ac:dyDescent="0.25">
      <c r="A492" t="s">
        <v>1580</v>
      </c>
      <c r="B492" t="s">
        <v>1581</v>
      </c>
      <c r="C492" t="s">
        <v>675</v>
      </c>
      <c r="D492">
        <v>765</v>
      </c>
    </row>
    <row r="493" spans="1:4" x14ac:dyDescent="0.25">
      <c r="A493" t="s">
        <v>54</v>
      </c>
      <c r="B493" t="s">
        <v>55</v>
      </c>
      <c r="C493" t="s">
        <v>675</v>
      </c>
      <c r="D493">
        <v>787</v>
      </c>
    </row>
    <row r="494" spans="1:4" x14ac:dyDescent="0.25">
      <c r="A494" t="s">
        <v>558</v>
      </c>
      <c r="B494" t="s">
        <v>559</v>
      </c>
      <c r="C494" t="s">
        <v>675</v>
      </c>
      <c r="D494">
        <v>954</v>
      </c>
    </row>
    <row r="495" spans="1:4" x14ac:dyDescent="0.25">
      <c r="A495" t="s">
        <v>2168</v>
      </c>
      <c r="B495" t="s">
        <v>2169</v>
      </c>
      <c r="C495" t="s">
        <v>675</v>
      </c>
      <c r="D495">
        <v>919</v>
      </c>
    </row>
    <row r="496" spans="1:4" x14ac:dyDescent="0.25">
      <c r="A496" t="s">
        <v>2378</v>
      </c>
      <c r="B496" t="s">
        <v>2379</v>
      </c>
      <c r="C496" t="s">
        <v>675</v>
      </c>
      <c r="D496">
        <v>815</v>
      </c>
    </row>
    <row r="497" spans="1:4" x14ac:dyDescent="0.25">
      <c r="A497" t="s">
        <v>1452</v>
      </c>
      <c r="B497" t="s">
        <v>1453</v>
      </c>
      <c r="C497" t="s">
        <v>675</v>
      </c>
      <c r="D497">
        <v>808</v>
      </c>
    </row>
    <row r="498" spans="1:4" x14ac:dyDescent="0.25">
      <c r="A498" t="s">
        <v>2381</v>
      </c>
      <c r="B498" t="s">
        <v>2382</v>
      </c>
      <c r="C498" t="s">
        <v>675</v>
      </c>
      <c r="D498">
        <v>995</v>
      </c>
    </row>
    <row r="499" spans="1:4" x14ac:dyDescent="0.25">
      <c r="A499" t="s">
        <v>2171</v>
      </c>
      <c r="B499" t="s">
        <v>2172</v>
      </c>
      <c r="C499" t="s">
        <v>675</v>
      </c>
      <c r="D499">
        <v>1000</v>
      </c>
    </row>
    <row r="500" spans="1:4" x14ac:dyDescent="0.25">
      <c r="A500" t="s">
        <v>1771</v>
      </c>
      <c r="B500" t="s">
        <v>1772</v>
      </c>
      <c r="C500" t="s">
        <v>675</v>
      </c>
      <c r="D500">
        <v>828</v>
      </c>
    </row>
    <row r="501" spans="1:4" x14ac:dyDescent="0.25">
      <c r="A501" t="s">
        <v>1683</v>
      </c>
      <c r="B501" t="s">
        <v>1684</v>
      </c>
      <c r="C501" t="s">
        <v>675</v>
      </c>
      <c r="D501">
        <v>673</v>
      </c>
    </row>
    <row r="502" spans="1:4" x14ac:dyDescent="0.25">
      <c r="A502" t="s">
        <v>1776</v>
      </c>
      <c r="B502" t="s">
        <v>1777</v>
      </c>
      <c r="C502" t="s">
        <v>675</v>
      </c>
      <c r="D502">
        <v>873</v>
      </c>
    </row>
    <row r="503" spans="1:4" x14ac:dyDescent="0.25">
      <c r="A503" t="s">
        <v>1901</v>
      </c>
      <c r="B503" t="s">
        <v>1902</v>
      </c>
      <c r="C503" t="s">
        <v>675</v>
      </c>
      <c r="D503">
        <v>878</v>
      </c>
    </row>
    <row r="504" spans="1:4" x14ac:dyDescent="0.25">
      <c r="A504" t="s">
        <v>1583</v>
      </c>
      <c r="B504" t="s">
        <v>1584</v>
      </c>
      <c r="C504" t="s">
        <v>675</v>
      </c>
      <c r="D504">
        <v>877</v>
      </c>
    </row>
    <row r="505" spans="1:4" x14ac:dyDescent="0.25">
      <c r="A505" t="s">
        <v>2038</v>
      </c>
      <c r="B505" t="s">
        <v>2039</v>
      </c>
      <c r="C505" t="s">
        <v>675</v>
      </c>
      <c r="D505">
        <v>664</v>
      </c>
    </row>
    <row r="506" spans="1:4" x14ac:dyDescent="0.25">
      <c r="A506" t="s">
        <v>1796</v>
      </c>
      <c r="B506" t="s">
        <v>1797</v>
      </c>
      <c r="C506" t="s">
        <v>675</v>
      </c>
      <c r="D506">
        <v>763</v>
      </c>
    </row>
    <row r="507" spans="1:4" x14ac:dyDescent="0.25">
      <c r="A507" t="s">
        <v>1605</v>
      </c>
      <c r="B507" t="s">
        <v>1606</v>
      </c>
      <c r="C507" t="s">
        <v>675</v>
      </c>
      <c r="D507">
        <v>865</v>
      </c>
    </row>
    <row r="508" spans="1:4" x14ac:dyDescent="0.25">
      <c r="A508" t="s">
        <v>2192</v>
      </c>
      <c r="B508" t="s">
        <v>2193</v>
      </c>
      <c r="C508" t="s">
        <v>675</v>
      </c>
      <c r="D508">
        <v>893</v>
      </c>
    </row>
    <row r="509" spans="1:4" x14ac:dyDescent="0.25">
      <c r="A509" t="s">
        <v>1780</v>
      </c>
      <c r="B509" t="s">
        <v>1781</v>
      </c>
      <c r="C509" t="s">
        <v>675</v>
      </c>
      <c r="D509">
        <v>742</v>
      </c>
    </row>
    <row r="510" spans="1:4" x14ac:dyDescent="0.25">
      <c r="A510" t="s">
        <v>2291</v>
      </c>
      <c r="B510" t="s">
        <v>2292</v>
      </c>
      <c r="C510" t="s">
        <v>675</v>
      </c>
      <c r="D510">
        <v>694</v>
      </c>
    </row>
    <row r="511" spans="1:4" x14ac:dyDescent="0.25">
      <c r="A511" t="s">
        <v>2196</v>
      </c>
      <c r="B511" t="s">
        <v>2197</v>
      </c>
      <c r="C511" t="s">
        <v>675</v>
      </c>
      <c r="D511">
        <v>880</v>
      </c>
    </row>
    <row r="512" spans="1:4" x14ac:dyDescent="0.25">
      <c r="A512" t="s">
        <v>1587</v>
      </c>
      <c r="B512" t="s">
        <v>1588</v>
      </c>
      <c r="C512" t="s">
        <v>675</v>
      </c>
      <c r="D512">
        <v>681</v>
      </c>
    </row>
    <row r="513" spans="1:4" x14ac:dyDescent="0.25">
      <c r="A513" t="s">
        <v>1591</v>
      </c>
      <c r="B513" t="s">
        <v>1592</v>
      </c>
      <c r="C513" t="s">
        <v>675</v>
      </c>
      <c r="D513">
        <v>884</v>
      </c>
    </row>
    <row r="514" spans="1:4" x14ac:dyDescent="0.25">
      <c r="A514" t="s">
        <v>1595</v>
      </c>
      <c r="B514" t="s">
        <v>1596</v>
      </c>
      <c r="C514" t="s">
        <v>675</v>
      </c>
      <c r="D514">
        <v>841</v>
      </c>
    </row>
    <row r="515" spans="1:4" x14ac:dyDescent="0.25">
      <c r="A515" t="s">
        <v>2020</v>
      </c>
      <c r="B515" t="s">
        <v>2021</v>
      </c>
      <c r="C515" t="s">
        <v>675</v>
      </c>
      <c r="D515">
        <v>821</v>
      </c>
    </row>
    <row r="516" spans="1:4" x14ac:dyDescent="0.25">
      <c r="A516" t="s">
        <v>2272</v>
      </c>
      <c r="B516" t="s">
        <v>2273</v>
      </c>
      <c r="C516" t="s">
        <v>675</v>
      </c>
      <c r="D516">
        <v>864</v>
      </c>
    </row>
    <row r="517" spans="1:4" x14ac:dyDescent="0.25">
      <c r="A517" t="s">
        <v>2024</v>
      </c>
      <c r="B517" t="s">
        <v>2025</v>
      </c>
      <c r="C517" t="s">
        <v>675</v>
      </c>
      <c r="D517">
        <v>855</v>
      </c>
    </row>
    <row r="518" spans="1:4" x14ac:dyDescent="0.25">
      <c r="A518" t="s">
        <v>1916</v>
      </c>
      <c r="B518" t="s">
        <v>1917</v>
      </c>
      <c r="C518" t="s">
        <v>675</v>
      </c>
      <c r="D518">
        <v>795</v>
      </c>
    </row>
    <row r="519" spans="1:4" x14ac:dyDescent="0.25">
      <c r="A519" t="s">
        <v>1469</v>
      </c>
      <c r="B519" t="s">
        <v>1470</v>
      </c>
      <c r="C519" t="s">
        <v>675</v>
      </c>
      <c r="D519">
        <v>889</v>
      </c>
    </row>
    <row r="520" spans="1:4" x14ac:dyDescent="0.25">
      <c r="A520" t="s">
        <v>2028</v>
      </c>
      <c r="B520" t="s">
        <v>2029</v>
      </c>
      <c r="C520" t="s">
        <v>675</v>
      </c>
      <c r="D520">
        <v>893</v>
      </c>
    </row>
    <row r="521" spans="1:4" x14ac:dyDescent="0.25">
      <c r="A521" t="s">
        <v>1784</v>
      </c>
      <c r="B521" t="s">
        <v>1785</v>
      </c>
      <c r="C521" t="s">
        <v>675</v>
      </c>
      <c r="D521">
        <v>918</v>
      </c>
    </row>
    <row r="522" spans="1:4" x14ac:dyDescent="0.25">
      <c r="A522" t="s">
        <v>1473</v>
      </c>
      <c r="B522" t="s">
        <v>1474</v>
      </c>
      <c r="C522" t="s">
        <v>675</v>
      </c>
      <c r="D522">
        <v>907</v>
      </c>
    </row>
    <row r="523" spans="1:4" x14ac:dyDescent="0.25">
      <c r="A523" t="s">
        <v>1599</v>
      </c>
      <c r="B523" t="s">
        <v>1600</v>
      </c>
      <c r="C523" t="s">
        <v>675</v>
      </c>
      <c r="D523">
        <v>885</v>
      </c>
    </row>
    <row r="524" spans="1:4" x14ac:dyDescent="0.25">
      <c r="A524" t="s">
        <v>2394</v>
      </c>
      <c r="B524" t="s">
        <v>2395</v>
      </c>
      <c r="C524" t="s">
        <v>675</v>
      </c>
      <c r="D524">
        <v>825</v>
      </c>
    </row>
    <row r="525" spans="1:4" x14ac:dyDescent="0.25">
      <c r="A525" t="s">
        <v>544</v>
      </c>
      <c r="B525" t="s">
        <v>545</v>
      </c>
      <c r="C525" t="s">
        <v>675</v>
      </c>
      <c r="D525">
        <v>684</v>
      </c>
    </row>
    <row r="526" spans="1:4" x14ac:dyDescent="0.25">
      <c r="A526" t="s">
        <v>2200</v>
      </c>
      <c r="B526" t="s">
        <v>2201</v>
      </c>
      <c r="C526" t="s">
        <v>675</v>
      </c>
      <c r="D526">
        <v>735</v>
      </c>
    </row>
    <row r="527" spans="1:4" x14ac:dyDescent="0.25">
      <c r="A527" t="s">
        <v>1800</v>
      </c>
      <c r="B527" t="s">
        <v>1801</v>
      </c>
      <c r="C527" t="s">
        <v>675</v>
      </c>
      <c r="D527">
        <v>837</v>
      </c>
    </row>
    <row r="528" spans="1:4" x14ac:dyDescent="0.25">
      <c r="A528" t="s">
        <v>1920</v>
      </c>
      <c r="B528" t="s">
        <v>1921</v>
      </c>
      <c r="C528" t="s">
        <v>675</v>
      </c>
      <c r="D528">
        <v>830</v>
      </c>
    </row>
    <row r="529" spans="1:4" x14ac:dyDescent="0.25">
      <c r="A529" t="s">
        <v>1804</v>
      </c>
      <c r="B529" t="s">
        <v>1805</v>
      </c>
      <c r="C529" t="s">
        <v>675</v>
      </c>
      <c r="D529">
        <v>664</v>
      </c>
    </row>
    <row r="530" spans="1:4" x14ac:dyDescent="0.25">
      <c r="A530" t="s">
        <v>2460</v>
      </c>
      <c r="B530" t="s">
        <v>2461</v>
      </c>
      <c r="C530" t="s">
        <v>675</v>
      </c>
      <c r="D530">
        <v>659</v>
      </c>
    </row>
    <row r="531" spans="1:4" x14ac:dyDescent="0.25">
      <c r="A531" t="s">
        <v>2032</v>
      </c>
      <c r="B531" t="s">
        <v>2033</v>
      </c>
      <c r="C531" t="s">
        <v>675</v>
      </c>
      <c r="D531">
        <v>821</v>
      </c>
    </row>
    <row r="532" spans="1:4" x14ac:dyDescent="0.25">
      <c r="A532" t="s">
        <v>1675</v>
      </c>
      <c r="B532" t="s">
        <v>1676</v>
      </c>
      <c r="C532" t="s">
        <v>675</v>
      </c>
      <c r="D532">
        <v>944</v>
      </c>
    </row>
    <row r="533" spans="1:4" x14ac:dyDescent="0.25">
      <c r="A533" t="s">
        <v>2276</v>
      </c>
      <c r="B533" t="s">
        <v>2277</v>
      </c>
      <c r="C533" t="s">
        <v>675</v>
      </c>
      <c r="D533">
        <v>685</v>
      </c>
    </row>
    <row r="534" spans="1:4" x14ac:dyDescent="0.25">
      <c r="A534" t="s">
        <v>2446</v>
      </c>
      <c r="B534" t="s">
        <v>2447</v>
      </c>
      <c r="C534" t="s">
        <v>675</v>
      </c>
      <c r="D534">
        <v>681</v>
      </c>
    </row>
    <row r="535" spans="1:4" x14ac:dyDescent="0.25">
      <c r="A535" t="s">
        <v>2279</v>
      </c>
      <c r="B535" t="s">
        <v>2280</v>
      </c>
      <c r="C535" t="s">
        <v>675</v>
      </c>
      <c r="D535">
        <v>682</v>
      </c>
    </row>
    <row r="536" spans="1:4" x14ac:dyDescent="0.25">
      <c r="A536" t="s">
        <v>2187</v>
      </c>
      <c r="B536" t="s">
        <v>2384</v>
      </c>
      <c r="C536" t="s">
        <v>675</v>
      </c>
      <c r="D536">
        <v>796</v>
      </c>
    </row>
    <row r="537" spans="1:4" x14ac:dyDescent="0.25">
      <c r="A537" t="s">
        <v>2040</v>
      </c>
      <c r="B537" t="s">
        <v>2041</v>
      </c>
      <c r="C537" t="s">
        <v>675</v>
      </c>
      <c r="D537">
        <v>678</v>
      </c>
    </row>
    <row r="538" spans="1:4" x14ac:dyDescent="0.25">
      <c r="A538" t="s">
        <v>2282</v>
      </c>
      <c r="B538" t="s">
        <v>2283</v>
      </c>
      <c r="C538" t="s">
        <v>675</v>
      </c>
      <c r="D538">
        <v>666</v>
      </c>
    </row>
    <row r="539" spans="1:4" x14ac:dyDescent="0.25">
      <c r="A539" t="s">
        <v>1788</v>
      </c>
      <c r="B539" t="s">
        <v>1789</v>
      </c>
      <c r="C539" t="s">
        <v>675</v>
      </c>
      <c r="D539">
        <v>668</v>
      </c>
    </row>
    <row r="540" spans="1:4" x14ac:dyDescent="0.25">
      <c r="A540" t="s">
        <v>2176</v>
      </c>
      <c r="B540" t="s">
        <v>2285</v>
      </c>
      <c r="C540" t="s">
        <v>675</v>
      </c>
      <c r="D540">
        <v>674</v>
      </c>
    </row>
    <row r="541" spans="1:4" x14ac:dyDescent="0.25">
      <c r="A541" t="s">
        <v>2174</v>
      </c>
      <c r="B541" t="s">
        <v>2175</v>
      </c>
      <c r="C541" t="s">
        <v>675</v>
      </c>
      <c r="D541">
        <v>683</v>
      </c>
    </row>
    <row r="542" spans="1:4" x14ac:dyDescent="0.25">
      <c r="A542" t="s">
        <v>2385</v>
      </c>
      <c r="B542" t="s">
        <v>2386</v>
      </c>
      <c r="C542" t="s">
        <v>675</v>
      </c>
      <c r="D542">
        <v>663</v>
      </c>
    </row>
    <row r="543" spans="1:4" x14ac:dyDescent="0.25">
      <c r="A543" t="s">
        <v>1905</v>
      </c>
      <c r="B543" t="s">
        <v>1906</v>
      </c>
      <c r="C543" t="s">
        <v>675</v>
      </c>
      <c r="D543">
        <v>933</v>
      </c>
    </row>
    <row r="544" spans="1:4" x14ac:dyDescent="0.25">
      <c r="A544" t="s">
        <v>2583</v>
      </c>
      <c r="B544" t="s">
        <v>2584</v>
      </c>
      <c r="C544" t="s">
        <v>675</v>
      </c>
      <c r="D544">
        <v>661</v>
      </c>
    </row>
    <row r="545" spans="1:4" x14ac:dyDescent="0.25">
      <c r="A545" t="s">
        <v>2449</v>
      </c>
      <c r="B545" t="s">
        <v>2450</v>
      </c>
      <c r="C545" t="s">
        <v>675</v>
      </c>
      <c r="D545">
        <v>663</v>
      </c>
    </row>
    <row r="546" spans="1:4" x14ac:dyDescent="0.25">
      <c r="A546" t="s">
        <v>1455</v>
      </c>
      <c r="B546" t="s">
        <v>1456</v>
      </c>
      <c r="C546" t="s">
        <v>675</v>
      </c>
      <c r="D546">
        <v>664</v>
      </c>
    </row>
    <row r="547" spans="1:4" x14ac:dyDescent="0.25">
      <c r="A547" t="s">
        <v>1458</v>
      </c>
      <c r="B547" t="s">
        <v>1459</v>
      </c>
      <c r="C547" t="s">
        <v>675</v>
      </c>
      <c r="D547">
        <v>661</v>
      </c>
    </row>
    <row r="548" spans="1:4" x14ac:dyDescent="0.25">
      <c r="A548" t="s">
        <v>2286</v>
      </c>
      <c r="B548" t="s">
        <v>2287</v>
      </c>
      <c r="C548" t="s">
        <v>675</v>
      </c>
      <c r="D548">
        <v>663</v>
      </c>
    </row>
    <row r="549" spans="1:4" x14ac:dyDescent="0.25">
      <c r="A549" t="s">
        <v>1678</v>
      </c>
      <c r="B549" t="s">
        <v>1679</v>
      </c>
      <c r="C549" t="s">
        <v>675</v>
      </c>
      <c r="D549">
        <v>667</v>
      </c>
    </row>
    <row r="550" spans="1:4" x14ac:dyDescent="0.25">
      <c r="A550" t="s">
        <v>1461</v>
      </c>
      <c r="B550" t="s">
        <v>1462</v>
      </c>
      <c r="C550" t="s">
        <v>675</v>
      </c>
      <c r="D550">
        <v>667</v>
      </c>
    </row>
    <row r="551" spans="1:4" x14ac:dyDescent="0.25">
      <c r="A551" t="s">
        <v>2388</v>
      </c>
      <c r="B551" t="s">
        <v>2389</v>
      </c>
      <c r="C551" t="s">
        <v>675</v>
      </c>
      <c r="D551">
        <v>660</v>
      </c>
    </row>
    <row r="552" spans="1:4" x14ac:dyDescent="0.25">
      <c r="A552" t="s">
        <v>1791</v>
      </c>
      <c r="B552" t="s">
        <v>1792</v>
      </c>
      <c r="C552" t="s">
        <v>675</v>
      </c>
      <c r="D552">
        <v>660</v>
      </c>
    </row>
    <row r="553" spans="1:4" x14ac:dyDescent="0.25">
      <c r="A553" t="s">
        <v>2554</v>
      </c>
      <c r="B553" t="s">
        <v>2555</v>
      </c>
      <c r="C553" t="s">
        <v>675</v>
      </c>
      <c r="D553">
        <v>661</v>
      </c>
    </row>
    <row r="554" spans="1:4" x14ac:dyDescent="0.25">
      <c r="A554" t="s">
        <v>2179</v>
      </c>
      <c r="B554" t="s">
        <v>2180</v>
      </c>
      <c r="C554" t="s">
        <v>675</v>
      </c>
      <c r="D554">
        <v>752</v>
      </c>
    </row>
    <row r="555" spans="1:4" x14ac:dyDescent="0.25">
      <c r="A555" t="s">
        <v>2452</v>
      </c>
      <c r="B555" t="s">
        <v>2453</v>
      </c>
      <c r="C555" t="s">
        <v>675</v>
      </c>
      <c r="D555">
        <v>677</v>
      </c>
    </row>
    <row r="556" spans="1:4" x14ac:dyDescent="0.25">
      <c r="A556" t="s">
        <v>523</v>
      </c>
      <c r="B556" t="s">
        <v>524</v>
      </c>
      <c r="C556" t="s">
        <v>675</v>
      </c>
      <c r="D556">
        <v>890</v>
      </c>
    </row>
    <row r="557" spans="1:4" x14ac:dyDescent="0.25">
      <c r="A557" t="s">
        <v>2455</v>
      </c>
      <c r="B557" t="s">
        <v>2456</v>
      </c>
      <c r="C557" t="s">
        <v>675</v>
      </c>
      <c r="D557">
        <v>872</v>
      </c>
    </row>
    <row r="558" spans="1:4" x14ac:dyDescent="0.25">
      <c r="A558" t="s">
        <v>1464</v>
      </c>
      <c r="B558" t="s">
        <v>1465</v>
      </c>
      <c r="C558" t="s">
        <v>675</v>
      </c>
      <c r="D558">
        <v>757</v>
      </c>
    </row>
    <row r="559" spans="1:4" x14ac:dyDescent="0.25">
      <c r="A559" t="s">
        <v>2182</v>
      </c>
      <c r="B559" t="s">
        <v>2183</v>
      </c>
      <c r="C559" t="s">
        <v>675</v>
      </c>
      <c r="D559">
        <v>671</v>
      </c>
    </row>
    <row r="560" spans="1:4" x14ac:dyDescent="0.25">
      <c r="A560" t="s">
        <v>1908</v>
      </c>
      <c r="B560" t="s">
        <v>1909</v>
      </c>
      <c r="C560" t="s">
        <v>675</v>
      </c>
      <c r="D560">
        <v>946</v>
      </c>
    </row>
    <row r="561" spans="1:4" x14ac:dyDescent="0.25">
      <c r="A561" t="s">
        <v>1911</v>
      </c>
      <c r="B561" t="s">
        <v>1912</v>
      </c>
      <c r="C561" t="s">
        <v>675</v>
      </c>
      <c r="D561">
        <v>725</v>
      </c>
    </row>
    <row r="562" spans="1:4" x14ac:dyDescent="0.25">
      <c r="A562" t="s">
        <v>2185</v>
      </c>
      <c r="B562" t="s">
        <v>2186</v>
      </c>
      <c r="C562" t="s">
        <v>675</v>
      </c>
      <c r="D562">
        <v>764</v>
      </c>
    </row>
    <row r="563" spans="1:4" x14ac:dyDescent="0.25">
      <c r="A563" t="s">
        <v>1681</v>
      </c>
      <c r="B563" t="s">
        <v>1682</v>
      </c>
      <c r="C563" t="s">
        <v>675</v>
      </c>
      <c r="D563">
        <v>702</v>
      </c>
    </row>
    <row r="564" spans="1:4" x14ac:dyDescent="0.25">
      <c r="A564" t="s">
        <v>1778</v>
      </c>
      <c r="B564" t="s">
        <v>1779</v>
      </c>
      <c r="C564" t="s">
        <v>675</v>
      </c>
      <c r="D564">
        <v>955</v>
      </c>
    </row>
    <row r="565" spans="1:4" x14ac:dyDescent="0.25">
      <c r="A565" t="s">
        <v>1903</v>
      </c>
      <c r="B565" t="s">
        <v>1904</v>
      </c>
      <c r="C565" t="s">
        <v>675</v>
      </c>
      <c r="D565">
        <v>957</v>
      </c>
    </row>
    <row r="566" spans="1:4" x14ac:dyDescent="0.25">
      <c r="A566" t="s">
        <v>1585</v>
      </c>
      <c r="B566" t="s">
        <v>1586</v>
      </c>
      <c r="C566" t="s">
        <v>675</v>
      </c>
      <c r="D566">
        <v>948</v>
      </c>
    </row>
    <row r="567" spans="1:4" x14ac:dyDescent="0.25">
      <c r="A567" t="s">
        <v>2036</v>
      </c>
      <c r="B567" t="s">
        <v>2037</v>
      </c>
      <c r="C567" t="s">
        <v>675</v>
      </c>
      <c r="D567">
        <v>822</v>
      </c>
    </row>
    <row r="568" spans="1:4" x14ac:dyDescent="0.25">
      <c r="A568" t="s">
        <v>1794</v>
      </c>
      <c r="B568" t="s">
        <v>1795</v>
      </c>
      <c r="C568" t="s">
        <v>675</v>
      </c>
      <c r="D568">
        <v>914</v>
      </c>
    </row>
    <row r="569" spans="1:4" x14ac:dyDescent="0.25">
      <c r="A569" t="s">
        <v>1603</v>
      </c>
      <c r="B569" t="s">
        <v>1604</v>
      </c>
      <c r="C569" t="s">
        <v>675</v>
      </c>
      <c r="D569">
        <v>916</v>
      </c>
    </row>
    <row r="570" spans="1:4" x14ac:dyDescent="0.25">
      <c r="A570" t="s">
        <v>2190</v>
      </c>
      <c r="B570" t="s">
        <v>2191</v>
      </c>
      <c r="C570" t="s">
        <v>675</v>
      </c>
      <c r="D570">
        <v>919</v>
      </c>
    </row>
    <row r="571" spans="1:4" x14ac:dyDescent="0.25">
      <c r="A571" t="s">
        <v>1782</v>
      </c>
      <c r="B571" t="s">
        <v>1783</v>
      </c>
      <c r="C571" t="s">
        <v>675</v>
      </c>
      <c r="D571">
        <v>914</v>
      </c>
    </row>
    <row r="572" spans="1:4" x14ac:dyDescent="0.25">
      <c r="A572" t="s">
        <v>2289</v>
      </c>
      <c r="B572" t="s">
        <v>2290</v>
      </c>
      <c r="C572" t="s">
        <v>675</v>
      </c>
      <c r="D572">
        <v>885</v>
      </c>
    </row>
    <row r="573" spans="1:4" x14ac:dyDescent="0.25">
      <c r="A573" t="s">
        <v>2194</v>
      </c>
      <c r="B573" t="s">
        <v>2195</v>
      </c>
      <c r="C573" t="s">
        <v>675</v>
      </c>
      <c r="D573">
        <v>904</v>
      </c>
    </row>
    <row r="574" spans="1:4" x14ac:dyDescent="0.25">
      <c r="A574" t="s">
        <v>1589</v>
      </c>
      <c r="B574" t="s">
        <v>1590</v>
      </c>
      <c r="C574" t="s">
        <v>675</v>
      </c>
      <c r="D574">
        <v>704</v>
      </c>
    </row>
    <row r="575" spans="1:4" x14ac:dyDescent="0.25">
      <c r="A575" t="s">
        <v>1593</v>
      </c>
      <c r="B575" t="s">
        <v>1594</v>
      </c>
      <c r="C575" t="s">
        <v>675</v>
      </c>
      <c r="D575">
        <v>906</v>
      </c>
    </row>
    <row r="576" spans="1:4" x14ac:dyDescent="0.25">
      <c r="A576" t="s">
        <v>1597</v>
      </c>
      <c r="B576" t="s">
        <v>1598</v>
      </c>
      <c r="C576" t="s">
        <v>675</v>
      </c>
      <c r="D576">
        <v>897</v>
      </c>
    </row>
    <row r="577" spans="1:4" x14ac:dyDescent="0.25">
      <c r="A577" t="s">
        <v>2022</v>
      </c>
      <c r="B577" t="s">
        <v>2023</v>
      </c>
      <c r="C577" t="s">
        <v>675</v>
      </c>
      <c r="D577">
        <v>907</v>
      </c>
    </row>
    <row r="578" spans="1:4" x14ac:dyDescent="0.25">
      <c r="A578" t="s">
        <v>2274</v>
      </c>
      <c r="B578" t="s">
        <v>2275</v>
      </c>
      <c r="C578" t="s">
        <v>675</v>
      </c>
      <c r="D578">
        <v>905</v>
      </c>
    </row>
    <row r="579" spans="1:4" x14ac:dyDescent="0.25">
      <c r="A579" t="s">
        <v>2026</v>
      </c>
      <c r="B579" t="s">
        <v>2027</v>
      </c>
      <c r="C579" t="s">
        <v>675</v>
      </c>
      <c r="D579">
        <v>906</v>
      </c>
    </row>
    <row r="580" spans="1:4" x14ac:dyDescent="0.25">
      <c r="A580" t="s">
        <v>1914</v>
      </c>
      <c r="B580" t="s">
        <v>1915</v>
      </c>
      <c r="C580" t="s">
        <v>675</v>
      </c>
      <c r="D580">
        <v>898</v>
      </c>
    </row>
    <row r="581" spans="1:4" x14ac:dyDescent="0.25">
      <c r="A581" t="s">
        <v>1467</v>
      </c>
      <c r="B581" t="s">
        <v>1468</v>
      </c>
      <c r="C581" t="s">
        <v>675</v>
      </c>
      <c r="D581">
        <v>885</v>
      </c>
    </row>
    <row r="582" spans="1:4" x14ac:dyDescent="0.25">
      <c r="A582" t="s">
        <v>2030</v>
      </c>
      <c r="B582" t="s">
        <v>2031</v>
      </c>
      <c r="C582" t="s">
        <v>675</v>
      </c>
      <c r="D582">
        <v>902</v>
      </c>
    </row>
    <row r="583" spans="1:4" x14ac:dyDescent="0.25">
      <c r="A583" t="s">
        <v>1786</v>
      </c>
      <c r="B583" t="s">
        <v>1787</v>
      </c>
      <c r="C583" t="s">
        <v>675</v>
      </c>
      <c r="D583">
        <v>900</v>
      </c>
    </row>
    <row r="584" spans="1:4" x14ac:dyDescent="0.25">
      <c r="A584" t="s">
        <v>1471</v>
      </c>
      <c r="B584" t="s">
        <v>1472</v>
      </c>
      <c r="C584" t="s">
        <v>675</v>
      </c>
      <c r="D584">
        <v>899</v>
      </c>
    </row>
    <row r="585" spans="1:4" x14ac:dyDescent="0.25">
      <c r="A585" t="s">
        <v>1601</v>
      </c>
      <c r="B585" t="s">
        <v>1602</v>
      </c>
      <c r="C585" t="s">
        <v>675</v>
      </c>
      <c r="D585">
        <v>876</v>
      </c>
    </row>
    <row r="586" spans="1:4" x14ac:dyDescent="0.25">
      <c r="A586" t="s">
        <v>2392</v>
      </c>
      <c r="B586" t="s">
        <v>2393</v>
      </c>
      <c r="C586" t="s">
        <v>675</v>
      </c>
      <c r="D586">
        <v>876</v>
      </c>
    </row>
    <row r="587" spans="1:4" x14ac:dyDescent="0.25">
      <c r="A587" t="s">
        <v>84</v>
      </c>
      <c r="B587" t="s">
        <v>85</v>
      </c>
      <c r="C587" t="s">
        <v>675</v>
      </c>
      <c r="D587">
        <v>721</v>
      </c>
    </row>
    <row r="588" spans="1:4" x14ac:dyDescent="0.25">
      <c r="A588" t="s">
        <v>2198</v>
      </c>
      <c r="B588" t="s">
        <v>2199</v>
      </c>
      <c r="C588" t="s">
        <v>675</v>
      </c>
      <c r="D588">
        <v>762</v>
      </c>
    </row>
    <row r="589" spans="1:4" x14ac:dyDescent="0.25">
      <c r="A589" t="s">
        <v>1798</v>
      </c>
      <c r="B589" t="s">
        <v>1799</v>
      </c>
      <c r="C589" t="s">
        <v>675</v>
      </c>
      <c r="D589">
        <v>868</v>
      </c>
    </row>
    <row r="590" spans="1:4" x14ac:dyDescent="0.25">
      <c r="A590" t="s">
        <v>1918</v>
      </c>
      <c r="B590" t="s">
        <v>1919</v>
      </c>
      <c r="C590" t="s">
        <v>675</v>
      </c>
      <c r="D590">
        <v>910</v>
      </c>
    </row>
    <row r="591" spans="1:4" x14ac:dyDescent="0.25">
      <c r="A591" t="s">
        <v>1802</v>
      </c>
      <c r="B591" t="s">
        <v>1803</v>
      </c>
      <c r="C591" t="s">
        <v>675</v>
      </c>
      <c r="D591">
        <v>697</v>
      </c>
    </row>
    <row r="592" spans="1:4" x14ac:dyDescent="0.25">
      <c r="A592" t="s">
        <v>2458</v>
      </c>
      <c r="B592" t="s">
        <v>2459</v>
      </c>
      <c r="C592" t="s">
        <v>675</v>
      </c>
      <c r="D592">
        <v>919</v>
      </c>
    </row>
    <row r="593" spans="1:4" x14ac:dyDescent="0.25">
      <c r="A593" t="s">
        <v>2034</v>
      </c>
      <c r="B593" t="s">
        <v>2035</v>
      </c>
      <c r="C593" t="s">
        <v>675</v>
      </c>
      <c r="D593">
        <v>872</v>
      </c>
    </row>
    <row r="594" spans="1:4" x14ac:dyDescent="0.25">
      <c r="A594" t="s">
        <v>2462</v>
      </c>
      <c r="B594" t="s">
        <v>2463</v>
      </c>
      <c r="C594" t="s">
        <v>675</v>
      </c>
      <c r="D594">
        <v>772</v>
      </c>
    </row>
    <row r="595" spans="1:4" x14ac:dyDescent="0.25">
      <c r="A595" t="s">
        <v>2293</v>
      </c>
      <c r="B595" t="s">
        <v>2294</v>
      </c>
      <c r="C595" t="s">
        <v>675</v>
      </c>
      <c r="D595">
        <v>703</v>
      </c>
    </row>
    <row r="596" spans="1:4" x14ac:dyDescent="0.25">
      <c r="A596" t="s">
        <v>1685</v>
      </c>
      <c r="B596" t="s">
        <v>1686</v>
      </c>
      <c r="C596" t="s">
        <v>675</v>
      </c>
      <c r="D596">
        <v>743</v>
      </c>
    </row>
    <row r="597" spans="1:4" x14ac:dyDescent="0.25">
      <c r="A597" t="s">
        <v>1922</v>
      </c>
      <c r="B597" t="s">
        <v>1923</v>
      </c>
      <c r="C597" t="s">
        <v>675</v>
      </c>
      <c r="D597">
        <v>677</v>
      </c>
    </row>
    <row r="598" spans="1:4" x14ac:dyDescent="0.25">
      <c r="A598" t="s">
        <v>1925</v>
      </c>
      <c r="B598" t="s">
        <v>1926</v>
      </c>
      <c r="C598" t="s">
        <v>675</v>
      </c>
      <c r="D598">
        <v>777</v>
      </c>
    </row>
    <row r="599" spans="1:4" x14ac:dyDescent="0.25">
      <c r="A599" t="s">
        <v>1475</v>
      </c>
      <c r="B599" t="s">
        <v>1476</v>
      </c>
      <c r="C599" t="s">
        <v>675</v>
      </c>
      <c r="D599">
        <v>793</v>
      </c>
    </row>
    <row r="600" spans="1:4" x14ac:dyDescent="0.25">
      <c r="A600" t="s">
        <v>1607</v>
      </c>
      <c r="B600" t="s">
        <v>1608</v>
      </c>
      <c r="C600" t="s">
        <v>675</v>
      </c>
      <c r="D600">
        <v>704</v>
      </c>
    </row>
    <row r="601" spans="1:4" x14ac:dyDescent="0.25">
      <c r="A601" t="s">
        <v>2557</v>
      </c>
      <c r="B601" t="s">
        <v>2558</v>
      </c>
      <c r="C601" t="s">
        <v>675</v>
      </c>
      <c r="D601">
        <v>700</v>
      </c>
    </row>
    <row r="602" spans="1:4" x14ac:dyDescent="0.25">
      <c r="A602" t="s">
        <v>2296</v>
      </c>
      <c r="B602" t="s">
        <v>2297</v>
      </c>
      <c r="C602" t="s">
        <v>675</v>
      </c>
      <c r="D602">
        <v>723</v>
      </c>
    </row>
    <row r="603" spans="1:4" x14ac:dyDescent="0.25">
      <c r="A603" t="s">
        <v>2465</v>
      </c>
      <c r="B603" t="s">
        <v>2466</v>
      </c>
      <c r="C603" t="s">
        <v>675</v>
      </c>
      <c r="D603">
        <v>812</v>
      </c>
    </row>
    <row r="604" spans="1:4" x14ac:dyDescent="0.25">
      <c r="A604" t="s">
        <v>2043</v>
      </c>
      <c r="B604" t="s">
        <v>2044</v>
      </c>
      <c r="C604" t="s">
        <v>675</v>
      </c>
      <c r="D604">
        <v>658</v>
      </c>
    </row>
    <row r="605" spans="1:4" x14ac:dyDescent="0.25">
      <c r="A605" t="s">
        <v>2046</v>
      </c>
      <c r="B605" t="s">
        <v>2047</v>
      </c>
      <c r="C605" t="s">
        <v>675</v>
      </c>
      <c r="D605">
        <v>766</v>
      </c>
    </row>
    <row r="606" spans="1:4" x14ac:dyDescent="0.25">
      <c r="A606" t="s">
        <v>1688</v>
      </c>
      <c r="B606" t="s">
        <v>1689</v>
      </c>
      <c r="C606" t="s">
        <v>675</v>
      </c>
      <c r="D606">
        <v>661</v>
      </c>
    </row>
    <row r="607" spans="1:4" x14ac:dyDescent="0.25">
      <c r="A607" t="s">
        <v>2202</v>
      </c>
      <c r="B607" t="s">
        <v>2203</v>
      </c>
      <c r="C607" t="s">
        <v>675</v>
      </c>
      <c r="D607">
        <v>678</v>
      </c>
    </row>
    <row r="608" spans="1:4" x14ac:dyDescent="0.25">
      <c r="A608" t="s">
        <v>2396</v>
      </c>
      <c r="B608" t="s">
        <v>2397</v>
      </c>
      <c r="C608" t="s">
        <v>675</v>
      </c>
      <c r="D608">
        <v>658</v>
      </c>
    </row>
    <row r="609" spans="1:4" x14ac:dyDescent="0.25">
      <c r="A609" t="s">
        <v>1478</v>
      </c>
      <c r="B609" t="s">
        <v>1479</v>
      </c>
      <c r="C609" t="s">
        <v>675</v>
      </c>
      <c r="D609">
        <v>656</v>
      </c>
    </row>
    <row r="610" spans="1:4" x14ac:dyDescent="0.25">
      <c r="A610" t="s">
        <v>1610</v>
      </c>
      <c r="B610" t="s">
        <v>1611</v>
      </c>
      <c r="C610" t="s">
        <v>675</v>
      </c>
      <c r="D610">
        <v>658</v>
      </c>
    </row>
    <row r="611" spans="1:4" x14ac:dyDescent="0.25">
      <c r="A611" t="s">
        <v>1481</v>
      </c>
      <c r="B611" t="s">
        <v>1482</v>
      </c>
      <c r="C611" t="s">
        <v>675</v>
      </c>
      <c r="D611">
        <v>674</v>
      </c>
    </row>
    <row r="612" spans="1:4" x14ac:dyDescent="0.25">
      <c r="A612" t="s">
        <v>1806</v>
      </c>
      <c r="B612" t="s">
        <v>1807</v>
      </c>
      <c r="C612" t="s">
        <v>675</v>
      </c>
      <c r="D612">
        <v>663</v>
      </c>
    </row>
    <row r="613" spans="1:4" x14ac:dyDescent="0.25">
      <c r="A613" t="s">
        <v>2560</v>
      </c>
      <c r="B613" t="s">
        <v>2561</v>
      </c>
      <c r="C613" t="s">
        <v>675</v>
      </c>
      <c r="D613">
        <v>659</v>
      </c>
    </row>
    <row r="614" spans="1:4" x14ac:dyDescent="0.25">
      <c r="A614" t="s">
        <v>1613</v>
      </c>
      <c r="B614" t="s">
        <v>1614</v>
      </c>
      <c r="C614" t="s">
        <v>675</v>
      </c>
      <c r="D614">
        <v>658</v>
      </c>
    </row>
    <row r="615" spans="1:4" x14ac:dyDescent="0.25">
      <c r="A615" t="s">
        <v>1484</v>
      </c>
      <c r="B615" t="s">
        <v>1485</v>
      </c>
      <c r="C615" t="s">
        <v>675</v>
      </c>
      <c r="D615">
        <v>660</v>
      </c>
    </row>
    <row r="616" spans="1:4" x14ac:dyDescent="0.25">
      <c r="A616" t="s">
        <v>1487</v>
      </c>
      <c r="B616" t="s">
        <v>1488</v>
      </c>
      <c r="C616" t="s">
        <v>675</v>
      </c>
      <c r="D616">
        <v>693</v>
      </c>
    </row>
    <row r="617" spans="1:4" x14ac:dyDescent="0.25">
      <c r="A617" t="s">
        <v>1490</v>
      </c>
      <c r="B617" t="s">
        <v>1491</v>
      </c>
      <c r="C617" t="s">
        <v>675</v>
      </c>
      <c r="D617">
        <v>667</v>
      </c>
    </row>
    <row r="618" spans="1:4" x14ac:dyDescent="0.25">
      <c r="A618" t="s">
        <v>1930</v>
      </c>
      <c r="B618" t="s">
        <v>1931</v>
      </c>
      <c r="C618" t="s">
        <v>675</v>
      </c>
      <c r="D618">
        <v>832</v>
      </c>
    </row>
    <row r="619" spans="1:4" x14ac:dyDescent="0.25">
      <c r="A619" t="s">
        <v>1933</v>
      </c>
      <c r="B619" t="s">
        <v>1934</v>
      </c>
      <c r="C619" t="s">
        <v>675</v>
      </c>
      <c r="D619">
        <v>742</v>
      </c>
    </row>
    <row r="620" spans="1:4" x14ac:dyDescent="0.25">
      <c r="A620" t="s">
        <v>1691</v>
      </c>
      <c r="B620" t="s">
        <v>1692</v>
      </c>
      <c r="C620" t="s">
        <v>675</v>
      </c>
      <c r="D620">
        <v>701</v>
      </c>
    </row>
    <row r="621" spans="1:4" x14ac:dyDescent="0.25">
      <c r="A621" t="s">
        <v>1616</v>
      </c>
      <c r="B621" t="s">
        <v>1617</v>
      </c>
      <c r="C621" t="s">
        <v>675</v>
      </c>
      <c r="D621">
        <v>663</v>
      </c>
    </row>
    <row r="622" spans="1:4" x14ac:dyDescent="0.25">
      <c r="A622" t="s">
        <v>2468</v>
      </c>
      <c r="B622" t="s">
        <v>2469</v>
      </c>
      <c r="C622" t="s">
        <v>675</v>
      </c>
      <c r="D622">
        <v>782</v>
      </c>
    </row>
    <row r="623" spans="1:4" x14ac:dyDescent="0.25">
      <c r="A623" t="s">
        <v>2399</v>
      </c>
      <c r="B623" t="s">
        <v>2400</v>
      </c>
      <c r="C623" t="s">
        <v>675</v>
      </c>
      <c r="D623">
        <v>707</v>
      </c>
    </row>
    <row r="624" spans="1:4" x14ac:dyDescent="0.25">
      <c r="A624" t="s">
        <v>1928</v>
      </c>
      <c r="B624" t="s">
        <v>1936</v>
      </c>
      <c r="C624" t="s">
        <v>675</v>
      </c>
      <c r="D624">
        <v>711</v>
      </c>
    </row>
    <row r="625" spans="1:4" x14ac:dyDescent="0.25">
      <c r="A625" t="s">
        <v>2299</v>
      </c>
      <c r="B625" t="s">
        <v>2300</v>
      </c>
      <c r="C625" t="s">
        <v>675</v>
      </c>
      <c r="D625">
        <v>853</v>
      </c>
    </row>
    <row r="626" spans="1:4" x14ac:dyDescent="0.25">
      <c r="A626" t="s">
        <v>2205</v>
      </c>
      <c r="B626" t="s">
        <v>2206</v>
      </c>
      <c r="C626" t="s">
        <v>675</v>
      </c>
      <c r="D626">
        <v>918</v>
      </c>
    </row>
    <row r="627" spans="1:4" x14ac:dyDescent="0.25">
      <c r="A627" t="s">
        <v>1694</v>
      </c>
      <c r="B627" t="s">
        <v>1695</v>
      </c>
      <c r="C627" t="s">
        <v>675</v>
      </c>
      <c r="D627">
        <v>865</v>
      </c>
    </row>
    <row r="628" spans="1:4" x14ac:dyDescent="0.25">
      <c r="A628" t="s">
        <v>2563</v>
      </c>
      <c r="B628" t="s">
        <v>2564</v>
      </c>
      <c r="C628" t="s">
        <v>675</v>
      </c>
      <c r="D628">
        <v>942</v>
      </c>
    </row>
    <row r="629" spans="1:4" x14ac:dyDescent="0.25">
      <c r="A629" t="s">
        <v>1809</v>
      </c>
      <c r="B629" t="s">
        <v>1810</v>
      </c>
      <c r="C629" t="s">
        <v>675</v>
      </c>
      <c r="D629">
        <v>821</v>
      </c>
    </row>
    <row r="630" spans="1:4" x14ac:dyDescent="0.25">
      <c r="A630" t="s">
        <v>2049</v>
      </c>
      <c r="B630" t="s">
        <v>2050</v>
      </c>
      <c r="C630" t="s">
        <v>675</v>
      </c>
      <c r="D630">
        <v>830</v>
      </c>
    </row>
    <row r="631" spans="1:4" x14ac:dyDescent="0.25">
      <c r="A631" t="s">
        <v>2301</v>
      </c>
      <c r="B631" t="s">
        <v>2302</v>
      </c>
      <c r="C631" t="s">
        <v>675</v>
      </c>
      <c r="D631">
        <v>898</v>
      </c>
    </row>
    <row r="632" spans="1:4" x14ac:dyDescent="0.25">
      <c r="A632" t="s">
        <v>2051</v>
      </c>
      <c r="B632" t="s">
        <v>2052</v>
      </c>
      <c r="C632" t="s">
        <v>675</v>
      </c>
      <c r="D632">
        <v>909</v>
      </c>
    </row>
    <row r="633" spans="1:4" x14ac:dyDescent="0.25">
      <c r="A633" t="s">
        <v>1696</v>
      </c>
      <c r="B633" t="s">
        <v>1697</v>
      </c>
      <c r="C633" t="s">
        <v>675</v>
      </c>
      <c r="D633">
        <v>889</v>
      </c>
    </row>
    <row r="634" spans="1:4" x14ac:dyDescent="0.25">
      <c r="A634" t="s">
        <v>2471</v>
      </c>
      <c r="B634" t="s">
        <v>2472</v>
      </c>
      <c r="C634" t="s">
        <v>675</v>
      </c>
      <c r="D634">
        <v>795</v>
      </c>
    </row>
    <row r="635" spans="1:4" x14ac:dyDescent="0.25">
      <c r="A635" t="s">
        <v>1937</v>
      </c>
      <c r="B635" t="s">
        <v>1938</v>
      </c>
      <c r="C635" t="s">
        <v>675</v>
      </c>
      <c r="D635">
        <v>912</v>
      </c>
    </row>
    <row r="636" spans="1:4" x14ac:dyDescent="0.25">
      <c r="A636" t="s">
        <v>1619</v>
      </c>
      <c r="B636" t="s">
        <v>1620</v>
      </c>
      <c r="C636" t="s">
        <v>675</v>
      </c>
      <c r="D636">
        <v>854</v>
      </c>
    </row>
    <row r="637" spans="1:4" x14ac:dyDescent="0.25">
      <c r="A637" t="s">
        <v>2586</v>
      </c>
      <c r="B637" t="s">
        <v>2587</v>
      </c>
      <c r="C637" t="s">
        <v>675</v>
      </c>
      <c r="D637">
        <v>919</v>
      </c>
    </row>
    <row r="638" spans="1:4" x14ac:dyDescent="0.25">
      <c r="A638" t="s">
        <v>1813</v>
      </c>
      <c r="B638" t="s">
        <v>1814</v>
      </c>
      <c r="C638" t="s">
        <v>675</v>
      </c>
      <c r="D638">
        <v>899</v>
      </c>
    </row>
    <row r="639" spans="1:4" x14ac:dyDescent="0.25">
      <c r="A639" t="s">
        <v>1698</v>
      </c>
      <c r="B639" t="s">
        <v>1699</v>
      </c>
      <c r="C639" t="s">
        <v>675</v>
      </c>
      <c r="D639">
        <v>918</v>
      </c>
    </row>
    <row r="640" spans="1:4" x14ac:dyDescent="0.25">
      <c r="A640" t="s">
        <v>2473</v>
      </c>
      <c r="B640" t="s">
        <v>2474</v>
      </c>
      <c r="C640" t="s">
        <v>675</v>
      </c>
      <c r="D640">
        <v>914</v>
      </c>
    </row>
    <row r="641" spans="1:4" x14ac:dyDescent="0.25">
      <c r="A641" t="s">
        <v>2475</v>
      </c>
      <c r="B641" t="s">
        <v>2476</v>
      </c>
      <c r="C641" t="s">
        <v>675</v>
      </c>
      <c r="D641">
        <v>914</v>
      </c>
    </row>
    <row r="642" spans="1:4" x14ac:dyDescent="0.25">
      <c r="A642" t="s">
        <v>1939</v>
      </c>
      <c r="B642" t="s">
        <v>1940</v>
      </c>
      <c r="C642" t="s">
        <v>675</v>
      </c>
      <c r="D642">
        <v>904</v>
      </c>
    </row>
    <row r="643" spans="1:4" x14ac:dyDescent="0.25">
      <c r="A643" t="s">
        <v>2402</v>
      </c>
      <c r="B643" t="s">
        <v>2403</v>
      </c>
      <c r="C643" t="s">
        <v>675</v>
      </c>
      <c r="D643">
        <v>900</v>
      </c>
    </row>
    <row r="644" spans="1:4" x14ac:dyDescent="0.25">
      <c r="A644" t="s">
        <v>2053</v>
      </c>
      <c r="B644" t="s">
        <v>2054</v>
      </c>
      <c r="C644" t="s">
        <v>675</v>
      </c>
      <c r="D644">
        <v>902</v>
      </c>
    </row>
    <row r="645" spans="1:4" x14ac:dyDescent="0.25">
      <c r="A645" t="s">
        <v>1815</v>
      </c>
      <c r="B645" t="s">
        <v>1816</v>
      </c>
      <c r="C645" t="s">
        <v>675</v>
      </c>
      <c r="D645">
        <v>902</v>
      </c>
    </row>
    <row r="646" spans="1:4" x14ac:dyDescent="0.25">
      <c r="A646" t="s">
        <v>1700</v>
      </c>
      <c r="B646" t="s">
        <v>1701</v>
      </c>
      <c r="C646" t="s">
        <v>675</v>
      </c>
      <c r="D646">
        <v>899</v>
      </c>
    </row>
    <row r="647" spans="1:4" x14ac:dyDescent="0.25">
      <c r="A647" t="s">
        <v>1621</v>
      </c>
      <c r="B647" t="s">
        <v>1622</v>
      </c>
      <c r="C647" t="s">
        <v>675</v>
      </c>
      <c r="D647">
        <v>909</v>
      </c>
    </row>
    <row r="648" spans="1:4" x14ac:dyDescent="0.25">
      <c r="A648" t="s">
        <v>2404</v>
      </c>
      <c r="B648" t="s">
        <v>2405</v>
      </c>
      <c r="C648" t="s">
        <v>675</v>
      </c>
      <c r="D648">
        <v>870</v>
      </c>
    </row>
    <row r="649" spans="1:4" x14ac:dyDescent="0.25">
      <c r="A649" t="s">
        <v>2303</v>
      </c>
      <c r="B649" t="s">
        <v>2304</v>
      </c>
      <c r="C649" t="s">
        <v>675</v>
      </c>
      <c r="D649">
        <v>752</v>
      </c>
    </row>
    <row r="650" spans="1:4" x14ac:dyDescent="0.25">
      <c r="A650" t="s">
        <v>2565</v>
      </c>
      <c r="B650" t="s">
        <v>2566</v>
      </c>
      <c r="C650" t="s">
        <v>675</v>
      </c>
      <c r="D650">
        <v>872</v>
      </c>
    </row>
    <row r="651" spans="1:4" x14ac:dyDescent="0.25">
      <c r="A651" t="s">
        <v>2305</v>
      </c>
      <c r="B651" t="s">
        <v>2306</v>
      </c>
      <c r="C651" t="s">
        <v>675</v>
      </c>
      <c r="D651">
        <v>905</v>
      </c>
    </row>
    <row r="652" spans="1:4" x14ac:dyDescent="0.25">
      <c r="A652" t="s">
        <v>1702</v>
      </c>
      <c r="B652" t="s">
        <v>1703</v>
      </c>
      <c r="C652" t="s">
        <v>675</v>
      </c>
      <c r="D652">
        <v>925</v>
      </c>
    </row>
    <row r="653" spans="1:4" x14ac:dyDescent="0.25">
      <c r="A653" t="s">
        <v>2207</v>
      </c>
      <c r="B653" t="s">
        <v>2208</v>
      </c>
      <c r="C653" t="s">
        <v>675</v>
      </c>
      <c r="D653">
        <v>818</v>
      </c>
    </row>
    <row r="654" spans="1:4" x14ac:dyDescent="0.25">
      <c r="A654" t="s">
        <v>2567</v>
      </c>
      <c r="B654" t="s">
        <v>2568</v>
      </c>
      <c r="C654" t="s">
        <v>675</v>
      </c>
      <c r="D654">
        <v>899</v>
      </c>
    </row>
    <row r="655" spans="1:4" x14ac:dyDescent="0.25">
      <c r="A655" t="s">
        <v>1811</v>
      </c>
      <c r="B655" t="s">
        <v>1812</v>
      </c>
      <c r="C655" t="s">
        <v>675</v>
      </c>
      <c r="D655">
        <v>891</v>
      </c>
    </row>
    <row r="656" spans="1:4" x14ac:dyDescent="0.25">
      <c r="A656" t="s">
        <v>2477</v>
      </c>
      <c r="B656" t="s">
        <v>2478</v>
      </c>
      <c r="C656" t="s">
        <v>675</v>
      </c>
      <c r="D656">
        <v>737</v>
      </c>
    </row>
    <row r="657" spans="1:4" x14ac:dyDescent="0.25">
      <c r="A657" t="s">
        <v>1493</v>
      </c>
      <c r="B657" t="s">
        <v>1494</v>
      </c>
      <c r="C657" t="s">
        <v>675</v>
      </c>
      <c r="D657">
        <v>766</v>
      </c>
    </row>
    <row r="658" spans="1:4" x14ac:dyDescent="0.25">
      <c r="A658" t="s">
        <v>2209</v>
      </c>
      <c r="B658" t="s">
        <v>2210</v>
      </c>
      <c r="C658" t="s">
        <v>675</v>
      </c>
      <c r="D658">
        <v>770</v>
      </c>
    </row>
    <row r="659" spans="1:4" x14ac:dyDescent="0.25">
      <c r="A659" t="s">
        <v>2211</v>
      </c>
      <c r="B659" t="s">
        <v>2212</v>
      </c>
      <c r="C659" t="s">
        <v>675</v>
      </c>
      <c r="D659">
        <v>779</v>
      </c>
    </row>
    <row r="660" spans="1:4" x14ac:dyDescent="0.25">
      <c r="A660" t="s">
        <v>1623</v>
      </c>
      <c r="B660" t="s">
        <v>1624</v>
      </c>
      <c r="C660" t="s">
        <v>675</v>
      </c>
      <c r="D660">
        <v>705</v>
      </c>
    </row>
    <row r="661" spans="1:4" x14ac:dyDescent="0.25">
      <c r="A661" t="s">
        <v>1817</v>
      </c>
      <c r="B661" t="s">
        <v>1818</v>
      </c>
      <c r="C661" t="s">
        <v>675</v>
      </c>
      <c r="D661">
        <v>736</v>
      </c>
    </row>
    <row r="662" spans="1:4" x14ac:dyDescent="0.25">
      <c r="A662" t="s">
        <v>2569</v>
      </c>
      <c r="B662" t="s">
        <v>2570</v>
      </c>
      <c r="C662" t="s">
        <v>675</v>
      </c>
      <c r="D662">
        <v>729</v>
      </c>
    </row>
    <row r="663" spans="1:4" x14ac:dyDescent="0.25">
      <c r="A663" t="s">
        <v>1819</v>
      </c>
      <c r="B663" t="s">
        <v>1820</v>
      </c>
      <c r="C663" t="s">
        <v>675</v>
      </c>
      <c r="D663">
        <v>746</v>
      </c>
    </row>
    <row r="664" spans="1:4" x14ac:dyDescent="0.25">
      <c r="A664" t="s">
        <v>2406</v>
      </c>
      <c r="B664" t="s">
        <v>2407</v>
      </c>
      <c r="C664" t="s">
        <v>675</v>
      </c>
      <c r="D664">
        <v>730</v>
      </c>
    </row>
    <row r="665" spans="1:4" x14ac:dyDescent="0.25">
      <c r="A665" t="s">
        <v>2213</v>
      </c>
      <c r="B665" t="s">
        <v>2214</v>
      </c>
      <c r="C665" t="s">
        <v>675</v>
      </c>
      <c r="D665">
        <v>684</v>
      </c>
    </row>
    <row r="666" spans="1:4" x14ac:dyDescent="0.25">
      <c r="A666" t="s">
        <v>1821</v>
      </c>
      <c r="B666" t="s">
        <v>1822</v>
      </c>
      <c r="C666" t="s">
        <v>675</v>
      </c>
      <c r="D666">
        <v>746</v>
      </c>
    </row>
    <row r="667" spans="1:4" x14ac:dyDescent="0.25">
      <c r="A667" t="s">
        <v>1627</v>
      </c>
      <c r="B667" t="s">
        <v>1628</v>
      </c>
      <c r="C667" t="s">
        <v>675</v>
      </c>
      <c r="D667">
        <v>751</v>
      </c>
    </row>
    <row r="668" spans="1:4" x14ac:dyDescent="0.25">
      <c r="A668" t="s">
        <v>2055</v>
      </c>
      <c r="B668" t="s">
        <v>2056</v>
      </c>
      <c r="C668" t="s">
        <v>675</v>
      </c>
      <c r="D668">
        <v>727</v>
      </c>
    </row>
    <row r="669" spans="1:4" x14ac:dyDescent="0.25">
      <c r="A669" t="s">
        <v>1704</v>
      </c>
      <c r="B669" t="s">
        <v>1705</v>
      </c>
      <c r="C669" t="s">
        <v>675</v>
      </c>
      <c r="D669">
        <v>701</v>
      </c>
    </row>
    <row r="670" spans="1:4" x14ac:dyDescent="0.25">
      <c r="A670" t="s">
        <v>2057</v>
      </c>
      <c r="B670" t="s">
        <v>2058</v>
      </c>
      <c r="C670" t="s">
        <v>675</v>
      </c>
      <c r="D670">
        <v>727</v>
      </c>
    </row>
    <row r="671" spans="1:4" x14ac:dyDescent="0.25">
      <c r="A671" t="s">
        <v>1706</v>
      </c>
      <c r="B671" t="s">
        <v>1707</v>
      </c>
      <c r="C671" t="s">
        <v>675</v>
      </c>
      <c r="D671">
        <v>738</v>
      </c>
    </row>
    <row r="672" spans="1:4" x14ac:dyDescent="0.25">
      <c r="A672" t="s">
        <v>1629</v>
      </c>
      <c r="B672" t="s">
        <v>1630</v>
      </c>
      <c r="C672" t="s">
        <v>675</v>
      </c>
      <c r="D672">
        <v>729</v>
      </c>
    </row>
    <row r="673" spans="1:4" x14ac:dyDescent="0.25">
      <c r="A673" t="s">
        <v>2059</v>
      </c>
      <c r="B673" t="s">
        <v>2060</v>
      </c>
      <c r="C673" t="s">
        <v>675</v>
      </c>
      <c r="D673">
        <v>713</v>
      </c>
    </row>
    <row r="674" spans="1:4" x14ac:dyDescent="0.25">
      <c r="A674" t="s">
        <v>20</v>
      </c>
      <c r="B674" t="s">
        <v>21</v>
      </c>
      <c r="C674" t="s">
        <v>675</v>
      </c>
      <c r="D674">
        <v>738</v>
      </c>
    </row>
    <row r="675" spans="1:4" x14ac:dyDescent="0.25">
      <c r="A675" t="s">
        <v>471</v>
      </c>
      <c r="B675" t="s">
        <v>472</v>
      </c>
      <c r="C675" t="s">
        <v>675</v>
      </c>
      <c r="D675">
        <v>732</v>
      </c>
    </row>
    <row r="676" spans="1:4" x14ac:dyDescent="0.25">
      <c r="A676" t="s">
        <v>176</v>
      </c>
      <c r="B676" t="s">
        <v>177</v>
      </c>
      <c r="C676" t="s">
        <v>675</v>
      </c>
      <c r="D676">
        <v>733</v>
      </c>
    </row>
    <row r="677" spans="1:4" x14ac:dyDescent="0.25">
      <c r="A677" t="s">
        <v>181</v>
      </c>
      <c r="B677" t="s">
        <v>182</v>
      </c>
      <c r="C677" t="s">
        <v>675</v>
      </c>
      <c r="D677">
        <v>756</v>
      </c>
    </row>
    <row r="678" spans="1:4" x14ac:dyDescent="0.25">
      <c r="A678" t="s">
        <v>1495</v>
      </c>
      <c r="B678" t="s">
        <v>1496</v>
      </c>
      <c r="C678" t="s">
        <v>675</v>
      </c>
      <c r="D678">
        <v>856</v>
      </c>
    </row>
    <row r="679" spans="1:4" x14ac:dyDescent="0.25">
      <c r="A679" t="s">
        <v>169</v>
      </c>
      <c r="B679" t="s">
        <v>170</v>
      </c>
      <c r="C679" t="s">
        <v>675</v>
      </c>
      <c r="D679">
        <v>700</v>
      </c>
    </row>
    <row r="680" spans="1:4" x14ac:dyDescent="0.25">
      <c r="A680" t="s">
        <v>413</v>
      </c>
      <c r="B680" t="s">
        <v>414</v>
      </c>
      <c r="C680" t="s">
        <v>675</v>
      </c>
      <c r="D680">
        <v>666</v>
      </c>
    </row>
    <row r="681" spans="1:4" x14ac:dyDescent="0.25">
      <c r="A681" t="s">
        <v>1708</v>
      </c>
      <c r="B681" t="s">
        <v>1709</v>
      </c>
      <c r="C681" t="s">
        <v>675</v>
      </c>
      <c r="D681">
        <v>758</v>
      </c>
    </row>
    <row r="682" spans="1:4" x14ac:dyDescent="0.25">
      <c r="A682" t="s">
        <v>2061</v>
      </c>
      <c r="B682" t="s">
        <v>2062</v>
      </c>
      <c r="C682" t="s">
        <v>675</v>
      </c>
      <c r="D682">
        <v>781</v>
      </c>
    </row>
    <row r="683" spans="1:4" x14ac:dyDescent="0.25">
      <c r="A683" t="s">
        <v>1710</v>
      </c>
      <c r="B683" t="s">
        <v>1711</v>
      </c>
      <c r="C683" t="s">
        <v>675</v>
      </c>
      <c r="D683">
        <v>755</v>
      </c>
    </row>
    <row r="684" spans="1:4" x14ac:dyDescent="0.25">
      <c r="A684" t="s">
        <v>2479</v>
      </c>
      <c r="B684" t="s">
        <v>2480</v>
      </c>
      <c r="C684" t="s">
        <v>675</v>
      </c>
      <c r="D684">
        <v>706</v>
      </c>
    </row>
    <row r="685" spans="1:4" x14ac:dyDescent="0.25">
      <c r="A685" t="s">
        <v>2481</v>
      </c>
      <c r="B685" t="s">
        <v>2482</v>
      </c>
      <c r="C685" t="s">
        <v>675</v>
      </c>
      <c r="D685">
        <v>789</v>
      </c>
    </row>
    <row r="686" spans="1:4" x14ac:dyDescent="0.25">
      <c r="A686" t="s">
        <v>1625</v>
      </c>
      <c r="B686" t="s">
        <v>1626</v>
      </c>
      <c r="C686" t="s">
        <v>675</v>
      </c>
      <c r="D686">
        <v>764</v>
      </c>
    </row>
    <row r="687" spans="1:4" x14ac:dyDescent="0.25">
      <c r="A687" t="s">
        <v>282</v>
      </c>
      <c r="B687" t="s">
        <v>283</v>
      </c>
      <c r="C687" t="s">
        <v>675</v>
      </c>
      <c r="D687">
        <v>1056</v>
      </c>
    </row>
    <row r="688" spans="1:4" x14ac:dyDescent="0.25">
      <c r="A688" t="s">
        <v>415</v>
      </c>
      <c r="B688" t="s">
        <v>416</v>
      </c>
      <c r="C688" t="s">
        <v>675</v>
      </c>
      <c r="D688">
        <v>1029</v>
      </c>
    </row>
    <row r="689" spans="1:4" x14ac:dyDescent="0.25">
      <c r="A689" t="s">
        <v>407</v>
      </c>
      <c r="B689" t="s">
        <v>408</v>
      </c>
      <c r="C689" t="s">
        <v>675</v>
      </c>
      <c r="D689">
        <v>1036</v>
      </c>
    </row>
    <row r="690" spans="1:4" x14ac:dyDescent="0.25">
      <c r="A690" t="s">
        <v>525</v>
      </c>
      <c r="B690" t="s">
        <v>526</v>
      </c>
      <c r="C690" t="s">
        <v>675</v>
      </c>
      <c r="D690">
        <v>1041</v>
      </c>
    </row>
    <row r="691" spans="1:4" x14ac:dyDescent="0.25">
      <c r="A691" t="s">
        <v>418</v>
      </c>
      <c r="B691" t="s">
        <v>419</v>
      </c>
      <c r="C691" t="s">
        <v>675</v>
      </c>
      <c r="D691">
        <v>1053</v>
      </c>
    </row>
    <row r="692" spans="1:4" x14ac:dyDescent="0.25">
      <c r="A692" t="s">
        <v>183</v>
      </c>
      <c r="B692" t="s">
        <v>184</v>
      </c>
      <c r="C692" t="s">
        <v>675</v>
      </c>
      <c r="D692">
        <v>1048</v>
      </c>
    </row>
    <row r="693" spans="1:4" x14ac:dyDescent="0.25">
      <c r="A693" t="s">
        <v>488</v>
      </c>
      <c r="B693" t="s">
        <v>489</v>
      </c>
      <c r="C693" t="s">
        <v>675</v>
      </c>
      <c r="D693">
        <v>1041</v>
      </c>
    </row>
    <row r="694" spans="1:4" x14ac:dyDescent="0.25">
      <c r="A694" t="s">
        <v>71</v>
      </c>
      <c r="B694" t="s">
        <v>72</v>
      </c>
      <c r="C694" t="s">
        <v>675</v>
      </c>
      <c r="D694">
        <v>1051</v>
      </c>
    </row>
    <row r="695" spans="1:4" x14ac:dyDescent="0.25">
      <c r="A695" t="s">
        <v>582</v>
      </c>
      <c r="B695" t="s">
        <v>583</v>
      </c>
      <c r="C695" t="s">
        <v>675</v>
      </c>
      <c r="D695">
        <v>1035</v>
      </c>
    </row>
    <row r="696" spans="1:4" x14ac:dyDescent="0.25">
      <c r="A696" t="s">
        <v>334</v>
      </c>
      <c r="B696" t="s">
        <v>335</v>
      </c>
      <c r="C696" t="s">
        <v>675</v>
      </c>
      <c r="D696">
        <v>1050</v>
      </c>
    </row>
    <row r="697" spans="1:4" x14ac:dyDescent="0.25">
      <c r="A697" t="s">
        <v>274</v>
      </c>
      <c r="B697" t="s">
        <v>275</v>
      </c>
      <c r="C697" t="s">
        <v>675</v>
      </c>
      <c r="D697">
        <v>1035</v>
      </c>
    </row>
    <row r="698" spans="1:4" x14ac:dyDescent="0.25">
      <c r="A698" t="s">
        <v>119</v>
      </c>
      <c r="B698" t="s">
        <v>120</v>
      </c>
      <c r="C698" t="s">
        <v>675</v>
      </c>
      <c r="D698">
        <v>1030</v>
      </c>
    </row>
    <row r="699" spans="1:4" x14ac:dyDescent="0.25">
      <c r="A699" t="s">
        <v>584</v>
      </c>
      <c r="B699" t="s">
        <v>585</v>
      </c>
      <c r="C699" t="s">
        <v>675</v>
      </c>
      <c r="D699">
        <v>1056</v>
      </c>
    </row>
    <row r="700" spans="1:4" x14ac:dyDescent="0.25">
      <c r="A700" t="s">
        <v>623</v>
      </c>
      <c r="B700" t="s">
        <v>624</v>
      </c>
      <c r="C700" t="s">
        <v>675</v>
      </c>
      <c r="D700">
        <v>1025</v>
      </c>
    </row>
    <row r="701" spans="1:4" x14ac:dyDescent="0.25">
      <c r="A701" t="s">
        <v>236</v>
      </c>
      <c r="B701" t="s">
        <v>237</v>
      </c>
      <c r="C701" t="s">
        <v>675</v>
      </c>
      <c r="D701">
        <v>1034</v>
      </c>
    </row>
    <row r="702" spans="1:4" x14ac:dyDescent="0.25">
      <c r="A702" t="s">
        <v>42</v>
      </c>
      <c r="B702" t="s">
        <v>43</v>
      </c>
      <c r="C702" t="s">
        <v>675</v>
      </c>
      <c r="D702">
        <v>1053</v>
      </c>
    </row>
    <row r="703" spans="1:4" x14ac:dyDescent="0.25">
      <c r="A703" t="s">
        <v>468</v>
      </c>
      <c r="B703" t="s">
        <v>469</v>
      </c>
      <c r="C703" t="s">
        <v>675</v>
      </c>
      <c r="D703">
        <v>1031</v>
      </c>
    </row>
    <row r="704" spans="1:4" x14ac:dyDescent="0.25">
      <c r="A704" t="s">
        <v>553</v>
      </c>
      <c r="B704" t="s">
        <v>554</v>
      </c>
      <c r="C704" t="s">
        <v>675</v>
      </c>
      <c r="D704">
        <v>1012</v>
      </c>
    </row>
    <row r="705" spans="1:4" x14ac:dyDescent="0.25">
      <c r="A705" t="s">
        <v>477</v>
      </c>
      <c r="B705" t="s">
        <v>478</v>
      </c>
      <c r="C705" t="s">
        <v>675</v>
      </c>
      <c r="D705">
        <v>1025</v>
      </c>
    </row>
    <row r="706" spans="1:4" x14ac:dyDescent="0.25">
      <c r="A706" t="s">
        <v>186</v>
      </c>
      <c r="B706" t="s">
        <v>187</v>
      </c>
      <c r="C706" t="s">
        <v>675</v>
      </c>
      <c r="D706">
        <v>1021</v>
      </c>
    </row>
    <row r="707" spans="1:4" x14ac:dyDescent="0.25">
      <c r="A707" t="s">
        <v>617</v>
      </c>
      <c r="B707" t="s">
        <v>618</v>
      </c>
      <c r="C707" t="s">
        <v>675</v>
      </c>
      <c r="D707">
        <v>1020</v>
      </c>
    </row>
    <row r="708" spans="1:4" x14ac:dyDescent="0.25">
      <c r="A708" t="s">
        <v>136</v>
      </c>
      <c r="B708" t="s">
        <v>137</v>
      </c>
      <c r="C708" t="s">
        <v>675</v>
      </c>
      <c r="D708">
        <v>1008</v>
      </c>
    </row>
    <row r="709" spans="1:4" x14ac:dyDescent="0.25">
      <c r="A709" t="s">
        <v>528</v>
      </c>
      <c r="B709" t="s">
        <v>529</v>
      </c>
      <c r="C709" t="s">
        <v>675</v>
      </c>
      <c r="D709">
        <v>1007</v>
      </c>
    </row>
    <row r="710" spans="1:4" x14ac:dyDescent="0.25">
      <c r="A710" t="s">
        <v>560</v>
      </c>
      <c r="B710" t="s">
        <v>561</v>
      </c>
      <c r="C710" t="s">
        <v>675</v>
      </c>
      <c r="D710">
        <v>1015</v>
      </c>
    </row>
    <row r="711" spans="1:4" x14ac:dyDescent="0.25">
      <c r="A711" t="s">
        <v>346</v>
      </c>
      <c r="B711" t="s">
        <v>347</v>
      </c>
      <c r="C711" t="s">
        <v>675</v>
      </c>
      <c r="D711">
        <v>1008</v>
      </c>
    </row>
    <row r="712" spans="1:4" x14ac:dyDescent="0.25">
      <c r="A712" t="s">
        <v>360</v>
      </c>
      <c r="B712" t="s">
        <v>361</v>
      </c>
      <c r="C712" t="s">
        <v>675</v>
      </c>
      <c r="D712">
        <v>1015</v>
      </c>
    </row>
    <row r="713" spans="1:4" x14ac:dyDescent="0.25">
      <c r="A713" t="s">
        <v>252</v>
      </c>
      <c r="B713" t="s">
        <v>253</v>
      </c>
      <c r="C713" t="s">
        <v>675</v>
      </c>
      <c r="D713">
        <v>1011</v>
      </c>
    </row>
    <row r="714" spans="1:4" x14ac:dyDescent="0.25">
      <c r="A714" t="s">
        <v>491</v>
      </c>
      <c r="B714" t="s">
        <v>492</v>
      </c>
      <c r="C714" t="s">
        <v>675</v>
      </c>
      <c r="D714">
        <v>1018</v>
      </c>
    </row>
    <row r="715" spans="1:4" x14ac:dyDescent="0.25">
      <c r="A715" t="s">
        <v>336</v>
      </c>
      <c r="B715" t="s">
        <v>337</v>
      </c>
      <c r="C715" t="s">
        <v>675</v>
      </c>
      <c r="D715">
        <v>1029</v>
      </c>
    </row>
    <row r="716" spans="1:4" x14ac:dyDescent="0.25">
      <c r="A716" t="s">
        <v>420</v>
      </c>
      <c r="B716" t="s">
        <v>421</v>
      </c>
      <c r="C716" t="s">
        <v>675</v>
      </c>
      <c r="D716">
        <v>1009</v>
      </c>
    </row>
    <row r="717" spans="1:4" x14ac:dyDescent="0.25">
      <c r="A717" t="s">
        <v>373</v>
      </c>
      <c r="B717" t="s">
        <v>374</v>
      </c>
      <c r="C717" t="s">
        <v>675</v>
      </c>
      <c r="D717">
        <v>1022</v>
      </c>
    </row>
    <row r="718" spans="1:4" x14ac:dyDescent="0.25">
      <c r="A718" t="s">
        <v>448</v>
      </c>
      <c r="B718" t="s">
        <v>449</v>
      </c>
      <c r="C718" t="s">
        <v>675</v>
      </c>
      <c r="D718">
        <v>1019</v>
      </c>
    </row>
    <row r="719" spans="1:4" x14ac:dyDescent="0.25">
      <c r="A719" t="s">
        <v>239</v>
      </c>
      <c r="B719" t="s">
        <v>240</v>
      </c>
      <c r="C719" t="s">
        <v>675</v>
      </c>
      <c r="D719">
        <v>1013</v>
      </c>
    </row>
    <row r="720" spans="1:4" x14ac:dyDescent="0.25">
      <c r="A720" t="s">
        <v>139</v>
      </c>
      <c r="B720" t="s">
        <v>140</v>
      </c>
      <c r="C720" t="s">
        <v>675</v>
      </c>
      <c r="D720">
        <v>1025</v>
      </c>
    </row>
    <row r="721" spans="1:4" x14ac:dyDescent="0.25">
      <c r="A721" t="s">
        <v>376</v>
      </c>
      <c r="B721" t="s">
        <v>377</v>
      </c>
      <c r="C721" t="s">
        <v>675</v>
      </c>
      <c r="D721">
        <v>978</v>
      </c>
    </row>
    <row r="722" spans="1:4" x14ac:dyDescent="0.25">
      <c r="A722" t="s">
        <v>641</v>
      </c>
      <c r="B722" t="s">
        <v>642</v>
      </c>
      <c r="C722" t="s">
        <v>675</v>
      </c>
      <c r="D722">
        <v>985</v>
      </c>
    </row>
    <row r="723" spans="1:4" x14ac:dyDescent="0.25">
      <c r="A723" t="s">
        <v>255</v>
      </c>
      <c r="B723" t="s">
        <v>256</v>
      </c>
      <c r="C723" t="s">
        <v>675</v>
      </c>
      <c r="D723">
        <v>1037</v>
      </c>
    </row>
    <row r="724" spans="1:4" x14ac:dyDescent="0.25">
      <c r="A724" t="s">
        <v>409</v>
      </c>
      <c r="B724" t="s">
        <v>192</v>
      </c>
      <c r="C724" t="s">
        <v>675</v>
      </c>
      <c r="D724">
        <v>986</v>
      </c>
    </row>
    <row r="725" spans="1:4" x14ac:dyDescent="0.25">
      <c r="A725" t="s">
        <v>209</v>
      </c>
      <c r="B725" t="s">
        <v>210</v>
      </c>
      <c r="C725" t="s">
        <v>675</v>
      </c>
      <c r="D725">
        <v>976</v>
      </c>
    </row>
    <row r="726" spans="1:4" x14ac:dyDescent="0.25">
      <c r="A726" t="s">
        <v>191</v>
      </c>
      <c r="B726" t="s">
        <v>192</v>
      </c>
      <c r="C726" t="s">
        <v>675</v>
      </c>
      <c r="D726">
        <v>978</v>
      </c>
    </row>
    <row r="727" spans="1:4" x14ac:dyDescent="0.25">
      <c r="A727" t="s">
        <v>156</v>
      </c>
      <c r="B727" t="s">
        <v>157</v>
      </c>
      <c r="C727" t="s">
        <v>675</v>
      </c>
      <c r="D727">
        <v>1018</v>
      </c>
    </row>
    <row r="728" spans="1:4" x14ac:dyDescent="0.25">
      <c r="A728" t="s">
        <v>601</v>
      </c>
      <c r="B728" t="s">
        <v>192</v>
      </c>
      <c r="C728" t="s">
        <v>675</v>
      </c>
      <c r="D728">
        <v>986</v>
      </c>
    </row>
    <row r="729" spans="1:4" x14ac:dyDescent="0.25">
      <c r="A729" t="s">
        <v>395</v>
      </c>
      <c r="B729" t="s">
        <v>396</v>
      </c>
      <c r="C729" t="s">
        <v>675</v>
      </c>
      <c r="D729">
        <v>979</v>
      </c>
    </row>
    <row r="730" spans="1:4" x14ac:dyDescent="0.25">
      <c r="A730" t="s">
        <v>285</v>
      </c>
      <c r="B730" t="s">
        <v>192</v>
      </c>
      <c r="C730" t="s">
        <v>675</v>
      </c>
      <c r="D730">
        <v>978</v>
      </c>
    </row>
    <row r="731" spans="1:4" x14ac:dyDescent="0.25">
      <c r="A731" t="s">
        <v>530</v>
      </c>
      <c r="B731" t="s">
        <v>531</v>
      </c>
      <c r="C731" t="s">
        <v>675</v>
      </c>
      <c r="D731">
        <v>978</v>
      </c>
    </row>
    <row r="732" spans="1:4" x14ac:dyDescent="0.25">
      <c r="A732" t="s">
        <v>633</v>
      </c>
      <c r="B732" t="s">
        <v>634</v>
      </c>
      <c r="C732" t="s">
        <v>675</v>
      </c>
      <c r="D732">
        <v>982</v>
      </c>
    </row>
    <row r="733" spans="1:4" x14ac:dyDescent="0.25">
      <c r="A733" t="s">
        <v>517</v>
      </c>
      <c r="B733" t="s">
        <v>192</v>
      </c>
      <c r="C733" t="s">
        <v>675</v>
      </c>
      <c r="D733">
        <v>981</v>
      </c>
    </row>
    <row r="734" spans="1:4" x14ac:dyDescent="0.25">
      <c r="A734" t="s">
        <v>228</v>
      </c>
      <c r="B734" t="s">
        <v>229</v>
      </c>
      <c r="C734" t="s">
        <v>675</v>
      </c>
      <c r="D734">
        <v>978</v>
      </c>
    </row>
    <row r="735" spans="1:4" x14ac:dyDescent="0.25">
      <c r="A735" t="s">
        <v>241</v>
      </c>
      <c r="B735" t="s">
        <v>192</v>
      </c>
      <c r="C735" t="s">
        <v>675</v>
      </c>
      <c r="D735">
        <v>983</v>
      </c>
    </row>
    <row r="736" spans="1:4" x14ac:dyDescent="0.25">
      <c r="A736" t="s">
        <v>1341</v>
      </c>
      <c r="B736" t="s">
        <v>1210</v>
      </c>
      <c r="C736" t="s">
        <v>691</v>
      </c>
      <c r="D736">
        <v>1315</v>
      </c>
    </row>
    <row r="737" spans="1:4" x14ac:dyDescent="0.25">
      <c r="A737" t="s">
        <v>1342</v>
      </c>
      <c r="B737" t="s">
        <v>1343</v>
      </c>
      <c r="C737" t="s">
        <v>691</v>
      </c>
      <c r="D737">
        <v>1302</v>
      </c>
    </row>
    <row r="738" spans="1:4" x14ac:dyDescent="0.25">
      <c r="A738" t="s">
        <v>1060</v>
      </c>
      <c r="B738" t="s">
        <v>1061</v>
      </c>
      <c r="C738" t="s">
        <v>691</v>
      </c>
      <c r="D738">
        <v>1310</v>
      </c>
    </row>
    <row r="739" spans="1:4" x14ac:dyDescent="0.25">
      <c r="A739" t="s">
        <v>1063</v>
      </c>
      <c r="B739" t="s">
        <v>1064</v>
      </c>
      <c r="C739" t="s">
        <v>691</v>
      </c>
      <c r="D739">
        <v>1314</v>
      </c>
    </row>
    <row r="740" spans="1:4" x14ac:dyDescent="0.25">
      <c r="A740" t="s">
        <v>1207</v>
      </c>
      <c r="B740" t="s">
        <v>1208</v>
      </c>
      <c r="C740" t="s">
        <v>691</v>
      </c>
      <c r="D740">
        <v>1259</v>
      </c>
    </row>
    <row r="741" spans="1:4" x14ac:dyDescent="0.25">
      <c r="A741" s="6" t="s">
        <v>3718</v>
      </c>
      <c r="B741" t="s">
        <v>845</v>
      </c>
      <c r="C741" t="s">
        <v>691</v>
      </c>
      <c r="D741">
        <v>1167</v>
      </c>
    </row>
    <row r="742" spans="1:4" x14ac:dyDescent="0.25">
      <c r="A742" s="6" t="s">
        <v>3717</v>
      </c>
      <c r="B742" t="s">
        <v>966</v>
      </c>
      <c r="C742" t="s">
        <v>691</v>
      </c>
      <c r="D742">
        <v>1163</v>
      </c>
    </row>
    <row r="743" spans="1:4" x14ac:dyDescent="0.25">
      <c r="A743" s="6" t="s">
        <v>3716</v>
      </c>
      <c r="B743" t="s">
        <v>1345</v>
      </c>
      <c r="C743" t="s">
        <v>691</v>
      </c>
      <c r="D743">
        <v>1163</v>
      </c>
    </row>
    <row r="744" spans="1:4" x14ac:dyDescent="0.25">
      <c r="A744" s="6" t="s">
        <v>3715</v>
      </c>
      <c r="B744" t="s">
        <v>1211</v>
      </c>
      <c r="C744" t="s">
        <v>691</v>
      </c>
      <c r="D744">
        <v>1167</v>
      </c>
    </row>
    <row r="745" spans="1:4" x14ac:dyDescent="0.25">
      <c r="A745" t="s">
        <v>1132</v>
      </c>
      <c r="B745" t="s">
        <v>1133</v>
      </c>
      <c r="C745" t="s">
        <v>691</v>
      </c>
      <c r="D745">
        <v>1458</v>
      </c>
    </row>
    <row r="746" spans="1:4" x14ac:dyDescent="0.25">
      <c r="A746" t="s">
        <v>730</v>
      </c>
      <c r="B746" t="s">
        <v>731</v>
      </c>
      <c r="C746" t="s">
        <v>691</v>
      </c>
      <c r="D746">
        <v>1407</v>
      </c>
    </row>
    <row r="747" spans="1:4" x14ac:dyDescent="0.25">
      <c r="A747" t="s">
        <v>968</v>
      </c>
      <c r="B747" t="s">
        <v>969</v>
      </c>
      <c r="C747" t="s">
        <v>691</v>
      </c>
      <c r="D747">
        <v>1402</v>
      </c>
    </row>
    <row r="748" spans="1:4" x14ac:dyDescent="0.25">
      <c r="A748" t="s">
        <v>734</v>
      </c>
      <c r="B748" t="s">
        <v>735</v>
      </c>
      <c r="C748" t="s">
        <v>691</v>
      </c>
      <c r="D748">
        <v>1475</v>
      </c>
    </row>
    <row r="749" spans="1:4" x14ac:dyDescent="0.25">
      <c r="A749" t="s">
        <v>2307</v>
      </c>
      <c r="B749" t="s">
        <v>2308</v>
      </c>
      <c r="C749" t="s">
        <v>675</v>
      </c>
      <c r="D749">
        <v>1035</v>
      </c>
    </row>
    <row r="750" spans="1:4" x14ac:dyDescent="0.25">
      <c r="A750" t="s">
        <v>2309</v>
      </c>
      <c r="B750" t="s">
        <v>2310</v>
      </c>
      <c r="C750" t="s">
        <v>675</v>
      </c>
      <c r="D750">
        <v>1013</v>
      </c>
    </row>
    <row r="751" spans="1:4" x14ac:dyDescent="0.25">
      <c r="A751" t="s">
        <v>2063</v>
      </c>
      <c r="B751" t="s">
        <v>2064</v>
      </c>
      <c r="C751" t="s">
        <v>675</v>
      </c>
      <c r="D751">
        <v>1001</v>
      </c>
    </row>
    <row r="752" spans="1:4" x14ac:dyDescent="0.25">
      <c r="A752" t="s">
        <v>2408</v>
      </c>
      <c r="B752" t="s">
        <v>2409</v>
      </c>
      <c r="C752" t="s">
        <v>675</v>
      </c>
      <c r="D752">
        <v>1004</v>
      </c>
    </row>
    <row r="753" spans="1:4" x14ac:dyDescent="0.25">
      <c r="A753" t="s">
        <v>230</v>
      </c>
      <c r="B753" t="s">
        <v>231</v>
      </c>
      <c r="C753" t="s">
        <v>675</v>
      </c>
      <c r="D753">
        <v>991</v>
      </c>
    </row>
    <row r="754" spans="1:4" x14ac:dyDescent="0.25">
      <c r="A754" t="s">
        <v>329</v>
      </c>
      <c r="B754" t="s">
        <v>330</v>
      </c>
      <c r="C754" t="s">
        <v>675</v>
      </c>
      <c r="D754">
        <v>984</v>
      </c>
    </row>
    <row r="755" spans="1:4" x14ac:dyDescent="0.25">
      <c r="A755" t="s">
        <v>122</v>
      </c>
      <c r="B755" t="s">
        <v>123</v>
      </c>
      <c r="C755" t="s">
        <v>675</v>
      </c>
      <c r="D755">
        <v>871</v>
      </c>
    </row>
    <row r="756" spans="1:4" x14ac:dyDescent="0.25">
      <c r="A756" t="s">
        <v>2065</v>
      </c>
      <c r="B756" t="s">
        <v>2066</v>
      </c>
      <c r="C756" t="s">
        <v>675</v>
      </c>
      <c r="D756">
        <v>972</v>
      </c>
    </row>
    <row r="757" spans="1:4" x14ac:dyDescent="0.25">
      <c r="A757" t="s">
        <v>2067</v>
      </c>
      <c r="B757" t="s">
        <v>2068</v>
      </c>
      <c r="C757" t="s">
        <v>675</v>
      </c>
      <c r="D757">
        <v>674</v>
      </c>
    </row>
    <row r="758" spans="1:4" x14ac:dyDescent="0.25">
      <c r="A758" t="s">
        <v>847</v>
      </c>
      <c r="B758" t="s">
        <v>848</v>
      </c>
      <c r="C758" t="s">
        <v>691</v>
      </c>
      <c r="D758">
        <v>1041</v>
      </c>
    </row>
    <row r="759" spans="1:4" x14ac:dyDescent="0.25">
      <c r="A759" t="s">
        <v>1242</v>
      </c>
      <c r="B759" t="s">
        <v>1284</v>
      </c>
      <c r="C759" t="s">
        <v>691</v>
      </c>
      <c r="D759">
        <v>1454</v>
      </c>
    </row>
    <row r="760" spans="1:4" x14ac:dyDescent="0.25">
      <c r="A760" t="s">
        <v>851</v>
      </c>
      <c r="B760" t="s">
        <v>852</v>
      </c>
      <c r="C760" t="s">
        <v>691</v>
      </c>
      <c r="D760">
        <v>1398</v>
      </c>
    </row>
    <row r="761" spans="1:4" x14ac:dyDescent="0.25">
      <c r="A761" t="s">
        <v>1213</v>
      </c>
      <c r="B761" t="s">
        <v>1214</v>
      </c>
      <c r="C761" t="s">
        <v>691</v>
      </c>
      <c r="D761">
        <v>1253</v>
      </c>
    </row>
    <row r="762" spans="1:4" x14ac:dyDescent="0.25">
      <c r="A762" t="s">
        <v>1216</v>
      </c>
      <c r="B762" t="s">
        <v>1217</v>
      </c>
      <c r="C762" t="s">
        <v>691</v>
      </c>
      <c r="D762">
        <v>1166</v>
      </c>
    </row>
    <row r="763" spans="1:4" x14ac:dyDescent="0.25">
      <c r="A763" t="s">
        <v>1067</v>
      </c>
      <c r="B763" t="s">
        <v>1068</v>
      </c>
      <c r="C763" t="s">
        <v>691</v>
      </c>
      <c r="D763">
        <v>1317</v>
      </c>
    </row>
    <row r="764" spans="1:4" x14ac:dyDescent="0.25">
      <c r="A764" t="s">
        <v>855</v>
      </c>
      <c r="B764" t="s">
        <v>856</v>
      </c>
      <c r="C764" t="s">
        <v>691</v>
      </c>
      <c r="D764">
        <v>2140</v>
      </c>
    </row>
    <row r="765" spans="1:4" x14ac:dyDescent="0.25">
      <c r="A765" t="s">
        <v>1136</v>
      </c>
      <c r="B765" t="s">
        <v>1137</v>
      </c>
      <c r="C765" t="s">
        <v>691</v>
      </c>
      <c r="D765">
        <v>1317</v>
      </c>
    </row>
    <row r="766" spans="1:4" x14ac:dyDescent="0.25">
      <c r="A766" t="s">
        <v>1218</v>
      </c>
      <c r="B766" t="s">
        <v>1219</v>
      </c>
      <c r="C766" t="s">
        <v>691</v>
      </c>
      <c r="D766">
        <v>1196</v>
      </c>
    </row>
    <row r="767" spans="1:4" x14ac:dyDescent="0.25">
      <c r="A767" t="s">
        <v>1156</v>
      </c>
      <c r="B767" t="s">
        <v>1285</v>
      </c>
      <c r="C767" t="s">
        <v>691</v>
      </c>
      <c r="D767">
        <v>871</v>
      </c>
    </row>
    <row r="768" spans="1:4" x14ac:dyDescent="0.25">
      <c r="A768" t="s">
        <v>970</v>
      </c>
      <c r="B768" t="s">
        <v>971</v>
      </c>
      <c r="C768" t="s">
        <v>691</v>
      </c>
      <c r="D768">
        <v>1430</v>
      </c>
    </row>
    <row r="769" spans="1:4" x14ac:dyDescent="0.25">
      <c r="A769" t="s">
        <v>1347</v>
      </c>
      <c r="B769" t="s">
        <v>1348</v>
      </c>
      <c r="C769" t="s">
        <v>691</v>
      </c>
      <c r="D769">
        <v>792</v>
      </c>
    </row>
    <row r="770" spans="1:4" x14ac:dyDescent="0.25">
      <c r="A770" t="s">
        <v>739</v>
      </c>
      <c r="B770" t="s">
        <v>740</v>
      </c>
      <c r="C770" t="s">
        <v>691</v>
      </c>
      <c r="D770">
        <v>1447</v>
      </c>
    </row>
    <row r="771" spans="1:4" x14ac:dyDescent="0.25">
      <c r="A771" t="s">
        <v>743</v>
      </c>
      <c r="B771" t="s">
        <v>744</v>
      </c>
      <c r="C771" t="s">
        <v>691</v>
      </c>
      <c r="D771">
        <v>1350</v>
      </c>
    </row>
    <row r="772" spans="1:4" x14ac:dyDescent="0.25">
      <c r="A772" t="s">
        <v>857</v>
      </c>
      <c r="B772" t="s">
        <v>858</v>
      </c>
      <c r="C772" t="s">
        <v>691</v>
      </c>
      <c r="D772">
        <v>1409</v>
      </c>
    </row>
    <row r="773" spans="1:4" x14ac:dyDescent="0.25">
      <c r="A773" t="s">
        <v>1349</v>
      </c>
      <c r="B773" t="s">
        <v>1350</v>
      </c>
      <c r="C773" t="s">
        <v>691</v>
      </c>
      <c r="D773">
        <v>1428</v>
      </c>
    </row>
    <row r="774" spans="1:4" x14ac:dyDescent="0.25">
      <c r="A774" t="s">
        <v>1286</v>
      </c>
      <c r="B774" t="s">
        <v>1287</v>
      </c>
      <c r="C774" t="s">
        <v>691</v>
      </c>
      <c r="D774">
        <v>1442</v>
      </c>
    </row>
    <row r="775" spans="1:4" x14ac:dyDescent="0.25">
      <c r="A775" t="s">
        <v>972</v>
      </c>
      <c r="B775" t="s">
        <v>973</v>
      </c>
      <c r="C775" t="s">
        <v>691</v>
      </c>
      <c r="D775">
        <v>1261</v>
      </c>
    </row>
    <row r="776" spans="1:4" x14ac:dyDescent="0.25">
      <c r="A776" t="s">
        <v>1138</v>
      </c>
      <c r="B776" t="s">
        <v>1139</v>
      </c>
      <c r="C776" t="s">
        <v>691</v>
      </c>
      <c r="D776">
        <v>1201</v>
      </c>
    </row>
    <row r="777" spans="1:4" x14ac:dyDescent="0.25">
      <c r="A777" t="s">
        <v>1497</v>
      </c>
      <c r="B777" t="s">
        <v>1498</v>
      </c>
      <c r="C777" t="s">
        <v>691</v>
      </c>
      <c r="D777">
        <v>1228</v>
      </c>
    </row>
    <row r="778" spans="1:4" x14ac:dyDescent="0.25">
      <c r="A778" t="s">
        <v>1826</v>
      </c>
      <c r="B778" t="s">
        <v>2216</v>
      </c>
      <c r="C778" t="s">
        <v>691</v>
      </c>
      <c r="D778">
        <v>1252</v>
      </c>
    </row>
    <row r="779" spans="1:4" x14ac:dyDescent="0.25">
      <c r="A779" t="s">
        <v>1501</v>
      </c>
      <c r="B779" t="s">
        <v>1502</v>
      </c>
      <c r="C779" t="s">
        <v>691</v>
      </c>
      <c r="D779">
        <v>1852</v>
      </c>
    </row>
    <row r="780" spans="1:4" x14ac:dyDescent="0.25">
      <c r="A780" t="s">
        <v>2312</v>
      </c>
      <c r="B780" t="s">
        <v>2313</v>
      </c>
      <c r="C780" t="s">
        <v>691</v>
      </c>
      <c r="D780">
        <v>1250</v>
      </c>
    </row>
    <row r="781" spans="1:4" x14ac:dyDescent="0.25">
      <c r="A781" t="s">
        <v>1824</v>
      </c>
      <c r="B781" t="s">
        <v>1825</v>
      </c>
      <c r="C781" t="s">
        <v>691</v>
      </c>
      <c r="D781">
        <v>1231</v>
      </c>
    </row>
    <row r="782" spans="1:4" x14ac:dyDescent="0.25">
      <c r="A782" t="s">
        <v>2218</v>
      </c>
      <c r="B782" t="s">
        <v>2219</v>
      </c>
      <c r="C782" t="s">
        <v>691</v>
      </c>
      <c r="D782">
        <v>1131</v>
      </c>
    </row>
    <row r="783" spans="1:4" x14ac:dyDescent="0.25">
      <c r="A783" t="s">
        <v>1828</v>
      </c>
      <c r="B783" t="s">
        <v>1829</v>
      </c>
      <c r="C783" t="s">
        <v>691</v>
      </c>
      <c r="D783">
        <v>1257</v>
      </c>
    </row>
    <row r="784" spans="1:4" x14ac:dyDescent="0.25">
      <c r="A784" t="s">
        <v>1351</v>
      </c>
      <c r="B784" t="s">
        <v>1352</v>
      </c>
      <c r="C784" t="s">
        <v>691</v>
      </c>
      <c r="D784">
        <v>1116</v>
      </c>
    </row>
    <row r="785" spans="1:4" x14ac:dyDescent="0.25">
      <c r="A785" t="s">
        <v>1499</v>
      </c>
      <c r="B785" t="s">
        <v>2315</v>
      </c>
      <c r="C785" t="s">
        <v>691</v>
      </c>
      <c r="D785">
        <v>1256</v>
      </c>
    </row>
    <row r="786" spans="1:4" x14ac:dyDescent="0.25">
      <c r="A786" t="s">
        <v>1353</v>
      </c>
      <c r="B786" t="s">
        <v>1354</v>
      </c>
      <c r="C786" t="s">
        <v>691</v>
      </c>
      <c r="D786">
        <v>1192</v>
      </c>
    </row>
    <row r="787" spans="1:4" x14ac:dyDescent="0.25">
      <c r="A787" t="s">
        <v>2071</v>
      </c>
      <c r="B787" t="s">
        <v>2072</v>
      </c>
      <c r="C787" t="s">
        <v>691</v>
      </c>
      <c r="D787">
        <v>1256</v>
      </c>
    </row>
    <row r="788" spans="1:4" x14ac:dyDescent="0.25">
      <c r="A788" t="s">
        <v>1831</v>
      </c>
      <c r="B788" t="s">
        <v>1832</v>
      </c>
      <c r="C788" t="s">
        <v>691</v>
      </c>
      <c r="D788">
        <v>1217</v>
      </c>
    </row>
    <row r="789" spans="1:4" x14ac:dyDescent="0.25">
      <c r="A789" t="s">
        <v>1144</v>
      </c>
      <c r="B789" t="s">
        <v>1145</v>
      </c>
      <c r="C789" t="s">
        <v>691</v>
      </c>
      <c r="D789">
        <v>1238</v>
      </c>
    </row>
    <row r="790" spans="1:4" x14ac:dyDescent="0.25">
      <c r="A790" t="s">
        <v>1220</v>
      </c>
      <c r="B790" t="s">
        <v>1221</v>
      </c>
      <c r="C790" t="s">
        <v>691</v>
      </c>
      <c r="D790">
        <v>1292</v>
      </c>
    </row>
    <row r="791" spans="1:4" x14ac:dyDescent="0.25">
      <c r="A791" t="s">
        <v>1288</v>
      </c>
      <c r="B791" t="s">
        <v>1289</v>
      </c>
      <c r="C791" t="s">
        <v>691</v>
      </c>
      <c r="D791">
        <v>1281</v>
      </c>
    </row>
    <row r="792" spans="1:4" x14ac:dyDescent="0.25">
      <c r="A792" t="s">
        <v>749</v>
      </c>
      <c r="B792" t="s">
        <v>750</v>
      </c>
      <c r="C792" t="s">
        <v>691</v>
      </c>
      <c r="D792">
        <v>1287</v>
      </c>
    </row>
    <row r="793" spans="1:4" x14ac:dyDescent="0.25">
      <c r="A793" t="s">
        <v>1071</v>
      </c>
      <c r="B793" t="s">
        <v>1072</v>
      </c>
      <c r="C793" t="s">
        <v>691</v>
      </c>
      <c r="D793">
        <v>1276</v>
      </c>
    </row>
    <row r="794" spans="1:4" x14ac:dyDescent="0.25">
      <c r="A794" t="s">
        <v>1222</v>
      </c>
      <c r="B794" t="s">
        <v>1223</v>
      </c>
      <c r="C794" t="s">
        <v>691</v>
      </c>
      <c r="D794">
        <v>1273</v>
      </c>
    </row>
    <row r="795" spans="1:4" x14ac:dyDescent="0.25">
      <c r="A795" t="s">
        <v>1226</v>
      </c>
      <c r="B795" t="s">
        <v>1227</v>
      </c>
      <c r="C795" t="s">
        <v>691</v>
      </c>
      <c r="D795">
        <v>1268</v>
      </c>
    </row>
    <row r="796" spans="1:4" x14ac:dyDescent="0.25">
      <c r="A796" t="s">
        <v>1146</v>
      </c>
      <c r="B796" t="s">
        <v>1147</v>
      </c>
      <c r="C796" t="s">
        <v>691</v>
      </c>
      <c r="D796">
        <v>1281</v>
      </c>
    </row>
    <row r="797" spans="1:4" x14ac:dyDescent="0.25">
      <c r="A797" t="s">
        <v>1073</v>
      </c>
      <c r="B797" t="s">
        <v>1074</v>
      </c>
      <c r="C797" t="s">
        <v>691</v>
      </c>
      <c r="D797">
        <v>1696</v>
      </c>
    </row>
    <row r="798" spans="1:4" x14ac:dyDescent="0.25">
      <c r="A798" t="s">
        <v>1355</v>
      </c>
      <c r="B798" t="s">
        <v>1356</v>
      </c>
      <c r="C798" t="s">
        <v>691</v>
      </c>
      <c r="D798">
        <v>1283</v>
      </c>
    </row>
    <row r="799" spans="1:4" x14ac:dyDescent="0.25">
      <c r="A799" t="s">
        <v>1228</v>
      </c>
      <c r="B799" t="s">
        <v>1229</v>
      </c>
      <c r="C799" t="s">
        <v>691</v>
      </c>
      <c r="D799">
        <v>1279</v>
      </c>
    </row>
    <row r="800" spans="1:4" x14ac:dyDescent="0.25">
      <c r="A800" t="s">
        <v>976</v>
      </c>
      <c r="B800" t="s">
        <v>977</v>
      </c>
      <c r="C800" t="s">
        <v>691</v>
      </c>
      <c r="D800">
        <v>1257</v>
      </c>
    </row>
    <row r="801" spans="1:4" x14ac:dyDescent="0.25">
      <c r="A801" t="s">
        <v>1292</v>
      </c>
      <c r="B801" t="s">
        <v>1293</v>
      </c>
      <c r="C801" t="s">
        <v>691</v>
      </c>
      <c r="D801">
        <v>1291</v>
      </c>
    </row>
    <row r="802" spans="1:4" x14ac:dyDescent="0.25">
      <c r="A802" t="s">
        <v>1357</v>
      </c>
      <c r="B802" t="s">
        <v>1358</v>
      </c>
      <c r="C802" t="s">
        <v>691</v>
      </c>
      <c r="D802">
        <v>1247</v>
      </c>
    </row>
    <row r="803" spans="1:4" x14ac:dyDescent="0.25">
      <c r="A803" t="s">
        <v>1148</v>
      </c>
      <c r="B803" t="s">
        <v>1149</v>
      </c>
      <c r="C803" t="s">
        <v>691</v>
      </c>
      <c r="D803">
        <v>1289</v>
      </c>
    </row>
    <row r="804" spans="1:4" x14ac:dyDescent="0.25">
      <c r="A804" t="s">
        <v>1359</v>
      </c>
      <c r="B804" t="s">
        <v>1360</v>
      </c>
      <c r="C804" t="s">
        <v>691</v>
      </c>
      <c r="D804">
        <v>1283</v>
      </c>
    </row>
    <row r="805" spans="1:4" x14ac:dyDescent="0.25">
      <c r="A805" t="s">
        <v>1361</v>
      </c>
      <c r="B805" t="s">
        <v>1362</v>
      </c>
      <c r="C805" t="s">
        <v>691</v>
      </c>
      <c r="D805">
        <v>1288</v>
      </c>
    </row>
    <row r="806" spans="1:4" x14ac:dyDescent="0.25">
      <c r="A806" t="s">
        <v>859</v>
      </c>
      <c r="B806" t="s">
        <v>860</v>
      </c>
      <c r="C806" t="s">
        <v>691</v>
      </c>
      <c r="D806">
        <v>1277</v>
      </c>
    </row>
    <row r="807" spans="1:4" x14ac:dyDescent="0.25">
      <c r="A807" t="s">
        <v>1296</v>
      </c>
      <c r="B807" t="s">
        <v>1297</v>
      </c>
      <c r="C807" t="s">
        <v>691</v>
      </c>
      <c r="D807">
        <v>1279</v>
      </c>
    </row>
    <row r="808" spans="1:4" x14ac:dyDescent="0.25">
      <c r="A808" t="s">
        <v>1150</v>
      </c>
      <c r="B808" t="s">
        <v>1151</v>
      </c>
      <c r="C808" t="s">
        <v>691</v>
      </c>
      <c r="D808">
        <v>1312</v>
      </c>
    </row>
    <row r="809" spans="1:4" x14ac:dyDescent="0.25">
      <c r="A809" t="s">
        <v>980</v>
      </c>
      <c r="B809" t="s">
        <v>981</v>
      </c>
      <c r="C809" t="s">
        <v>691</v>
      </c>
      <c r="D809">
        <v>1308</v>
      </c>
    </row>
    <row r="810" spans="1:4" x14ac:dyDescent="0.25">
      <c r="A810" t="s">
        <v>863</v>
      </c>
      <c r="B810" t="s">
        <v>864</v>
      </c>
      <c r="C810" t="s">
        <v>691</v>
      </c>
      <c r="D810">
        <v>1244</v>
      </c>
    </row>
    <row r="811" spans="1:4" x14ac:dyDescent="0.25">
      <c r="A811" t="s">
        <v>1230</v>
      </c>
      <c r="B811" t="s">
        <v>1231</v>
      </c>
      <c r="C811" t="s">
        <v>691</v>
      </c>
      <c r="D811">
        <v>1283</v>
      </c>
    </row>
    <row r="812" spans="1:4" x14ac:dyDescent="0.25">
      <c r="A812" t="s">
        <v>1941</v>
      </c>
      <c r="B812" t="s">
        <v>1942</v>
      </c>
      <c r="C812" t="s">
        <v>691</v>
      </c>
      <c r="D812">
        <v>1310</v>
      </c>
    </row>
    <row r="813" spans="1:4" x14ac:dyDescent="0.25">
      <c r="A813" t="s">
        <v>1232</v>
      </c>
      <c r="B813" t="s">
        <v>1233</v>
      </c>
      <c r="C813" t="s">
        <v>691</v>
      </c>
      <c r="D813">
        <v>1299</v>
      </c>
    </row>
    <row r="814" spans="1:4" x14ac:dyDescent="0.25">
      <c r="A814" t="s">
        <v>867</v>
      </c>
      <c r="B814" t="s">
        <v>868</v>
      </c>
      <c r="C814" t="s">
        <v>691</v>
      </c>
      <c r="D814">
        <v>1730</v>
      </c>
    </row>
    <row r="815" spans="1:4" x14ac:dyDescent="0.25">
      <c r="A815" t="s">
        <v>871</v>
      </c>
      <c r="B815" t="s">
        <v>872</v>
      </c>
      <c r="C815" t="s">
        <v>691</v>
      </c>
      <c r="D815">
        <v>1306</v>
      </c>
    </row>
    <row r="816" spans="1:4" x14ac:dyDescent="0.25">
      <c r="A816" t="s">
        <v>1363</v>
      </c>
      <c r="B816" t="s">
        <v>1364</v>
      </c>
      <c r="C816" t="s">
        <v>691</v>
      </c>
      <c r="D816">
        <v>1282</v>
      </c>
    </row>
    <row r="817" spans="1:4" x14ac:dyDescent="0.25">
      <c r="A817" t="s">
        <v>1365</v>
      </c>
      <c r="B817" t="s">
        <v>1366</v>
      </c>
      <c r="C817" t="s">
        <v>691</v>
      </c>
      <c r="D817">
        <v>1247</v>
      </c>
    </row>
    <row r="818" spans="1:4" x14ac:dyDescent="0.25">
      <c r="A818" t="s">
        <v>1298</v>
      </c>
      <c r="B818" t="s">
        <v>1299</v>
      </c>
      <c r="C818" t="s">
        <v>691</v>
      </c>
      <c r="D818">
        <v>1311</v>
      </c>
    </row>
    <row r="819" spans="1:4" x14ac:dyDescent="0.25">
      <c r="A819" t="s">
        <v>1075</v>
      </c>
      <c r="B819" t="s">
        <v>1076</v>
      </c>
      <c r="C819" t="s">
        <v>691</v>
      </c>
      <c r="D819">
        <v>1207</v>
      </c>
    </row>
    <row r="820" spans="1:4" x14ac:dyDescent="0.25">
      <c r="A820" t="s">
        <v>1367</v>
      </c>
      <c r="B820" t="s">
        <v>1368</v>
      </c>
      <c r="C820" t="s">
        <v>691</v>
      </c>
      <c r="D820">
        <v>1313</v>
      </c>
    </row>
    <row r="821" spans="1:4" x14ac:dyDescent="0.25">
      <c r="A821" t="s">
        <v>1234</v>
      </c>
      <c r="B821" t="s">
        <v>1235</v>
      </c>
      <c r="C821" t="s">
        <v>691</v>
      </c>
      <c r="D821">
        <v>1312</v>
      </c>
    </row>
    <row r="822" spans="1:4" x14ac:dyDescent="0.25">
      <c r="A822" t="s">
        <v>1369</v>
      </c>
      <c r="B822" t="s">
        <v>1370</v>
      </c>
      <c r="C822" t="s">
        <v>691</v>
      </c>
      <c r="D822">
        <v>1309</v>
      </c>
    </row>
    <row r="823" spans="1:4" x14ac:dyDescent="0.25">
      <c r="A823" t="s">
        <v>1373</v>
      </c>
      <c r="B823" t="s">
        <v>1374</v>
      </c>
      <c r="C823" t="s">
        <v>691</v>
      </c>
      <c r="D823">
        <v>1312</v>
      </c>
    </row>
    <row r="824" spans="1:4" x14ac:dyDescent="0.25">
      <c r="A824" t="s">
        <v>1300</v>
      </c>
      <c r="B824" t="s">
        <v>1301</v>
      </c>
      <c r="C824" t="s">
        <v>691</v>
      </c>
      <c r="D824">
        <v>1306</v>
      </c>
    </row>
    <row r="825" spans="1:4" x14ac:dyDescent="0.25">
      <c r="A825" t="s">
        <v>23</v>
      </c>
      <c r="B825" t="s">
        <v>24</v>
      </c>
      <c r="C825" t="s">
        <v>675</v>
      </c>
      <c r="D825">
        <v>1045</v>
      </c>
    </row>
    <row r="826" spans="1:4" x14ac:dyDescent="0.25">
      <c r="A826" t="s">
        <v>379</v>
      </c>
      <c r="B826" t="s">
        <v>380</v>
      </c>
      <c r="C826" t="s">
        <v>675</v>
      </c>
      <c r="D826">
        <v>999</v>
      </c>
    </row>
    <row r="827" spans="1:4" x14ac:dyDescent="0.25">
      <c r="A827" t="s">
        <v>1088</v>
      </c>
      <c r="B827" t="s">
        <v>2222</v>
      </c>
      <c r="C827" t="s">
        <v>691</v>
      </c>
      <c r="D827">
        <v>1000</v>
      </c>
    </row>
    <row r="828" spans="1:4" x14ac:dyDescent="0.25">
      <c r="A828" t="s">
        <v>2223</v>
      </c>
      <c r="B828" t="s">
        <v>2224</v>
      </c>
      <c r="C828" t="s">
        <v>691</v>
      </c>
      <c r="D828">
        <v>1053</v>
      </c>
    </row>
    <row r="829" spans="1:4" x14ac:dyDescent="0.25">
      <c r="A829" t="s">
        <v>1504</v>
      </c>
      <c r="B829" t="s">
        <v>1505</v>
      </c>
      <c r="C829" t="s">
        <v>691</v>
      </c>
      <c r="D829">
        <v>1053</v>
      </c>
    </row>
    <row r="830" spans="1:4" x14ac:dyDescent="0.25">
      <c r="A830" t="s">
        <v>1164</v>
      </c>
      <c r="B830" t="s">
        <v>1714</v>
      </c>
      <c r="C830" t="s">
        <v>691</v>
      </c>
      <c r="D830">
        <v>1052</v>
      </c>
    </row>
    <row r="831" spans="1:4" x14ac:dyDescent="0.25">
      <c r="A831" t="s">
        <v>2225</v>
      </c>
      <c r="B831" t="s">
        <v>2226</v>
      </c>
      <c r="C831" t="s">
        <v>691</v>
      </c>
      <c r="D831">
        <v>1076</v>
      </c>
    </row>
    <row r="832" spans="1:4" x14ac:dyDescent="0.25">
      <c r="A832" t="s">
        <v>873</v>
      </c>
      <c r="B832" t="s">
        <v>874</v>
      </c>
      <c r="C832" t="s">
        <v>691</v>
      </c>
      <c r="D832">
        <v>1057</v>
      </c>
    </row>
    <row r="833" spans="1:4" x14ac:dyDescent="0.25">
      <c r="A833" t="s">
        <v>1506</v>
      </c>
      <c r="B833" t="s">
        <v>1507</v>
      </c>
      <c r="C833" t="s">
        <v>691</v>
      </c>
      <c r="D833">
        <v>1054</v>
      </c>
    </row>
    <row r="834" spans="1:4" x14ac:dyDescent="0.25">
      <c r="A834" t="s">
        <v>2317</v>
      </c>
      <c r="B834" t="s">
        <v>2318</v>
      </c>
      <c r="C834" t="s">
        <v>691</v>
      </c>
      <c r="D834">
        <v>1070</v>
      </c>
    </row>
    <row r="835" spans="1:4" x14ac:dyDescent="0.25">
      <c r="A835" t="s">
        <v>2073</v>
      </c>
      <c r="B835" t="s">
        <v>2074</v>
      </c>
      <c r="C835" t="s">
        <v>691</v>
      </c>
      <c r="D835">
        <v>6361</v>
      </c>
    </row>
    <row r="836" spans="1:4" x14ac:dyDescent="0.25">
      <c r="A836" t="s">
        <v>2075</v>
      </c>
      <c r="B836" t="s">
        <v>2076</v>
      </c>
      <c r="C836" t="s">
        <v>691</v>
      </c>
      <c r="D836">
        <v>3625</v>
      </c>
    </row>
    <row r="837" spans="1:4" x14ac:dyDescent="0.25">
      <c r="A837" t="s">
        <v>1510</v>
      </c>
      <c r="B837" t="s">
        <v>2227</v>
      </c>
      <c r="C837" t="s">
        <v>691</v>
      </c>
      <c r="D837">
        <v>14407</v>
      </c>
    </row>
    <row r="838" spans="1:4" x14ac:dyDescent="0.25">
      <c r="A838" t="s">
        <v>1946</v>
      </c>
      <c r="B838" t="s">
        <v>2229</v>
      </c>
      <c r="C838" t="s">
        <v>691</v>
      </c>
      <c r="D838">
        <v>5053</v>
      </c>
    </row>
    <row r="839" spans="1:4" x14ac:dyDescent="0.25">
      <c r="A839" t="s">
        <v>1508</v>
      </c>
      <c r="B839" t="s">
        <v>1509</v>
      </c>
      <c r="C839" t="s">
        <v>691</v>
      </c>
      <c r="D839">
        <v>4198</v>
      </c>
    </row>
    <row r="840" spans="1:4" x14ac:dyDescent="0.25">
      <c r="A840" t="s">
        <v>1716</v>
      </c>
      <c r="B840" t="s">
        <v>1945</v>
      </c>
      <c r="C840" t="s">
        <v>691</v>
      </c>
      <c r="D840">
        <v>2496</v>
      </c>
    </row>
    <row r="841" spans="1:4" x14ac:dyDescent="0.25">
      <c r="A841" t="s">
        <v>2078</v>
      </c>
      <c r="B841" t="s">
        <v>2079</v>
      </c>
      <c r="C841" t="s">
        <v>691</v>
      </c>
      <c r="D841">
        <v>1244</v>
      </c>
    </row>
    <row r="842" spans="1:4" x14ac:dyDescent="0.25">
      <c r="A842" t="s">
        <v>1513</v>
      </c>
      <c r="B842" t="s">
        <v>1715</v>
      </c>
      <c r="C842" t="s">
        <v>691</v>
      </c>
      <c r="D842">
        <v>3617</v>
      </c>
    </row>
    <row r="843" spans="1:4" x14ac:dyDescent="0.25">
      <c r="A843" t="s">
        <v>1948</v>
      </c>
      <c r="B843" t="s">
        <v>2080</v>
      </c>
      <c r="C843" t="s">
        <v>691</v>
      </c>
      <c r="D843">
        <v>1484</v>
      </c>
    </row>
    <row r="844" spans="1:4" x14ac:dyDescent="0.25">
      <c r="A844" t="s">
        <v>2233</v>
      </c>
      <c r="B844" t="s">
        <v>2588</v>
      </c>
      <c r="C844" t="s">
        <v>691</v>
      </c>
      <c r="D844">
        <v>2622</v>
      </c>
    </row>
    <row r="845" spans="1:4" x14ac:dyDescent="0.25">
      <c r="A845" t="s">
        <v>1511</v>
      </c>
      <c r="B845" t="s">
        <v>1512</v>
      </c>
      <c r="C845" t="s">
        <v>691</v>
      </c>
      <c r="D845">
        <v>6091</v>
      </c>
    </row>
    <row r="846" spans="1:4" x14ac:dyDescent="0.25">
      <c r="A846" t="s">
        <v>1834</v>
      </c>
      <c r="B846" t="s">
        <v>1835</v>
      </c>
      <c r="C846" t="s">
        <v>691</v>
      </c>
      <c r="D846">
        <v>6221</v>
      </c>
    </row>
    <row r="847" spans="1:4" x14ac:dyDescent="0.25">
      <c r="A847" t="s">
        <v>1838</v>
      </c>
      <c r="B847" t="s">
        <v>1947</v>
      </c>
      <c r="C847" t="s">
        <v>691</v>
      </c>
      <c r="D847">
        <v>6064</v>
      </c>
    </row>
    <row r="848" spans="1:4" x14ac:dyDescent="0.25">
      <c r="A848" t="s">
        <v>2231</v>
      </c>
      <c r="B848" t="s">
        <v>2232</v>
      </c>
      <c r="C848" t="s">
        <v>691</v>
      </c>
      <c r="D848">
        <v>6053</v>
      </c>
    </row>
    <row r="849" spans="1:4" x14ac:dyDescent="0.25">
      <c r="A849" t="s">
        <v>1718</v>
      </c>
      <c r="B849" t="s">
        <v>1719</v>
      </c>
      <c r="C849" t="s">
        <v>691</v>
      </c>
      <c r="D849">
        <v>6060</v>
      </c>
    </row>
    <row r="850" spans="1:4" x14ac:dyDescent="0.25">
      <c r="A850" t="s">
        <v>1836</v>
      </c>
      <c r="B850" t="s">
        <v>1837</v>
      </c>
      <c r="C850" t="s">
        <v>691</v>
      </c>
      <c r="D850">
        <v>6053</v>
      </c>
    </row>
    <row r="851" spans="1:4" x14ac:dyDescent="0.25">
      <c r="A851" t="s">
        <v>2414</v>
      </c>
      <c r="B851" t="s">
        <v>2415</v>
      </c>
      <c r="C851" t="s">
        <v>691</v>
      </c>
      <c r="D851">
        <v>15888</v>
      </c>
    </row>
    <row r="852" spans="1:4" x14ac:dyDescent="0.25">
      <c r="A852" t="s">
        <v>1839</v>
      </c>
      <c r="B852" t="s">
        <v>1840</v>
      </c>
      <c r="C852" t="s">
        <v>691</v>
      </c>
      <c r="D852">
        <v>6166</v>
      </c>
    </row>
    <row r="853" spans="1:4" x14ac:dyDescent="0.25">
      <c r="A853" t="s">
        <v>2484</v>
      </c>
      <c r="B853" t="s">
        <v>2485</v>
      </c>
      <c r="C853" t="s">
        <v>691</v>
      </c>
      <c r="D853">
        <v>2692</v>
      </c>
    </row>
    <row r="854" spans="1:4" x14ac:dyDescent="0.25">
      <c r="A854" t="s">
        <v>2082</v>
      </c>
      <c r="B854" t="s">
        <v>2574</v>
      </c>
      <c r="C854" t="s">
        <v>691</v>
      </c>
      <c r="D854">
        <v>2093</v>
      </c>
    </row>
    <row r="855" spans="1:4" x14ac:dyDescent="0.25">
      <c r="A855" t="s">
        <v>1375</v>
      </c>
      <c r="B855" t="s">
        <v>1376</v>
      </c>
      <c r="C855" t="s">
        <v>691</v>
      </c>
      <c r="D855">
        <v>2962</v>
      </c>
    </row>
    <row r="856" spans="1:4" x14ac:dyDescent="0.25">
      <c r="A856" t="s">
        <v>2077</v>
      </c>
      <c r="B856" t="s">
        <v>2081</v>
      </c>
      <c r="C856" t="s">
        <v>691</v>
      </c>
      <c r="D856">
        <v>1480</v>
      </c>
    </row>
    <row r="857" spans="1:4" x14ac:dyDescent="0.25">
      <c r="A857" t="s">
        <v>2228</v>
      </c>
      <c r="B857" t="s">
        <v>2575</v>
      </c>
      <c r="C857" t="s">
        <v>691</v>
      </c>
      <c r="D857">
        <v>1324</v>
      </c>
    </row>
    <row r="858" spans="1:4" x14ac:dyDescent="0.25">
      <c r="A858" t="s">
        <v>984</v>
      </c>
      <c r="B858" t="s">
        <v>985</v>
      </c>
      <c r="C858" t="s">
        <v>691</v>
      </c>
      <c r="D858">
        <v>997</v>
      </c>
    </row>
    <row r="859" spans="1:4" x14ac:dyDescent="0.25">
      <c r="A859" t="s">
        <v>877</v>
      </c>
      <c r="B859" t="s">
        <v>878</v>
      </c>
      <c r="C859" t="s">
        <v>691</v>
      </c>
      <c r="D859">
        <v>1183</v>
      </c>
    </row>
    <row r="860" spans="1:4" x14ac:dyDescent="0.25">
      <c r="A860" t="s">
        <v>1516</v>
      </c>
      <c r="B860" t="s">
        <v>2234</v>
      </c>
      <c r="C860" t="s">
        <v>691</v>
      </c>
      <c r="D860">
        <v>878</v>
      </c>
    </row>
    <row r="861" spans="1:4" x14ac:dyDescent="0.25">
      <c r="A861" t="s">
        <v>1514</v>
      </c>
      <c r="B861" t="s">
        <v>1515</v>
      </c>
      <c r="C861" t="s">
        <v>691</v>
      </c>
      <c r="D861">
        <v>998</v>
      </c>
    </row>
    <row r="862" spans="1:4" x14ac:dyDescent="0.25">
      <c r="A862" t="s">
        <v>2237</v>
      </c>
      <c r="B862" t="s">
        <v>2238</v>
      </c>
      <c r="C862" t="s">
        <v>691</v>
      </c>
      <c r="D862">
        <v>1137</v>
      </c>
    </row>
    <row r="863" spans="1:4" x14ac:dyDescent="0.25">
      <c r="A863" t="s">
        <v>1152</v>
      </c>
      <c r="B863" t="s">
        <v>1153</v>
      </c>
      <c r="C863" t="s">
        <v>691</v>
      </c>
      <c r="D863">
        <v>1109</v>
      </c>
    </row>
    <row r="864" spans="1:4" x14ac:dyDescent="0.25">
      <c r="A864" t="s">
        <v>988</v>
      </c>
      <c r="B864" t="s">
        <v>989</v>
      </c>
      <c r="C864" t="s">
        <v>691</v>
      </c>
      <c r="D864">
        <v>656</v>
      </c>
    </row>
    <row r="865" spans="1:4" x14ac:dyDescent="0.25">
      <c r="A865" t="s">
        <v>1079</v>
      </c>
      <c r="B865" t="s">
        <v>1080</v>
      </c>
      <c r="C865" t="s">
        <v>691</v>
      </c>
      <c r="D865">
        <v>976</v>
      </c>
    </row>
    <row r="866" spans="1:4" x14ac:dyDescent="0.25">
      <c r="A866" t="s">
        <v>1083</v>
      </c>
      <c r="B866" t="s">
        <v>1084</v>
      </c>
      <c r="C866" t="s">
        <v>691</v>
      </c>
      <c r="D866">
        <v>1039</v>
      </c>
    </row>
    <row r="867" spans="1:4" x14ac:dyDescent="0.25">
      <c r="A867" t="s">
        <v>1841</v>
      </c>
      <c r="B867" t="s">
        <v>1949</v>
      </c>
      <c r="C867" t="s">
        <v>691</v>
      </c>
      <c r="D867">
        <v>1155</v>
      </c>
    </row>
    <row r="868" spans="1:4" x14ac:dyDescent="0.25">
      <c r="A868" t="s">
        <v>1379</v>
      </c>
      <c r="B868" t="s">
        <v>1380</v>
      </c>
      <c r="C868" t="s">
        <v>691</v>
      </c>
      <c r="D868">
        <v>4868</v>
      </c>
    </row>
    <row r="869" spans="1:4" x14ac:dyDescent="0.25">
      <c r="A869" t="s">
        <v>1381</v>
      </c>
      <c r="B869" t="s">
        <v>1382</v>
      </c>
      <c r="C869" t="s">
        <v>691</v>
      </c>
      <c r="D869">
        <v>1149</v>
      </c>
    </row>
    <row r="870" spans="1:4" x14ac:dyDescent="0.25">
      <c r="A870" t="s">
        <v>757</v>
      </c>
      <c r="B870" t="s">
        <v>758</v>
      </c>
      <c r="C870" t="s">
        <v>691</v>
      </c>
      <c r="D870">
        <v>613</v>
      </c>
    </row>
    <row r="871" spans="1:4" x14ac:dyDescent="0.25">
      <c r="A871" t="s">
        <v>990</v>
      </c>
      <c r="B871" t="s">
        <v>991</v>
      </c>
      <c r="C871" t="s">
        <v>691</v>
      </c>
      <c r="D871">
        <v>1164</v>
      </c>
    </row>
    <row r="872" spans="1:4" x14ac:dyDescent="0.25">
      <c r="A872" t="s">
        <v>2235</v>
      </c>
      <c r="B872" t="s">
        <v>2416</v>
      </c>
      <c r="C872" t="s">
        <v>691</v>
      </c>
      <c r="D872">
        <v>1091</v>
      </c>
    </row>
    <row r="873" spans="1:4" x14ac:dyDescent="0.25">
      <c r="A873" t="s">
        <v>287</v>
      </c>
      <c r="B873" t="s">
        <v>288</v>
      </c>
      <c r="C873" t="s">
        <v>675</v>
      </c>
      <c r="D873">
        <v>1062</v>
      </c>
    </row>
    <row r="874" spans="1:4" x14ac:dyDescent="0.25">
      <c r="A874" t="s">
        <v>602</v>
      </c>
      <c r="B874" t="s">
        <v>603</v>
      </c>
      <c r="C874" t="s">
        <v>675</v>
      </c>
      <c r="D874">
        <v>1014</v>
      </c>
    </row>
    <row r="875" spans="1:4" x14ac:dyDescent="0.25">
      <c r="A875" t="s">
        <v>1240</v>
      </c>
      <c r="B875" t="s">
        <v>1241</v>
      </c>
      <c r="C875" t="s">
        <v>691</v>
      </c>
      <c r="D875">
        <v>3537</v>
      </c>
    </row>
    <row r="876" spans="1:4" x14ac:dyDescent="0.25">
      <c r="A876" t="s">
        <v>1154</v>
      </c>
      <c r="B876" t="s">
        <v>1155</v>
      </c>
      <c r="C876" t="s">
        <v>691</v>
      </c>
      <c r="D876">
        <v>3415</v>
      </c>
    </row>
    <row r="877" spans="1:4" x14ac:dyDescent="0.25">
      <c r="A877" t="s">
        <v>481</v>
      </c>
      <c r="B877" t="s">
        <v>3007</v>
      </c>
      <c r="C877" t="s">
        <v>675</v>
      </c>
      <c r="D877">
        <v>1093</v>
      </c>
    </row>
    <row r="878" spans="1:4" x14ac:dyDescent="0.25">
      <c r="A878" t="s">
        <v>362</v>
      </c>
      <c r="B878" t="s">
        <v>363</v>
      </c>
      <c r="C878" t="s">
        <v>675</v>
      </c>
      <c r="D878">
        <v>992</v>
      </c>
    </row>
    <row r="879" spans="1:4" x14ac:dyDescent="0.25">
      <c r="A879" t="s">
        <v>398</v>
      </c>
      <c r="B879" t="s">
        <v>399</v>
      </c>
      <c r="C879" t="s">
        <v>675</v>
      </c>
      <c r="D879">
        <v>987</v>
      </c>
    </row>
    <row r="880" spans="1:4" x14ac:dyDescent="0.25">
      <c r="A880" t="s">
        <v>423</v>
      </c>
      <c r="B880" t="s">
        <v>424</v>
      </c>
      <c r="C880" t="s">
        <v>675</v>
      </c>
      <c r="D880">
        <v>886</v>
      </c>
    </row>
    <row r="881" spans="1:4" x14ac:dyDescent="0.25">
      <c r="A881" t="s">
        <v>293</v>
      </c>
      <c r="B881" t="s">
        <v>294</v>
      </c>
      <c r="C881" t="s">
        <v>675</v>
      </c>
      <c r="D881">
        <v>887</v>
      </c>
    </row>
    <row r="882" spans="1:4" x14ac:dyDescent="0.25">
      <c r="A882" t="s">
        <v>365</v>
      </c>
      <c r="B882" t="s">
        <v>366</v>
      </c>
      <c r="C882" t="s">
        <v>675</v>
      </c>
      <c r="D882">
        <v>887</v>
      </c>
    </row>
    <row r="883" spans="1:4" x14ac:dyDescent="0.25">
      <c r="A883" t="s">
        <v>221</v>
      </c>
      <c r="B883" t="s">
        <v>222</v>
      </c>
      <c r="C883" t="s">
        <v>675</v>
      </c>
      <c r="D883">
        <v>890</v>
      </c>
    </row>
    <row r="884" spans="1:4" x14ac:dyDescent="0.25">
      <c r="A884" t="s">
        <v>3302</v>
      </c>
      <c r="B884" t="s">
        <v>3303</v>
      </c>
      <c r="C884" t="s">
        <v>675</v>
      </c>
      <c r="D884">
        <v>991</v>
      </c>
    </row>
    <row r="885" spans="1:4" x14ac:dyDescent="0.25">
      <c r="A885" t="s">
        <v>3661</v>
      </c>
      <c r="B885" t="s">
        <v>3662</v>
      </c>
      <c r="C885" t="s">
        <v>675</v>
      </c>
      <c r="D885">
        <v>995</v>
      </c>
    </row>
    <row r="886" spans="1:4" x14ac:dyDescent="0.25">
      <c r="A886" t="s">
        <v>3626</v>
      </c>
      <c r="B886" t="s">
        <v>3627</v>
      </c>
      <c r="C886" t="s">
        <v>691</v>
      </c>
      <c r="D886">
        <v>1003</v>
      </c>
    </row>
    <row r="887" spans="1:4" x14ac:dyDescent="0.25">
      <c r="A887" t="s">
        <v>313</v>
      </c>
      <c r="B887" t="s">
        <v>3140</v>
      </c>
      <c r="C887" t="s">
        <v>675</v>
      </c>
      <c r="D887">
        <v>1057</v>
      </c>
    </row>
    <row r="888" spans="1:4" x14ac:dyDescent="0.25">
      <c r="A888" t="s">
        <v>3112</v>
      </c>
      <c r="B888" t="s">
        <v>3113</v>
      </c>
      <c r="C888" t="s">
        <v>675</v>
      </c>
      <c r="D888">
        <v>1017</v>
      </c>
    </row>
    <row r="889" spans="1:4" x14ac:dyDescent="0.25">
      <c r="A889" t="s">
        <v>259</v>
      </c>
      <c r="B889" t="s">
        <v>260</v>
      </c>
      <c r="C889" t="s">
        <v>675</v>
      </c>
      <c r="D889">
        <v>1006</v>
      </c>
    </row>
    <row r="890" spans="1:4" x14ac:dyDescent="0.25">
      <c r="A890" t="s">
        <v>1244</v>
      </c>
      <c r="B890" t="s">
        <v>1245</v>
      </c>
      <c r="C890" t="s">
        <v>675</v>
      </c>
      <c r="D890">
        <v>1017</v>
      </c>
    </row>
    <row r="891" spans="1:4" x14ac:dyDescent="0.25">
      <c r="A891" t="s">
        <v>3546</v>
      </c>
      <c r="B891" t="s">
        <v>3547</v>
      </c>
      <c r="C891" t="s">
        <v>675</v>
      </c>
      <c r="D891">
        <v>1013</v>
      </c>
    </row>
    <row r="892" spans="1:4" x14ac:dyDescent="0.25">
      <c r="A892" t="s">
        <v>171</v>
      </c>
      <c r="B892" t="s">
        <v>172</v>
      </c>
      <c r="C892" t="s">
        <v>675</v>
      </c>
      <c r="D892">
        <v>1018</v>
      </c>
    </row>
    <row r="893" spans="1:4" x14ac:dyDescent="0.25">
      <c r="A893" t="s">
        <v>3194</v>
      </c>
      <c r="B893" t="s">
        <v>3195</v>
      </c>
      <c r="C893" t="s">
        <v>675</v>
      </c>
      <c r="D893">
        <v>1023</v>
      </c>
    </row>
    <row r="894" spans="1:4" x14ac:dyDescent="0.25">
      <c r="A894" t="s">
        <v>3687</v>
      </c>
      <c r="B894" t="s">
        <v>3688</v>
      </c>
      <c r="C894" t="s">
        <v>675</v>
      </c>
      <c r="D894">
        <v>937</v>
      </c>
    </row>
    <row r="895" spans="1:4" x14ac:dyDescent="0.25">
      <c r="A895" t="s">
        <v>1086</v>
      </c>
      <c r="B895" t="s">
        <v>1087</v>
      </c>
      <c r="C895" t="s">
        <v>691</v>
      </c>
      <c r="D895">
        <v>909</v>
      </c>
    </row>
    <row r="896" spans="1:4" x14ac:dyDescent="0.25">
      <c r="A896" t="s">
        <v>1158</v>
      </c>
      <c r="B896" t="s">
        <v>1159</v>
      </c>
      <c r="C896" t="s">
        <v>691</v>
      </c>
      <c r="D896">
        <v>2468</v>
      </c>
    </row>
    <row r="897" spans="1:4" x14ac:dyDescent="0.25">
      <c r="A897" t="s">
        <v>883</v>
      </c>
      <c r="B897" t="s">
        <v>884</v>
      </c>
      <c r="C897" t="s">
        <v>691</v>
      </c>
      <c r="D897">
        <v>2225</v>
      </c>
    </row>
    <row r="898" spans="1:4" x14ac:dyDescent="0.25">
      <c r="A898" t="s">
        <v>761</v>
      </c>
      <c r="B898" t="s">
        <v>762</v>
      </c>
      <c r="C898" t="s">
        <v>691</v>
      </c>
      <c r="D898">
        <v>2495</v>
      </c>
    </row>
    <row r="899" spans="1:4" x14ac:dyDescent="0.25">
      <c r="A899" t="s">
        <v>503</v>
      </c>
      <c r="B899" t="s">
        <v>3690</v>
      </c>
      <c r="C899" t="s">
        <v>675</v>
      </c>
      <c r="D899">
        <v>1019</v>
      </c>
    </row>
    <row r="900" spans="1:4" x14ac:dyDescent="0.25">
      <c r="A900" t="s">
        <v>436</v>
      </c>
      <c r="B900" t="s">
        <v>3595</v>
      </c>
      <c r="C900" t="s">
        <v>675</v>
      </c>
      <c r="D900">
        <v>976</v>
      </c>
    </row>
    <row r="901" spans="1:4" x14ac:dyDescent="0.25">
      <c r="A901" t="s">
        <v>997</v>
      </c>
      <c r="B901" t="s">
        <v>3691</v>
      </c>
      <c r="C901" t="s">
        <v>691</v>
      </c>
      <c r="D901">
        <v>996</v>
      </c>
    </row>
    <row r="902" spans="1:4" x14ac:dyDescent="0.25">
      <c r="A902" t="s">
        <v>899</v>
      </c>
      <c r="B902" t="s">
        <v>1246</v>
      </c>
      <c r="C902" t="s">
        <v>691</v>
      </c>
      <c r="D902">
        <v>1766</v>
      </c>
    </row>
    <row r="903" spans="1:4" x14ac:dyDescent="0.25">
      <c r="A903" t="s">
        <v>902</v>
      </c>
      <c r="B903" t="s">
        <v>1247</v>
      </c>
      <c r="C903" t="s">
        <v>691</v>
      </c>
      <c r="D903">
        <v>1183</v>
      </c>
    </row>
    <row r="904" spans="1:4" x14ac:dyDescent="0.25">
      <c r="A904" t="s">
        <v>904</v>
      </c>
      <c r="B904" t="s">
        <v>994</v>
      </c>
      <c r="C904" t="s">
        <v>691</v>
      </c>
      <c r="D904">
        <v>1507</v>
      </c>
    </row>
    <row r="905" spans="1:4" x14ac:dyDescent="0.25">
      <c r="A905" t="s">
        <v>887</v>
      </c>
      <c r="B905" t="s">
        <v>888</v>
      </c>
      <c r="C905" t="s">
        <v>691</v>
      </c>
      <c r="D905">
        <v>1487</v>
      </c>
    </row>
    <row r="906" spans="1:4" x14ac:dyDescent="0.25">
      <c r="A906" t="s">
        <v>895</v>
      </c>
      <c r="B906" t="s">
        <v>896</v>
      </c>
      <c r="C906" t="s">
        <v>691</v>
      </c>
      <c r="D906">
        <v>1086</v>
      </c>
    </row>
    <row r="907" spans="1:4" x14ac:dyDescent="0.25">
      <c r="A907" t="s">
        <v>1248</v>
      </c>
      <c r="B907" t="s">
        <v>1249</v>
      </c>
      <c r="C907" t="s">
        <v>691</v>
      </c>
      <c r="D907">
        <v>686</v>
      </c>
    </row>
    <row r="908" spans="1:4" x14ac:dyDescent="0.25">
      <c r="A908" t="s">
        <v>1304</v>
      </c>
      <c r="B908" t="s">
        <v>1305</v>
      </c>
      <c r="C908" t="s">
        <v>691</v>
      </c>
      <c r="D908">
        <v>1496</v>
      </c>
    </row>
    <row r="909" spans="1:4" x14ac:dyDescent="0.25">
      <c r="A909" t="s">
        <v>1090</v>
      </c>
      <c r="B909" t="s">
        <v>1091</v>
      </c>
      <c r="C909" t="s">
        <v>691</v>
      </c>
      <c r="D909">
        <v>1094</v>
      </c>
    </row>
    <row r="910" spans="1:4" x14ac:dyDescent="0.25">
      <c r="A910" t="s">
        <v>1160</v>
      </c>
      <c r="B910" t="s">
        <v>1161</v>
      </c>
      <c r="C910" t="s">
        <v>691</v>
      </c>
      <c r="D910">
        <v>781</v>
      </c>
    </row>
    <row r="911" spans="1:4" x14ac:dyDescent="0.25">
      <c r="A911" t="s">
        <v>3664</v>
      </c>
      <c r="B911" t="s">
        <v>3665</v>
      </c>
      <c r="C911" t="s">
        <v>675</v>
      </c>
      <c r="D911">
        <v>1011</v>
      </c>
    </row>
    <row r="912" spans="1:4" x14ac:dyDescent="0.25">
      <c r="A912" t="s">
        <v>3307</v>
      </c>
      <c r="B912" t="s">
        <v>3308</v>
      </c>
      <c r="C912" t="s">
        <v>675</v>
      </c>
      <c r="D912">
        <v>1068</v>
      </c>
    </row>
    <row r="913" spans="1:4" x14ac:dyDescent="0.25">
      <c r="A913" t="s">
        <v>245</v>
      </c>
      <c r="B913" t="s">
        <v>450</v>
      </c>
      <c r="C913" t="s">
        <v>675</v>
      </c>
      <c r="D913">
        <v>1012</v>
      </c>
    </row>
    <row r="914" spans="1:4" x14ac:dyDescent="0.25">
      <c r="A914" t="s">
        <v>244</v>
      </c>
      <c r="B914" t="s">
        <v>437</v>
      </c>
      <c r="C914" t="s">
        <v>675</v>
      </c>
      <c r="D914">
        <v>891</v>
      </c>
    </row>
    <row r="915" spans="1:4" x14ac:dyDescent="0.25">
      <c r="A915" t="s">
        <v>4271</v>
      </c>
      <c r="B915" t="s">
        <v>4272</v>
      </c>
      <c r="C915" t="s">
        <v>675</v>
      </c>
      <c r="D915">
        <v>1029</v>
      </c>
    </row>
    <row r="916" spans="1:4" x14ac:dyDescent="0.25">
      <c r="A916" t="s">
        <v>4273</v>
      </c>
      <c r="B916" t="s">
        <v>4274</v>
      </c>
      <c r="C916" t="s">
        <v>675</v>
      </c>
      <c r="D916">
        <v>933</v>
      </c>
    </row>
    <row r="917" spans="1:4" x14ac:dyDescent="0.25">
      <c r="A917" t="s">
        <v>4275</v>
      </c>
      <c r="B917" t="s">
        <v>4276</v>
      </c>
      <c r="C917" t="s">
        <v>675</v>
      </c>
      <c r="D917">
        <v>967</v>
      </c>
    </row>
    <row r="918" spans="1:4" x14ac:dyDescent="0.25">
      <c r="A918" t="s">
        <v>148</v>
      </c>
      <c r="B918" t="s">
        <v>3253</v>
      </c>
      <c r="C918" t="s">
        <v>675</v>
      </c>
      <c r="D918">
        <v>1025</v>
      </c>
    </row>
    <row r="919" spans="1:4" x14ac:dyDescent="0.25">
      <c r="A919" t="s">
        <v>3406</v>
      </c>
      <c r="B919" t="s">
        <v>3407</v>
      </c>
      <c r="C919" t="s">
        <v>675</v>
      </c>
      <c r="D919">
        <v>1022</v>
      </c>
    </row>
    <row r="920" spans="1:4" x14ac:dyDescent="0.25">
      <c r="A920" t="s">
        <v>621</v>
      </c>
      <c r="B920" t="s">
        <v>3631</v>
      </c>
      <c r="C920" t="s">
        <v>675</v>
      </c>
      <c r="D920">
        <v>956</v>
      </c>
    </row>
    <row r="921" spans="1:4" x14ac:dyDescent="0.25">
      <c r="A921" t="s">
        <v>3475</v>
      </c>
      <c r="B921" t="s">
        <v>3476</v>
      </c>
      <c r="C921" t="s">
        <v>675</v>
      </c>
      <c r="D921">
        <v>940</v>
      </c>
    </row>
    <row r="922" spans="1:4" x14ac:dyDescent="0.25">
      <c r="A922" t="s">
        <v>728</v>
      </c>
      <c r="B922" t="s">
        <v>1252</v>
      </c>
      <c r="C922" t="s">
        <v>691</v>
      </c>
      <c r="D922">
        <v>1066</v>
      </c>
    </row>
    <row r="923" spans="1:4" x14ac:dyDescent="0.25">
      <c r="A923" t="s">
        <v>479</v>
      </c>
      <c r="B923" t="s">
        <v>480</v>
      </c>
      <c r="C923" t="s">
        <v>675</v>
      </c>
      <c r="D923">
        <v>1064</v>
      </c>
    </row>
    <row r="924" spans="1:4" x14ac:dyDescent="0.25">
      <c r="A924" t="s">
        <v>311</v>
      </c>
      <c r="B924" t="s">
        <v>312</v>
      </c>
      <c r="C924" t="s">
        <v>675</v>
      </c>
      <c r="D924">
        <v>1062</v>
      </c>
    </row>
    <row r="925" spans="1:4" x14ac:dyDescent="0.25">
      <c r="A925" t="s">
        <v>843</v>
      </c>
      <c r="B925" t="s">
        <v>1166</v>
      </c>
      <c r="C925" t="s">
        <v>691</v>
      </c>
      <c r="D925">
        <v>1066</v>
      </c>
    </row>
    <row r="926" spans="1:4" x14ac:dyDescent="0.25">
      <c r="A926" t="s">
        <v>501</v>
      </c>
      <c r="B926" t="s">
        <v>502</v>
      </c>
      <c r="C926" t="s">
        <v>675</v>
      </c>
      <c r="D926">
        <v>1067</v>
      </c>
    </row>
    <row r="927" spans="1:4" x14ac:dyDescent="0.25">
      <c r="A927" t="s">
        <v>434</v>
      </c>
      <c r="B927" t="s">
        <v>435</v>
      </c>
      <c r="C927" t="s">
        <v>675</v>
      </c>
      <c r="D927">
        <v>1021</v>
      </c>
    </row>
    <row r="928" spans="1:4" x14ac:dyDescent="0.25">
      <c r="A928" t="s">
        <v>995</v>
      </c>
      <c r="B928" t="s">
        <v>996</v>
      </c>
      <c r="C928" t="s">
        <v>691</v>
      </c>
      <c r="D928">
        <v>1239</v>
      </c>
    </row>
    <row r="929" spans="1:4" x14ac:dyDescent="0.25">
      <c r="A929" t="s">
        <v>897</v>
      </c>
      <c r="B929" t="s">
        <v>898</v>
      </c>
      <c r="C929" t="s">
        <v>691</v>
      </c>
      <c r="D929">
        <v>2262</v>
      </c>
    </row>
    <row r="930" spans="1:4" x14ac:dyDescent="0.25">
      <c r="A930" t="s">
        <v>1130</v>
      </c>
      <c r="B930" t="s">
        <v>903</v>
      </c>
      <c r="C930" t="s">
        <v>691</v>
      </c>
      <c r="D930">
        <v>2257</v>
      </c>
    </row>
    <row r="931" spans="1:4" x14ac:dyDescent="0.25">
      <c r="A931" t="s">
        <v>1307</v>
      </c>
      <c r="B931" t="s">
        <v>905</v>
      </c>
      <c r="C931" t="s">
        <v>691</v>
      </c>
      <c r="D931">
        <v>2238</v>
      </c>
    </row>
    <row r="932" spans="1:4" x14ac:dyDescent="0.25">
      <c r="A932" t="s">
        <v>964</v>
      </c>
      <c r="B932" t="s">
        <v>1000</v>
      </c>
      <c r="C932" t="s">
        <v>691</v>
      </c>
      <c r="D932">
        <v>2233</v>
      </c>
    </row>
    <row r="933" spans="1:4" x14ac:dyDescent="0.25">
      <c r="A933" t="s">
        <v>900</v>
      </c>
      <c r="B933" t="s">
        <v>901</v>
      </c>
      <c r="C933" t="s">
        <v>691</v>
      </c>
      <c r="D933">
        <v>2175</v>
      </c>
    </row>
    <row r="934" spans="1:4" x14ac:dyDescent="0.25">
      <c r="A934" t="s">
        <v>242</v>
      </c>
      <c r="B934" t="s">
        <v>243</v>
      </c>
      <c r="C934" t="s">
        <v>675</v>
      </c>
      <c r="D934">
        <v>1063</v>
      </c>
    </row>
    <row r="935" spans="1:4" x14ac:dyDescent="0.25">
      <c r="A935" t="s">
        <v>605</v>
      </c>
      <c r="B935" t="s">
        <v>606</v>
      </c>
      <c r="C935" t="s">
        <v>675</v>
      </c>
      <c r="D935">
        <v>1061</v>
      </c>
    </row>
    <row r="936" spans="1:4" x14ac:dyDescent="0.25">
      <c r="A936" t="s">
        <v>562</v>
      </c>
      <c r="B936" t="s">
        <v>563</v>
      </c>
      <c r="C936" t="s">
        <v>675</v>
      </c>
      <c r="D936">
        <v>1060</v>
      </c>
    </row>
    <row r="937" spans="1:4" x14ac:dyDescent="0.25">
      <c r="A937" t="s">
        <v>33</v>
      </c>
      <c r="B937" t="s">
        <v>34</v>
      </c>
      <c r="C937" t="s">
        <v>675</v>
      </c>
      <c r="D937">
        <v>1023</v>
      </c>
    </row>
    <row r="938" spans="1:4" x14ac:dyDescent="0.25">
      <c r="A938" t="s">
        <v>1094</v>
      </c>
      <c r="B938" t="s">
        <v>909</v>
      </c>
      <c r="C938" t="s">
        <v>691</v>
      </c>
      <c r="D938">
        <v>1066</v>
      </c>
    </row>
    <row r="939" spans="1:4" x14ac:dyDescent="0.25">
      <c r="A939" t="s">
        <v>1384</v>
      </c>
      <c r="B939" t="s">
        <v>1385</v>
      </c>
      <c r="C939" t="s">
        <v>691</v>
      </c>
      <c r="D939">
        <v>1271</v>
      </c>
    </row>
    <row r="940" spans="1:4" x14ac:dyDescent="0.25">
      <c r="A940" t="s">
        <v>1388</v>
      </c>
      <c r="B940" t="s">
        <v>1389</v>
      </c>
      <c r="C940" t="s">
        <v>691</v>
      </c>
      <c r="D940">
        <v>1271</v>
      </c>
    </row>
    <row r="941" spans="1:4" x14ac:dyDescent="0.25">
      <c r="A941" t="s">
        <v>906</v>
      </c>
      <c r="B941" t="s">
        <v>907</v>
      </c>
      <c r="C941" t="s">
        <v>691</v>
      </c>
      <c r="D941">
        <v>1233</v>
      </c>
    </row>
    <row r="942" spans="1:4" x14ac:dyDescent="0.25">
      <c r="A942" t="s">
        <v>766</v>
      </c>
      <c r="B942" t="s">
        <v>767</v>
      </c>
      <c r="C942" t="s">
        <v>675</v>
      </c>
      <c r="D942">
        <v>1068</v>
      </c>
    </row>
    <row r="943" spans="1:4" x14ac:dyDescent="0.25">
      <c r="A943" t="s">
        <v>1390</v>
      </c>
      <c r="B943" t="s">
        <v>1391</v>
      </c>
      <c r="C943" t="s">
        <v>675</v>
      </c>
      <c r="D943">
        <v>1059</v>
      </c>
    </row>
    <row r="944" spans="1:4" x14ac:dyDescent="0.25">
      <c r="A944" t="s">
        <v>146</v>
      </c>
      <c r="B944" t="s">
        <v>147</v>
      </c>
      <c r="C944" t="s">
        <v>675</v>
      </c>
      <c r="D944">
        <v>1065</v>
      </c>
    </row>
    <row r="945" spans="1:4" x14ac:dyDescent="0.25">
      <c r="A945" t="s">
        <v>619</v>
      </c>
      <c r="B945" t="s">
        <v>620</v>
      </c>
      <c r="C945" t="s">
        <v>675</v>
      </c>
      <c r="D945">
        <v>1056</v>
      </c>
    </row>
    <row r="946" spans="1:4" x14ac:dyDescent="0.25">
      <c r="A946" t="s">
        <v>504</v>
      </c>
      <c r="B946" t="s">
        <v>505</v>
      </c>
      <c r="C946" t="s">
        <v>675</v>
      </c>
      <c r="D946">
        <v>1049</v>
      </c>
    </row>
    <row r="947" spans="1:4" x14ac:dyDescent="0.25">
      <c r="A947" t="s">
        <v>1395</v>
      </c>
      <c r="B947" t="s">
        <v>1396</v>
      </c>
      <c r="C947" t="s">
        <v>691</v>
      </c>
      <c r="D947">
        <v>1061</v>
      </c>
    </row>
    <row r="948" spans="1:4" x14ac:dyDescent="0.25">
      <c r="A948" t="s">
        <v>314</v>
      </c>
      <c r="B948" t="s">
        <v>315</v>
      </c>
      <c r="C948" t="s">
        <v>675</v>
      </c>
      <c r="D948">
        <v>1066</v>
      </c>
    </row>
    <row r="949" spans="1:4" x14ac:dyDescent="0.25">
      <c r="A949" t="s">
        <v>546</v>
      </c>
      <c r="B949" t="s">
        <v>547</v>
      </c>
      <c r="C949" t="s">
        <v>675</v>
      </c>
      <c r="D949">
        <v>1067</v>
      </c>
    </row>
    <row r="950" spans="1:4" x14ac:dyDescent="0.25">
      <c r="A950" t="s">
        <v>506</v>
      </c>
      <c r="B950" t="s">
        <v>507</v>
      </c>
      <c r="C950" t="s">
        <v>675</v>
      </c>
      <c r="D950">
        <v>1066</v>
      </c>
    </row>
    <row r="951" spans="1:4" x14ac:dyDescent="0.25">
      <c r="A951" t="s">
        <v>338</v>
      </c>
      <c r="B951" t="s">
        <v>339</v>
      </c>
      <c r="C951" t="s">
        <v>675</v>
      </c>
      <c r="D951">
        <v>1069</v>
      </c>
    </row>
    <row r="952" spans="1:4" x14ac:dyDescent="0.25">
      <c r="A952" t="s">
        <v>451</v>
      </c>
      <c r="B952" t="s">
        <v>452</v>
      </c>
      <c r="C952" t="s">
        <v>675</v>
      </c>
      <c r="D952">
        <v>1067</v>
      </c>
    </row>
    <row r="953" spans="1:4" x14ac:dyDescent="0.25">
      <c r="A953" t="s">
        <v>770</v>
      </c>
      <c r="B953" t="s">
        <v>771</v>
      </c>
      <c r="C953" t="s">
        <v>691</v>
      </c>
      <c r="D953">
        <v>898</v>
      </c>
    </row>
    <row r="954" spans="1:4" x14ac:dyDescent="0.25">
      <c r="A954" t="s">
        <v>974</v>
      </c>
      <c r="B954" t="s">
        <v>1254</v>
      </c>
      <c r="C954" t="s">
        <v>691</v>
      </c>
      <c r="D954">
        <v>1247</v>
      </c>
    </row>
    <row r="955" spans="1:4" x14ac:dyDescent="0.25">
      <c r="A955" t="s">
        <v>1398</v>
      </c>
      <c r="B955" t="s">
        <v>1399</v>
      </c>
      <c r="C955" t="s">
        <v>691</v>
      </c>
      <c r="D955">
        <v>1016</v>
      </c>
    </row>
    <row r="956" spans="1:4" x14ac:dyDescent="0.25">
      <c r="A956" t="s">
        <v>910</v>
      </c>
      <c r="B956" t="s">
        <v>911</v>
      </c>
      <c r="C956" t="s">
        <v>691</v>
      </c>
      <c r="D956">
        <v>1145</v>
      </c>
    </row>
    <row r="957" spans="1:4" x14ac:dyDescent="0.25">
      <c r="A957" t="s">
        <v>774</v>
      </c>
      <c r="B957" t="s">
        <v>775</v>
      </c>
      <c r="C957" t="s">
        <v>691</v>
      </c>
      <c r="D957">
        <v>1188</v>
      </c>
    </row>
    <row r="958" spans="1:4" x14ac:dyDescent="0.25">
      <c r="A958" t="s">
        <v>1400</v>
      </c>
      <c r="B958" t="s">
        <v>1401</v>
      </c>
      <c r="C958" t="s">
        <v>691</v>
      </c>
      <c r="D958">
        <v>1173</v>
      </c>
    </row>
    <row r="959" spans="1:4" x14ac:dyDescent="0.25">
      <c r="A959" t="s">
        <v>914</v>
      </c>
      <c r="B959" t="s">
        <v>915</v>
      </c>
      <c r="C959" t="s">
        <v>691</v>
      </c>
      <c r="D959">
        <v>1166</v>
      </c>
    </row>
    <row r="960" spans="1:4" x14ac:dyDescent="0.25">
      <c r="A960" t="s">
        <v>1168</v>
      </c>
      <c r="B960" t="s">
        <v>1169</v>
      </c>
      <c r="C960" t="s">
        <v>691</v>
      </c>
      <c r="D960">
        <v>992</v>
      </c>
    </row>
    <row r="961" spans="1:4" x14ac:dyDescent="0.25">
      <c r="A961" t="s">
        <v>1096</v>
      </c>
      <c r="B961" t="s">
        <v>1097</v>
      </c>
      <c r="C961" t="s">
        <v>691</v>
      </c>
      <c r="D961">
        <v>1027</v>
      </c>
    </row>
    <row r="962" spans="1:4" x14ac:dyDescent="0.25">
      <c r="A962" t="s">
        <v>1142</v>
      </c>
      <c r="B962" t="s">
        <v>1402</v>
      </c>
      <c r="C962" t="s">
        <v>691</v>
      </c>
      <c r="D962">
        <v>1183</v>
      </c>
    </row>
    <row r="963" spans="1:4" x14ac:dyDescent="0.25">
      <c r="A963" t="s">
        <v>918</v>
      </c>
      <c r="B963" t="s">
        <v>919</v>
      </c>
      <c r="C963" t="s">
        <v>691</v>
      </c>
      <c r="D963">
        <v>989</v>
      </c>
    </row>
    <row r="964" spans="1:4" x14ac:dyDescent="0.25">
      <c r="A964" t="s">
        <v>1403</v>
      </c>
      <c r="B964" t="s">
        <v>1404</v>
      </c>
      <c r="C964" t="s">
        <v>691</v>
      </c>
      <c r="D964">
        <v>1072</v>
      </c>
    </row>
    <row r="965" spans="1:4" x14ac:dyDescent="0.25">
      <c r="A965" t="s">
        <v>453</v>
      </c>
      <c r="B965" t="s">
        <v>454</v>
      </c>
      <c r="C965" t="s">
        <v>675</v>
      </c>
      <c r="D965">
        <v>306</v>
      </c>
    </row>
    <row r="966" spans="1:4" x14ac:dyDescent="0.25">
      <c r="A966" t="s">
        <v>290</v>
      </c>
      <c r="B966" t="s">
        <v>291</v>
      </c>
      <c r="C966" t="s">
        <v>675</v>
      </c>
      <c r="D966">
        <v>547</v>
      </c>
    </row>
    <row r="967" spans="1:4" x14ac:dyDescent="0.25">
      <c r="A967" t="s">
        <v>317</v>
      </c>
      <c r="B967" t="s">
        <v>318</v>
      </c>
      <c r="C967" t="s">
        <v>675</v>
      </c>
      <c r="D967">
        <v>499</v>
      </c>
    </row>
    <row r="968" spans="1:4" x14ac:dyDescent="0.25">
      <c r="A968" t="s">
        <v>178</v>
      </c>
      <c r="B968" t="s">
        <v>179</v>
      </c>
      <c r="C968" t="s">
        <v>675</v>
      </c>
      <c r="D968">
        <v>285</v>
      </c>
    </row>
    <row r="969" spans="1:4" x14ac:dyDescent="0.25">
      <c r="A969" t="s">
        <v>75</v>
      </c>
      <c r="B969" t="s">
        <v>76</v>
      </c>
      <c r="C969" t="s">
        <v>675</v>
      </c>
      <c r="D969">
        <v>296</v>
      </c>
    </row>
    <row r="970" spans="1:4" x14ac:dyDescent="0.25">
      <c r="A970" t="s">
        <v>586</v>
      </c>
      <c r="B970" t="s">
        <v>587</v>
      </c>
      <c r="C970" t="s">
        <v>675</v>
      </c>
      <c r="D970">
        <v>496</v>
      </c>
    </row>
    <row r="971" spans="1:4" x14ac:dyDescent="0.25">
      <c r="A971" t="s">
        <v>348</v>
      </c>
      <c r="B971" t="s">
        <v>349</v>
      </c>
      <c r="C971" t="s">
        <v>675</v>
      </c>
      <c r="D971">
        <v>393</v>
      </c>
    </row>
    <row r="972" spans="1:4" x14ac:dyDescent="0.25">
      <c r="A972" t="s">
        <v>261</v>
      </c>
      <c r="B972" t="s">
        <v>262</v>
      </c>
      <c r="C972" t="s">
        <v>675</v>
      </c>
      <c r="D972">
        <v>256</v>
      </c>
    </row>
    <row r="973" spans="1:4" x14ac:dyDescent="0.25">
      <c r="A973" t="s">
        <v>341</v>
      </c>
      <c r="B973" t="s">
        <v>342</v>
      </c>
      <c r="C973" t="s">
        <v>675</v>
      </c>
      <c r="D973">
        <v>549</v>
      </c>
    </row>
    <row r="974" spans="1:4" x14ac:dyDescent="0.25">
      <c r="A974" t="s">
        <v>26</v>
      </c>
      <c r="B974" t="s">
        <v>368</v>
      </c>
      <c r="C974" t="s">
        <v>675</v>
      </c>
      <c r="D974">
        <v>529</v>
      </c>
    </row>
    <row r="975" spans="1:4" x14ac:dyDescent="0.25">
      <c r="A975" t="s">
        <v>482</v>
      </c>
      <c r="B975" t="s">
        <v>483</v>
      </c>
      <c r="C975" t="s">
        <v>675</v>
      </c>
      <c r="D975">
        <v>522</v>
      </c>
    </row>
    <row r="976" spans="1:4" x14ac:dyDescent="0.25">
      <c r="A976" t="s">
        <v>588</v>
      </c>
      <c r="B976" t="s">
        <v>589</v>
      </c>
      <c r="C976" t="s">
        <v>675</v>
      </c>
      <c r="D976">
        <v>579</v>
      </c>
    </row>
    <row r="977" spans="1:4" x14ac:dyDescent="0.25">
      <c r="A977" t="s">
        <v>455</v>
      </c>
      <c r="B977" t="s">
        <v>456</v>
      </c>
      <c r="C977" t="s">
        <v>675</v>
      </c>
      <c r="D977">
        <v>518</v>
      </c>
    </row>
    <row r="978" spans="1:4" x14ac:dyDescent="0.25">
      <c r="A978" t="s">
        <v>533</v>
      </c>
      <c r="B978" t="s">
        <v>534</v>
      </c>
      <c r="C978" t="s">
        <v>675</v>
      </c>
      <c r="D978">
        <v>529</v>
      </c>
    </row>
    <row r="979" spans="1:4" x14ac:dyDescent="0.25">
      <c r="A979" t="s">
        <v>193</v>
      </c>
      <c r="B979" t="s">
        <v>194</v>
      </c>
      <c r="C979" t="s">
        <v>675</v>
      </c>
      <c r="D979">
        <v>490</v>
      </c>
    </row>
    <row r="980" spans="1:4" x14ac:dyDescent="0.25">
      <c r="A980" t="s">
        <v>166</v>
      </c>
      <c r="B980" t="s">
        <v>167</v>
      </c>
      <c r="C980" t="s">
        <v>675</v>
      </c>
      <c r="D980">
        <v>549</v>
      </c>
    </row>
    <row r="981" spans="1:4" x14ac:dyDescent="0.25">
      <c r="A981" t="s">
        <v>410</v>
      </c>
      <c r="B981" t="s">
        <v>411</v>
      </c>
      <c r="C981" t="s">
        <v>675</v>
      </c>
      <c r="D981">
        <v>565</v>
      </c>
    </row>
    <row r="982" spans="1:4" x14ac:dyDescent="0.25">
      <c r="A982" t="s">
        <v>625</v>
      </c>
      <c r="B982" t="s">
        <v>626</v>
      </c>
      <c r="C982" t="s">
        <v>675</v>
      </c>
      <c r="D982">
        <v>612</v>
      </c>
    </row>
    <row r="983" spans="1:4" x14ac:dyDescent="0.25">
      <c r="A983" t="s">
        <v>277</v>
      </c>
      <c r="B983" t="s">
        <v>278</v>
      </c>
      <c r="C983" t="s">
        <v>675</v>
      </c>
      <c r="D983">
        <v>601</v>
      </c>
    </row>
    <row r="984" spans="1:4" x14ac:dyDescent="0.25">
      <c r="A984" t="s">
        <v>607</v>
      </c>
      <c r="B984" t="s">
        <v>608</v>
      </c>
      <c r="C984" t="s">
        <v>675</v>
      </c>
      <c r="D984">
        <v>613</v>
      </c>
    </row>
    <row r="985" spans="1:4" x14ac:dyDescent="0.25">
      <c r="A985" t="s">
        <v>263</v>
      </c>
      <c r="B985" t="s">
        <v>264</v>
      </c>
      <c r="C985" t="s">
        <v>675</v>
      </c>
      <c r="D985">
        <v>601</v>
      </c>
    </row>
    <row r="986" spans="1:4" x14ac:dyDescent="0.25">
      <c r="A986" t="s">
        <v>320</v>
      </c>
      <c r="B986" t="s">
        <v>321</v>
      </c>
      <c r="C986" t="s">
        <v>675</v>
      </c>
      <c r="D986">
        <v>621</v>
      </c>
    </row>
    <row r="987" spans="1:4" x14ac:dyDescent="0.25">
      <c r="A987" t="s">
        <v>196</v>
      </c>
      <c r="B987" t="s">
        <v>197</v>
      </c>
      <c r="C987" t="s">
        <v>675</v>
      </c>
      <c r="D987">
        <v>611</v>
      </c>
    </row>
    <row r="988" spans="1:4" x14ac:dyDescent="0.25">
      <c r="A988" t="s">
        <v>105</v>
      </c>
      <c r="B988" t="s">
        <v>106</v>
      </c>
      <c r="C988" t="s">
        <v>675</v>
      </c>
      <c r="D988">
        <v>602</v>
      </c>
    </row>
    <row r="989" spans="1:4" x14ac:dyDescent="0.25">
      <c r="A989" t="s">
        <v>508</v>
      </c>
      <c r="B989" t="s">
        <v>509</v>
      </c>
      <c r="C989" t="s">
        <v>675</v>
      </c>
      <c r="D989">
        <v>594</v>
      </c>
    </row>
    <row r="990" spans="1:4" x14ac:dyDescent="0.25">
      <c r="A990" t="s">
        <v>571</v>
      </c>
      <c r="B990" t="s">
        <v>572</v>
      </c>
      <c r="C990" t="s">
        <v>675</v>
      </c>
      <c r="D990">
        <v>599</v>
      </c>
    </row>
    <row r="991" spans="1:4" x14ac:dyDescent="0.25">
      <c r="A991" t="s">
        <v>549</v>
      </c>
      <c r="B991" t="s">
        <v>550</v>
      </c>
      <c r="C991" t="s">
        <v>675</v>
      </c>
      <c r="D991">
        <v>597</v>
      </c>
    </row>
    <row r="992" spans="1:4" x14ac:dyDescent="0.25">
      <c r="A992" t="s">
        <v>573</v>
      </c>
      <c r="B992" t="s">
        <v>574</v>
      </c>
      <c r="C992" t="s">
        <v>675</v>
      </c>
      <c r="D992">
        <v>597</v>
      </c>
    </row>
    <row r="993" spans="1:4" x14ac:dyDescent="0.25">
      <c r="A993" t="s">
        <v>536</v>
      </c>
      <c r="B993" t="s">
        <v>537</v>
      </c>
      <c r="C993" t="s">
        <v>675</v>
      </c>
      <c r="D993">
        <v>583</v>
      </c>
    </row>
    <row r="994" spans="1:4" x14ac:dyDescent="0.25">
      <c r="A994" t="s">
        <v>1953</v>
      </c>
      <c r="B994" t="s">
        <v>2244</v>
      </c>
      <c r="C994" t="s">
        <v>675</v>
      </c>
      <c r="D994">
        <v>460</v>
      </c>
    </row>
    <row r="995" spans="1:4" x14ac:dyDescent="0.25">
      <c r="A995" t="s">
        <v>1634</v>
      </c>
      <c r="B995" t="s">
        <v>1635</v>
      </c>
      <c r="C995" t="s">
        <v>675</v>
      </c>
      <c r="D995">
        <v>273</v>
      </c>
    </row>
    <row r="996" spans="1:4" x14ac:dyDescent="0.25">
      <c r="A996" t="s">
        <v>2486</v>
      </c>
      <c r="B996" t="s">
        <v>2487</v>
      </c>
      <c r="C996" t="s">
        <v>675</v>
      </c>
      <c r="D996">
        <v>333</v>
      </c>
    </row>
    <row r="997" spans="1:4" x14ac:dyDescent="0.25">
      <c r="A997" t="s">
        <v>2322</v>
      </c>
      <c r="B997" t="s">
        <v>2323</v>
      </c>
      <c r="C997" t="s">
        <v>675</v>
      </c>
      <c r="D997">
        <v>332</v>
      </c>
    </row>
    <row r="998" spans="1:4" x14ac:dyDescent="0.25">
      <c r="A998" t="s">
        <v>2762</v>
      </c>
      <c r="B998" t="s">
        <v>2763</v>
      </c>
      <c r="C998" t="s">
        <v>675</v>
      </c>
      <c r="D998">
        <v>157</v>
      </c>
    </row>
    <row r="999" spans="1:4" x14ac:dyDescent="0.25">
      <c r="A999" t="s">
        <v>2245</v>
      </c>
      <c r="B999" t="s">
        <v>2246</v>
      </c>
      <c r="C999" t="s">
        <v>675</v>
      </c>
      <c r="D999">
        <v>133</v>
      </c>
    </row>
    <row r="1000" spans="1:4" x14ac:dyDescent="0.25">
      <c r="A1000" t="s">
        <v>2421</v>
      </c>
      <c r="B1000" t="s">
        <v>2422</v>
      </c>
      <c r="C1000" t="s">
        <v>675</v>
      </c>
      <c r="D1000">
        <v>276</v>
      </c>
    </row>
    <row r="1001" spans="1:4" x14ac:dyDescent="0.25">
      <c r="A1001" t="s">
        <v>2086</v>
      </c>
      <c r="B1001" t="s">
        <v>2247</v>
      </c>
      <c r="C1001" t="s">
        <v>675</v>
      </c>
      <c r="D1001">
        <v>192</v>
      </c>
    </row>
    <row r="1002" spans="1:4" x14ac:dyDescent="0.25">
      <c r="A1002" t="s">
        <v>2090</v>
      </c>
      <c r="B1002" t="s">
        <v>2091</v>
      </c>
      <c r="C1002" t="s">
        <v>675</v>
      </c>
      <c r="D1002">
        <v>98</v>
      </c>
    </row>
    <row r="1003" spans="1:4" x14ac:dyDescent="0.25">
      <c r="A1003" t="s">
        <v>2971</v>
      </c>
      <c r="B1003" t="s">
        <v>2972</v>
      </c>
      <c r="C1003" t="s">
        <v>675</v>
      </c>
      <c r="D1003">
        <v>123</v>
      </c>
    </row>
    <row r="1004" spans="1:4" x14ac:dyDescent="0.25">
      <c r="A1004" t="s">
        <v>2092</v>
      </c>
      <c r="B1004" t="s">
        <v>2093</v>
      </c>
      <c r="C1004" t="s">
        <v>675</v>
      </c>
      <c r="D1004">
        <v>109</v>
      </c>
    </row>
    <row r="1005" spans="1:4" x14ac:dyDescent="0.25">
      <c r="A1005" t="s">
        <v>3141</v>
      </c>
      <c r="B1005" t="s">
        <v>3142</v>
      </c>
      <c r="C1005" t="s">
        <v>675</v>
      </c>
      <c r="D1005">
        <v>117</v>
      </c>
    </row>
    <row r="1006" spans="1:4" x14ac:dyDescent="0.25">
      <c r="A1006" t="s">
        <v>2423</v>
      </c>
      <c r="B1006" t="s">
        <v>2424</v>
      </c>
      <c r="C1006" t="s">
        <v>675</v>
      </c>
      <c r="D1006">
        <v>88</v>
      </c>
    </row>
    <row r="1007" spans="1:4" x14ac:dyDescent="0.25">
      <c r="A1007" t="s">
        <v>2579</v>
      </c>
      <c r="B1007" t="s">
        <v>2580</v>
      </c>
      <c r="C1007" t="s">
        <v>675</v>
      </c>
      <c r="D1007">
        <v>100</v>
      </c>
    </row>
    <row r="1008" spans="1:4" x14ac:dyDescent="0.25">
      <c r="A1008" t="s">
        <v>2088</v>
      </c>
      <c r="B1008" t="s">
        <v>2248</v>
      </c>
      <c r="C1008" t="s">
        <v>675</v>
      </c>
      <c r="D1008">
        <v>256</v>
      </c>
    </row>
    <row r="1009" spans="1:4" x14ac:dyDescent="0.25">
      <c r="A1009" t="s">
        <v>2425</v>
      </c>
      <c r="B1009" t="s">
        <v>2426</v>
      </c>
      <c r="C1009" t="s">
        <v>675</v>
      </c>
      <c r="D1009">
        <v>115</v>
      </c>
    </row>
    <row r="1010" spans="1:4" x14ac:dyDescent="0.25">
      <c r="A1010" t="s">
        <v>2766</v>
      </c>
      <c r="B1010" t="s">
        <v>2767</v>
      </c>
      <c r="C1010" t="s">
        <v>675</v>
      </c>
      <c r="D1010">
        <v>138</v>
      </c>
    </row>
    <row r="1011" spans="1:4" x14ac:dyDescent="0.25">
      <c r="A1011" t="s">
        <v>2249</v>
      </c>
      <c r="B1011" t="s">
        <v>2250</v>
      </c>
      <c r="C1011" t="s">
        <v>675</v>
      </c>
      <c r="D1011">
        <v>126</v>
      </c>
    </row>
    <row r="1012" spans="1:4" x14ac:dyDescent="0.25">
      <c r="A1012" t="s">
        <v>3015</v>
      </c>
      <c r="B1012" t="s">
        <v>3016</v>
      </c>
      <c r="C1012" t="s">
        <v>675</v>
      </c>
      <c r="D1012">
        <v>127</v>
      </c>
    </row>
    <row r="1013" spans="1:4" x14ac:dyDescent="0.25">
      <c r="A1013" t="s">
        <v>2488</v>
      </c>
      <c r="B1013" t="s">
        <v>2489</v>
      </c>
      <c r="C1013" t="s">
        <v>675</v>
      </c>
      <c r="D1013">
        <v>90</v>
      </c>
    </row>
    <row r="1014" spans="1:4" x14ac:dyDescent="0.25">
      <c r="A1014" t="s">
        <v>1848</v>
      </c>
      <c r="B1014" t="s">
        <v>1849</v>
      </c>
      <c r="C1014" t="s">
        <v>675</v>
      </c>
      <c r="D1014">
        <v>107</v>
      </c>
    </row>
    <row r="1015" spans="1:4" x14ac:dyDescent="0.25">
      <c r="A1015" t="s">
        <v>1852</v>
      </c>
      <c r="B1015" t="s">
        <v>1853</v>
      </c>
      <c r="C1015" t="s">
        <v>675</v>
      </c>
      <c r="D1015">
        <v>318</v>
      </c>
    </row>
    <row r="1016" spans="1:4" x14ac:dyDescent="0.25">
      <c r="A1016" t="s">
        <v>1521</v>
      </c>
      <c r="B1016" t="s">
        <v>1522</v>
      </c>
      <c r="C1016" t="s">
        <v>675</v>
      </c>
      <c r="D1016">
        <v>204</v>
      </c>
    </row>
    <row r="1017" spans="1:4" x14ac:dyDescent="0.25">
      <c r="A1017" t="s">
        <v>2891</v>
      </c>
      <c r="B1017" t="s">
        <v>2892</v>
      </c>
      <c r="C1017" t="s">
        <v>675</v>
      </c>
      <c r="D1017">
        <v>194</v>
      </c>
    </row>
    <row r="1018" spans="1:4" x14ac:dyDescent="0.25">
      <c r="A1018" t="s">
        <v>2895</v>
      </c>
      <c r="B1018" t="s">
        <v>2896</v>
      </c>
      <c r="C1018" t="s">
        <v>675</v>
      </c>
      <c r="D1018">
        <v>205</v>
      </c>
    </row>
    <row r="1019" spans="1:4" x14ac:dyDescent="0.25">
      <c r="A1019" t="s">
        <v>2899</v>
      </c>
      <c r="B1019" t="s">
        <v>2900</v>
      </c>
      <c r="C1019" t="s">
        <v>675</v>
      </c>
      <c r="D1019">
        <v>138</v>
      </c>
    </row>
    <row r="1020" spans="1:4" x14ac:dyDescent="0.25">
      <c r="A1020" t="s">
        <v>3069</v>
      </c>
      <c r="B1020" t="s">
        <v>3070</v>
      </c>
      <c r="C1020" t="s">
        <v>675</v>
      </c>
      <c r="D1020">
        <v>104</v>
      </c>
    </row>
    <row r="1021" spans="1:4" x14ac:dyDescent="0.25">
      <c r="A1021" t="s">
        <v>2581</v>
      </c>
      <c r="B1021" t="s">
        <v>2582</v>
      </c>
      <c r="C1021" t="s">
        <v>675</v>
      </c>
      <c r="D1021">
        <v>201</v>
      </c>
    </row>
    <row r="1022" spans="1:4" x14ac:dyDescent="0.25">
      <c r="A1022" t="s">
        <v>849</v>
      </c>
      <c r="B1022" t="s">
        <v>2251</v>
      </c>
      <c r="C1022" t="s">
        <v>691</v>
      </c>
      <c r="D1022">
        <v>788</v>
      </c>
    </row>
    <row r="1023" spans="1:4" x14ac:dyDescent="0.25">
      <c r="A1023" t="s">
        <v>745</v>
      </c>
      <c r="B1023" t="s">
        <v>1525</v>
      </c>
      <c r="C1023" t="s">
        <v>691</v>
      </c>
      <c r="D1023">
        <v>1144</v>
      </c>
    </row>
    <row r="1024" spans="1:4" x14ac:dyDescent="0.25">
      <c r="A1024" t="s">
        <v>1527</v>
      </c>
      <c r="B1024" t="s">
        <v>1528</v>
      </c>
      <c r="C1024" t="s">
        <v>691</v>
      </c>
      <c r="D1024">
        <v>1865</v>
      </c>
    </row>
    <row r="1025" spans="1:4" x14ac:dyDescent="0.25">
      <c r="A1025" t="s">
        <v>1309</v>
      </c>
      <c r="B1025" t="s">
        <v>1310</v>
      </c>
      <c r="C1025" t="s">
        <v>691</v>
      </c>
      <c r="D1025">
        <v>1135</v>
      </c>
    </row>
    <row r="1026" spans="1:4" x14ac:dyDescent="0.25">
      <c r="A1026" t="s">
        <v>741</v>
      </c>
      <c r="B1026" t="s">
        <v>2324</v>
      </c>
      <c r="C1026" t="s">
        <v>691</v>
      </c>
      <c r="D1026">
        <v>1102</v>
      </c>
    </row>
    <row r="1027" spans="1:4" x14ac:dyDescent="0.25">
      <c r="A1027" t="s">
        <v>853</v>
      </c>
      <c r="B1027" t="s">
        <v>1005</v>
      </c>
      <c r="C1027" t="s">
        <v>691</v>
      </c>
      <c r="D1027">
        <v>1013</v>
      </c>
    </row>
    <row r="1028" spans="1:4" x14ac:dyDescent="0.25">
      <c r="A1028" t="s">
        <v>1069</v>
      </c>
      <c r="B1028" t="s">
        <v>1955</v>
      </c>
      <c r="C1028" t="s">
        <v>691</v>
      </c>
      <c r="D1028">
        <v>1101</v>
      </c>
    </row>
    <row r="1029" spans="1:4" x14ac:dyDescent="0.25">
      <c r="A1029" t="s">
        <v>747</v>
      </c>
      <c r="B1029" t="s">
        <v>1256</v>
      </c>
      <c r="C1029" t="s">
        <v>691</v>
      </c>
      <c r="D1029">
        <v>988</v>
      </c>
    </row>
    <row r="1030" spans="1:4" x14ac:dyDescent="0.25">
      <c r="A1030" t="s">
        <v>780</v>
      </c>
      <c r="B1030" t="s">
        <v>781</v>
      </c>
      <c r="C1030" t="s">
        <v>691</v>
      </c>
      <c r="D1030">
        <v>1054</v>
      </c>
    </row>
    <row r="1031" spans="1:4" x14ac:dyDescent="0.25">
      <c r="A1031" t="s">
        <v>1126</v>
      </c>
      <c r="B1031" t="s">
        <v>1957</v>
      </c>
      <c r="C1031" t="s">
        <v>691</v>
      </c>
      <c r="D1031">
        <v>984</v>
      </c>
    </row>
    <row r="1032" spans="1:4" x14ac:dyDescent="0.25">
      <c r="A1032" t="s">
        <v>1171</v>
      </c>
      <c r="B1032" t="s">
        <v>1172</v>
      </c>
      <c r="C1032" t="s">
        <v>691</v>
      </c>
      <c r="D1032">
        <v>1080</v>
      </c>
    </row>
    <row r="1033" spans="1:4" x14ac:dyDescent="0.25">
      <c r="A1033" t="s">
        <v>2979</v>
      </c>
      <c r="B1033" t="s">
        <v>2980</v>
      </c>
      <c r="C1033" t="s">
        <v>675</v>
      </c>
      <c r="D1033">
        <v>679</v>
      </c>
    </row>
    <row r="1034" spans="1:4" x14ac:dyDescent="0.25">
      <c r="A1034" t="s">
        <v>4281</v>
      </c>
      <c r="B1034" t="s">
        <v>4282</v>
      </c>
      <c r="C1034" t="s">
        <v>675</v>
      </c>
      <c r="D1034">
        <v>604</v>
      </c>
    </row>
    <row r="1035" spans="1:4" x14ac:dyDescent="0.25">
      <c r="A1035" t="s">
        <v>4283</v>
      </c>
      <c r="B1035" t="s">
        <v>4284</v>
      </c>
      <c r="C1035" t="s">
        <v>675</v>
      </c>
      <c r="D1035">
        <v>638</v>
      </c>
    </row>
    <row r="1036" spans="1:4" x14ac:dyDescent="0.25">
      <c r="A1036" t="s">
        <v>4285</v>
      </c>
      <c r="B1036" t="s">
        <v>4286</v>
      </c>
      <c r="C1036" t="s">
        <v>675</v>
      </c>
      <c r="D1036">
        <v>615</v>
      </c>
    </row>
    <row r="1037" spans="1:4" x14ac:dyDescent="0.25">
      <c r="A1037" t="s">
        <v>4287</v>
      </c>
      <c r="B1037" t="s">
        <v>4288</v>
      </c>
      <c r="C1037" t="s">
        <v>675</v>
      </c>
      <c r="D1037">
        <v>560</v>
      </c>
    </row>
    <row r="1038" spans="1:4" x14ac:dyDescent="0.25">
      <c r="A1038" t="s">
        <v>4289</v>
      </c>
      <c r="B1038" t="s">
        <v>4290</v>
      </c>
      <c r="C1038" t="s">
        <v>675</v>
      </c>
      <c r="D1038">
        <v>597</v>
      </c>
    </row>
    <row r="1039" spans="1:4" x14ac:dyDescent="0.25">
      <c r="A1039" t="s">
        <v>4291</v>
      </c>
      <c r="B1039" t="s">
        <v>4292</v>
      </c>
      <c r="C1039" t="s">
        <v>675</v>
      </c>
      <c r="D1039">
        <v>606</v>
      </c>
    </row>
    <row r="1040" spans="1:4" x14ac:dyDescent="0.25">
      <c r="A1040" t="s">
        <v>211</v>
      </c>
      <c r="B1040" t="s">
        <v>212</v>
      </c>
      <c r="C1040" t="s">
        <v>675</v>
      </c>
      <c r="D1040">
        <v>624</v>
      </c>
    </row>
    <row r="1041" spans="1:4" x14ac:dyDescent="0.25">
      <c r="A1041" t="s">
        <v>564</v>
      </c>
      <c r="B1041" t="s">
        <v>565</v>
      </c>
      <c r="C1041" t="s">
        <v>675</v>
      </c>
      <c r="D1041">
        <v>740</v>
      </c>
    </row>
    <row r="1042" spans="1:4" x14ac:dyDescent="0.25">
      <c r="A1042" t="s">
        <v>457</v>
      </c>
      <c r="B1042" t="s">
        <v>458</v>
      </c>
      <c r="C1042" t="s">
        <v>675</v>
      </c>
      <c r="D1042">
        <v>596</v>
      </c>
    </row>
    <row r="1043" spans="1:4" x14ac:dyDescent="0.25">
      <c r="A1043" t="s">
        <v>292</v>
      </c>
      <c r="B1043" t="s">
        <v>3310</v>
      </c>
      <c r="C1043" t="s">
        <v>675</v>
      </c>
      <c r="D1043">
        <v>1062</v>
      </c>
    </row>
    <row r="1044" spans="1:4" x14ac:dyDescent="0.25">
      <c r="A1044" t="s">
        <v>343</v>
      </c>
      <c r="B1044" t="s">
        <v>3201</v>
      </c>
      <c r="C1044" t="s">
        <v>675</v>
      </c>
      <c r="D1044">
        <v>1128</v>
      </c>
    </row>
    <row r="1045" spans="1:4" x14ac:dyDescent="0.25">
      <c r="A1045" t="s">
        <v>369</v>
      </c>
      <c r="B1045" t="s">
        <v>3478</v>
      </c>
      <c r="C1045" t="s">
        <v>675</v>
      </c>
      <c r="D1045">
        <v>1043</v>
      </c>
    </row>
    <row r="1046" spans="1:4" x14ac:dyDescent="0.25">
      <c r="A1046" t="s">
        <v>438</v>
      </c>
      <c r="B1046" t="s">
        <v>439</v>
      </c>
      <c r="C1046" t="s">
        <v>675</v>
      </c>
      <c r="D1046">
        <v>998</v>
      </c>
    </row>
    <row r="1047" spans="1:4" x14ac:dyDescent="0.25">
      <c r="A1047" t="s">
        <v>575</v>
      </c>
      <c r="B1047" t="s">
        <v>576</v>
      </c>
      <c r="C1047" t="s">
        <v>675</v>
      </c>
      <c r="D1047">
        <v>1000</v>
      </c>
    </row>
    <row r="1048" spans="1:4" x14ac:dyDescent="0.25">
      <c r="A1048" t="s">
        <v>265</v>
      </c>
      <c r="B1048" t="s">
        <v>266</v>
      </c>
      <c r="C1048" t="s">
        <v>675</v>
      </c>
      <c r="D1048">
        <v>993</v>
      </c>
    </row>
    <row r="1049" spans="1:4" x14ac:dyDescent="0.25">
      <c r="A1049" t="s">
        <v>198</v>
      </c>
      <c r="B1049" t="s">
        <v>199</v>
      </c>
      <c r="C1049" t="s">
        <v>675</v>
      </c>
      <c r="D1049">
        <v>996</v>
      </c>
    </row>
    <row r="1050" spans="1:4" x14ac:dyDescent="0.25">
      <c r="A1050" t="s">
        <v>440</v>
      </c>
      <c r="B1050" t="s">
        <v>441</v>
      </c>
      <c r="C1050" t="s">
        <v>675</v>
      </c>
      <c r="D1050">
        <v>980</v>
      </c>
    </row>
    <row r="1051" spans="1:4" x14ac:dyDescent="0.25">
      <c r="A1051" t="s">
        <v>609</v>
      </c>
      <c r="B1051" t="s">
        <v>610</v>
      </c>
      <c r="C1051" t="s">
        <v>675</v>
      </c>
      <c r="D1051">
        <v>898</v>
      </c>
    </row>
    <row r="1052" spans="1:4" x14ac:dyDescent="0.25">
      <c r="A1052" t="s">
        <v>232</v>
      </c>
      <c r="B1052" t="s">
        <v>233</v>
      </c>
      <c r="C1052" t="s">
        <v>675</v>
      </c>
      <c r="D1052">
        <v>917</v>
      </c>
    </row>
    <row r="1053" spans="1:4" x14ac:dyDescent="0.25">
      <c r="A1053" t="s">
        <v>296</v>
      </c>
      <c r="B1053" t="s">
        <v>297</v>
      </c>
      <c r="C1053" t="s">
        <v>675</v>
      </c>
      <c r="D1053">
        <v>900</v>
      </c>
    </row>
    <row r="1054" spans="1:4" x14ac:dyDescent="0.25">
      <c r="A1054" t="s">
        <v>87</v>
      </c>
      <c r="B1054" t="s">
        <v>88</v>
      </c>
      <c r="C1054" t="s">
        <v>675</v>
      </c>
      <c r="D1054">
        <v>896</v>
      </c>
    </row>
    <row r="1055" spans="1:4" x14ac:dyDescent="0.25">
      <c r="A1055" t="s">
        <v>473</v>
      </c>
      <c r="B1055" t="s">
        <v>474</v>
      </c>
      <c r="C1055" t="s">
        <v>675</v>
      </c>
      <c r="D1055">
        <v>890</v>
      </c>
    </row>
    <row r="1056" spans="1:4" x14ac:dyDescent="0.25">
      <c r="A1056" t="s">
        <v>91</v>
      </c>
      <c r="B1056" t="s">
        <v>92</v>
      </c>
      <c r="C1056" t="s">
        <v>675</v>
      </c>
      <c r="D1056">
        <v>973</v>
      </c>
    </row>
    <row r="1057" spans="1:4" x14ac:dyDescent="0.25">
      <c r="A1057" t="s">
        <v>444</v>
      </c>
      <c r="B1057" t="s">
        <v>445</v>
      </c>
      <c r="C1057" t="s">
        <v>675</v>
      </c>
      <c r="D1057">
        <v>969</v>
      </c>
    </row>
    <row r="1058" spans="1:4" x14ac:dyDescent="0.25">
      <c r="A1058" t="s">
        <v>591</v>
      </c>
      <c r="B1058" t="s">
        <v>592</v>
      </c>
      <c r="C1058" t="s">
        <v>675</v>
      </c>
      <c r="D1058">
        <v>969</v>
      </c>
    </row>
    <row r="1059" spans="1:4" x14ac:dyDescent="0.25">
      <c r="A1059" t="s">
        <v>510</v>
      </c>
      <c r="B1059" t="s">
        <v>511</v>
      </c>
      <c r="C1059" t="s">
        <v>675</v>
      </c>
      <c r="D1059">
        <v>972</v>
      </c>
    </row>
    <row r="1060" spans="1:4" x14ac:dyDescent="0.25">
      <c r="A1060" t="s">
        <v>611</v>
      </c>
      <c r="B1060" t="s">
        <v>612</v>
      </c>
      <c r="C1060" t="s">
        <v>675</v>
      </c>
      <c r="D1060">
        <v>955</v>
      </c>
    </row>
    <row r="1061" spans="1:4" x14ac:dyDescent="0.25">
      <c r="A1061" t="s">
        <v>200</v>
      </c>
      <c r="B1061" t="s">
        <v>201</v>
      </c>
      <c r="C1061" t="s">
        <v>675</v>
      </c>
      <c r="D1061">
        <v>894</v>
      </c>
    </row>
    <row r="1062" spans="1:4" x14ac:dyDescent="0.25">
      <c r="A1062" t="s">
        <v>577</v>
      </c>
      <c r="B1062" t="s">
        <v>578</v>
      </c>
      <c r="C1062" t="s">
        <v>675</v>
      </c>
      <c r="D1062">
        <v>906</v>
      </c>
    </row>
    <row r="1063" spans="1:4" x14ac:dyDescent="0.25">
      <c r="A1063" t="s">
        <v>551</v>
      </c>
      <c r="B1063" t="s">
        <v>552</v>
      </c>
      <c r="C1063" t="s">
        <v>675</v>
      </c>
      <c r="D1063">
        <v>895</v>
      </c>
    </row>
    <row r="1064" spans="1:4" x14ac:dyDescent="0.25">
      <c r="A1064" t="s">
        <v>446</v>
      </c>
      <c r="B1064" t="s">
        <v>447</v>
      </c>
      <c r="C1064" t="s">
        <v>675</v>
      </c>
      <c r="D1064">
        <v>891</v>
      </c>
    </row>
    <row r="1065" spans="1:4" x14ac:dyDescent="0.25">
      <c r="A1065" t="s">
        <v>382</v>
      </c>
      <c r="B1065" t="s">
        <v>383</v>
      </c>
      <c r="C1065" t="s">
        <v>675</v>
      </c>
      <c r="D1065">
        <v>879</v>
      </c>
    </row>
    <row r="1066" spans="1:4" x14ac:dyDescent="0.25">
      <c r="A1066" t="s">
        <v>1313</v>
      </c>
      <c r="B1066" t="s">
        <v>1314</v>
      </c>
      <c r="C1066" t="s">
        <v>691</v>
      </c>
      <c r="D1066">
        <v>1070</v>
      </c>
    </row>
  </sheetData>
  <autoFilter ref="A1:E1" xr:uid="{1C4F71CC-1CA2-4F67-B7C6-7889C2E6FB48}">
    <sortState xmlns:xlrd2="http://schemas.microsoft.com/office/spreadsheetml/2017/richdata2" ref="A2:E1066">
      <sortCondition ref="A1"/>
    </sortState>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11</vt:i4>
      </vt:variant>
    </vt:vector>
  </HeadingPairs>
  <TitlesOfParts>
    <vt:vector size="11" baseType="lpstr">
      <vt:lpstr>2021</vt:lpstr>
      <vt:lpstr>2021-2018</vt:lpstr>
      <vt:lpstr>2021-2019</vt:lpstr>
      <vt:lpstr>2021-2020</vt:lpstr>
      <vt:lpstr>2021-2022</vt:lpstr>
      <vt:lpstr>questions 2018</vt:lpstr>
      <vt:lpstr>questions 2019</vt:lpstr>
      <vt:lpstr>questions 2020</vt:lpstr>
      <vt:lpstr>questions 2021</vt:lpstr>
      <vt:lpstr>questions 2022</vt:lpstr>
      <vt:lpstr>result_2018</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Leydi</dc:creator>
  <cp:lastModifiedBy>Leydi</cp:lastModifiedBy>
  <dcterms:created xsi:type="dcterms:W3CDTF">2023-04-18T02:42:10Z</dcterms:created>
  <dcterms:modified xsi:type="dcterms:W3CDTF">2023-05-11T00:10:11Z</dcterms:modified>
</cp:coreProperties>
</file>