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oud\Dropbox\Annwfn\Roman\Univers\"/>
    </mc:Choice>
  </mc:AlternateContent>
  <bookViews>
    <workbookView xWindow="330" yWindow="570" windowWidth="19320" windowHeight="11700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Feuil1!$A$1:$H$29</definedName>
  </definedNames>
  <calcPr calcId="152511"/>
</workbook>
</file>

<file path=xl/calcChain.xml><?xml version="1.0" encoding="utf-8"?>
<calcChain xmlns="http://schemas.openxmlformats.org/spreadsheetml/2006/main">
  <c r="C22" i="1" l="1"/>
  <c r="D22" i="1"/>
  <c r="C8" i="1" l="1"/>
  <c r="D21" i="1"/>
  <c r="D23" i="1"/>
  <c r="D24" i="1"/>
  <c r="D25" i="1"/>
  <c r="D26" i="1"/>
  <c r="D20" i="1"/>
  <c r="G29" i="1" l="1"/>
</calcChain>
</file>

<file path=xl/sharedStrings.xml><?xml version="1.0" encoding="utf-8"?>
<sst xmlns="http://schemas.openxmlformats.org/spreadsheetml/2006/main" count="40" uniqueCount="40">
  <si>
    <t>Chronologie annouvéenne</t>
  </si>
  <si>
    <t>Durée totale</t>
  </si>
  <si>
    <t>Eres</t>
  </si>
  <si>
    <t>Passées</t>
  </si>
  <si>
    <t>Calendrier chrétien</t>
  </si>
  <si>
    <t>Calendrier standard</t>
  </si>
  <si>
    <t>Calendrier annouvéen</t>
  </si>
  <si>
    <t>Départ – découverte SGC-7825</t>
  </si>
  <si>
    <t>Colonisation début de la phase contact</t>
  </si>
  <si>
    <t>Fin de la phase Contact</t>
  </si>
  <si>
    <t>Fin de la phase Implantation</t>
  </si>
  <si>
    <t>Fin de la phase Intégration</t>
  </si>
  <si>
    <t>Signature de la Convention (autonomie)</t>
  </si>
  <si>
    <t>1° ère (des Légendes)</t>
  </si>
  <si>
    <t>Début des guerres mercuriales</t>
  </si>
  <si>
    <t>fin de la participation aux guerres mercuriales</t>
  </si>
  <si>
    <t>Fin de Révolte - ère de la Grande Dévastation</t>
  </si>
  <si>
    <t>(La grande Dévastation)</t>
  </si>
  <si>
    <t>Fin de la Grande Dévastation – ère des foudres</t>
  </si>
  <si>
    <t>2° ére (Les foudres)</t>
  </si>
  <si>
    <t>Naissance de Herckrt-N'Bafer</t>
  </si>
  <si>
    <t>Naissance de Vloar-Ceft</t>
  </si>
  <si>
    <t>Condamnation de Lou'es-did Teranu / naissance du culte pourpre</t>
  </si>
  <si>
    <t>Naissance de Lac-N'cy</t>
  </si>
  <si>
    <t>Fin des foudres – ère des seigneurs</t>
  </si>
  <si>
    <t>3° ère (Les seigneurs de guerre)</t>
  </si>
  <si>
    <t>Naissance de Coor-M'ock</t>
  </si>
  <si>
    <t>Naissance de Cej-Navack</t>
  </si>
  <si>
    <t>Fin des seigneurs – La grande Paix</t>
  </si>
  <si>
    <t>4° ère (La Grande Paix)</t>
  </si>
  <si>
    <t>Naissance de Sulca</t>
  </si>
  <si>
    <t>Naissance de Ob-Nekoby</t>
  </si>
  <si>
    <t>Début du livre</t>
  </si>
  <si>
    <t>Calcul de dates</t>
  </si>
  <si>
    <t>Date =</t>
  </si>
  <si>
    <t>c'était il y a</t>
  </si>
  <si>
    <t>ans</t>
  </si>
  <si>
    <t>Sur la base des années annouvéennes</t>
  </si>
  <si>
    <t>Début du règne de Memnor</t>
  </si>
  <si>
    <t>Création officielle de l'église Baferiste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</si>
</sst>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C];[Red]&quot;-&quot;#,##0.00&quot; &quot;[$€-40C]"/>
  </numFmts>
  <fonts count="12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2"/>
      <color rgb="FF666699"/>
      <name val="Aniron"/>
    </font>
    <font>
      <sz val="10"/>
      <color rgb="FF0000FF"/>
      <name val="Arial2"/>
    </font>
    <font>
      <sz val="10"/>
      <color theme="1"/>
      <name val="Arial1"/>
    </font>
    <font>
      <b/>
      <sz val="11"/>
      <color theme="1"/>
      <name val="Arial1"/>
    </font>
    <font>
      <b/>
      <sz val="10"/>
      <color rgb="FF0000FF"/>
      <name val="Arial2"/>
    </font>
    <font>
      <b/>
      <sz val="11"/>
      <color rgb="FF9999CC"/>
      <name val="Arial1"/>
    </font>
    <font>
      <b/>
      <sz val="10"/>
      <color rgb="FFFF0000"/>
      <name val="Arial2"/>
    </font>
    <font>
      <b/>
      <sz val="10"/>
      <color rgb="FFCC99FF"/>
      <name val="Arial2"/>
    </font>
    <font>
      <b/>
      <sz val="11"/>
      <color theme="1"/>
      <name val="Arial2"/>
    </font>
  </fonts>
  <fills count="10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FF950E"/>
        <bgColor rgb="FFFF950E"/>
      </patternFill>
    </fill>
    <fill>
      <patternFill patternType="solid">
        <fgColor rgb="FFFFD320"/>
        <bgColor rgb="FFFFD320"/>
      </patternFill>
    </fill>
    <fill>
      <patternFill patternType="solid">
        <fgColor rgb="FFE6FF00"/>
        <bgColor rgb="FFE6FF00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E6FF00"/>
      </patternFill>
    </fill>
    <fill>
      <patternFill patternType="solid">
        <fgColor rgb="FF00B0F0"/>
        <bgColor rgb="FF00DCF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" workbookViewId="0">
      <selection activeCell="A22" sqref="A22"/>
    </sheetView>
  </sheetViews>
  <sheetFormatPr baseColWidth="10" defaultRowHeight="14.25"/>
  <cols>
    <col min="1" max="1" width="54.875" bestFit="1" customWidth="1"/>
    <col min="2" max="3" width="10.5" customWidth="1"/>
    <col min="4" max="4" width="10.5" style="2" customWidth="1"/>
    <col min="5" max="5" width="16.375" bestFit="1" customWidth="1"/>
    <col min="6" max="6" width="17" bestFit="1" customWidth="1"/>
    <col min="7" max="7" width="18.75" bestFit="1" customWidth="1"/>
    <col min="8" max="8" width="27.625" bestFit="1" customWidth="1"/>
    <col min="9" max="258" width="10.125" customWidth="1"/>
  </cols>
  <sheetData>
    <row r="1" spans="1:8" ht="15">
      <c r="A1" s="1" t="s">
        <v>0</v>
      </c>
      <c r="B1" s="1"/>
      <c r="C1" s="1"/>
    </row>
    <row r="3" spans="1:8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8">
      <c r="A4" s="3" t="s">
        <v>7</v>
      </c>
      <c r="B4" s="4"/>
      <c r="C4" s="4"/>
      <c r="D4" s="4"/>
      <c r="E4" s="5">
        <v>3257</v>
      </c>
      <c r="F4" s="4">
        <v>1215</v>
      </c>
      <c r="G4" s="6"/>
      <c r="H4" s="3"/>
    </row>
    <row r="5" spans="1:8">
      <c r="A5" s="3" t="s">
        <v>8</v>
      </c>
      <c r="B5" s="4">
        <v>0</v>
      </c>
      <c r="C5" s="4"/>
      <c r="D5" s="4">
        <v>0</v>
      </c>
      <c r="E5" s="4">
        <v>3257</v>
      </c>
      <c r="F5" s="5">
        <v>1215</v>
      </c>
      <c r="G5" s="4">
        <v>-147</v>
      </c>
      <c r="H5" s="3"/>
    </row>
    <row r="6" spans="1:8">
      <c r="A6" s="3" t="s">
        <v>9</v>
      </c>
      <c r="B6" s="4">
        <v>17</v>
      </c>
      <c r="C6" s="4"/>
      <c r="D6" s="4">
        <v>17</v>
      </c>
      <c r="E6" s="4">
        <v>3274</v>
      </c>
      <c r="F6" s="4">
        <v>1232</v>
      </c>
      <c r="G6" s="4">
        <v>-130</v>
      </c>
      <c r="H6" s="3"/>
    </row>
    <row r="7" spans="1:8">
      <c r="A7" s="3" t="s">
        <v>10</v>
      </c>
      <c r="B7" s="4">
        <v>35</v>
      </c>
      <c r="C7" s="4"/>
      <c r="D7" s="4">
        <v>18</v>
      </c>
      <c r="E7" s="4">
        <v>3292</v>
      </c>
      <c r="F7" s="4">
        <v>1250</v>
      </c>
      <c r="G7" s="4">
        <v>-112</v>
      </c>
      <c r="H7" s="3"/>
    </row>
    <row r="8" spans="1:8">
      <c r="A8" s="3" t="s">
        <v>11</v>
      </c>
      <c r="B8" s="4">
        <v>55</v>
      </c>
      <c r="C8" s="4">
        <f>G9-G5</f>
        <v>147</v>
      </c>
      <c r="D8" s="4">
        <v>20</v>
      </c>
      <c r="E8" s="4">
        <v>3312</v>
      </c>
      <c r="F8" s="4">
        <v>1270</v>
      </c>
      <c r="G8" s="4">
        <v>-92</v>
      </c>
      <c r="H8" s="3"/>
    </row>
    <row r="9" spans="1:8">
      <c r="A9" s="7" t="s">
        <v>12</v>
      </c>
      <c r="B9" s="8">
        <v>147</v>
      </c>
      <c r="C9" s="8">
        <v>0</v>
      </c>
      <c r="D9" s="8">
        <v>92</v>
      </c>
      <c r="E9" s="8">
        <v>3404</v>
      </c>
      <c r="F9" s="8">
        <v>1362</v>
      </c>
      <c r="G9" s="9">
        <v>0</v>
      </c>
      <c r="H9" s="7" t="s">
        <v>13</v>
      </c>
    </row>
    <row r="10" spans="1:8">
      <c r="A10" s="7" t="s">
        <v>14</v>
      </c>
      <c r="B10" s="8">
        <v>242</v>
      </c>
      <c r="C10" s="8"/>
      <c r="D10" s="8">
        <v>95</v>
      </c>
      <c r="E10" s="8">
        <v>3499</v>
      </c>
      <c r="F10" s="8">
        <v>1457</v>
      </c>
      <c r="G10" s="8">
        <v>95</v>
      </c>
      <c r="H10" s="7"/>
    </row>
    <row r="11" spans="1:8">
      <c r="A11" s="7" t="s">
        <v>15</v>
      </c>
      <c r="B11" s="8">
        <v>253</v>
      </c>
      <c r="C11" s="8">
        <v>106</v>
      </c>
      <c r="D11" s="8">
        <v>11</v>
      </c>
      <c r="E11" s="8">
        <v>3510</v>
      </c>
      <c r="F11" s="8">
        <v>1468</v>
      </c>
      <c r="G11" s="8">
        <v>106</v>
      </c>
      <c r="H11" s="7"/>
    </row>
    <row r="12" spans="1:8">
      <c r="A12" s="10" t="s">
        <v>16</v>
      </c>
      <c r="B12" s="11">
        <v>258</v>
      </c>
      <c r="C12" s="11">
        <v>6</v>
      </c>
      <c r="D12" s="11">
        <v>5</v>
      </c>
      <c r="E12" s="11">
        <v>3515</v>
      </c>
      <c r="F12" s="11">
        <v>1473</v>
      </c>
      <c r="G12" s="11">
        <v>111</v>
      </c>
      <c r="H12" s="10" t="s">
        <v>17</v>
      </c>
    </row>
    <row r="13" spans="1:8">
      <c r="A13" s="12" t="s">
        <v>18</v>
      </c>
      <c r="B13" s="13">
        <v>264</v>
      </c>
      <c r="C13" s="13"/>
      <c r="D13" s="13">
        <v>6</v>
      </c>
      <c r="E13" s="13">
        <v>3521</v>
      </c>
      <c r="F13" s="13">
        <v>1479</v>
      </c>
      <c r="G13" s="13">
        <v>117</v>
      </c>
      <c r="H13" s="12" t="s">
        <v>19</v>
      </c>
    </row>
    <row r="14" spans="1:8">
      <c r="A14" s="12" t="s">
        <v>20</v>
      </c>
      <c r="B14" s="13">
        <v>364</v>
      </c>
      <c r="C14" s="13"/>
      <c r="D14" s="13">
        <v>100</v>
      </c>
      <c r="E14" s="13">
        <v>3621</v>
      </c>
      <c r="F14" s="13">
        <v>1579</v>
      </c>
      <c r="G14" s="13">
        <v>217</v>
      </c>
      <c r="H14" s="12"/>
    </row>
    <row r="15" spans="1:8">
      <c r="A15" s="12" t="s">
        <v>21</v>
      </c>
      <c r="B15" s="13">
        <v>414</v>
      </c>
      <c r="C15" s="13"/>
      <c r="D15" s="13">
        <v>50</v>
      </c>
      <c r="E15" s="13">
        <v>3671</v>
      </c>
      <c r="F15" s="13">
        <v>1629</v>
      </c>
      <c r="G15" s="13">
        <v>267</v>
      </c>
      <c r="H15" s="12"/>
    </row>
    <row r="16" spans="1:8">
      <c r="A16" s="12" t="s">
        <v>22</v>
      </c>
      <c r="B16" s="13">
        <v>464</v>
      </c>
      <c r="C16" s="13"/>
      <c r="D16" s="13">
        <v>50</v>
      </c>
      <c r="E16" s="13">
        <v>3721</v>
      </c>
      <c r="F16" s="13">
        <v>1679</v>
      </c>
      <c r="G16" s="13">
        <v>317</v>
      </c>
      <c r="H16" s="12"/>
    </row>
    <row r="17" spans="1:8">
      <c r="A17" s="12" t="s">
        <v>23</v>
      </c>
      <c r="B17" s="13">
        <v>469</v>
      </c>
      <c r="C17" s="13">
        <v>461</v>
      </c>
      <c r="D17" s="13">
        <v>55</v>
      </c>
      <c r="E17" s="13">
        <v>3726</v>
      </c>
      <c r="F17" s="13">
        <v>1684</v>
      </c>
      <c r="G17" s="13">
        <v>322</v>
      </c>
      <c r="H17" s="12"/>
    </row>
    <row r="18" spans="1:8">
      <c r="A18" s="14" t="s">
        <v>24</v>
      </c>
      <c r="B18" s="15">
        <v>725</v>
      </c>
      <c r="C18" s="15"/>
      <c r="D18" s="15">
        <v>256</v>
      </c>
      <c r="E18" s="15">
        <v>3982</v>
      </c>
      <c r="F18" s="15">
        <v>1940</v>
      </c>
      <c r="G18" s="15">
        <v>578</v>
      </c>
      <c r="H18" s="14" t="s">
        <v>25</v>
      </c>
    </row>
    <row r="19" spans="1:8">
      <c r="A19" s="14" t="s">
        <v>26</v>
      </c>
      <c r="B19" s="15">
        <v>735</v>
      </c>
      <c r="C19" s="15"/>
      <c r="D19" s="15">
        <v>10</v>
      </c>
      <c r="E19" s="15">
        <v>3992</v>
      </c>
      <c r="F19" s="15">
        <v>1950</v>
      </c>
      <c r="G19" s="15">
        <v>588</v>
      </c>
      <c r="H19" s="14"/>
    </row>
    <row r="20" spans="1:8">
      <c r="A20" s="14" t="s">
        <v>38</v>
      </c>
      <c r="B20" s="15">
        <v>747</v>
      </c>
      <c r="C20" s="15"/>
      <c r="D20" s="15">
        <f>G20-G19</f>
        <v>12</v>
      </c>
      <c r="E20" s="15">
        <v>4004</v>
      </c>
      <c r="F20" s="15">
        <v>1962</v>
      </c>
      <c r="G20" s="15">
        <v>600</v>
      </c>
      <c r="H20" s="14"/>
    </row>
    <row r="21" spans="1:8">
      <c r="A21" s="14" t="s">
        <v>27</v>
      </c>
      <c r="B21" s="15">
        <v>780</v>
      </c>
      <c r="C21" s="15"/>
      <c r="D21" s="15">
        <f t="shared" ref="D21:D26" si="0">G21-G20</f>
        <v>33</v>
      </c>
      <c r="E21" s="15">
        <v>4037</v>
      </c>
      <c r="F21" s="15">
        <v>1995</v>
      </c>
      <c r="G21" s="15">
        <v>633</v>
      </c>
      <c r="H21" s="14"/>
    </row>
    <row r="22" spans="1:8">
      <c r="A22" s="14" t="s">
        <v>39</v>
      </c>
      <c r="B22" s="15">
        <v>807</v>
      </c>
      <c r="C22" s="15">
        <f>G23-G18</f>
        <v>175</v>
      </c>
      <c r="D22" s="15">
        <f>G22-G21</f>
        <v>27</v>
      </c>
      <c r="E22" s="15">
        <v>4064</v>
      </c>
      <c r="F22" s="15">
        <v>2025</v>
      </c>
      <c r="G22" s="15">
        <v>660</v>
      </c>
      <c r="H22" s="14"/>
    </row>
    <row r="23" spans="1:8">
      <c r="A23" s="32" t="s">
        <v>28</v>
      </c>
      <c r="B23" s="33">
        <v>900</v>
      </c>
      <c r="C23" s="33"/>
      <c r="D23" s="31">
        <f>G23-G21</f>
        <v>120</v>
      </c>
      <c r="E23" s="33">
        <v>4157</v>
      </c>
      <c r="F23" s="33">
        <v>2115</v>
      </c>
      <c r="G23" s="33">
        <v>753</v>
      </c>
      <c r="H23" s="32" t="s">
        <v>29</v>
      </c>
    </row>
    <row r="24" spans="1:8">
      <c r="A24" s="32" t="s">
        <v>30</v>
      </c>
      <c r="B24" s="33">
        <v>1400</v>
      </c>
      <c r="C24" s="33"/>
      <c r="D24" s="31">
        <f t="shared" si="0"/>
        <v>500</v>
      </c>
      <c r="E24" s="33">
        <v>4657</v>
      </c>
      <c r="F24" s="33">
        <v>2615</v>
      </c>
      <c r="G24" s="33">
        <v>1253</v>
      </c>
      <c r="H24" s="32"/>
    </row>
    <row r="25" spans="1:8">
      <c r="A25" s="32" t="s">
        <v>31</v>
      </c>
      <c r="B25" s="33">
        <v>1440</v>
      </c>
      <c r="C25" s="33"/>
      <c r="D25" s="31">
        <f t="shared" si="0"/>
        <v>40</v>
      </c>
      <c r="E25" s="33">
        <v>4697</v>
      </c>
      <c r="F25" s="33">
        <v>2655</v>
      </c>
      <c r="G25" s="33">
        <v>1293</v>
      </c>
      <c r="H25" s="32"/>
    </row>
    <row r="26" spans="1:8" ht="15">
      <c r="A26" s="32" t="s">
        <v>32</v>
      </c>
      <c r="B26" s="33">
        <v>1500</v>
      </c>
      <c r="C26" s="33"/>
      <c r="D26" s="31">
        <f t="shared" si="0"/>
        <v>60</v>
      </c>
      <c r="E26" s="33">
        <v>4757</v>
      </c>
      <c r="F26" s="33">
        <v>2715</v>
      </c>
      <c r="G26" s="34">
        <v>1353</v>
      </c>
      <c r="H26" s="32"/>
    </row>
    <row r="28" spans="1:8">
      <c r="A28" s="16"/>
      <c r="B28" s="16"/>
      <c r="C28" s="16"/>
      <c r="D28" s="17"/>
      <c r="E28" s="18"/>
      <c r="F28" s="18"/>
      <c r="G28" s="18"/>
      <c r="H28" s="19"/>
    </row>
    <row r="29" spans="1:8" ht="15">
      <c r="A29" s="20" t="s">
        <v>33</v>
      </c>
      <c r="B29" s="20"/>
      <c r="C29" s="20"/>
      <c r="D29" s="21" t="s">
        <v>34</v>
      </c>
      <c r="E29" s="22">
        <v>753</v>
      </c>
      <c r="F29" s="23" t="s">
        <v>35</v>
      </c>
      <c r="G29" s="24">
        <f>IF(E29&lt;0,G26+(ABS(E29)),G26-E29)</f>
        <v>600</v>
      </c>
      <c r="H29" s="25" t="s">
        <v>36</v>
      </c>
    </row>
    <row r="30" spans="1:8">
      <c r="A30" s="26" t="s">
        <v>37</v>
      </c>
      <c r="B30" s="26"/>
      <c r="C30" s="26"/>
      <c r="D30" s="27"/>
      <c r="E30" s="28"/>
      <c r="F30" s="28"/>
      <c r="G30" s="28"/>
      <c r="H30" s="29"/>
    </row>
    <row r="32" spans="1:8" ht="15">
      <c r="D32" s="30"/>
    </row>
    <row r="33" spans="4:4" ht="15">
      <c r="D33" s="30"/>
    </row>
    <row r="34" spans="4:4" ht="15">
      <c r="D34" s="30"/>
    </row>
  </sheetData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256" width="10.12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256" width="10.125" customWidth="1"/>
  </cols>
  <sheetData/>
  <pageMargins left="0.74803149606299213" right="0.74803149606299213" top="1.2795275590551181" bottom="1.2795275590551181" header="0.98385826771653528" footer="0.98385826771653528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2755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DOUDIES</dc:creator>
  <cp:lastModifiedBy>Laurent Doudiès</cp:lastModifiedBy>
  <cp:revision>14</cp:revision>
  <cp:lastPrinted>2006-01-29T21:48:07Z</cp:lastPrinted>
  <dcterms:created xsi:type="dcterms:W3CDTF">1998-04-18T13:39:45Z</dcterms:created>
  <dcterms:modified xsi:type="dcterms:W3CDTF">2018-02-18T12:54:51Z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