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zardvaleth/Documents/Python/Report/"/>
    </mc:Choice>
  </mc:AlternateContent>
  <bookViews>
    <workbookView xWindow="0" yWindow="460" windowWidth="25600" windowHeight="14420"/>
  </bookViews>
  <sheets>
    <sheet name="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7" i="1"/>
  <c r="E27" i="1"/>
  <c r="D27" i="1"/>
  <c r="E24" i="1"/>
  <c r="D18" i="1"/>
  <c r="E18" i="1"/>
  <c r="D19" i="1"/>
  <c r="E19" i="1"/>
  <c r="D20" i="1"/>
  <c r="E20" i="1"/>
  <c r="D21" i="1"/>
  <c r="E21" i="1"/>
  <c r="D22" i="1"/>
  <c r="E22" i="1"/>
  <c r="D23" i="1"/>
  <c r="E23" i="1"/>
  <c r="E17" i="1"/>
  <c r="D24" i="1"/>
  <c r="D17" i="1"/>
</calcChain>
</file>

<file path=xl/sharedStrings.xml><?xml version="1.0" encoding="utf-8"?>
<sst xmlns="http://schemas.openxmlformats.org/spreadsheetml/2006/main" count="28" uniqueCount="28">
  <si>
    <t>2017-10-01</t>
  </si>
  <si>
    <t>2017-9-01</t>
  </si>
  <si>
    <t>this month USD revenue</t>
  </si>
  <si>
    <t>last month USD revenue</t>
  </si>
  <si>
    <t>changed percentage</t>
  </si>
  <si>
    <t>EN-Crystal Saga</t>
  </si>
  <si>
    <t>EN-Dragon Pals</t>
  </si>
  <si>
    <t>EN-Lunaria Story</t>
  </si>
  <si>
    <t>EN-Wartune</t>
  </si>
  <si>
    <t>EN-League of Angels</t>
  </si>
  <si>
    <t>EN-Shadowbound</t>
  </si>
  <si>
    <t>EN-Mythborne</t>
  </si>
  <si>
    <t>EN-Thundercall</t>
  </si>
  <si>
    <t>EN-Dragonborne Dynasty</t>
  </si>
  <si>
    <t>EN-Crystal Saga II</t>
  </si>
  <si>
    <t>EN-Sword of Divinity</t>
  </si>
  <si>
    <t>EN-League of Angels II</t>
  </si>
  <si>
    <t>EN-God Wars</t>
  </si>
  <si>
    <t>EN-Dawnbreaker Online</t>
  </si>
  <si>
    <t>EN-Copia</t>
  </si>
  <si>
    <t>FR-Crystal Saga</t>
  </si>
  <si>
    <t>FR-Dragon Pals</t>
  </si>
  <si>
    <t>FR-League of Angels</t>
  </si>
  <si>
    <t>FR-Shadowbound</t>
  </si>
  <si>
    <t>De-Dragon Pals</t>
  </si>
  <si>
    <t>De-League of Angels</t>
  </si>
  <si>
    <t>De-Shadowbound</t>
  </si>
  <si>
    <t>RU-Shadowbound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</si>
</sst>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168" fontId="0" fillId="0" borderId="0" xfId="1" applyNumberFormat="1" applyFont="1"/>
  </cellXfs>
  <cellStyles count="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8" sqref="F28"/>
    </sheetView>
  </sheetViews>
  <sheetFormatPr baseColWidth="10" defaultRowHeight="15" x14ac:dyDescent="0.2"/>
  <cols>
    <col min="4" max="5" width="12.332031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16325.9</v>
      </c>
      <c r="C2">
        <v>14633.48</v>
      </c>
      <c r="D2">
        <v>16325.9</v>
      </c>
      <c r="E2">
        <v>14633.48</v>
      </c>
    </row>
    <row r="3" spans="1:6" x14ac:dyDescent="0.2">
      <c r="A3" t="s">
        <v>6</v>
      </c>
      <c r="B3">
        <v>22150.33</v>
      </c>
      <c r="C3">
        <v>29371.22</v>
      </c>
      <c r="D3">
        <v>22150.33</v>
      </c>
      <c r="E3">
        <v>29371.22</v>
      </c>
    </row>
    <row r="4" spans="1:6" x14ac:dyDescent="0.2">
      <c r="A4" t="s">
        <v>7</v>
      </c>
      <c r="B4">
        <v>9051.09</v>
      </c>
      <c r="C4">
        <v>9367.7800000000007</v>
      </c>
      <c r="D4">
        <v>9051.09</v>
      </c>
      <c r="E4">
        <v>9367.7800000000007</v>
      </c>
    </row>
    <row r="5" spans="1:6" x14ac:dyDescent="0.2">
      <c r="A5" t="s">
        <v>8</v>
      </c>
      <c r="B5">
        <v>373640.23</v>
      </c>
      <c r="C5">
        <v>409379.84000000003</v>
      </c>
      <c r="D5">
        <v>373640.23</v>
      </c>
      <c r="E5">
        <v>409379.84000000003</v>
      </c>
    </row>
    <row r="6" spans="1:6" x14ac:dyDescent="0.2">
      <c r="A6" t="s">
        <v>9</v>
      </c>
      <c r="B6">
        <v>90278.75</v>
      </c>
      <c r="C6">
        <v>80273.649999999994</v>
      </c>
      <c r="D6">
        <v>90278.75</v>
      </c>
      <c r="E6">
        <v>80273.649999999994</v>
      </c>
    </row>
    <row r="7" spans="1:6" x14ac:dyDescent="0.2">
      <c r="A7" t="s">
        <v>10</v>
      </c>
      <c r="B7">
        <v>14718.02</v>
      </c>
      <c r="C7">
        <v>14175.22</v>
      </c>
      <c r="D7">
        <v>14718.02</v>
      </c>
      <c r="E7">
        <v>14175.22</v>
      </c>
    </row>
    <row r="8" spans="1:6" x14ac:dyDescent="0.2">
      <c r="A8" t="s">
        <v>11</v>
      </c>
      <c r="B8">
        <v>16335.21</v>
      </c>
      <c r="C8">
        <v>13702.04</v>
      </c>
      <c r="D8">
        <v>16335.21</v>
      </c>
      <c r="E8">
        <v>13702.04</v>
      </c>
    </row>
    <row r="9" spans="1:6" x14ac:dyDescent="0.2">
      <c r="A9" t="s">
        <v>12</v>
      </c>
      <c r="B9">
        <v>4685.51</v>
      </c>
      <c r="C9">
        <v>4889.33</v>
      </c>
      <c r="D9">
        <v>4685.51</v>
      </c>
      <c r="E9">
        <v>4889.33</v>
      </c>
    </row>
    <row r="10" spans="1:6" x14ac:dyDescent="0.2">
      <c r="A10" t="s">
        <v>13</v>
      </c>
      <c r="B10">
        <v>1864.5</v>
      </c>
      <c r="C10">
        <v>1676.98</v>
      </c>
      <c r="D10">
        <v>1864.5</v>
      </c>
      <c r="E10">
        <v>1676.98</v>
      </c>
    </row>
    <row r="11" spans="1:6" x14ac:dyDescent="0.2">
      <c r="A11" t="s">
        <v>14</v>
      </c>
      <c r="B11">
        <v>12128.09</v>
      </c>
      <c r="C11">
        <v>14275.73</v>
      </c>
      <c r="D11">
        <v>12128.09</v>
      </c>
      <c r="E11">
        <v>14275.73</v>
      </c>
    </row>
    <row r="12" spans="1:6" x14ac:dyDescent="0.2">
      <c r="A12" t="s">
        <v>15</v>
      </c>
      <c r="B12">
        <v>6577.55</v>
      </c>
      <c r="C12">
        <v>7028.61</v>
      </c>
      <c r="D12">
        <v>6577.55</v>
      </c>
      <c r="E12">
        <v>7028.61</v>
      </c>
    </row>
    <row r="13" spans="1:6" x14ac:dyDescent="0.2">
      <c r="A13" t="s">
        <v>16</v>
      </c>
      <c r="B13">
        <v>67405.19</v>
      </c>
      <c r="C13">
        <v>61666.559999999998</v>
      </c>
      <c r="D13">
        <v>67405.19</v>
      </c>
      <c r="E13">
        <v>61666.559999999998</v>
      </c>
    </row>
    <row r="14" spans="1:6" x14ac:dyDescent="0.2">
      <c r="A14" t="s">
        <v>17</v>
      </c>
      <c r="B14">
        <v>16233.06</v>
      </c>
      <c r="C14">
        <v>14249.54</v>
      </c>
      <c r="D14">
        <v>16233.06</v>
      </c>
      <c r="E14">
        <v>14249.54</v>
      </c>
    </row>
    <row r="15" spans="1:6" x14ac:dyDescent="0.2">
      <c r="A15" t="s">
        <v>18</v>
      </c>
      <c r="B15">
        <v>2464.7800000000002</v>
      </c>
      <c r="C15">
        <v>7631.38</v>
      </c>
      <c r="D15">
        <v>2464.7800000000002</v>
      </c>
      <c r="E15">
        <v>7631.38</v>
      </c>
    </row>
    <row r="16" spans="1:6" x14ac:dyDescent="0.2">
      <c r="A16" t="s">
        <v>19</v>
      </c>
      <c r="B16">
        <v>1660.13</v>
      </c>
      <c r="C16">
        <v>2981.28</v>
      </c>
      <c r="D16">
        <v>1660.13</v>
      </c>
      <c r="E16">
        <v>2981.28</v>
      </c>
    </row>
    <row r="17" spans="1:6" x14ac:dyDescent="0.2">
      <c r="A17" t="s">
        <v>20</v>
      </c>
      <c r="B17">
        <v>16325.9</v>
      </c>
      <c r="C17">
        <v>14633.48</v>
      </c>
      <c r="D17">
        <f>B17*1.06</f>
        <v>17305.454000000002</v>
      </c>
      <c r="E17">
        <f>C17*1.06</f>
        <v>15511.488800000001</v>
      </c>
    </row>
    <row r="18" spans="1:6" x14ac:dyDescent="0.2">
      <c r="A18" t="s">
        <v>21</v>
      </c>
      <c r="B18">
        <v>5054.7099999999991</v>
      </c>
      <c r="C18">
        <v>5699.9100000000008</v>
      </c>
      <c r="D18">
        <f t="shared" ref="D18:D23" si="0">B18*1.06</f>
        <v>5357.9925999999996</v>
      </c>
      <c r="E18">
        <f t="shared" ref="E18:E23" si="1">C18*1.06</f>
        <v>6041.9046000000008</v>
      </c>
    </row>
    <row r="19" spans="1:6" x14ac:dyDescent="0.2">
      <c r="A19" t="s">
        <v>22</v>
      </c>
      <c r="B19">
        <v>11962.68</v>
      </c>
      <c r="C19">
        <v>16364.13</v>
      </c>
      <c r="D19">
        <f t="shared" si="0"/>
        <v>12680.4408</v>
      </c>
      <c r="E19">
        <f t="shared" si="1"/>
        <v>17345.977800000001</v>
      </c>
    </row>
    <row r="20" spans="1:6" x14ac:dyDescent="0.2">
      <c r="A20" t="s">
        <v>23</v>
      </c>
      <c r="B20">
        <v>90520.18</v>
      </c>
      <c r="C20">
        <v>96563.99</v>
      </c>
      <c r="D20">
        <f t="shared" si="0"/>
        <v>95951.390799999994</v>
      </c>
      <c r="E20">
        <f t="shared" si="1"/>
        <v>102357.82940000002</v>
      </c>
    </row>
    <row r="21" spans="1:6" x14ac:dyDescent="0.2">
      <c r="A21" t="s">
        <v>24</v>
      </c>
      <c r="B21">
        <v>6060.25</v>
      </c>
      <c r="C21">
        <v>6304.2</v>
      </c>
      <c r="D21">
        <f t="shared" si="0"/>
        <v>6423.8650000000007</v>
      </c>
      <c r="E21">
        <f t="shared" si="1"/>
        <v>6682.4520000000002</v>
      </c>
    </row>
    <row r="22" spans="1:6" x14ac:dyDescent="0.2">
      <c r="A22" t="s">
        <v>25</v>
      </c>
      <c r="B22">
        <v>26276.87</v>
      </c>
      <c r="C22">
        <v>25452.25</v>
      </c>
      <c r="D22">
        <f t="shared" si="0"/>
        <v>27853.482199999999</v>
      </c>
      <c r="E22">
        <f t="shared" si="1"/>
        <v>26979.385000000002</v>
      </c>
    </row>
    <row r="23" spans="1:6" x14ac:dyDescent="0.2">
      <c r="A23" t="s">
        <v>26</v>
      </c>
      <c r="B23">
        <v>93181.29</v>
      </c>
      <c r="C23">
        <v>104100.83</v>
      </c>
      <c r="D23">
        <f t="shared" si="0"/>
        <v>98772.167399999991</v>
      </c>
      <c r="E23">
        <f t="shared" si="1"/>
        <v>110346.87980000001</v>
      </c>
    </row>
    <row r="24" spans="1:6" x14ac:dyDescent="0.2">
      <c r="A24" t="s">
        <v>27</v>
      </c>
      <c r="B24">
        <v>7933.55</v>
      </c>
      <c r="C24">
        <v>4934.2299999999996</v>
      </c>
      <c r="D24">
        <f>B24*0.0168</f>
        <v>133.28363999999999</v>
      </c>
      <c r="E24">
        <f>C24*0.0168</f>
        <v>82.895063999999991</v>
      </c>
    </row>
    <row r="25" spans="1:6" x14ac:dyDescent="0.2">
      <c r="B25">
        <v>129928.72</v>
      </c>
      <c r="C25">
        <v>159944.51999999999</v>
      </c>
    </row>
    <row r="27" spans="1:6" x14ac:dyDescent="0.2">
      <c r="D27" s="2">
        <f>SUM(D2:D24)</f>
        <v>919996.41643999994</v>
      </c>
      <c r="E27" s="2">
        <f>SUM(E2:E24)</f>
        <v>970651.45246400021</v>
      </c>
      <c r="F27" s="1">
        <f>D27/E27-1</f>
        <v>-5.218663805160173E-2</v>
      </c>
    </row>
    <row r="28" spans="1:6" x14ac:dyDescent="0.2">
      <c r="D28" s="2">
        <v>431806.07999999908</v>
      </c>
      <c r="E28" s="2">
        <v>404354.2599999996</v>
      </c>
      <c r="F28" s="1">
        <f>D28/E28-1</f>
        <v>6.7890517587225307E-2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2017-10-30T09:00:45Z</dcterms:created>
  <dcterms:modified xsi:type="dcterms:W3CDTF">2017-10-30T01:28:39Z</dcterms:modified>
  <cp:category/>
</cp:coreProperties>
</file>