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 firstSheet="1" activeTab="1"/>
  </bookViews>
  <sheets>
    <sheet name="XI BINSAR" sheetId="1" r:id="rId1"/>
    <sheet name="XI KAUSANI" sheetId="3" r:id="rId2"/>
    <sheet name="XI HELANG" sheetId="2" r:id="rId3"/>
    <sheet name="XI HARSIL" sheetId="4" r:id="rId4"/>
    <sheet name="IX KAUSANI" sheetId="7" r:id="rId5"/>
    <sheet name="IX BINSAR" sheetId="8" r:id="rId6"/>
    <sheet name="IX HELANG" sheetId="9" r:id="rId7"/>
    <sheet name="IX CHAMBA" sheetId="10" r:id="rId8"/>
    <sheet name="IX AULI" sheetId="11" r:id="rId9"/>
    <sheet name="IX HARSIL" sheetId="5" r:id="rId10"/>
  </sheets>
  <calcPr calcId="144525"/>
</workbook>
</file>

<file path=xl/calcChain.xml><?xml version="1.0" encoding="utf-8"?>
<calcChain xmlns="http://schemas.openxmlformats.org/spreadsheetml/2006/main">
  <c r="AA8" i="3" l="1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" i="3"/>
  <c r="G20" i="11" l="1"/>
  <c r="L20" i="11"/>
  <c r="Q20" i="11"/>
  <c r="V20" i="11"/>
  <c r="AA20" i="11"/>
  <c r="AF20" i="11"/>
  <c r="AF8" i="11"/>
  <c r="AF9" i="11"/>
  <c r="AF10" i="11"/>
  <c r="AF11" i="11"/>
  <c r="AF12" i="11"/>
  <c r="AF13" i="11"/>
  <c r="AF14" i="11"/>
  <c r="AF15" i="11"/>
  <c r="AF16" i="11"/>
  <c r="AF17" i="11"/>
  <c r="AF18" i="11"/>
  <c r="AF19" i="11"/>
  <c r="AF21" i="11"/>
  <c r="AF22" i="11"/>
  <c r="AF23" i="11"/>
  <c r="AF24" i="11"/>
  <c r="AF25" i="11"/>
  <c r="AF26" i="11"/>
  <c r="AF27" i="11"/>
  <c r="AF28" i="11"/>
  <c r="AF29" i="11"/>
  <c r="AF30" i="11"/>
  <c r="AF31" i="11"/>
  <c r="AF32" i="11"/>
  <c r="AF33" i="11"/>
  <c r="AF34" i="11"/>
  <c r="AF35" i="11"/>
  <c r="AF36" i="11"/>
  <c r="AF37" i="11"/>
  <c r="AF38" i="11"/>
  <c r="AF39" i="11"/>
  <c r="AF40" i="11"/>
  <c r="AF41" i="11"/>
  <c r="AF42" i="11"/>
  <c r="AF43" i="11"/>
  <c r="AF44" i="11"/>
  <c r="AF45" i="11"/>
  <c r="AF46" i="11"/>
  <c r="AF47" i="11"/>
  <c r="AA8" i="11"/>
  <c r="AA9" i="11"/>
  <c r="AA10" i="11"/>
  <c r="AA11" i="11"/>
  <c r="AA12" i="11"/>
  <c r="AA13" i="11"/>
  <c r="AA14" i="11"/>
  <c r="AA15" i="11"/>
  <c r="AA16" i="11"/>
  <c r="AA17" i="11"/>
  <c r="AA18" i="11"/>
  <c r="AA19" i="11"/>
  <c r="AA21" i="11"/>
  <c r="AA22" i="11"/>
  <c r="AA23" i="11"/>
  <c r="AA24" i="11"/>
  <c r="AA25" i="11"/>
  <c r="AA26" i="11"/>
  <c r="AA27" i="11"/>
  <c r="AA28" i="11"/>
  <c r="AA29" i="11"/>
  <c r="AA30" i="11"/>
  <c r="AA31" i="11"/>
  <c r="AA32" i="11"/>
  <c r="AA33" i="11"/>
  <c r="AA34" i="11"/>
  <c r="AA35" i="11"/>
  <c r="AA36" i="11"/>
  <c r="AA37" i="11"/>
  <c r="AA38" i="11"/>
  <c r="AA39" i="11"/>
  <c r="AA40" i="11"/>
  <c r="AA41" i="11"/>
  <c r="AA42" i="11"/>
  <c r="AA43" i="11"/>
  <c r="AA44" i="11"/>
  <c r="AA45" i="11"/>
  <c r="AA46" i="11"/>
  <c r="AA4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1" i="11"/>
  <c r="Q22" i="11"/>
  <c r="Q23" i="11"/>
  <c r="Q24" i="11"/>
  <c r="AH24" i="11" s="1"/>
  <c r="AI24" i="11" s="1"/>
  <c r="Q25" i="11"/>
  <c r="Q26" i="11"/>
  <c r="Q27" i="11"/>
  <c r="Q28" i="11"/>
  <c r="Q29" i="11"/>
  <c r="Q30" i="11"/>
  <c r="Q31" i="11"/>
  <c r="Q32" i="11"/>
  <c r="AH32" i="11" s="1"/>
  <c r="AI32" i="11" s="1"/>
  <c r="Q33" i="11"/>
  <c r="Q34" i="11"/>
  <c r="Q35" i="11"/>
  <c r="Q36" i="11"/>
  <c r="Q37" i="11"/>
  <c r="Q38" i="11"/>
  <c r="Q39" i="11"/>
  <c r="Q40" i="11"/>
  <c r="AH40" i="11" s="1"/>
  <c r="AI40" i="11" s="1"/>
  <c r="Q41" i="11"/>
  <c r="Q42" i="11"/>
  <c r="Q43" i="11"/>
  <c r="Q44" i="11"/>
  <c r="Q45" i="11"/>
  <c r="Q46" i="11"/>
  <c r="Q47" i="11"/>
  <c r="L8" i="11"/>
  <c r="L9" i="11"/>
  <c r="L10" i="11"/>
  <c r="L11" i="11"/>
  <c r="L12" i="11"/>
  <c r="AH12" i="11" s="1"/>
  <c r="AI12" i="11" s="1"/>
  <c r="L13" i="11"/>
  <c r="L14" i="11"/>
  <c r="L15" i="11"/>
  <c r="L16" i="11"/>
  <c r="L17" i="11"/>
  <c r="L18" i="11"/>
  <c r="L19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AF7" i="11"/>
  <c r="AA7" i="11"/>
  <c r="V7" i="11"/>
  <c r="Q7" i="11"/>
  <c r="L7" i="11"/>
  <c r="G7" i="11"/>
  <c r="AH44" i="11"/>
  <c r="AI44" i="11" s="1"/>
  <c r="AH43" i="11"/>
  <c r="AI43" i="11" s="1"/>
  <c r="AH39" i="11"/>
  <c r="AI39" i="11" s="1"/>
  <c r="AH38" i="11"/>
  <c r="AI38" i="11" s="1"/>
  <c r="AH35" i="11"/>
  <c r="AI35" i="11" s="1"/>
  <c r="AH31" i="11"/>
  <c r="AI31" i="11" s="1"/>
  <c r="AH28" i="11"/>
  <c r="AI28" i="11" s="1"/>
  <c r="AH27" i="11"/>
  <c r="AI27" i="11" s="1"/>
  <c r="AH23" i="11"/>
  <c r="AI23" i="11" s="1"/>
  <c r="AH22" i="11"/>
  <c r="AI22" i="11" s="1"/>
  <c r="AH19" i="11"/>
  <c r="AI19" i="11" s="1"/>
  <c r="AH16" i="11"/>
  <c r="AI16" i="11" s="1"/>
  <c r="AH15" i="11"/>
  <c r="AI15" i="11" s="1"/>
  <c r="AH11" i="11"/>
  <c r="AI11" i="11" s="1"/>
  <c r="AH8" i="11"/>
  <c r="AI8" i="11" s="1"/>
  <c r="AI46" i="10"/>
  <c r="AH46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V8" i="10"/>
  <c r="V9" i="10"/>
  <c r="V10" i="10"/>
  <c r="V11" i="10"/>
  <c r="AH11" i="10" s="1"/>
  <c r="AI11" i="10" s="1"/>
  <c r="V12" i="10"/>
  <c r="V13" i="10"/>
  <c r="V14" i="10"/>
  <c r="V15" i="10"/>
  <c r="V16" i="10"/>
  <c r="V17" i="10"/>
  <c r="V18" i="10"/>
  <c r="V19" i="10"/>
  <c r="AH19" i="10" s="1"/>
  <c r="AI19" i="10" s="1"/>
  <c r="V20" i="10"/>
  <c r="V21" i="10"/>
  <c r="V22" i="10"/>
  <c r="V23" i="10"/>
  <c r="AH23" i="10" s="1"/>
  <c r="AI23" i="10" s="1"/>
  <c r="V24" i="10"/>
  <c r="V25" i="10"/>
  <c r="V26" i="10"/>
  <c r="V27" i="10"/>
  <c r="AH27" i="10" s="1"/>
  <c r="AI27" i="10" s="1"/>
  <c r="V28" i="10"/>
  <c r="V29" i="10"/>
  <c r="V30" i="10"/>
  <c r="V31" i="10"/>
  <c r="V32" i="10"/>
  <c r="V33" i="10"/>
  <c r="V34" i="10"/>
  <c r="V35" i="10"/>
  <c r="AH35" i="10" s="1"/>
  <c r="AI35" i="10" s="1"/>
  <c r="V36" i="10"/>
  <c r="V37" i="10"/>
  <c r="V38" i="10"/>
  <c r="V39" i="10"/>
  <c r="AH39" i="10" s="1"/>
  <c r="AI39" i="10" s="1"/>
  <c r="V40" i="10"/>
  <c r="V41" i="10"/>
  <c r="V42" i="10"/>
  <c r="V43" i="10"/>
  <c r="AH43" i="10" s="1"/>
  <c r="AI43" i="10" s="1"/>
  <c r="V44" i="10"/>
  <c r="V45" i="10"/>
  <c r="V46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AF8" i="10"/>
  <c r="AF9" i="10"/>
  <c r="AF10" i="10"/>
  <c r="AF11" i="10"/>
  <c r="AF12" i="10"/>
  <c r="AF13" i="10"/>
  <c r="AF14" i="10"/>
  <c r="AF15" i="10"/>
  <c r="AF16" i="10"/>
  <c r="AF17" i="10"/>
  <c r="AF18" i="10"/>
  <c r="AF19" i="10"/>
  <c r="AF20" i="10"/>
  <c r="AF21" i="10"/>
  <c r="AF22" i="10"/>
  <c r="AF23" i="10"/>
  <c r="AF24" i="10"/>
  <c r="AF25" i="10"/>
  <c r="AF26" i="10"/>
  <c r="AF27" i="10"/>
  <c r="AF28" i="10"/>
  <c r="AF29" i="10"/>
  <c r="AF30" i="10"/>
  <c r="AF31" i="10"/>
  <c r="AF32" i="10"/>
  <c r="AF33" i="10"/>
  <c r="AF34" i="10"/>
  <c r="AF35" i="10"/>
  <c r="AF36" i="10"/>
  <c r="AF37" i="10"/>
  <c r="AF38" i="10"/>
  <c r="AF39" i="10"/>
  <c r="AF40" i="10"/>
  <c r="AF41" i="10"/>
  <c r="AF42" i="10"/>
  <c r="AF43" i="10"/>
  <c r="AF44" i="10"/>
  <c r="AF45" i="10"/>
  <c r="AF46" i="10"/>
  <c r="AF7" i="10"/>
  <c r="AA7" i="10"/>
  <c r="V7" i="10"/>
  <c r="Q7" i="10"/>
  <c r="L7" i="10"/>
  <c r="G7" i="10"/>
  <c r="AH7" i="10" s="1"/>
  <c r="AI7" i="10" s="1"/>
  <c r="AH44" i="10"/>
  <c r="AI44" i="10" s="1"/>
  <c r="AH41" i="10"/>
  <c r="AI41" i="10" s="1"/>
  <c r="AH40" i="10"/>
  <c r="AI40" i="10" s="1"/>
  <c r="AH37" i="10"/>
  <c r="AI37" i="10" s="1"/>
  <c r="AH36" i="10"/>
  <c r="AI36" i="10" s="1"/>
  <c r="AH33" i="10"/>
  <c r="AI33" i="10" s="1"/>
  <c r="AH32" i="10"/>
  <c r="AI32" i="10" s="1"/>
  <c r="AH31" i="10"/>
  <c r="AI31" i="10" s="1"/>
  <c r="AH29" i="10"/>
  <c r="AI29" i="10" s="1"/>
  <c r="AH28" i="10"/>
  <c r="AI28" i="10" s="1"/>
  <c r="AH25" i="10"/>
  <c r="AI25" i="10" s="1"/>
  <c r="AH24" i="10"/>
  <c r="AI24" i="10" s="1"/>
  <c r="AH21" i="10"/>
  <c r="AI21" i="10" s="1"/>
  <c r="AH20" i="10"/>
  <c r="AI20" i="10" s="1"/>
  <c r="AH17" i="10"/>
  <c r="AI17" i="10" s="1"/>
  <c r="AH16" i="10"/>
  <c r="AI16" i="10" s="1"/>
  <c r="AH15" i="10"/>
  <c r="AI15" i="10" s="1"/>
  <c r="AH13" i="10"/>
  <c r="AI13" i="10" s="1"/>
  <c r="AH12" i="10"/>
  <c r="AI12" i="10" s="1"/>
  <c r="AH9" i="10"/>
  <c r="AI9" i="10" s="1"/>
  <c r="AH8" i="10"/>
  <c r="AI8" i="10" s="1"/>
  <c r="AI46" i="9"/>
  <c r="AI47" i="9"/>
  <c r="AH46" i="9"/>
  <c r="AH4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L8" i="9"/>
  <c r="L9" i="9"/>
  <c r="L10" i="9"/>
  <c r="AH10" i="9" s="1"/>
  <c r="AI10" i="9" s="1"/>
  <c r="L11" i="9"/>
  <c r="L12" i="9"/>
  <c r="L13" i="9"/>
  <c r="L14" i="9"/>
  <c r="AH14" i="9" s="1"/>
  <c r="AI14" i="9" s="1"/>
  <c r="L15" i="9"/>
  <c r="L16" i="9"/>
  <c r="L17" i="9"/>
  <c r="L18" i="9"/>
  <c r="AH18" i="9" s="1"/>
  <c r="AI18" i="9" s="1"/>
  <c r="L19" i="9"/>
  <c r="L20" i="9"/>
  <c r="L21" i="9"/>
  <c r="L22" i="9"/>
  <c r="AH22" i="9" s="1"/>
  <c r="AI22" i="9" s="1"/>
  <c r="L23" i="9"/>
  <c r="L24" i="9"/>
  <c r="L25" i="9"/>
  <c r="L26" i="9"/>
  <c r="AH26" i="9" s="1"/>
  <c r="AI26" i="9" s="1"/>
  <c r="L27" i="9"/>
  <c r="L28" i="9"/>
  <c r="L29" i="9"/>
  <c r="L30" i="9"/>
  <c r="AH30" i="9" s="1"/>
  <c r="AI30" i="9" s="1"/>
  <c r="L31" i="9"/>
  <c r="L32" i="9"/>
  <c r="L33" i="9"/>
  <c r="L34" i="9"/>
  <c r="AH34" i="9" s="1"/>
  <c r="AI34" i="9" s="1"/>
  <c r="L35" i="9"/>
  <c r="L36" i="9"/>
  <c r="L37" i="9"/>
  <c r="L38" i="9"/>
  <c r="AH38" i="9" s="1"/>
  <c r="AI38" i="9" s="1"/>
  <c r="L39" i="9"/>
  <c r="L40" i="9"/>
  <c r="L41" i="9"/>
  <c r="AH41" i="9" s="1"/>
  <c r="AI41" i="9" s="1"/>
  <c r="L42" i="9"/>
  <c r="L43" i="9"/>
  <c r="L44" i="9"/>
  <c r="L45" i="9"/>
  <c r="L46" i="9"/>
  <c r="L4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AA8" i="9"/>
  <c r="AA9" i="9"/>
  <c r="AA10" i="9"/>
  <c r="AA11" i="9"/>
  <c r="AA12" i="9"/>
  <c r="AA13" i="9"/>
  <c r="AA14" i="9"/>
  <c r="AA15" i="9"/>
  <c r="AA16" i="9"/>
  <c r="AA17" i="9"/>
  <c r="AA18" i="9"/>
  <c r="AA19" i="9"/>
  <c r="AA20" i="9"/>
  <c r="AA21" i="9"/>
  <c r="AA22" i="9"/>
  <c r="AA23" i="9"/>
  <c r="AA24" i="9"/>
  <c r="AA25" i="9"/>
  <c r="AA26" i="9"/>
  <c r="AA27" i="9"/>
  <c r="AA28" i="9"/>
  <c r="AA29" i="9"/>
  <c r="AA30" i="9"/>
  <c r="AA31" i="9"/>
  <c r="AA32" i="9"/>
  <c r="AA33" i="9"/>
  <c r="AA34" i="9"/>
  <c r="AA35" i="9"/>
  <c r="AA36" i="9"/>
  <c r="AA37" i="9"/>
  <c r="AA38" i="9"/>
  <c r="AA39" i="9"/>
  <c r="AA40" i="9"/>
  <c r="AA41" i="9"/>
  <c r="AA42" i="9"/>
  <c r="AH42" i="9" s="1"/>
  <c r="AI42" i="9" s="1"/>
  <c r="AA43" i="9"/>
  <c r="AA44" i="9"/>
  <c r="AA45" i="9"/>
  <c r="AA46" i="9"/>
  <c r="AA47" i="9"/>
  <c r="AF8" i="9"/>
  <c r="AF9" i="9"/>
  <c r="AF10" i="9"/>
  <c r="AF11" i="9"/>
  <c r="AF12" i="9"/>
  <c r="AF13" i="9"/>
  <c r="AF14" i="9"/>
  <c r="AF15" i="9"/>
  <c r="AF16" i="9"/>
  <c r="AF17" i="9"/>
  <c r="AF18" i="9"/>
  <c r="AF19" i="9"/>
  <c r="AF20" i="9"/>
  <c r="AF21" i="9"/>
  <c r="AF22" i="9"/>
  <c r="AF23" i="9"/>
  <c r="AF24" i="9"/>
  <c r="AF25" i="9"/>
  <c r="AF26" i="9"/>
  <c r="AF27" i="9"/>
  <c r="AF28" i="9"/>
  <c r="AF29" i="9"/>
  <c r="AF30" i="9"/>
  <c r="AF31" i="9"/>
  <c r="AF32" i="9"/>
  <c r="AF33" i="9"/>
  <c r="AF34" i="9"/>
  <c r="AF35" i="9"/>
  <c r="AF36" i="9"/>
  <c r="AF37" i="9"/>
  <c r="AF38" i="9"/>
  <c r="AF39" i="9"/>
  <c r="AF40" i="9"/>
  <c r="AF41" i="9"/>
  <c r="AF42" i="9"/>
  <c r="AF43" i="9"/>
  <c r="AH43" i="9" s="1"/>
  <c r="AI43" i="9" s="1"/>
  <c r="AF44" i="9"/>
  <c r="AF45" i="9"/>
  <c r="AF46" i="9"/>
  <c r="AF47" i="9"/>
  <c r="AF7" i="9"/>
  <c r="AA7" i="9"/>
  <c r="V7" i="9"/>
  <c r="Q7" i="9"/>
  <c r="L7" i="9"/>
  <c r="G7" i="9"/>
  <c r="AH45" i="9"/>
  <c r="AI45" i="9" s="1"/>
  <c r="AH44" i="9"/>
  <c r="AI44" i="9" s="1"/>
  <c r="AH40" i="9"/>
  <c r="AI40" i="9" s="1"/>
  <c r="AH39" i="9"/>
  <c r="AI39" i="9" s="1"/>
  <c r="AH37" i="9"/>
  <c r="AI37" i="9" s="1"/>
  <c r="AH36" i="9"/>
  <c r="AI36" i="9" s="1"/>
  <c r="AH35" i="9"/>
  <c r="AI35" i="9" s="1"/>
  <c r="AH33" i="9"/>
  <c r="AI33" i="9" s="1"/>
  <c r="AH32" i="9"/>
  <c r="AI32" i="9" s="1"/>
  <c r="AH31" i="9"/>
  <c r="AI31" i="9" s="1"/>
  <c r="AH29" i="9"/>
  <c r="AI29" i="9" s="1"/>
  <c r="AH28" i="9"/>
  <c r="AI28" i="9" s="1"/>
  <c r="AH27" i="9"/>
  <c r="AI27" i="9" s="1"/>
  <c r="AH25" i="9"/>
  <c r="AI25" i="9" s="1"/>
  <c r="AH24" i="9"/>
  <c r="AI24" i="9" s="1"/>
  <c r="AH23" i="9"/>
  <c r="AI23" i="9" s="1"/>
  <c r="AH21" i="9"/>
  <c r="AI21" i="9" s="1"/>
  <c r="AH20" i="9"/>
  <c r="AI20" i="9" s="1"/>
  <c r="AH19" i="9"/>
  <c r="AI19" i="9" s="1"/>
  <c r="AH17" i="9"/>
  <c r="AI17" i="9" s="1"/>
  <c r="AH16" i="9"/>
  <c r="AI16" i="9" s="1"/>
  <c r="AH15" i="9"/>
  <c r="AI15" i="9" s="1"/>
  <c r="AH13" i="9"/>
  <c r="AI13" i="9" s="1"/>
  <c r="AH12" i="9"/>
  <c r="AI12" i="9" s="1"/>
  <c r="AH11" i="9"/>
  <c r="AI11" i="9" s="1"/>
  <c r="AH9" i="9"/>
  <c r="AI9" i="9" s="1"/>
  <c r="AH8" i="9"/>
  <c r="AI8" i="9" s="1"/>
  <c r="AH7" i="9"/>
  <c r="AI7" i="9" s="1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F33" i="8"/>
  <c r="AF34" i="8"/>
  <c r="AF35" i="8"/>
  <c r="AF36" i="8"/>
  <c r="AF37" i="8"/>
  <c r="AF38" i="8"/>
  <c r="AF39" i="8"/>
  <c r="AF40" i="8"/>
  <c r="AF41" i="8"/>
  <c r="AF42" i="8"/>
  <c r="AF43" i="8"/>
  <c r="AF44" i="8"/>
  <c r="AF45" i="8"/>
  <c r="AF46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AA33" i="8"/>
  <c r="AA34" i="8"/>
  <c r="AA35" i="8"/>
  <c r="AA36" i="8"/>
  <c r="AA37" i="8"/>
  <c r="AA38" i="8"/>
  <c r="AA39" i="8"/>
  <c r="AA40" i="8"/>
  <c r="AA41" i="8"/>
  <c r="AA42" i="8"/>
  <c r="AA43" i="8"/>
  <c r="AA44" i="8"/>
  <c r="AA45" i="8"/>
  <c r="AA46" i="8"/>
  <c r="V8" i="8"/>
  <c r="V9" i="8"/>
  <c r="AH9" i="8" s="1"/>
  <c r="AI9" i="8" s="1"/>
  <c r="V10" i="8"/>
  <c r="V11" i="8"/>
  <c r="V12" i="8"/>
  <c r="V13" i="8"/>
  <c r="V14" i="8"/>
  <c r="V15" i="8"/>
  <c r="V16" i="8"/>
  <c r="V17" i="8"/>
  <c r="AH17" i="8" s="1"/>
  <c r="AI17" i="8" s="1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AH33" i="8" s="1"/>
  <c r="AI33" i="8" s="1"/>
  <c r="V34" i="8"/>
  <c r="V35" i="8"/>
  <c r="V36" i="8"/>
  <c r="V37" i="8"/>
  <c r="V38" i="8"/>
  <c r="V39" i="8"/>
  <c r="V40" i="8"/>
  <c r="V41" i="8"/>
  <c r="AH41" i="8" s="1"/>
  <c r="AI41" i="8" s="1"/>
  <c r="V42" i="8"/>
  <c r="V43" i="8"/>
  <c r="V44" i="8"/>
  <c r="V45" i="8"/>
  <c r="V46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G8" i="8"/>
  <c r="AH8" i="8" s="1"/>
  <c r="AI8" i="8" s="1"/>
  <c r="G9" i="8"/>
  <c r="G10" i="8"/>
  <c r="G11" i="8"/>
  <c r="G12" i="8"/>
  <c r="AH12" i="8" s="1"/>
  <c r="AI12" i="8" s="1"/>
  <c r="G13" i="8"/>
  <c r="G14" i="8"/>
  <c r="G15" i="8"/>
  <c r="G16" i="8"/>
  <c r="AH16" i="8" s="1"/>
  <c r="AI16" i="8" s="1"/>
  <c r="G17" i="8"/>
  <c r="G18" i="8"/>
  <c r="G19" i="8"/>
  <c r="AH19" i="8" s="1"/>
  <c r="AI19" i="8" s="1"/>
  <c r="G20" i="8"/>
  <c r="AH20" i="8" s="1"/>
  <c r="AI20" i="8" s="1"/>
  <c r="G21" i="8"/>
  <c r="G22" i="8"/>
  <c r="G23" i="8"/>
  <c r="AH23" i="8" s="1"/>
  <c r="AI23" i="8" s="1"/>
  <c r="G24" i="8"/>
  <c r="AH24" i="8" s="1"/>
  <c r="AI24" i="8" s="1"/>
  <c r="G25" i="8"/>
  <c r="G26" i="8"/>
  <c r="G27" i="8"/>
  <c r="G28" i="8"/>
  <c r="AH28" i="8" s="1"/>
  <c r="AI28" i="8" s="1"/>
  <c r="G29" i="8"/>
  <c r="G30" i="8"/>
  <c r="G31" i="8"/>
  <c r="G32" i="8"/>
  <c r="AH32" i="8" s="1"/>
  <c r="AI32" i="8" s="1"/>
  <c r="G33" i="8"/>
  <c r="G34" i="8"/>
  <c r="G35" i="8"/>
  <c r="AH35" i="8" s="1"/>
  <c r="AI35" i="8" s="1"/>
  <c r="G36" i="8"/>
  <c r="G37" i="8"/>
  <c r="G38" i="8"/>
  <c r="G39" i="8"/>
  <c r="AH39" i="8" s="1"/>
  <c r="AI39" i="8" s="1"/>
  <c r="G40" i="8"/>
  <c r="AH40" i="8" s="1"/>
  <c r="AI40" i="8" s="1"/>
  <c r="G41" i="8"/>
  <c r="G42" i="8"/>
  <c r="G43" i="8"/>
  <c r="G44" i="8"/>
  <c r="AH44" i="8" s="1"/>
  <c r="AI44" i="8" s="1"/>
  <c r="G45" i="8"/>
  <c r="G46" i="8"/>
  <c r="AF7" i="8"/>
  <c r="AA7" i="8"/>
  <c r="V7" i="8"/>
  <c r="Q7" i="8"/>
  <c r="L7" i="8"/>
  <c r="G7" i="8"/>
  <c r="AH36" i="8"/>
  <c r="AI36" i="8" s="1"/>
  <c r="AH25" i="8"/>
  <c r="AI25" i="8" s="1"/>
  <c r="AH11" i="8"/>
  <c r="AI11" i="8" s="1"/>
  <c r="AF7" i="7"/>
  <c r="AF8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F38" i="7"/>
  <c r="AF39" i="7"/>
  <c r="AF40" i="7"/>
  <c r="AF41" i="7"/>
  <c r="AF42" i="7"/>
  <c r="AF43" i="7"/>
  <c r="AF44" i="7"/>
  <c r="AF45" i="7"/>
  <c r="AF4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G7" i="7"/>
  <c r="AH7" i="7" s="1"/>
  <c r="AI7" i="7" s="1"/>
  <c r="G8" i="7"/>
  <c r="G9" i="7"/>
  <c r="G10" i="7"/>
  <c r="G11" i="7"/>
  <c r="AH11" i="7" s="1"/>
  <c r="AI11" i="7" s="1"/>
  <c r="G12" i="7"/>
  <c r="AH12" i="7" s="1"/>
  <c r="AI12" i="7" s="1"/>
  <c r="G13" i="7"/>
  <c r="G14" i="7"/>
  <c r="G15" i="7"/>
  <c r="AH15" i="7" s="1"/>
  <c r="AI15" i="7" s="1"/>
  <c r="G16" i="7"/>
  <c r="AH16" i="7" s="1"/>
  <c r="AI16" i="7" s="1"/>
  <c r="G17" i="7"/>
  <c r="G18" i="7"/>
  <c r="G19" i="7"/>
  <c r="AH19" i="7" s="1"/>
  <c r="AI19" i="7" s="1"/>
  <c r="G20" i="7"/>
  <c r="AH20" i="7" s="1"/>
  <c r="AI20" i="7" s="1"/>
  <c r="G21" i="7"/>
  <c r="G22" i="7"/>
  <c r="G23" i="7"/>
  <c r="AH23" i="7" s="1"/>
  <c r="AI23" i="7" s="1"/>
  <c r="G24" i="7"/>
  <c r="AH24" i="7" s="1"/>
  <c r="AI24" i="7" s="1"/>
  <c r="G25" i="7"/>
  <c r="G26" i="7"/>
  <c r="G27" i="7"/>
  <c r="AH27" i="7" s="1"/>
  <c r="AI27" i="7" s="1"/>
  <c r="G28" i="7"/>
  <c r="AH28" i="7" s="1"/>
  <c r="AI28" i="7" s="1"/>
  <c r="G29" i="7"/>
  <c r="G30" i="7"/>
  <c r="G31" i="7"/>
  <c r="AH31" i="7" s="1"/>
  <c r="AI31" i="7" s="1"/>
  <c r="G32" i="7"/>
  <c r="AH32" i="7" s="1"/>
  <c r="AI32" i="7" s="1"/>
  <c r="G33" i="7"/>
  <c r="G34" i="7"/>
  <c r="G35" i="7"/>
  <c r="AH35" i="7" s="1"/>
  <c r="AI35" i="7" s="1"/>
  <c r="G36" i="7"/>
  <c r="AH36" i="7" s="1"/>
  <c r="AI36" i="7" s="1"/>
  <c r="G37" i="7"/>
  <c r="G38" i="7"/>
  <c r="G39" i="7"/>
  <c r="AH39" i="7" s="1"/>
  <c r="AI39" i="7" s="1"/>
  <c r="G40" i="7"/>
  <c r="AH40" i="7" s="1"/>
  <c r="AI40" i="7" s="1"/>
  <c r="G41" i="7"/>
  <c r="G42" i="7"/>
  <c r="G43" i="7"/>
  <c r="AH43" i="7" s="1"/>
  <c r="AI43" i="7" s="1"/>
  <c r="G44" i="7"/>
  <c r="AH44" i="7" s="1"/>
  <c r="AI44" i="7" s="1"/>
  <c r="G45" i="7"/>
  <c r="AH45" i="7" s="1"/>
  <c r="AI45" i="7" s="1"/>
  <c r="G46" i="7"/>
  <c r="AH46" i="7" s="1"/>
  <c r="AI46" i="7" s="1"/>
  <c r="AF6" i="7"/>
  <c r="AA6" i="7"/>
  <c r="V6" i="7"/>
  <c r="Q6" i="7"/>
  <c r="L6" i="7"/>
  <c r="G6" i="7"/>
  <c r="AH6" i="7" s="1"/>
  <c r="AI6" i="7" s="1"/>
  <c r="AH38" i="7"/>
  <c r="AI38" i="7" s="1"/>
  <c r="AH18" i="7"/>
  <c r="AI18" i="7" s="1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AF7" i="5"/>
  <c r="AA7" i="5"/>
  <c r="V7" i="5"/>
  <c r="Q7" i="5"/>
  <c r="L7" i="5"/>
  <c r="G7" i="5"/>
  <c r="AM66" i="4"/>
  <c r="AN66" i="4" s="1"/>
  <c r="AM73" i="4"/>
  <c r="AN73" i="4" s="1"/>
  <c r="AM75" i="4"/>
  <c r="AN75" i="4" s="1"/>
  <c r="AM74" i="4"/>
  <c r="AN74" i="4" s="1"/>
  <c r="AN26" i="4"/>
  <c r="AN27" i="4"/>
  <c r="AN30" i="4"/>
  <c r="AN35" i="4"/>
  <c r="AN39" i="4"/>
  <c r="AN48" i="4"/>
  <c r="AN52" i="4"/>
  <c r="AN60" i="4"/>
  <c r="AN64" i="4"/>
  <c r="AN82" i="4"/>
  <c r="AN86" i="4"/>
  <c r="AN90" i="4"/>
  <c r="AN94" i="4"/>
  <c r="AN98" i="4"/>
  <c r="AN102" i="4"/>
  <c r="AM9" i="4"/>
  <c r="AN9" i="4" s="1"/>
  <c r="AM10" i="4"/>
  <c r="AN10" i="4" s="1"/>
  <c r="AM11" i="4"/>
  <c r="AN11" i="4" s="1"/>
  <c r="AM14" i="4"/>
  <c r="AN14" i="4" s="1"/>
  <c r="AM16" i="4"/>
  <c r="AN16" i="4" s="1"/>
  <c r="AM17" i="4"/>
  <c r="AN17" i="4" s="1"/>
  <c r="AM18" i="4"/>
  <c r="AN18" i="4" s="1"/>
  <c r="AM20" i="4"/>
  <c r="AN20" i="4" s="1"/>
  <c r="AM23" i="4"/>
  <c r="AN23" i="4" s="1"/>
  <c r="AM25" i="4"/>
  <c r="AN25" i="4" s="1"/>
  <c r="AM26" i="4"/>
  <c r="AM27" i="4"/>
  <c r="AM29" i="4"/>
  <c r="AN29" i="4" s="1"/>
  <c r="AM30" i="4"/>
  <c r="AM32" i="4"/>
  <c r="AN32" i="4" s="1"/>
  <c r="AM33" i="4"/>
  <c r="AN33" i="4" s="1"/>
  <c r="AM35" i="4"/>
  <c r="AM37" i="4"/>
  <c r="AN37" i="4" s="1"/>
  <c r="AM39" i="4"/>
  <c r="AM40" i="4"/>
  <c r="AN40" i="4" s="1"/>
  <c r="AM41" i="4"/>
  <c r="AN41" i="4" s="1"/>
  <c r="AM42" i="4"/>
  <c r="AN42" i="4" s="1"/>
  <c r="AM43" i="4"/>
  <c r="AN43" i="4" s="1"/>
  <c r="AM44" i="4"/>
  <c r="AN44" i="4" s="1"/>
  <c r="AM47" i="4"/>
  <c r="AN47" i="4" s="1"/>
  <c r="AM48" i="4"/>
  <c r="AM49" i="4"/>
  <c r="AN49" i="4" s="1"/>
  <c r="AM50" i="4"/>
  <c r="AN50" i="4" s="1"/>
  <c r="AM51" i="4"/>
  <c r="AN51" i="4" s="1"/>
  <c r="AM52" i="4"/>
  <c r="AM54" i="4"/>
  <c r="AN54" i="4" s="1"/>
  <c r="AM55" i="4"/>
  <c r="AN55" i="4" s="1"/>
  <c r="AM58" i="4"/>
  <c r="AN58" i="4" s="1"/>
  <c r="AM59" i="4"/>
  <c r="AN59" i="4" s="1"/>
  <c r="AM60" i="4"/>
  <c r="AM61" i="4"/>
  <c r="AN61" i="4" s="1"/>
  <c r="AM63" i="4"/>
  <c r="AN63" i="4" s="1"/>
  <c r="AM64" i="4"/>
  <c r="AM65" i="4"/>
  <c r="AN65" i="4" s="1"/>
  <c r="AM68" i="4"/>
  <c r="AN68" i="4" s="1"/>
  <c r="AM69" i="4"/>
  <c r="AN69" i="4" s="1"/>
  <c r="AM71" i="4"/>
  <c r="AN71" i="4" s="1"/>
  <c r="AM77" i="4"/>
  <c r="AN77" i="4" s="1"/>
  <c r="AM78" i="4"/>
  <c r="AN78" i="4" s="1"/>
  <c r="AM80" i="4"/>
  <c r="AN80" i="4" s="1"/>
  <c r="AM81" i="4"/>
  <c r="AN81" i="4" s="1"/>
  <c r="AM82" i="4"/>
  <c r="AM85" i="4"/>
  <c r="AN85" i="4" s="1"/>
  <c r="AM86" i="4"/>
  <c r="AM87" i="4"/>
  <c r="AN87" i="4" s="1"/>
  <c r="AM88" i="4"/>
  <c r="AN88" i="4" s="1"/>
  <c r="AM89" i="4"/>
  <c r="AN89" i="4" s="1"/>
  <c r="AM90" i="4"/>
  <c r="AM91" i="4"/>
  <c r="AN91" i="4" s="1"/>
  <c r="AM92" i="4"/>
  <c r="AN92" i="4" s="1"/>
  <c r="AM93" i="4"/>
  <c r="AN93" i="4" s="1"/>
  <c r="AM94" i="4"/>
  <c r="AM98" i="4"/>
  <c r="AM99" i="4"/>
  <c r="AN99" i="4" s="1"/>
  <c r="AM102" i="4"/>
  <c r="AM103" i="4"/>
  <c r="AN103" i="4" s="1"/>
  <c r="AM7" i="4"/>
  <c r="AN7" i="4" s="1"/>
  <c r="AF18" i="4"/>
  <c r="AF24" i="4"/>
  <c r="AF33" i="4"/>
  <c r="AF53" i="4"/>
  <c r="AF59" i="4"/>
  <c r="AA9" i="4"/>
  <c r="AA14" i="4"/>
  <c r="AA17" i="4"/>
  <c r="AA23" i="4"/>
  <c r="AA30" i="4"/>
  <c r="AA31" i="4"/>
  <c r="AA32" i="4"/>
  <c r="AA35" i="4"/>
  <c r="AM36" i="4"/>
  <c r="AN36" i="4" s="1"/>
  <c r="AA37" i="4"/>
  <c r="AA38" i="4"/>
  <c r="AA39" i="4"/>
  <c r="AA40" i="4"/>
  <c r="AA41" i="4"/>
  <c r="AA42" i="4"/>
  <c r="AA44" i="4"/>
  <c r="AA45" i="4"/>
  <c r="AA48" i="4"/>
  <c r="AA49" i="4"/>
  <c r="AA50" i="4"/>
  <c r="AA54" i="4"/>
  <c r="AA57" i="4"/>
  <c r="AA58" i="4"/>
  <c r="AA61" i="4"/>
  <c r="AA63" i="4"/>
  <c r="AA70" i="4"/>
  <c r="AA71" i="4"/>
  <c r="AA74" i="4"/>
  <c r="AA75" i="4"/>
  <c r="AA76" i="4"/>
  <c r="AA77" i="4"/>
  <c r="AA80" i="4"/>
  <c r="AA81" i="4"/>
  <c r="AA84" i="4"/>
  <c r="AA85" i="4"/>
  <c r="AA88" i="4"/>
  <c r="AA89" i="4"/>
  <c r="AA90" i="4"/>
  <c r="AA91" i="4"/>
  <c r="AA92" i="4"/>
  <c r="AA94" i="4"/>
  <c r="AA96" i="4"/>
  <c r="AA98" i="4"/>
  <c r="AA99" i="4"/>
  <c r="AA103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L8" i="4"/>
  <c r="L9" i="4"/>
  <c r="L10" i="4"/>
  <c r="L11" i="4"/>
  <c r="L12" i="4"/>
  <c r="AM12" i="4" s="1"/>
  <c r="AN12" i="4" s="1"/>
  <c r="L13" i="4"/>
  <c r="L14" i="4"/>
  <c r="L15" i="4"/>
  <c r="L16" i="4"/>
  <c r="L17" i="4"/>
  <c r="L18" i="4"/>
  <c r="L19" i="4"/>
  <c r="L20" i="4"/>
  <c r="L21" i="4"/>
  <c r="L22" i="4"/>
  <c r="AM22" i="4" s="1"/>
  <c r="AN22" i="4" s="1"/>
  <c r="L23" i="4"/>
  <c r="L24" i="4"/>
  <c r="AM24" i="4" s="1"/>
  <c r="AN24" i="4" s="1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AM57" i="4" s="1"/>
  <c r="AN57" i="4" s="1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AM72" i="4" s="1"/>
  <c r="AN72" i="4" s="1"/>
  <c r="L73" i="4"/>
  <c r="L74" i="4"/>
  <c r="L75" i="4"/>
  <c r="L76" i="4"/>
  <c r="AM76" i="4" s="1"/>
  <c r="AN76" i="4" s="1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AM96" i="4" s="1"/>
  <c r="AN96" i="4" s="1"/>
  <c r="L97" i="4"/>
  <c r="L98" i="4"/>
  <c r="L99" i="4"/>
  <c r="L100" i="4"/>
  <c r="L101" i="4"/>
  <c r="L102" i="4"/>
  <c r="L103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AM31" i="4" s="1"/>
  <c r="AN31" i="4" s="1"/>
  <c r="G32" i="4"/>
  <c r="G33" i="4"/>
  <c r="G34" i="4"/>
  <c r="G35" i="4"/>
  <c r="G36" i="4"/>
  <c r="G37" i="4"/>
  <c r="G38" i="4"/>
  <c r="AM38" i="4" s="1"/>
  <c r="AN38" i="4" s="1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AM70" i="4" s="1"/>
  <c r="AN70" i="4" s="1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AM100" i="4" s="1"/>
  <c r="AN100" i="4" s="1"/>
  <c r="G101" i="4"/>
  <c r="G102" i="4"/>
  <c r="G103" i="4"/>
  <c r="AK8" i="4"/>
  <c r="AM8" i="4" s="1"/>
  <c r="AN8" i="4" s="1"/>
  <c r="AK10" i="4"/>
  <c r="AK11" i="4"/>
  <c r="AK12" i="4"/>
  <c r="AK13" i="4"/>
  <c r="AM13" i="4" s="1"/>
  <c r="AN13" i="4" s="1"/>
  <c r="AK15" i="4"/>
  <c r="AM15" i="4" s="1"/>
  <c r="AN15" i="4" s="1"/>
  <c r="AK16" i="4"/>
  <c r="AK19" i="4"/>
  <c r="AM19" i="4" s="1"/>
  <c r="AN19" i="4" s="1"/>
  <c r="AK20" i="4"/>
  <c r="AK21" i="4"/>
  <c r="AM21" i="4" s="1"/>
  <c r="AN21" i="4" s="1"/>
  <c r="AK22" i="4"/>
  <c r="AK25" i="4"/>
  <c r="AK26" i="4"/>
  <c r="AK27" i="4"/>
  <c r="AK28" i="4"/>
  <c r="AM28" i="4" s="1"/>
  <c r="AN28" i="4" s="1"/>
  <c r="AK29" i="4"/>
  <c r="AK34" i="4"/>
  <c r="AM34" i="4" s="1"/>
  <c r="AN34" i="4" s="1"/>
  <c r="AK36" i="4"/>
  <c r="AK43" i="4"/>
  <c r="AM45" i="4"/>
  <c r="AN45" i="4" s="1"/>
  <c r="AK46" i="4"/>
  <c r="AK47" i="4"/>
  <c r="AK51" i="4"/>
  <c r="AK52" i="4"/>
  <c r="AM53" i="4"/>
  <c r="AN53" i="4" s="1"/>
  <c r="AK55" i="4"/>
  <c r="AK56" i="4"/>
  <c r="AM56" i="4" s="1"/>
  <c r="AN56" i="4" s="1"/>
  <c r="AK60" i="4"/>
  <c r="AK62" i="4"/>
  <c r="AM62" i="4" s="1"/>
  <c r="AN62" i="4" s="1"/>
  <c r="AK64" i="4"/>
  <c r="AK65" i="4"/>
  <c r="AK66" i="4"/>
  <c r="AK67" i="4"/>
  <c r="AM67" i="4" s="1"/>
  <c r="AN67" i="4" s="1"/>
  <c r="AK68" i="4"/>
  <c r="AK69" i="4"/>
  <c r="AK72" i="4"/>
  <c r="AK73" i="4"/>
  <c r="AK78" i="4"/>
  <c r="AK79" i="4"/>
  <c r="AM79" i="4" s="1"/>
  <c r="AN79" i="4" s="1"/>
  <c r="AK82" i="4"/>
  <c r="AK83" i="4"/>
  <c r="AM83" i="4" s="1"/>
  <c r="AN83" i="4" s="1"/>
  <c r="AM84" i="4"/>
  <c r="AN84" i="4" s="1"/>
  <c r="AK86" i="4"/>
  <c r="AK87" i="4"/>
  <c r="AK93" i="4"/>
  <c r="AK95" i="4"/>
  <c r="AM95" i="4" s="1"/>
  <c r="AN95" i="4" s="1"/>
  <c r="AK97" i="4"/>
  <c r="AK100" i="4"/>
  <c r="AK101" i="4"/>
  <c r="AM101" i="4" s="1"/>
  <c r="AN101" i="4" s="1"/>
  <c r="AK102" i="4"/>
  <c r="AA7" i="4"/>
  <c r="V7" i="4"/>
  <c r="Q7" i="4"/>
  <c r="L7" i="4"/>
  <c r="G7" i="4"/>
  <c r="AH16" i="3"/>
  <c r="AI16" i="3" s="1"/>
  <c r="AH17" i="3"/>
  <c r="AI17" i="3" s="1"/>
  <c r="AH8" i="3"/>
  <c r="AI8" i="3" s="1"/>
  <c r="AH9" i="3"/>
  <c r="AI9" i="3" s="1"/>
  <c r="AH10" i="3"/>
  <c r="AI10" i="3" s="1"/>
  <c r="AH11" i="3"/>
  <c r="AI11" i="3" s="1"/>
  <c r="AH12" i="3"/>
  <c r="AI12" i="3" s="1"/>
  <c r="AH13" i="3"/>
  <c r="AI13" i="3" s="1"/>
  <c r="AH14" i="3"/>
  <c r="AI14" i="3" s="1"/>
  <c r="AH15" i="3"/>
  <c r="AI15" i="3" s="1"/>
  <c r="AH18" i="3"/>
  <c r="AI18" i="3" s="1"/>
  <c r="AH19" i="3"/>
  <c r="AI19" i="3" s="1"/>
  <c r="AH20" i="3"/>
  <c r="AI20" i="3" s="1"/>
  <c r="AH21" i="3"/>
  <c r="AI21" i="3" s="1"/>
  <c r="AH22" i="3"/>
  <c r="AI22" i="3" s="1"/>
  <c r="AH23" i="3"/>
  <c r="AI23" i="3" s="1"/>
  <c r="AH25" i="3"/>
  <c r="AI25" i="3" s="1"/>
  <c r="AH26" i="3"/>
  <c r="AI26" i="3" s="1"/>
  <c r="AH27" i="3"/>
  <c r="AI27" i="3" s="1"/>
  <c r="AH28" i="3"/>
  <c r="AI28" i="3" s="1"/>
  <c r="AH29" i="3"/>
  <c r="AI29" i="3" s="1"/>
  <c r="AH30" i="3"/>
  <c r="AI30" i="3" s="1"/>
  <c r="AH31" i="3"/>
  <c r="AI31" i="3" s="1"/>
  <c r="AH32" i="3"/>
  <c r="AI32" i="3" s="1"/>
  <c r="AH33" i="3"/>
  <c r="AI33" i="3" s="1"/>
  <c r="AH34" i="3"/>
  <c r="AI34" i="3" s="1"/>
  <c r="AH35" i="3"/>
  <c r="AI35" i="3" s="1"/>
  <c r="AH36" i="3"/>
  <c r="AI36" i="3" s="1"/>
  <c r="AH37" i="3"/>
  <c r="AI37" i="3" s="1"/>
  <c r="AH38" i="3"/>
  <c r="AI38" i="3" s="1"/>
  <c r="AH39" i="3"/>
  <c r="AI39" i="3" s="1"/>
  <c r="AH40" i="3"/>
  <c r="AI40" i="3" s="1"/>
  <c r="AH41" i="3"/>
  <c r="AI41" i="3" s="1"/>
  <c r="AH42" i="3"/>
  <c r="AI42" i="3" s="1"/>
  <c r="AH43" i="3"/>
  <c r="AI43" i="3" s="1"/>
  <c r="AH44" i="3"/>
  <c r="AI44" i="3" s="1"/>
  <c r="AH45" i="3"/>
  <c r="AI45" i="3" s="1"/>
  <c r="AH46" i="3"/>
  <c r="AI46" i="3" s="1"/>
  <c r="AH47" i="3"/>
  <c r="AI47" i="3" s="1"/>
  <c r="AH48" i="3"/>
  <c r="AI48" i="3" s="1"/>
  <c r="AH49" i="3"/>
  <c r="AI49" i="3" s="1"/>
  <c r="AH50" i="3"/>
  <c r="AI50" i="3" s="1"/>
  <c r="AH51" i="3"/>
  <c r="AI51" i="3" s="1"/>
  <c r="AH52" i="3"/>
  <c r="AI52" i="3" s="1"/>
  <c r="AH53" i="3"/>
  <c r="AI53" i="3" s="1"/>
  <c r="AH54" i="3"/>
  <c r="AI54" i="3" s="1"/>
  <c r="AH55" i="3"/>
  <c r="AI55" i="3" s="1"/>
  <c r="AH56" i="3"/>
  <c r="AI56" i="3" s="1"/>
  <c r="AH57" i="3"/>
  <c r="AI57" i="3" s="1"/>
  <c r="AH58" i="3"/>
  <c r="AI58" i="3" s="1"/>
  <c r="AH59" i="3"/>
  <c r="AI59" i="3" s="1"/>
  <c r="AH60" i="3"/>
  <c r="AI60" i="3" s="1"/>
  <c r="AH61" i="3"/>
  <c r="AI61" i="3" s="1"/>
  <c r="AH62" i="3"/>
  <c r="AI62" i="3" s="1"/>
  <c r="AH63" i="3"/>
  <c r="AI63" i="3" s="1"/>
  <c r="AH64" i="3"/>
  <c r="AI64" i="3" s="1"/>
  <c r="AH65" i="3"/>
  <c r="AI65" i="3" s="1"/>
  <c r="AH66" i="3"/>
  <c r="AI66" i="3" s="1"/>
  <c r="AH67" i="3"/>
  <c r="AI67" i="3" s="1"/>
  <c r="AH68" i="3"/>
  <c r="AI68" i="3" s="1"/>
  <c r="AH69" i="3"/>
  <c r="AI69" i="3" s="1"/>
  <c r="AH70" i="3"/>
  <c r="AI70" i="3" s="1"/>
  <c r="AH71" i="3"/>
  <c r="AI71" i="3" s="1"/>
  <c r="AH72" i="3"/>
  <c r="AI72" i="3" s="1"/>
  <c r="AH7" i="3"/>
  <c r="AI7" i="3" s="1"/>
  <c r="AF8" i="3"/>
  <c r="AF9" i="3"/>
  <c r="AF10" i="3"/>
  <c r="AF11" i="3"/>
  <c r="AF12" i="3"/>
  <c r="AF13" i="3"/>
  <c r="AF15" i="3"/>
  <c r="AF16" i="3"/>
  <c r="AF17" i="3"/>
  <c r="AF18" i="3"/>
  <c r="AF20" i="3"/>
  <c r="AF21" i="3"/>
  <c r="AF22" i="3"/>
  <c r="AF24" i="3"/>
  <c r="AF25" i="3"/>
  <c r="AF26" i="3"/>
  <c r="AF27" i="3"/>
  <c r="AF28" i="3"/>
  <c r="AF29" i="3"/>
  <c r="AF32" i="3"/>
  <c r="AF33" i="3"/>
  <c r="AF34" i="3"/>
  <c r="AF35" i="3"/>
  <c r="AF36" i="3"/>
  <c r="AF37" i="3"/>
  <c r="AF38" i="3"/>
  <c r="AF40" i="3"/>
  <c r="AF41" i="3"/>
  <c r="AF42" i="3"/>
  <c r="AF43" i="3"/>
  <c r="AF44" i="3"/>
  <c r="AF45" i="3"/>
  <c r="AF47" i="3"/>
  <c r="AF49" i="3"/>
  <c r="AF50" i="3"/>
  <c r="AF51" i="3"/>
  <c r="AF52" i="3"/>
  <c r="AF55" i="3"/>
  <c r="AF56" i="3"/>
  <c r="AF57" i="3"/>
  <c r="AF59" i="3"/>
  <c r="AF60" i="3"/>
  <c r="AF61" i="3"/>
  <c r="AF63" i="3"/>
  <c r="AF64" i="3"/>
  <c r="AF65" i="3"/>
  <c r="AF66" i="3"/>
  <c r="AF67" i="3"/>
  <c r="AF69" i="3"/>
  <c r="AF70" i="3"/>
  <c r="AF71" i="3"/>
  <c r="V14" i="3"/>
  <c r="V19" i="3"/>
  <c r="V23" i="3"/>
  <c r="V30" i="3"/>
  <c r="V31" i="3"/>
  <c r="V39" i="3"/>
  <c r="V46" i="3"/>
  <c r="V48" i="3"/>
  <c r="V53" i="3"/>
  <c r="V54" i="3"/>
  <c r="V58" i="3"/>
  <c r="V62" i="3"/>
  <c r="V68" i="3"/>
  <c r="V72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AH24" i="3" s="1"/>
  <c r="AI24" i="3" s="1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AF7" i="3"/>
  <c r="Q7" i="3"/>
  <c r="L7" i="3"/>
  <c r="G7" i="3"/>
  <c r="AN9" i="2"/>
  <c r="AN10" i="2"/>
  <c r="AN17" i="2"/>
  <c r="AN61" i="2"/>
  <c r="AM8" i="2"/>
  <c r="AN8" i="2" s="1"/>
  <c r="AM9" i="2"/>
  <c r="AM10" i="2"/>
  <c r="AM11" i="2"/>
  <c r="AN11" i="2" s="1"/>
  <c r="AM12" i="2"/>
  <c r="AN12" i="2" s="1"/>
  <c r="AM13" i="2"/>
  <c r="AN13" i="2" s="1"/>
  <c r="AM14" i="2"/>
  <c r="AN14" i="2" s="1"/>
  <c r="AM15" i="2"/>
  <c r="AN15" i="2" s="1"/>
  <c r="AM16" i="2"/>
  <c r="AN16" i="2" s="1"/>
  <c r="AM17" i="2"/>
  <c r="AM18" i="2"/>
  <c r="AN18" i="2" s="1"/>
  <c r="AM19" i="2"/>
  <c r="AN19" i="2" s="1"/>
  <c r="AM20" i="2"/>
  <c r="AN20" i="2" s="1"/>
  <c r="AM21" i="2"/>
  <c r="AN21" i="2" s="1"/>
  <c r="AM22" i="2"/>
  <c r="AN22" i="2" s="1"/>
  <c r="AM23" i="2"/>
  <c r="AN23" i="2" s="1"/>
  <c r="AM24" i="2"/>
  <c r="AN24" i="2" s="1"/>
  <c r="AM25" i="2"/>
  <c r="AN25" i="2" s="1"/>
  <c r="AM26" i="2"/>
  <c r="AN26" i="2" s="1"/>
  <c r="AM27" i="2"/>
  <c r="AN27" i="2" s="1"/>
  <c r="AM28" i="2"/>
  <c r="AN28" i="2" s="1"/>
  <c r="AM29" i="2"/>
  <c r="AN29" i="2" s="1"/>
  <c r="AM30" i="2"/>
  <c r="AN30" i="2" s="1"/>
  <c r="AM31" i="2"/>
  <c r="AN31" i="2" s="1"/>
  <c r="AM32" i="2"/>
  <c r="AN32" i="2" s="1"/>
  <c r="AM33" i="2"/>
  <c r="AN33" i="2" s="1"/>
  <c r="AM34" i="2"/>
  <c r="AN34" i="2" s="1"/>
  <c r="AM35" i="2"/>
  <c r="AN35" i="2" s="1"/>
  <c r="AM36" i="2"/>
  <c r="AN36" i="2" s="1"/>
  <c r="AM37" i="2"/>
  <c r="AN37" i="2" s="1"/>
  <c r="AM38" i="2"/>
  <c r="AN38" i="2" s="1"/>
  <c r="AM39" i="2"/>
  <c r="AN39" i="2" s="1"/>
  <c r="AM40" i="2"/>
  <c r="AN40" i="2" s="1"/>
  <c r="AM41" i="2"/>
  <c r="AN41" i="2" s="1"/>
  <c r="AM42" i="2"/>
  <c r="AN42" i="2" s="1"/>
  <c r="AM43" i="2"/>
  <c r="AN43" i="2" s="1"/>
  <c r="AM44" i="2"/>
  <c r="AN44" i="2" s="1"/>
  <c r="AM45" i="2"/>
  <c r="AN45" i="2" s="1"/>
  <c r="AM46" i="2"/>
  <c r="AN46" i="2" s="1"/>
  <c r="AM47" i="2"/>
  <c r="AN47" i="2" s="1"/>
  <c r="AM48" i="2"/>
  <c r="AN48" i="2" s="1"/>
  <c r="AM49" i="2"/>
  <c r="AN49" i="2" s="1"/>
  <c r="AM50" i="2"/>
  <c r="AN50" i="2" s="1"/>
  <c r="AM51" i="2"/>
  <c r="AN51" i="2" s="1"/>
  <c r="AM52" i="2"/>
  <c r="AN52" i="2" s="1"/>
  <c r="AM53" i="2"/>
  <c r="AN53" i="2" s="1"/>
  <c r="AM54" i="2"/>
  <c r="AN54" i="2" s="1"/>
  <c r="AM55" i="2"/>
  <c r="AN55" i="2" s="1"/>
  <c r="AM56" i="2"/>
  <c r="AN56" i="2" s="1"/>
  <c r="AM57" i="2"/>
  <c r="AN57" i="2" s="1"/>
  <c r="AM58" i="2"/>
  <c r="AN58" i="2" s="1"/>
  <c r="AM59" i="2"/>
  <c r="AN59" i="2" s="1"/>
  <c r="AM60" i="2"/>
  <c r="AN60" i="2" s="1"/>
  <c r="AM61" i="2"/>
  <c r="AM62" i="2"/>
  <c r="AN62" i="2" s="1"/>
  <c r="AM63" i="2"/>
  <c r="AN63" i="2" s="1"/>
  <c r="AM64" i="2"/>
  <c r="AN64" i="2" s="1"/>
  <c r="AM65" i="2"/>
  <c r="AN65" i="2" s="1"/>
  <c r="AM66" i="2"/>
  <c r="AN66" i="2" s="1"/>
  <c r="AM67" i="2"/>
  <c r="AN67" i="2" s="1"/>
  <c r="AM68" i="2"/>
  <c r="AN68" i="2" s="1"/>
  <c r="AM69" i="2"/>
  <c r="AN69" i="2" s="1"/>
  <c r="AM7" i="2"/>
  <c r="AN7" i="2" s="1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L10" i="2"/>
  <c r="L14" i="2"/>
  <c r="L19" i="2"/>
  <c r="L23" i="2"/>
  <c r="L25" i="2"/>
  <c r="L65" i="2"/>
  <c r="L67" i="2"/>
  <c r="AF8" i="2"/>
  <c r="AF9" i="2"/>
  <c r="AF10" i="2"/>
  <c r="AF11" i="2"/>
  <c r="AF12" i="2"/>
  <c r="AF13" i="2"/>
  <c r="AF16" i="2"/>
  <c r="AF17" i="2"/>
  <c r="AF20" i="2"/>
  <c r="AF24" i="2"/>
  <c r="AF31" i="2"/>
  <c r="AF34" i="2"/>
  <c r="AF35" i="2"/>
  <c r="AF38" i="2"/>
  <c r="AF53" i="2"/>
  <c r="AF56" i="2"/>
  <c r="AF59" i="2"/>
  <c r="AF69" i="2"/>
  <c r="AK10" i="2"/>
  <c r="AK15" i="2"/>
  <c r="AK18" i="2"/>
  <c r="AK21" i="2"/>
  <c r="AK22" i="2"/>
  <c r="AK26" i="2"/>
  <c r="AK27" i="2"/>
  <c r="AK28" i="2"/>
  <c r="AK29" i="2"/>
  <c r="AK30" i="2"/>
  <c r="AK32" i="2"/>
  <c r="AK33" i="2"/>
  <c r="AK34" i="2"/>
  <c r="AK36" i="2"/>
  <c r="AK37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4" i="2"/>
  <c r="AK55" i="2"/>
  <c r="AK57" i="2"/>
  <c r="AK58" i="2"/>
  <c r="AK60" i="2"/>
  <c r="AK61" i="2"/>
  <c r="AK62" i="2"/>
  <c r="AK63" i="2"/>
  <c r="AK64" i="2"/>
  <c r="AK66" i="2"/>
  <c r="AK68" i="2"/>
  <c r="AA7" i="2"/>
  <c r="V7" i="2"/>
  <c r="Q7" i="2"/>
  <c r="L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" i="2"/>
  <c r="AA8" i="1"/>
  <c r="AA9" i="1"/>
  <c r="AA10" i="1"/>
  <c r="AA11" i="1"/>
  <c r="AA12" i="1"/>
  <c r="AA13" i="1"/>
  <c r="AA14" i="1"/>
  <c r="AA7" i="1"/>
  <c r="V8" i="1"/>
  <c r="V9" i="1"/>
  <c r="V10" i="1"/>
  <c r="V11" i="1"/>
  <c r="V12" i="1"/>
  <c r="V13" i="1"/>
  <c r="V14" i="1"/>
  <c r="V7" i="1"/>
  <c r="Q8" i="1"/>
  <c r="Q9" i="1"/>
  <c r="Q10" i="1"/>
  <c r="Q11" i="1"/>
  <c r="Q12" i="1"/>
  <c r="Q13" i="1"/>
  <c r="Q14" i="1"/>
  <c r="Q7" i="1"/>
  <c r="L8" i="1"/>
  <c r="L9" i="1"/>
  <c r="L10" i="1"/>
  <c r="L11" i="1"/>
  <c r="L12" i="1"/>
  <c r="L13" i="1"/>
  <c r="L14" i="1"/>
  <c r="L7" i="1"/>
  <c r="AC7" i="1" s="1"/>
  <c r="AD7" i="1" s="1"/>
  <c r="G8" i="1"/>
  <c r="G9" i="1"/>
  <c r="G10" i="1"/>
  <c r="G11" i="1"/>
  <c r="G12" i="1"/>
  <c r="G13" i="1"/>
  <c r="G14" i="1"/>
  <c r="G7" i="1"/>
  <c r="AM97" i="4" l="1"/>
  <c r="AN97" i="4" s="1"/>
  <c r="AM46" i="4"/>
  <c r="AN46" i="4" s="1"/>
  <c r="AH20" i="11"/>
  <c r="AI20" i="11" s="1"/>
  <c r="AH45" i="11"/>
  <c r="AI45" i="11" s="1"/>
  <c r="AH41" i="11"/>
  <c r="AI41" i="11" s="1"/>
  <c r="AH37" i="11"/>
  <c r="AI37" i="11" s="1"/>
  <c r="AH33" i="11"/>
  <c r="AI33" i="11" s="1"/>
  <c r="AH29" i="11"/>
  <c r="AI29" i="11" s="1"/>
  <c r="AH25" i="11"/>
  <c r="AI25" i="11" s="1"/>
  <c r="AH21" i="11"/>
  <c r="AI21" i="11" s="1"/>
  <c r="AH17" i="11"/>
  <c r="AI17" i="11" s="1"/>
  <c r="AH13" i="11"/>
  <c r="AI13" i="11" s="1"/>
  <c r="AH9" i="11"/>
  <c r="AI9" i="11" s="1"/>
  <c r="AH42" i="11"/>
  <c r="AI42" i="11" s="1"/>
  <c r="AH34" i="11"/>
  <c r="AI34" i="11" s="1"/>
  <c r="AH30" i="11"/>
  <c r="AI30" i="11" s="1"/>
  <c r="AH26" i="11"/>
  <c r="AI26" i="11" s="1"/>
  <c r="AH14" i="11"/>
  <c r="AI14" i="11" s="1"/>
  <c r="AH10" i="11"/>
  <c r="AI10" i="11" s="1"/>
  <c r="AH36" i="11"/>
  <c r="AI36" i="11" s="1"/>
  <c r="AH18" i="11"/>
  <c r="AI18" i="11" s="1"/>
  <c r="AH7" i="11"/>
  <c r="AI7" i="11" s="1"/>
  <c r="AH37" i="8"/>
  <c r="AI37" i="8" s="1"/>
  <c r="AH29" i="8"/>
  <c r="AI29" i="8" s="1"/>
  <c r="AH21" i="8"/>
  <c r="AI21" i="8" s="1"/>
  <c r="AH13" i="8"/>
  <c r="AI13" i="8" s="1"/>
  <c r="AH46" i="8"/>
  <c r="AI46" i="8" s="1"/>
  <c r="AH43" i="8"/>
  <c r="AI43" i="8" s="1"/>
  <c r="AH31" i="8"/>
  <c r="AI31" i="8" s="1"/>
  <c r="AH27" i="8"/>
  <c r="AI27" i="8" s="1"/>
  <c r="AH15" i="8"/>
  <c r="AI15" i="8" s="1"/>
  <c r="AH7" i="8"/>
  <c r="AI7" i="8" s="1"/>
  <c r="AH42" i="10"/>
  <c r="AI42" i="10" s="1"/>
  <c r="AH38" i="10"/>
  <c r="AI38" i="10" s="1"/>
  <c r="AH34" i="10"/>
  <c r="AI34" i="10" s="1"/>
  <c r="AH30" i="10"/>
  <c r="AI30" i="10" s="1"/>
  <c r="AH26" i="10"/>
  <c r="AI26" i="10" s="1"/>
  <c r="AH22" i="10"/>
  <c r="AI22" i="10" s="1"/>
  <c r="AH18" i="10"/>
  <c r="AI18" i="10" s="1"/>
  <c r="AH14" i="10"/>
  <c r="AI14" i="10" s="1"/>
  <c r="AH10" i="10"/>
  <c r="AI10" i="10" s="1"/>
  <c r="AH45" i="10"/>
  <c r="AI45" i="10" s="1"/>
  <c r="AH34" i="8"/>
  <c r="AI34" i="8" s="1"/>
  <c r="AH30" i="8"/>
  <c r="AI30" i="8" s="1"/>
  <c r="AH26" i="8"/>
  <c r="AI26" i="8" s="1"/>
  <c r="AH22" i="8"/>
  <c r="AI22" i="8" s="1"/>
  <c r="AH18" i="8"/>
  <c r="AI18" i="8" s="1"/>
  <c r="AH14" i="8"/>
  <c r="AI14" i="8" s="1"/>
  <c r="AH10" i="8"/>
  <c r="AI10" i="8" s="1"/>
  <c r="AH45" i="8"/>
  <c r="AI45" i="8" s="1"/>
  <c r="AH42" i="8"/>
  <c r="AI42" i="8" s="1"/>
  <c r="AH38" i="8"/>
  <c r="AI38" i="8" s="1"/>
  <c r="AH34" i="7"/>
  <c r="AI34" i="7" s="1"/>
  <c r="AH42" i="7"/>
  <c r="AI42" i="7" s="1"/>
  <c r="AH30" i="7"/>
  <c r="AI30" i="7" s="1"/>
  <c r="AH26" i="7"/>
  <c r="AI26" i="7" s="1"/>
  <c r="AH14" i="7"/>
  <c r="AI14" i="7" s="1"/>
  <c r="AH10" i="7"/>
  <c r="AI10" i="7" s="1"/>
  <c r="AH41" i="7"/>
  <c r="AI41" i="7" s="1"/>
  <c r="AH37" i="7"/>
  <c r="AI37" i="7" s="1"/>
  <c r="AH33" i="7"/>
  <c r="AI33" i="7" s="1"/>
  <c r="AH29" i="7"/>
  <c r="AI29" i="7" s="1"/>
  <c r="AH25" i="7"/>
  <c r="AI25" i="7" s="1"/>
  <c r="AH21" i="7"/>
  <c r="AI21" i="7" s="1"/>
  <c r="AH17" i="7"/>
  <c r="AI17" i="7" s="1"/>
  <c r="AH13" i="7"/>
  <c r="AI13" i="7" s="1"/>
  <c r="AH9" i="7"/>
  <c r="AI9" i="7" s="1"/>
  <c r="AH22" i="7"/>
  <c r="AI22" i="7" s="1"/>
  <c r="AH8" i="7"/>
  <c r="AI8" i="7" s="1"/>
  <c r="AC11" i="1"/>
  <c r="AD11" i="1" s="1"/>
  <c r="AC10" i="1"/>
  <c r="AD10" i="1" s="1"/>
  <c r="AC9" i="1"/>
  <c r="AD9" i="1" s="1"/>
  <c r="AC14" i="1"/>
  <c r="AD14" i="1" s="1"/>
  <c r="AC13" i="1"/>
  <c r="AD13" i="1" s="1"/>
  <c r="AC12" i="1"/>
  <c r="AD12" i="1" s="1"/>
  <c r="AC8" i="1"/>
  <c r="AD8" i="1" s="1"/>
</calcChain>
</file>

<file path=xl/sharedStrings.xml><?xml version="1.0" encoding="utf-8"?>
<sst xmlns="http://schemas.openxmlformats.org/spreadsheetml/2006/main" count="942" uniqueCount="520">
  <si>
    <t>S. No.</t>
  </si>
  <si>
    <t> Name</t>
  </si>
  <si>
    <t>ART</t>
  </si>
  <si>
    <t>ENGLISH</t>
  </si>
  <si>
    <t>HISTORY</t>
  </si>
  <si>
    <t>ECONOMICS</t>
  </si>
  <si>
    <t>PHYSICAL EDUCATION</t>
  </si>
  <si>
    <t>Total</t>
  </si>
  <si>
    <t>M.M.</t>
  </si>
  <si>
    <t>M.O.</t>
  </si>
  <si>
    <t>%</t>
  </si>
  <si>
    <t>Grade</t>
  </si>
  <si>
    <t>AKSHAY RANA</t>
  </si>
  <si>
    <t>AMAN KOTHIYAL</t>
  </si>
  <si>
    <t>DHRUV NEGI</t>
  </si>
  <si>
    <t>DIVYAM GHILDIYAL</t>
  </si>
  <si>
    <t>JOY</t>
  </si>
  <si>
    <t>NIRMAL RAUTELA</t>
  </si>
  <si>
    <t>SACHIN YADAV</t>
  </si>
  <si>
    <t>SANSKAR THAPA</t>
  </si>
  <si>
    <t xml:space="preserve">HFY-T 40 </t>
  </si>
  <si>
    <t xml:space="preserve">FNL-T 40 </t>
  </si>
  <si>
    <t xml:space="preserve">AIL 10 </t>
  </si>
  <si>
    <t>TOTAL 100</t>
  </si>
  <si>
    <t xml:space="preserve">HFY-T 35 </t>
  </si>
  <si>
    <t xml:space="preserve">AIL 15 </t>
  </si>
  <si>
    <t xml:space="preserve">FNL-T 35 </t>
  </si>
  <si>
    <t>RANK</t>
  </si>
  <si>
    <t>SOCIAL BALUNI PUBLIC SCHOOL</t>
  </si>
  <si>
    <t>CLASS - XI BINSAR</t>
  </si>
  <si>
    <t>RESULT SESSION - 2021-22</t>
  </si>
  <si>
    <r>
      <t xml:space="preserve">IA </t>
    </r>
    <r>
      <rPr>
        <b/>
        <vertAlign val="superscript"/>
        <sz val="9"/>
        <rFont val="Lucida Fax"/>
        <family val="1"/>
      </rPr>
      <t xml:space="preserve">10 </t>
    </r>
  </si>
  <si>
    <r>
      <t xml:space="preserve">IA </t>
    </r>
    <r>
      <rPr>
        <b/>
        <vertAlign val="superscript"/>
        <sz val="8"/>
        <rFont val="Lucida Fax"/>
        <family val="1"/>
      </rPr>
      <t xml:space="preserve">10 </t>
    </r>
  </si>
  <si>
    <r>
      <t xml:space="preserve">IA </t>
    </r>
    <r>
      <rPr>
        <b/>
        <vertAlign val="superscript"/>
        <sz val="8"/>
        <rFont val="Lucida Fax"/>
        <family val="1"/>
      </rPr>
      <t xml:space="preserve">15 </t>
    </r>
  </si>
  <si>
    <t>CLASS - XI HELANG</t>
  </si>
  <si>
    <t>MATHS</t>
  </si>
  <si>
    <t>ACCOUNTS</t>
  </si>
  <si>
    <t>BUSINESS STUDIES</t>
  </si>
  <si>
    <t>COMPUTER</t>
  </si>
  <si>
    <t>AARTI RANA</t>
  </si>
  <si>
    <t>ABHAY BHATT</t>
  </si>
  <si>
    <t>ABHINAV BHANDARI</t>
  </si>
  <si>
    <t>AHSAAN QURESHI</t>
  </si>
  <si>
    <t>AKSHAT BHATT</t>
  </si>
  <si>
    <t>AKSHAT DEVRANI</t>
  </si>
  <si>
    <t>AKSHAT RATURI</t>
  </si>
  <si>
    <t>AKSHAT SHARMA</t>
  </si>
  <si>
    <t>AMAN PAL</t>
  </si>
  <si>
    <t>ANIRUDH NEGI</t>
  </si>
  <si>
    <t>ANSHUL BHATT</t>
  </si>
  <si>
    <t>ANUSHKA POKHRIYAL</t>
  </si>
  <si>
    <t>ARADHYA SAJWAN</t>
  </si>
  <si>
    <t>ARNAV SINGH BISHT</t>
  </si>
  <si>
    <t>ARYAN KUMAR</t>
  </si>
  <si>
    <t>AYUSH BHATT</t>
  </si>
  <si>
    <t>AYUSH NEGI</t>
  </si>
  <si>
    <t>AYUSHI RATURI</t>
  </si>
  <si>
    <t>DEVANSH CHAUHAN</t>
  </si>
  <si>
    <t>DEVESH BISHT</t>
  </si>
  <si>
    <t>DURGESH KANSWAL</t>
  </si>
  <si>
    <t>GAURI CHAUHAN</t>
  </si>
  <si>
    <t>GOPESH RAWAT</t>
  </si>
  <si>
    <t>HARSHIT BHATIA</t>
  </si>
  <si>
    <t>HUMRAZ SINGH</t>
  </si>
  <si>
    <t>JUNAID MALIK</t>
  </si>
  <si>
    <t>KABIR SHARMA</t>
  </si>
  <si>
    <t>KARTIK KAUSHIK</t>
  </si>
  <si>
    <t>KASHISH ARYA</t>
  </si>
  <si>
    <t>KHUSHI CHAUHAN</t>
  </si>
  <si>
    <t>KHUSHI SAINI</t>
  </si>
  <si>
    <t>KRITARTH KHARKA CHHETRI</t>
  </si>
  <si>
    <t>MOHIT SILORI</t>
  </si>
  <si>
    <t>NEERAJ SHAH</t>
  </si>
  <si>
    <t>NIHARIKA BARTHWAL</t>
  </si>
  <si>
    <t>NIKHIL KULHAN</t>
  </si>
  <si>
    <t>PRIYANSHU BIJALWAN</t>
  </si>
  <si>
    <t>PRIYANSHU DABRAL</t>
  </si>
  <si>
    <t>PRIYANSHU RAWAT</t>
  </si>
  <si>
    <t>RASHI SARIN</t>
  </si>
  <si>
    <t>RITESH JUGRAN</t>
  </si>
  <si>
    <t>RIYA RAWAT</t>
  </si>
  <si>
    <t>SAKSHAM DANGWAL</t>
  </si>
  <si>
    <t>SALONI RATHORE</t>
  </si>
  <si>
    <t>SAMAR SINGH NEGI</t>
  </si>
  <si>
    <t>SEKH SOHAIL</t>
  </si>
  <si>
    <t>SHAURYA DEOLI</t>
  </si>
  <si>
    <t>SHELJA TIWARI</t>
  </si>
  <si>
    <t>SHIVANG DABRAL</t>
  </si>
  <si>
    <t>SHIVANI</t>
  </si>
  <si>
    <t>SHOURYA BHATT</t>
  </si>
  <si>
    <t>SHUBRAT UNIYAL</t>
  </si>
  <si>
    <t>SIDHANT GURUNG</t>
  </si>
  <si>
    <t>SIDHARTH CHOUDHARY</t>
  </si>
  <si>
    <t>SIMMI SIDDIQUI</t>
  </si>
  <si>
    <t>TANVI DIMRI</t>
  </si>
  <si>
    <t>UJJWAL SUNDRIYAL</t>
  </si>
  <si>
    <t>VAIBHAV BALUNI</t>
  </si>
  <si>
    <t>VANSHIKA SHRIVASTAV</t>
  </si>
  <si>
    <t>VIDUSHI UNIYAL</t>
  </si>
  <si>
    <t>VINEET BALUNI</t>
  </si>
  <si>
    <t>VISHAKHA</t>
  </si>
  <si>
    <t>YASH BHATT</t>
  </si>
  <si>
    <t>PHYSICS</t>
  </si>
  <si>
    <t>CHEMISTRY</t>
  </si>
  <si>
    <t>BIOLOGY</t>
  </si>
  <si>
    <t>ADITYA PANWAR</t>
  </si>
  <si>
    <t>AKSHAT ASWAL</t>
  </si>
  <si>
    <t>AMAAN KHAN</t>
  </si>
  <si>
    <t>ANAMIKA BANWAL</t>
  </si>
  <si>
    <t>ANANDI BHATT</t>
  </si>
  <si>
    <t>ANJALI BAILWAL</t>
  </si>
  <si>
    <t>ANSH PRATAP</t>
  </si>
  <si>
    <t>ANSHIKA RAWAT</t>
  </si>
  <si>
    <t>ANUSHKA BANWAL</t>
  </si>
  <si>
    <t>ANUSHKA BISWAS</t>
  </si>
  <si>
    <t>ARCHANA DHASMANA</t>
  </si>
  <si>
    <t>ARUSHI SEMWAL</t>
  </si>
  <si>
    <t>ARYAMAN DHOBHAL</t>
  </si>
  <si>
    <t>ARYAN CHAUHAN</t>
  </si>
  <si>
    <t>ARYAN PAL</t>
  </si>
  <si>
    <t>AYESHA RAWAT</t>
  </si>
  <si>
    <t>AYUSH PAL</t>
  </si>
  <si>
    <t>AYUSH SHUKLA</t>
  </si>
  <si>
    <t>AYUSHMAAN LAKHERA</t>
  </si>
  <si>
    <t>DEEPANSHI RANA</t>
  </si>
  <si>
    <t>DHARNA JOSHI</t>
  </si>
  <si>
    <t>GARGI CHOUDHARY</t>
  </si>
  <si>
    <t>GARGI DOBHAL</t>
  </si>
  <si>
    <t>GUNJAN RAWAT</t>
  </si>
  <si>
    <t>ISHA RAWAT</t>
  </si>
  <si>
    <t>KANIKA PAL</t>
  </si>
  <si>
    <t>KARAN SHAH</t>
  </si>
  <si>
    <t>KHUSHI BISHT</t>
  </si>
  <si>
    <t>KHUSHI GOSWAMI</t>
  </si>
  <si>
    <t>KOMAL RAWAT</t>
  </si>
  <si>
    <t>KOMAL UNIYAL</t>
  </si>
  <si>
    <t>KRISHNA NEGI</t>
  </si>
  <si>
    <t>MOHD. KAIF</t>
  </si>
  <si>
    <t>NISHIKA PAL</t>
  </si>
  <si>
    <t>PRAGYA UNIYAL</t>
  </si>
  <si>
    <t>PRAHLAD JOSHI</t>
  </si>
  <si>
    <t>PREETI BARTWAL</t>
  </si>
  <si>
    <t>PRINCY SINGHAL</t>
  </si>
  <si>
    <t>PRIYANSHU NAINWAL</t>
  </si>
  <si>
    <t>RAJ VARDHAN SINGH NATH</t>
  </si>
  <si>
    <t>RASHI PANT</t>
  </si>
  <si>
    <t>RIYA JOSHI</t>
  </si>
  <si>
    <t>RUDRA PARMAR</t>
  </si>
  <si>
    <t>RUDRAKSH GOSWAMI</t>
  </si>
  <si>
    <t>SALONI SINGH</t>
  </si>
  <si>
    <t>SAMYAK</t>
  </si>
  <si>
    <t>SANSKRITI GUSAIN</t>
  </si>
  <si>
    <t>SHAGUN KAINTURA</t>
  </si>
  <si>
    <t>SHIVAIN PRATAP SINGH</t>
  </si>
  <si>
    <t>SHIVALI SEMWAL</t>
  </si>
  <si>
    <t>SHIVANSH KOTHARI</t>
  </si>
  <si>
    <t>SHREYA SINGH</t>
  </si>
  <si>
    <t>Shreya Tyagi</t>
  </si>
  <si>
    <t>SHREYSHI THAPLIYAL</t>
  </si>
  <si>
    <t>SHRISHTI RAWAT</t>
  </si>
  <si>
    <t>SIDDHANT NEGI</t>
  </si>
  <si>
    <t>Simran Arkaan</t>
  </si>
  <si>
    <t>Simran Saini</t>
  </si>
  <si>
    <t>SNEHA ASWAL</t>
  </si>
  <si>
    <t>Suhani Bisht</t>
  </si>
  <si>
    <t>TAMANNA SAJWAN</t>
  </si>
  <si>
    <t>TARUN MENGWAL</t>
  </si>
  <si>
    <t>UJJWAL RAWAT</t>
  </si>
  <si>
    <t>VAIBHAVI CHAUHAN</t>
  </si>
  <si>
    <t>VISHWAS</t>
  </si>
  <si>
    <t>CLASS - XI KAUSANI</t>
  </si>
  <si>
    <t>ABHIJEET PAYAL</t>
  </si>
  <si>
    <t>ABHIMANYU SINGH GUSAIN</t>
  </si>
  <si>
    <t>ABHINAV RAWAT</t>
  </si>
  <si>
    <t>ABHINAV SINGH GUSAIN</t>
  </si>
  <si>
    <t>ABHISHEK GAUR</t>
  </si>
  <si>
    <t>ADITYA CHAUHAN</t>
  </si>
  <si>
    <t>Aditya Khetrapal</t>
  </si>
  <si>
    <t>ADITYA MUSAN</t>
  </si>
  <si>
    <t>ADITYA PAL</t>
  </si>
  <si>
    <t>AJAY CHAMOLI</t>
  </si>
  <si>
    <t>AKHILESH SINGH BUTOLA</t>
  </si>
  <si>
    <t>AKSHITA RAWAT</t>
  </si>
  <si>
    <t>AMAN SINGH BHANDARI</t>
  </si>
  <si>
    <t>ANSH CHAUHAN</t>
  </si>
  <si>
    <t>ANSH KARKI</t>
  </si>
  <si>
    <t>ANUBHA BARTWAL</t>
  </si>
  <si>
    <t>ARPIT BISHT</t>
  </si>
  <si>
    <t>ARPITA</t>
  </si>
  <si>
    <t>ARVINDER SINGH SAJWAN</t>
  </si>
  <si>
    <t>ARYAN DIMRI</t>
  </si>
  <si>
    <t>ARYAN NEGI</t>
  </si>
  <si>
    <t>ARYAN RAMOLA</t>
  </si>
  <si>
    <t>Ashish kaintura</t>
  </si>
  <si>
    <t>AYUSH ASWAL</t>
  </si>
  <si>
    <t>AYUSH DHYANI</t>
  </si>
  <si>
    <t>AYUSH RATURI</t>
  </si>
  <si>
    <t>AYUSH YASH RANA</t>
  </si>
  <si>
    <t>AYUSHI KANDARI</t>
  </si>
  <si>
    <t>DEVYANSHU KOTHIYAL</t>
  </si>
  <si>
    <t>DHANVIN JAKHMOLA</t>
  </si>
  <si>
    <t>DHAWAL KOTHIYAL</t>
  </si>
  <si>
    <t>DIVYA JYOTI SEMWAL</t>
  </si>
  <si>
    <t>DIVYANSH BUTOLA</t>
  </si>
  <si>
    <t>DIVYANSH UNIYAL</t>
  </si>
  <si>
    <t>GYANIT SINGH VASDEV</t>
  </si>
  <si>
    <t>HARDIK RAWAT</t>
  </si>
  <si>
    <t>HIMANSHU NEGI</t>
  </si>
  <si>
    <t>HIMANSHU SEMWAL</t>
  </si>
  <si>
    <t>HIMANSHU SINGH</t>
  </si>
  <si>
    <t>KAJAL NEGI</t>
  </si>
  <si>
    <t>KAMINI UNIYAL</t>
  </si>
  <si>
    <t>KHUSHI THAPLIYAL</t>
  </si>
  <si>
    <t>KRITIKA BASERA</t>
  </si>
  <si>
    <t>KUMARI NEHA</t>
  </si>
  <si>
    <t>Lakshya Kumar</t>
  </si>
  <si>
    <t>LAKSHYA RAMAN</t>
  </si>
  <si>
    <t>MAHEK</t>
  </si>
  <si>
    <t>MANISHA RAWAT</t>
  </si>
  <si>
    <t>MANSI RAWAT</t>
  </si>
  <si>
    <t>MILAP WALIA</t>
  </si>
  <si>
    <t>MIMANSHA CHAUHAN</t>
  </si>
  <si>
    <t>MOHIT DOBHAL</t>
  </si>
  <si>
    <t>MRIDUL BANKHWAL</t>
  </si>
  <si>
    <t>NANDANI JUYAL</t>
  </si>
  <si>
    <t>NAVED ANSARI</t>
  </si>
  <si>
    <t>NIKSHAY PANT</t>
  </si>
  <si>
    <t>NIRMAL BHATT</t>
  </si>
  <si>
    <t>PARAS CHAUHAN</t>
  </si>
  <si>
    <t>PARTH JOSHI</t>
  </si>
  <si>
    <t>PEEYUSH SINGH</t>
  </si>
  <si>
    <t>PRANJAL SINGH BADWAL</t>
  </si>
  <si>
    <t>PRIYANSHI RAWAT</t>
  </si>
  <si>
    <t>PRIYANSHU DHYANI</t>
  </si>
  <si>
    <t>PRIYANSHU NAWANI</t>
  </si>
  <si>
    <t>RISHABH RAWAT</t>
  </si>
  <si>
    <t>RUDRAKSHI DOBHAL</t>
  </si>
  <si>
    <t>RUDRESH SINGH CHAUHAN</t>
  </si>
  <si>
    <t>SAGAR RANA</t>
  </si>
  <si>
    <t>SAHIL KUMAR</t>
  </si>
  <si>
    <t>SAKSHAM BHANDARI</t>
  </si>
  <si>
    <t>SAKSHI PANT</t>
  </si>
  <si>
    <t>Samridhi</t>
  </si>
  <si>
    <t>SANSKAR GUSAIN</t>
  </si>
  <si>
    <t>SATYANSHU PRABHAKAR</t>
  </si>
  <si>
    <t>SHAGUN NEGI</t>
  </si>
  <si>
    <t>SHIKSHA RATURI</t>
  </si>
  <si>
    <t>SHIVANG NAUTIYAL</t>
  </si>
  <si>
    <t>SHREYA MANDEEP PANDEY</t>
  </si>
  <si>
    <t>SHREYA RANA</t>
  </si>
  <si>
    <t>SHUBHAM KHANDURI</t>
  </si>
  <si>
    <t>SNEHA NAUTIYAL</t>
  </si>
  <si>
    <t>SNEHA RAWAT</t>
  </si>
  <si>
    <t>SOMAY BAHUKHANDI</t>
  </si>
  <si>
    <t>SUBH SHARMA</t>
  </si>
  <si>
    <t>SURYANSH BHANDARI</t>
  </si>
  <si>
    <t>TANISHKA SHARMA</t>
  </si>
  <si>
    <t>TANISHQ TOLIA</t>
  </si>
  <si>
    <t>TAPASVEER KHATIYAN</t>
  </si>
  <si>
    <t>TAVISHI DHULIA</t>
  </si>
  <si>
    <t>UDIT SINGH</t>
  </si>
  <si>
    <t>UJJWAL SHARMA</t>
  </si>
  <si>
    <t>UJJWAL UNIYAL</t>
  </si>
  <si>
    <t>UMANG DIMRI</t>
  </si>
  <si>
    <t>VANSH BALYAN</t>
  </si>
  <si>
    <t>VANSH UPADHYAY</t>
  </si>
  <si>
    <t>VIBHI RAWAT</t>
  </si>
  <si>
    <t>CLASS - XI HARSIL</t>
  </si>
  <si>
    <t>HINDI</t>
  </si>
  <si>
    <t>SCIENCE</t>
  </si>
  <si>
    <t>SOCIAL SCIENCE</t>
  </si>
  <si>
    <t>AARCHIE RAWAL</t>
  </si>
  <si>
    <t>AASHNA GHILDIYAL</t>
  </si>
  <si>
    <t>ABHINAV JOSHI</t>
  </si>
  <si>
    <t>ABHISHEK NEGI</t>
  </si>
  <si>
    <t>ADARSH SINGH KATHAIT</t>
  </si>
  <si>
    <t>ADITI MANDOLIYA</t>
  </si>
  <si>
    <t>ADITYA RATURI</t>
  </si>
  <si>
    <t>ADITYA SINGH</t>
  </si>
  <si>
    <t>AFRAZ AHMED</t>
  </si>
  <si>
    <t>AKHIL RAWAT</t>
  </si>
  <si>
    <t>AKHILESH RAMOLA</t>
  </si>
  <si>
    <t>AKSHAT JOSHI</t>
  </si>
  <si>
    <t>AKSHITA BHATT</t>
  </si>
  <si>
    <t>AKSHITA NEGI</t>
  </si>
  <si>
    <t>AKSHITA SHARMA</t>
  </si>
  <si>
    <t>AMISHA NEGI</t>
  </si>
  <si>
    <t>AMIT SEMWAL</t>
  </si>
  <si>
    <t>ANANYATA RATURI</t>
  </si>
  <si>
    <t>ANGEL</t>
  </si>
  <si>
    <t>ANIKET BISHT</t>
  </si>
  <si>
    <t>ANIRUDH RANAKOTI</t>
  </si>
  <si>
    <t>ANKUR BHANDARI</t>
  </si>
  <si>
    <t>ANMOL RANA</t>
  </si>
  <si>
    <t>ANUBHAV RAWATt</t>
  </si>
  <si>
    <t>ANURAG MAITHANI</t>
  </si>
  <si>
    <t>ARADHYA RAWAT</t>
  </si>
  <si>
    <t>ARNAV UNIYAL</t>
  </si>
  <si>
    <t>ATHARV KHANDURI</t>
  </si>
  <si>
    <t>BHOOMIKA BISHT</t>
  </si>
  <si>
    <t>DIVYANSHU GAIROLA</t>
  </si>
  <si>
    <t>HARSHIT YADAV</t>
  </si>
  <si>
    <t>HRISHITA MAITHANI</t>
  </si>
  <si>
    <t>KATYAYNI NEGI</t>
  </si>
  <si>
    <t>KHYATI NEGI</t>
  </si>
  <si>
    <t>MOHD FAISAL</t>
  </si>
  <si>
    <t>MONIKA RAWAT</t>
  </si>
  <si>
    <t>NANDANI RAWAT</t>
  </si>
  <si>
    <t>PIYUSH NEGI</t>
  </si>
  <si>
    <t>POOJA JOSHI</t>
  </si>
  <si>
    <t>HFY-T 25</t>
  </si>
  <si>
    <t xml:space="preserve">AIL 25 </t>
  </si>
  <si>
    <t xml:space="preserve">FNL-T 25 </t>
  </si>
  <si>
    <r>
      <t>IA 25</t>
    </r>
    <r>
      <rPr>
        <b/>
        <vertAlign val="superscript"/>
        <sz val="9"/>
        <rFont val="Lucida Fax"/>
        <family val="1"/>
      </rPr>
      <t xml:space="preserve"> </t>
    </r>
  </si>
  <si>
    <t>CLASS - IX HARSIL</t>
  </si>
  <si>
    <t>AADARSHI BISHT</t>
  </si>
  <si>
    <t>AASHU JOSHI</t>
  </si>
  <si>
    <t>ADITYA NAITHANI</t>
  </si>
  <si>
    <t>ADITYA SINGH CHAUHAN</t>
  </si>
  <si>
    <t>ANJALI VIDWAN</t>
  </si>
  <si>
    <t>ANUJ KHANSALI</t>
  </si>
  <si>
    <t>ANURAG PAINULY</t>
  </si>
  <si>
    <t>ANUSHKA BHATT</t>
  </si>
  <si>
    <t>ANUSHKA CHAUDHARY</t>
  </si>
  <si>
    <t>ANUSHRI SHARMA</t>
  </si>
  <si>
    <t>ANVESHA UNIYAL</t>
  </si>
  <si>
    <t>APARNA CHAUDHARY</t>
  </si>
  <si>
    <t>ARPIT BHATT</t>
  </si>
  <si>
    <t>ASHISH JOSHI</t>
  </si>
  <si>
    <t>ASHUTOSH BISHT</t>
  </si>
  <si>
    <t>ASHUTOSH PALIWAL</t>
  </si>
  <si>
    <t>AVANTIKA</t>
  </si>
  <si>
    <t>DEEPAK DANU</t>
  </si>
  <si>
    <t>DHRUV YADAV</t>
  </si>
  <si>
    <t>DIVYANSH NEGI</t>
  </si>
  <si>
    <t>DIVYANSH SAINI</t>
  </si>
  <si>
    <t>HARSHIT JOSHI</t>
  </si>
  <si>
    <t>HARSHIT RANA</t>
  </si>
  <si>
    <t>KASHISH BIJALWAN</t>
  </si>
  <si>
    <t>KASHISH NEGI</t>
  </si>
  <si>
    <t>MOHAMMAD AYAAN</t>
  </si>
  <si>
    <t>NIDHI JOSHI</t>
  </si>
  <si>
    <t>NIKHIL BHATT</t>
  </si>
  <si>
    <t>PALAK SILSWAL</t>
  </si>
  <si>
    <t>PRAKAMYA JOSHI</t>
  </si>
  <si>
    <t>PRANAV RAWAT</t>
  </si>
  <si>
    <t>PRATYUSH BAHUGUNA</t>
  </si>
  <si>
    <t>PRIYANSHU PANWAR</t>
  </si>
  <si>
    <t>RAMNEET KAUR</t>
  </si>
  <si>
    <t>RAVINSHU YADAV</t>
  </si>
  <si>
    <t>RIYA</t>
  </si>
  <si>
    <t>RIZA</t>
  </si>
  <si>
    <t>SANIB MIRZA</t>
  </si>
  <si>
    <t>SARWAGYA UNIYAL</t>
  </si>
  <si>
    <t>SHIVANGI RANA</t>
  </si>
  <si>
    <t>SRISHTI PATWAL</t>
  </si>
  <si>
    <t>CLASS - IX KAUSANI</t>
  </si>
  <si>
    <t>CLASS - IX BINSAR</t>
  </si>
  <si>
    <t>ADITI DHANGWAL</t>
  </si>
  <si>
    <t>ADITYA JOSHI</t>
  </si>
  <si>
    <t>AKSHITA KATIYAR</t>
  </si>
  <si>
    <t>AMAN CHAUDHARY</t>
  </si>
  <si>
    <t>AMAN RAWAT</t>
  </si>
  <si>
    <t>ANUP SINGH RANA</t>
  </si>
  <si>
    <t>ANUSHKA GUPTA</t>
  </si>
  <si>
    <t>ARPIT PUROHIT</t>
  </si>
  <si>
    <t>ARPIT SINGH RAWAT</t>
  </si>
  <si>
    <t>ARPIT VERMA</t>
  </si>
  <si>
    <t>ASHI SARIN</t>
  </si>
  <si>
    <t>DIVYANSH SHARMA</t>
  </si>
  <si>
    <t>DIYA</t>
  </si>
  <si>
    <t>GAUTAM RAWAT</t>
  </si>
  <si>
    <t>ISHAN NAUTIYAL</t>
  </si>
  <si>
    <t>ISHANT SHARMA</t>
  </si>
  <si>
    <t>ISHITA SAJWAN</t>
  </si>
  <si>
    <t>JASBEER SINGH RANA</t>
  </si>
  <si>
    <t>KARTIK GUSAIN</t>
  </si>
  <si>
    <t>KARTIK NEGI</t>
  </si>
  <si>
    <t>KUMUD NEGI</t>
  </si>
  <si>
    <t>MANVI JOSHI</t>
  </si>
  <si>
    <t>NIDHI</t>
  </si>
  <si>
    <t>NIYATI JOSHI</t>
  </si>
  <si>
    <t>OJASWY ARORA</t>
  </si>
  <si>
    <t>PANKAJ RAJALWAL</t>
  </si>
  <si>
    <t>PARTH KOTNALA</t>
  </si>
  <si>
    <t>PARTH RATURI</t>
  </si>
  <si>
    <t>PRANJAL BISHT</t>
  </si>
  <si>
    <t>PRINCE BHANDARI</t>
  </si>
  <si>
    <t>PRINCE PANWAR</t>
  </si>
  <si>
    <t>PRIYANKA MISHRA</t>
  </si>
  <si>
    <t>PURVA SHARMA</t>
  </si>
  <si>
    <t>RIYA CHATURVEDI</t>
  </si>
  <si>
    <t>SAMIKSHA BHANDARI</t>
  </si>
  <si>
    <t>SAMRIDHI UNIYAL</t>
  </si>
  <si>
    <t>SANDHYA ASWAL</t>
  </si>
  <si>
    <t>SANSKRITI ISTWAL</t>
  </si>
  <si>
    <t>SHAURYA BENJWAL</t>
  </si>
  <si>
    <t>SHRISTI DOBHAL</t>
  </si>
  <si>
    <t>CLASS - IX HELANG</t>
  </si>
  <si>
    <t>AADITYA SINGH BARTWAL</t>
  </si>
  <si>
    <t>AASHITA BIJALWAN</t>
  </si>
  <si>
    <t>AASTHA JAGURI</t>
  </si>
  <si>
    <t>ADITYA RAWAT</t>
  </si>
  <si>
    <t>AHANA BIJALWAN</t>
  </si>
  <si>
    <t>AJAY RAWAT</t>
  </si>
  <si>
    <t>AKHIL BISHT</t>
  </si>
  <si>
    <t>AKSHAT DEOLI</t>
  </si>
  <si>
    <t>AKSHAT KHATRI</t>
  </si>
  <si>
    <t>ANANYA JUYAL</t>
  </si>
  <si>
    <t>ANIMESH KUKRETI</t>
  </si>
  <si>
    <t>Ankit Singh</t>
  </si>
  <si>
    <t>ANSHUMAN RATURI</t>
  </si>
  <si>
    <t>ANUSHKA NEGI</t>
  </si>
  <si>
    <t>BIPIN RANA</t>
  </si>
  <si>
    <t>DIVYANSH LAKHERA</t>
  </si>
  <si>
    <t>DIVYANSHI JHINKWAN</t>
  </si>
  <si>
    <t>DIYA KUKRETI</t>
  </si>
  <si>
    <t>HARSHIT PANWAR</t>
  </si>
  <si>
    <t>IQRA REHMAAN</t>
  </si>
  <si>
    <t>JIYA MAINDOLIYA</t>
  </si>
  <si>
    <t>KARTIK DIMRI</t>
  </si>
  <si>
    <t>MADHAV DANDRIYAL</t>
  </si>
  <si>
    <t>MEHAK CHAUHAN</t>
  </si>
  <si>
    <t>MRIDUL BIJLWAN</t>
  </si>
  <si>
    <t>NIHARIKA KHATI</t>
  </si>
  <si>
    <t>NISHITA JUYAL</t>
  </si>
  <si>
    <t>PRATIK RAWAT</t>
  </si>
  <si>
    <t>RAHUL CHAUHAN</t>
  </si>
  <si>
    <t>SACHIN RAWAT</t>
  </si>
  <si>
    <t>SARANSH BAILWAL</t>
  </si>
  <si>
    <t>SARTHAK BAHUGUNA</t>
  </si>
  <si>
    <t>SATYAVRAT UNIYAL</t>
  </si>
  <si>
    <t>SHAKSHI</t>
  </si>
  <si>
    <t>SHIVANSH NAUTIYAL</t>
  </si>
  <si>
    <t>SHREYA RAWAT</t>
  </si>
  <si>
    <t>SHRIYANSHI BALUNI</t>
  </si>
  <si>
    <t>SIDDHANT BISHT</t>
  </si>
  <si>
    <t>SIDDHARTH UNIYAL</t>
  </si>
  <si>
    <r>
      <t xml:space="preserve">IA </t>
    </r>
    <r>
      <rPr>
        <b/>
        <vertAlign val="superscript"/>
        <sz val="9"/>
        <rFont val="Lucida Fax"/>
        <family val="1"/>
      </rPr>
      <t xml:space="preserve">10 </t>
    </r>
  </si>
  <si>
    <t>CLASS - IX CHAMBA</t>
  </si>
  <si>
    <t>ADITEE</t>
  </si>
  <si>
    <t>AKSHARA CHAUHAN</t>
  </si>
  <si>
    <t>ANSHUL THAPLIYAL</t>
  </si>
  <si>
    <t>ANUJ KALA</t>
  </si>
  <si>
    <t>AYUSH BHANDARI</t>
  </si>
  <si>
    <t>BHOOMI RANA</t>
  </si>
  <si>
    <t>DIVYANSHI SATI</t>
  </si>
  <si>
    <t>HARSHIT DABRAL</t>
  </si>
  <si>
    <t>HIMANSHU RAWAT</t>
  </si>
  <si>
    <t>KUNAL YADAV</t>
  </si>
  <si>
    <t>MANAS BISHT</t>
  </si>
  <si>
    <t>MAYANK GODIYAL</t>
  </si>
  <si>
    <t>MONU PAL</t>
  </si>
  <si>
    <t>PRASHANT JAISWAL</t>
  </si>
  <si>
    <t>SANA HASSAN</t>
  </si>
  <si>
    <t>SANIA NEGI</t>
  </si>
  <si>
    <t>SARAYU BHANDARI</t>
  </si>
  <si>
    <t>SATYAM VERMA</t>
  </si>
  <si>
    <t>SAURAV BALUNI</t>
  </si>
  <si>
    <t>SHRIYANSH GAIROLA</t>
  </si>
  <si>
    <t>SIDDHARTH SUNDRIYAL</t>
  </si>
  <si>
    <t>SPARSH BHANDARI</t>
  </si>
  <si>
    <t>TEJAS NEGI</t>
  </si>
  <si>
    <t>TEJASVI PARIHAR</t>
  </si>
  <si>
    <t>UJJWAL MAURYA</t>
  </si>
  <si>
    <t>UNNATI RATURI</t>
  </si>
  <si>
    <t>VAISHALI SUNDRIYAL</t>
  </si>
  <si>
    <t>VAISHNAVI</t>
  </si>
  <si>
    <t>VANI SAINI</t>
  </si>
  <si>
    <t>VANSH SAINI</t>
  </si>
  <si>
    <t>VANSHIKA NEGI</t>
  </si>
  <si>
    <t>VANSHITA BISHT</t>
  </si>
  <si>
    <t>VEDANT RANA</t>
  </si>
  <si>
    <t>VEDIKA SHARMA</t>
  </si>
  <si>
    <t>VIDHATA DUGTAL</t>
  </si>
  <si>
    <t>VINAMRA SEMWAL</t>
  </si>
  <si>
    <t>VISHESH UNIYAL</t>
  </si>
  <si>
    <t>YASHVARDHAN DOBHAL</t>
  </si>
  <si>
    <t>ABHINAV RANA</t>
  </si>
  <si>
    <t>ABHINAV SINGH BHANDARI</t>
  </si>
  <si>
    <t>ANANJAY SEMWAL</t>
  </si>
  <si>
    <t>ANOOP</t>
  </si>
  <si>
    <t>ANSH JOSHI</t>
  </si>
  <si>
    <t>ANSHUMAN PANWAR</t>
  </si>
  <si>
    <t>ANUJ KANDARI</t>
  </si>
  <si>
    <t>ASHU KUMAR MEENA</t>
  </si>
  <si>
    <t>ATHARV PAL</t>
  </si>
  <si>
    <t>CHAITANYA SATI</t>
  </si>
  <si>
    <t>DEEP JYOTI CHATTOPADHYAY</t>
  </si>
  <si>
    <t>DEVASHISH CHAMOLI</t>
  </si>
  <si>
    <t>HARDIK RANA</t>
  </si>
  <si>
    <t>KRISHNA BARTHWAL</t>
  </si>
  <si>
    <t>NAMAN SAKLANI</t>
  </si>
  <si>
    <t>NIKHIL JEENA</t>
  </si>
  <si>
    <t>PARVINDER SINGH</t>
  </si>
  <si>
    <t>PAWAN MAITHANI</t>
  </si>
  <si>
    <t>PRAKHAR SHUKLA</t>
  </si>
  <si>
    <t>RIDDHIMA GAIROLA</t>
  </si>
  <si>
    <t>ROHIT RAWAT</t>
  </si>
  <si>
    <t>SAMARTH SEMWAL</t>
  </si>
  <si>
    <t>SAZZAD MONDAL</t>
  </si>
  <si>
    <t>SHIVANGINI NEGI</t>
  </si>
  <si>
    <t>SHIVAY PRATAP SINGH NEGI</t>
  </si>
  <si>
    <t>SHRISTI BHATT</t>
  </si>
  <si>
    <t>SHRISTI GAIROLA</t>
  </si>
  <si>
    <t>SIMRAN RAWAT</t>
  </si>
  <si>
    <t>SONAL RAWAT</t>
  </si>
  <si>
    <t>TANISHK MEHTA</t>
  </si>
  <si>
    <t>TUSHAR KHATRI</t>
  </si>
  <si>
    <t>VAIBHAV NEGI</t>
  </si>
  <si>
    <t>VAIBHAV RAWAT</t>
  </si>
  <si>
    <t>VAISHNAVI DOBHAL</t>
  </si>
  <si>
    <t>VAISHNAVI LEKHWAR</t>
  </si>
  <si>
    <t>VAISHNAVI NEGI</t>
  </si>
  <si>
    <t>VIDITA PANDEY</t>
  </si>
  <si>
    <t>YASHASHWANI BHATT</t>
  </si>
  <si>
    <t>YUGAL NAUTIYAL</t>
  </si>
  <si>
    <t>YUGANT NEGI</t>
  </si>
  <si>
    <r>
      <t>IA 25</t>
    </r>
    <r>
      <rPr>
        <b/>
        <vertAlign val="superscript"/>
        <sz val="9"/>
        <rFont val="Lucida Fax"/>
        <family val="1"/>
      </rPr>
      <t xml:space="preserve"> </t>
    </r>
  </si>
  <si>
    <t>CLASS - IX 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</si>
</sst>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0"/>
      <name val="Lucida Fax"/>
      <family val="1"/>
    </font>
    <font>
      <b/>
      <sz val="9"/>
      <name val="Lucida Fax"/>
      <family val="1"/>
    </font>
    <font>
      <b/>
      <vertAlign val="superscript"/>
      <sz val="9"/>
      <name val="Lucida Fax"/>
      <family val="1"/>
    </font>
    <font>
      <sz val="9"/>
      <name val="Lucida Fax"/>
      <family val="1"/>
    </font>
    <font>
      <b/>
      <sz val="9"/>
      <name val="Lucida Fax"/>
      <family val="1"/>
    </font>
    <font>
      <b/>
      <sz val="8"/>
      <name val="Lucida Fax"/>
      <family val="1"/>
    </font>
    <font>
      <b/>
      <vertAlign val="superscript"/>
      <sz val="8"/>
      <name val="Lucida Fax"/>
      <family val="1"/>
    </font>
    <font>
      <b/>
      <sz val="11"/>
      <name val="Lucida Fax"/>
      <family val="1"/>
    </font>
    <font>
      <sz val="11"/>
      <name val="Lucida Fax"/>
      <family val="1"/>
    </font>
    <font>
      <b/>
      <sz val="8"/>
      <name val="Lucida Fax"/>
      <family val="1"/>
    </font>
    <font>
      <b/>
      <sz val="9"/>
      <color theme="1"/>
      <name val="Lucida Fax"/>
      <family val="1"/>
    </font>
    <font>
      <sz val="9"/>
      <color theme="1"/>
      <name val="Lucida Fax"/>
      <family val="1"/>
    </font>
    <font>
      <sz val="11"/>
      <color theme="1"/>
      <name val="Lucida Fax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11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9" fontId="7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10" fillId="0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9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9" fontId="10" fillId="0" borderId="1" xfId="1" applyFont="1" applyFill="1" applyBorder="1" applyAlignment="1">
      <alignment horizontal="center" vertical="center" wrapText="1"/>
    </xf>
    <xf numFmtId="0" fontId="0" fillId="0" borderId="0" xfId="0" applyFont="1"/>
    <xf numFmtId="0" fontId="10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18" fillId="0" borderId="1" xfId="0" applyFont="1" applyBorder="1"/>
    <xf numFmtId="0" fontId="18" fillId="0" borderId="1" xfId="0" applyFont="1" applyBorder="1" applyAlignment="1">
      <alignment horizontal="center" vertical="center"/>
    </xf>
    <xf numFmtId="0" fontId="0" fillId="0" borderId="0" xfId="0" applyFill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zoomScaleNormal="100" zoomScalePageLayoutView="96" workbookViewId="0">
      <selection activeCell="B16" sqref="B16"/>
    </sheetView>
  </sheetViews>
  <sheetFormatPr defaultRowHeight="14.4" x14ac:dyDescent="0.3"/>
  <cols>
    <col min="1" max="1" width="5.33203125" customWidth="1"/>
    <col min="2" max="2" width="15.33203125" customWidth="1"/>
    <col min="3" max="3" width="5.44140625" customWidth="1"/>
    <col min="4" max="4" width="6.88671875" customWidth="1"/>
    <col min="5" max="5" width="5.6640625" customWidth="1"/>
    <col min="6" max="6" width="6.33203125" customWidth="1"/>
    <col min="7" max="7" width="6.5546875" customWidth="1"/>
    <col min="8" max="8" width="5.44140625" customWidth="1"/>
    <col min="9" max="9" width="6.88671875" customWidth="1"/>
    <col min="10" max="10" width="5.6640625" customWidth="1"/>
    <col min="11" max="11" width="6.33203125" customWidth="1"/>
    <col min="12" max="12" width="6.109375" customWidth="1"/>
    <col min="13" max="13" width="5.44140625" customWidth="1"/>
    <col min="14" max="14" width="6.88671875" customWidth="1"/>
    <col min="15" max="15" width="5.6640625" customWidth="1"/>
    <col min="16" max="16" width="6.33203125" customWidth="1"/>
    <col min="17" max="17" width="6.109375" customWidth="1"/>
    <col min="18" max="18" width="5.44140625" customWidth="1"/>
    <col min="19" max="19" width="6.88671875" customWidth="1"/>
    <col min="20" max="20" width="5.6640625" customWidth="1"/>
    <col min="21" max="21" width="6.33203125" customWidth="1"/>
    <col min="22" max="22" width="6.109375" customWidth="1"/>
    <col min="23" max="23" width="5.44140625" customWidth="1"/>
    <col min="24" max="24" width="6.88671875" customWidth="1"/>
    <col min="25" max="25" width="5.6640625" customWidth="1"/>
    <col min="26" max="26" width="6.33203125" customWidth="1"/>
    <col min="27" max="27" width="6.109375" customWidth="1"/>
    <col min="28" max="28" width="6.44140625" customWidth="1"/>
    <col min="29" max="29" width="6.6640625" customWidth="1"/>
    <col min="30" max="30" width="7.88671875" customWidth="1"/>
    <col min="31" max="31" width="7.33203125" customWidth="1"/>
  </cols>
  <sheetData>
    <row r="1" spans="1:31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ht="24.75" x14ac:dyDescent="0.5">
      <c r="A2" s="31" t="s">
        <v>29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5" spans="1:31" ht="15" customHeight="1" x14ac:dyDescent="0.3">
      <c r="A5" s="32" t="s">
        <v>0</v>
      </c>
      <c r="B5" s="32" t="s">
        <v>1</v>
      </c>
      <c r="C5" s="32" t="s">
        <v>2</v>
      </c>
      <c r="D5" s="32"/>
      <c r="E5" s="32"/>
      <c r="F5" s="32"/>
      <c r="G5" s="32"/>
      <c r="H5" s="32" t="s">
        <v>3</v>
      </c>
      <c r="I5" s="32"/>
      <c r="J5" s="32"/>
      <c r="K5" s="32"/>
      <c r="L5" s="32"/>
      <c r="M5" s="32" t="s">
        <v>4</v>
      </c>
      <c r="N5" s="32"/>
      <c r="O5" s="32"/>
      <c r="P5" s="32"/>
      <c r="Q5" s="32"/>
      <c r="R5" s="32" t="s">
        <v>5</v>
      </c>
      <c r="S5" s="32"/>
      <c r="T5" s="32"/>
      <c r="U5" s="32"/>
      <c r="V5" s="32"/>
      <c r="W5" s="32" t="s">
        <v>6</v>
      </c>
      <c r="X5" s="32"/>
      <c r="Y5" s="32"/>
      <c r="Z5" s="32"/>
      <c r="AA5" s="32"/>
      <c r="AB5" s="32" t="s">
        <v>7</v>
      </c>
      <c r="AC5" s="32"/>
      <c r="AD5" s="32"/>
      <c r="AE5" s="32"/>
    </row>
    <row r="6" spans="1:31" ht="24.75" customHeight="1" x14ac:dyDescent="0.3">
      <c r="A6" s="32"/>
      <c r="B6" s="32"/>
      <c r="C6" s="1" t="s">
        <v>32</v>
      </c>
      <c r="D6" s="1" t="s">
        <v>20</v>
      </c>
      <c r="E6" s="1" t="s">
        <v>22</v>
      </c>
      <c r="F6" s="1" t="s">
        <v>21</v>
      </c>
      <c r="G6" s="1" t="s">
        <v>23</v>
      </c>
      <c r="H6" s="1" t="s">
        <v>32</v>
      </c>
      <c r="I6" s="1" t="s">
        <v>20</v>
      </c>
      <c r="J6" s="1" t="s">
        <v>22</v>
      </c>
      <c r="K6" s="1" t="s">
        <v>21</v>
      </c>
      <c r="L6" s="1" t="s">
        <v>23</v>
      </c>
      <c r="M6" s="1" t="s">
        <v>32</v>
      </c>
      <c r="N6" s="1" t="s">
        <v>20</v>
      </c>
      <c r="O6" s="1" t="s">
        <v>22</v>
      </c>
      <c r="P6" s="1" t="s">
        <v>21</v>
      </c>
      <c r="Q6" s="1" t="s">
        <v>23</v>
      </c>
      <c r="R6" s="1" t="s">
        <v>32</v>
      </c>
      <c r="S6" s="1" t="s">
        <v>20</v>
      </c>
      <c r="T6" s="1" t="s">
        <v>22</v>
      </c>
      <c r="U6" s="1" t="s">
        <v>21</v>
      </c>
      <c r="V6" s="1" t="s">
        <v>23</v>
      </c>
      <c r="W6" s="1" t="s">
        <v>33</v>
      </c>
      <c r="X6" s="1" t="s">
        <v>24</v>
      </c>
      <c r="Y6" s="1" t="s">
        <v>25</v>
      </c>
      <c r="Z6" s="1" t="s">
        <v>26</v>
      </c>
      <c r="AA6" s="1" t="s">
        <v>23</v>
      </c>
      <c r="AB6" s="2" t="s">
        <v>8</v>
      </c>
      <c r="AC6" s="2" t="s">
        <v>9</v>
      </c>
      <c r="AD6" s="2" t="s">
        <v>10</v>
      </c>
      <c r="AE6" s="2" t="s">
        <v>27</v>
      </c>
    </row>
    <row r="7" spans="1:31" ht="25.5" x14ac:dyDescent="0.25">
      <c r="A7" s="7">
        <v>1</v>
      </c>
      <c r="B7" s="8" t="s">
        <v>12</v>
      </c>
      <c r="C7" s="9">
        <v>9</v>
      </c>
      <c r="D7" s="3">
        <v>31</v>
      </c>
      <c r="E7" s="9">
        <v>10</v>
      </c>
      <c r="F7" s="3">
        <v>26</v>
      </c>
      <c r="G7" s="3">
        <f>C7+D7+E7+F7</f>
        <v>76</v>
      </c>
      <c r="H7" s="9">
        <v>7</v>
      </c>
      <c r="I7" s="3">
        <v>12</v>
      </c>
      <c r="J7" s="9">
        <v>8</v>
      </c>
      <c r="K7" s="3">
        <v>8</v>
      </c>
      <c r="L7" s="3">
        <f>H7+I7+J7+K7</f>
        <v>35</v>
      </c>
      <c r="M7" s="9">
        <v>8</v>
      </c>
      <c r="N7" s="3">
        <v>20</v>
      </c>
      <c r="O7" s="9">
        <v>8</v>
      </c>
      <c r="P7" s="3">
        <v>11</v>
      </c>
      <c r="Q7" s="3">
        <f>M7+N7+O7+P7</f>
        <v>47</v>
      </c>
      <c r="R7" s="9">
        <v>8</v>
      </c>
      <c r="S7" s="3">
        <v>22</v>
      </c>
      <c r="T7" s="9">
        <v>7</v>
      </c>
      <c r="U7" s="3">
        <v>2</v>
      </c>
      <c r="V7" s="3">
        <f>R7+S7+T7+U7</f>
        <v>39</v>
      </c>
      <c r="W7" s="9">
        <v>12</v>
      </c>
      <c r="X7" s="3"/>
      <c r="Y7" s="9">
        <v>14</v>
      </c>
      <c r="Z7" s="3">
        <v>17</v>
      </c>
      <c r="AA7" s="3">
        <f>W7+X7+Y7+Z7</f>
        <v>43</v>
      </c>
      <c r="AB7" s="2">
        <v>500</v>
      </c>
      <c r="AC7" s="2">
        <f>G7+L7+Q7+V7+AA7</f>
        <v>240</v>
      </c>
      <c r="AD7" s="4">
        <f>AC7/AB7</f>
        <v>0.48</v>
      </c>
      <c r="AE7" s="2"/>
    </row>
    <row r="8" spans="1:31" ht="25.5" x14ac:dyDescent="0.25">
      <c r="A8" s="7">
        <v>2</v>
      </c>
      <c r="B8" s="8" t="s">
        <v>13</v>
      </c>
      <c r="C8" s="9"/>
      <c r="D8" s="3">
        <v>12</v>
      </c>
      <c r="E8" s="9"/>
      <c r="F8" s="3">
        <v>19</v>
      </c>
      <c r="G8" s="3">
        <f t="shared" ref="G8:G14" si="0">C8+D8+E8+F8</f>
        <v>31</v>
      </c>
      <c r="H8" s="9">
        <v>7</v>
      </c>
      <c r="I8" s="3">
        <v>25</v>
      </c>
      <c r="J8" s="9">
        <v>8</v>
      </c>
      <c r="K8" s="3">
        <v>12</v>
      </c>
      <c r="L8" s="3">
        <f t="shared" ref="L8:L14" si="1">H8+I8+J8+K8</f>
        <v>52</v>
      </c>
      <c r="M8" s="9">
        <v>7</v>
      </c>
      <c r="N8" s="3">
        <v>20</v>
      </c>
      <c r="O8" s="9">
        <v>7</v>
      </c>
      <c r="P8" s="3">
        <v>12</v>
      </c>
      <c r="Q8" s="3">
        <f t="shared" ref="Q8:Q14" si="2">M8+N8+O8+P8</f>
        <v>46</v>
      </c>
      <c r="R8" s="9">
        <v>9</v>
      </c>
      <c r="S8" s="3">
        <v>9</v>
      </c>
      <c r="T8" s="9">
        <v>8</v>
      </c>
      <c r="U8" s="3">
        <v>14</v>
      </c>
      <c r="V8" s="3">
        <f t="shared" ref="V8:V14" si="3">R8+S8+T8+U8</f>
        <v>40</v>
      </c>
      <c r="W8" s="9">
        <v>13</v>
      </c>
      <c r="X8" s="3">
        <v>23</v>
      </c>
      <c r="Y8" s="9">
        <v>14</v>
      </c>
      <c r="Z8" s="3">
        <v>19</v>
      </c>
      <c r="AA8" s="3">
        <f t="shared" ref="AA8:AA14" si="4">W8+X8+Y8+Z8</f>
        <v>69</v>
      </c>
      <c r="AB8" s="2">
        <v>500</v>
      </c>
      <c r="AC8" s="2">
        <f t="shared" ref="AC8:AC14" si="5">G8+L8+Q8+V8+AA8</f>
        <v>238</v>
      </c>
      <c r="AD8" s="4">
        <f t="shared" ref="AD8:AD14" si="6">AC8/AB8</f>
        <v>0.47599999999999998</v>
      </c>
      <c r="AE8" s="2"/>
    </row>
    <row r="9" spans="1:31" ht="15" x14ac:dyDescent="0.25">
      <c r="A9" s="7">
        <v>3</v>
      </c>
      <c r="B9" s="8" t="s">
        <v>14</v>
      </c>
      <c r="C9" s="9"/>
      <c r="D9" s="3"/>
      <c r="E9" s="9"/>
      <c r="F9" s="3"/>
      <c r="G9" s="3">
        <f t="shared" si="0"/>
        <v>0</v>
      </c>
      <c r="H9" s="9">
        <v>7</v>
      </c>
      <c r="I9" s="3"/>
      <c r="J9" s="9"/>
      <c r="K9" s="3"/>
      <c r="L9" s="3">
        <f t="shared" si="1"/>
        <v>7</v>
      </c>
      <c r="M9" s="9">
        <v>8</v>
      </c>
      <c r="N9" s="3"/>
      <c r="O9" s="9"/>
      <c r="P9" s="3"/>
      <c r="Q9" s="3">
        <f t="shared" si="2"/>
        <v>8</v>
      </c>
      <c r="R9" s="9">
        <v>6</v>
      </c>
      <c r="S9" s="3"/>
      <c r="T9" s="9">
        <v>7</v>
      </c>
      <c r="U9" s="3"/>
      <c r="V9" s="3">
        <f t="shared" si="3"/>
        <v>13</v>
      </c>
      <c r="W9" s="9"/>
      <c r="X9" s="3"/>
      <c r="Y9" s="9"/>
      <c r="Z9" s="3"/>
      <c r="AA9" s="3">
        <f t="shared" si="4"/>
        <v>0</v>
      </c>
      <c r="AB9" s="2">
        <v>500</v>
      </c>
      <c r="AC9" s="2">
        <f t="shared" si="5"/>
        <v>28</v>
      </c>
      <c r="AD9" s="4">
        <f t="shared" si="6"/>
        <v>5.6000000000000001E-2</v>
      </c>
      <c r="AE9" s="2"/>
    </row>
    <row r="10" spans="1:31" ht="25.5" x14ac:dyDescent="0.25">
      <c r="A10" s="7">
        <v>4</v>
      </c>
      <c r="B10" s="8" t="s">
        <v>15</v>
      </c>
      <c r="C10" s="9">
        <v>8</v>
      </c>
      <c r="D10" s="3">
        <v>31</v>
      </c>
      <c r="E10" s="9">
        <v>10</v>
      </c>
      <c r="F10" s="3">
        <v>32</v>
      </c>
      <c r="G10" s="3">
        <f t="shared" si="0"/>
        <v>81</v>
      </c>
      <c r="H10" s="9">
        <v>7</v>
      </c>
      <c r="I10" s="3">
        <v>26</v>
      </c>
      <c r="J10" s="9">
        <v>8</v>
      </c>
      <c r="K10" s="3">
        <v>11</v>
      </c>
      <c r="L10" s="3">
        <f t="shared" si="1"/>
        <v>52</v>
      </c>
      <c r="M10" s="9">
        <v>9</v>
      </c>
      <c r="N10" s="3">
        <v>23</v>
      </c>
      <c r="O10" s="9">
        <v>9</v>
      </c>
      <c r="P10" s="3">
        <v>25</v>
      </c>
      <c r="Q10" s="3">
        <f t="shared" si="2"/>
        <v>66</v>
      </c>
      <c r="R10" s="9">
        <v>10</v>
      </c>
      <c r="S10" s="3">
        <v>20</v>
      </c>
      <c r="T10" s="9">
        <v>10</v>
      </c>
      <c r="U10" s="3">
        <v>14</v>
      </c>
      <c r="V10" s="3">
        <f t="shared" si="3"/>
        <v>54</v>
      </c>
      <c r="W10" s="9">
        <v>15</v>
      </c>
      <c r="X10" s="3">
        <v>25</v>
      </c>
      <c r="Y10" s="9">
        <v>12</v>
      </c>
      <c r="Z10" s="3">
        <v>27</v>
      </c>
      <c r="AA10" s="3">
        <f t="shared" si="4"/>
        <v>79</v>
      </c>
      <c r="AB10" s="2">
        <v>500</v>
      </c>
      <c r="AC10" s="2">
        <f t="shared" si="5"/>
        <v>332</v>
      </c>
      <c r="AD10" s="4">
        <f t="shared" si="6"/>
        <v>0.66400000000000003</v>
      </c>
      <c r="AE10" s="2"/>
    </row>
    <row r="11" spans="1:31" ht="15" x14ac:dyDescent="0.25">
      <c r="A11" s="7">
        <v>5</v>
      </c>
      <c r="B11" s="8" t="s">
        <v>16</v>
      </c>
      <c r="C11" s="9"/>
      <c r="D11" s="3"/>
      <c r="E11" s="9"/>
      <c r="F11" s="3"/>
      <c r="G11" s="3">
        <f t="shared" si="0"/>
        <v>0</v>
      </c>
      <c r="H11" s="9"/>
      <c r="I11" s="3"/>
      <c r="J11" s="9"/>
      <c r="K11" s="3"/>
      <c r="L11" s="3">
        <f t="shared" si="1"/>
        <v>0</v>
      </c>
      <c r="M11" s="9">
        <v>8</v>
      </c>
      <c r="N11" s="3"/>
      <c r="O11" s="9"/>
      <c r="P11" s="3"/>
      <c r="Q11" s="3">
        <f t="shared" si="2"/>
        <v>8</v>
      </c>
      <c r="R11" s="9">
        <v>7</v>
      </c>
      <c r="S11" s="3"/>
      <c r="T11" s="9">
        <v>7</v>
      </c>
      <c r="U11" s="3"/>
      <c r="V11" s="3">
        <f t="shared" si="3"/>
        <v>14</v>
      </c>
      <c r="W11" s="9"/>
      <c r="X11" s="3"/>
      <c r="Y11" s="9"/>
      <c r="Z11" s="3"/>
      <c r="AA11" s="3">
        <f t="shared" si="4"/>
        <v>0</v>
      </c>
      <c r="AB11" s="2">
        <v>500</v>
      </c>
      <c r="AC11" s="2">
        <f t="shared" si="5"/>
        <v>22</v>
      </c>
      <c r="AD11" s="4">
        <f t="shared" si="6"/>
        <v>4.3999999999999997E-2</v>
      </c>
      <c r="AE11" s="2"/>
    </row>
    <row r="12" spans="1:31" ht="25.5" x14ac:dyDescent="0.25">
      <c r="A12" s="7">
        <v>6</v>
      </c>
      <c r="B12" s="8" t="s">
        <v>17</v>
      </c>
      <c r="C12" s="9">
        <v>9</v>
      </c>
      <c r="D12" s="3">
        <v>21</v>
      </c>
      <c r="E12" s="9">
        <v>10</v>
      </c>
      <c r="F12" s="3">
        <v>26</v>
      </c>
      <c r="G12" s="3">
        <f t="shared" si="0"/>
        <v>66</v>
      </c>
      <c r="H12" s="9">
        <v>7</v>
      </c>
      <c r="I12" s="3">
        <v>12</v>
      </c>
      <c r="J12" s="9">
        <v>8</v>
      </c>
      <c r="K12" s="3">
        <v>7</v>
      </c>
      <c r="L12" s="3">
        <f t="shared" si="1"/>
        <v>34</v>
      </c>
      <c r="M12" s="9">
        <v>8</v>
      </c>
      <c r="N12" s="3">
        <v>19</v>
      </c>
      <c r="O12" s="9">
        <v>8</v>
      </c>
      <c r="P12" s="3">
        <v>13</v>
      </c>
      <c r="Q12" s="3">
        <f t="shared" si="2"/>
        <v>48</v>
      </c>
      <c r="R12" s="9">
        <v>8</v>
      </c>
      <c r="S12" s="3">
        <v>20</v>
      </c>
      <c r="T12" s="9">
        <v>8</v>
      </c>
      <c r="U12" s="3">
        <v>6</v>
      </c>
      <c r="V12" s="3">
        <f t="shared" si="3"/>
        <v>42</v>
      </c>
      <c r="W12" s="9">
        <v>15</v>
      </c>
      <c r="X12" s="3">
        <v>19</v>
      </c>
      <c r="Y12" s="9">
        <v>13</v>
      </c>
      <c r="Z12" s="3">
        <v>14</v>
      </c>
      <c r="AA12" s="3">
        <f t="shared" si="4"/>
        <v>61</v>
      </c>
      <c r="AB12" s="2">
        <v>500</v>
      </c>
      <c r="AC12" s="2">
        <f t="shared" si="5"/>
        <v>251</v>
      </c>
      <c r="AD12" s="4">
        <f t="shared" si="6"/>
        <v>0.502</v>
      </c>
      <c r="AE12" s="2"/>
    </row>
    <row r="13" spans="1:31" ht="25.5" x14ac:dyDescent="0.25">
      <c r="A13" s="7">
        <v>7</v>
      </c>
      <c r="B13" s="8" t="s">
        <v>18</v>
      </c>
      <c r="C13" s="9"/>
      <c r="D13" s="9"/>
      <c r="E13" s="9"/>
      <c r="F13" s="3"/>
      <c r="G13" s="3">
        <f t="shared" si="0"/>
        <v>0</v>
      </c>
      <c r="H13" s="9">
        <v>7</v>
      </c>
      <c r="I13" s="9"/>
      <c r="J13" s="9"/>
      <c r="K13" s="3"/>
      <c r="L13" s="3">
        <f t="shared" si="1"/>
        <v>7</v>
      </c>
      <c r="M13" s="9">
        <v>8</v>
      </c>
      <c r="N13" s="9"/>
      <c r="O13" s="9"/>
      <c r="P13" s="3"/>
      <c r="Q13" s="3">
        <f t="shared" si="2"/>
        <v>8</v>
      </c>
      <c r="R13" s="9">
        <v>8</v>
      </c>
      <c r="S13" s="3"/>
      <c r="T13" s="9">
        <v>7</v>
      </c>
      <c r="U13" s="3"/>
      <c r="V13" s="3">
        <f t="shared" si="3"/>
        <v>15</v>
      </c>
      <c r="W13" s="9"/>
      <c r="X13" s="3"/>
      <c r="Y13" s="9">
        <v>13</v>
      </c>
      <c r="Z13" s="3"/>
      <c r="AA13" s="3">
        <f t="shared" si="4"/>
        <v>13</v>
      </c>
      <c r="AB13" s="2">
        <v>500</v>
      </c>
      <c r="AC13" s="2">
        <f t="shared" si="5"/>
        <v>43</v>
      </c>
      <c r="AD13" s="4">
        <f t="shared" si="6"/>
        <v>8.5999999999999993E-2</v>
      </c>
      <c r="AE13" s="2"/>
    </row>
    <row r="14" spans="1:31" ht="25.5" x14ac:dyDescent="0.25">
      <c r="A14" s="7">
        <v>8</v>
      </c>
      <c r="B14" s="8" t="s">
        <v>19</v>
      </c>
      <c r="C14" s="9"/>
      <c r="D14" s="9"/>
      <c r="E14" s="9"/>
      <c r="F14" s="3">
        <v>19</v>
      </c>
      <c r="G14" s="3">
        <f t="shared" si="0"/>
        <v>19</v>
      </c>
      <c r="H14" s="9">
        <v>7</v>
      </c>
      <c r="I14" s="9"/>
      <c r="J14" s="9">
        <v>8</v>
      </c>
      <c r="K14" s="3">
        <v>5</v>
      </c>
      <c r="L14" s="3">
        <f t="shared" si="1"/>
        <v>20</v>
      </c>
      <c r="M14" s="9">
        <v>8</v>
      </c>
      <c r="N14" s="9"/>
      <c r="O14" s="9">
        <v>8</v>
      </c>
      <c r="P14" s="3">
        <v>7</v>
      </c>
      <c r="Q14" s="3">
        <f t="shared" si="2"/>
        <v>23</v>
      </c>
      <c r="R14" s="9">
        <v>8</v>
      </c>
      <c r="S14" s="3">
        <v>8</v>
      </c>
      <c r="T14" s="9">
        <v>8</v>
      </c>
      <c r="U14" s="3">
        <v>4</v>
      </c>
      <c r="V14" s="3">
        <f t="shared" si="3"/>
        <v>28</v>
      </c>
      <c r="W14" s="9">
        <v>15</v>
      </c>
      <c r="X14" s="3"/>
      <c r="Y14" s="9">
        <v>12</v>
      </c>
      <c r="Z14" s="3">
        <v>14</v>
      </c>
      <c r="AA14" s="3">
        <f t="shared" si="4"/>
        <v>41</v>
      </c>
      <c r="AB14" s="2">
        <v>500</v>
      </c>
      <c r="AC14" s="2">
        <f t="shared" si="5"/>
        <v>131</v>
      </c>
      <c r="AD14" s="4">
        <f t="shared" si="6"/>
        <v>0.26200000000000001</v>
      </c>
      <c r="AE14" s="2"/>
    </row>
  </sheetData>
  <mergeCells count="11">
    <mergeCell ref="A1:AE1"/>
    <mergeCell ref="A2:AE2"/>
    <mergeCell ref="A3:AE3"/>
    <mergeCell ref="M5:Q5"/>
    <mergeCell ref="R5:V5"/>
    <mergeCell ref="W5:AA5"/>
    <mergeCell ref="AB5:AE5"/>
    <mergeCell ref="A5:A6"/>
    <mergeCell ref="B5:B6"/>
    <mergeCell ref="C5:G5"/>
    <mergeCell ref="H5:L5"/>
  </mergeCells>
  <pageMargins left="0.11458333333333333" right="0.30208333333333331" top="0.30208333333333331" bottom="0.241545893719806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"/>
  <sheetViews>
    <sheetView tabSelected="1" topLeftCell="F5" workbookViewId="0">
      <selection activeCell="AA8" sqref="AA8"/>
    </sheetView>
  </sheetViews>
  <sheetFormatPr defaultRowHeight="14.4" x14ac:dyDescent="0.3"/>
  <cols>
    <col min="1" max="1" width="6.6640625" customWidth="1"/>
    <col min="2" max="2" width="22.44140625" customWidth="1"/>
    <col min="3" max="3" width="6.44140625" customWidth="1"/>
    <col min="4" max="4" width="6" style="11" customWidth="1"/>
    <col min="5" max="5" width="6" customWidth="1"/>
    <col min="6" max="6" width="6.109375" style="11" customWidth="1"/>
    <col min="7" max="7" width="6" customWidth="1"/>
    <col min="8" max="8" width="6.44140625" customWidth="1"/>
    <col min="9" max="9" width="6" style="11" customWidth="1"/>
    <col min="10" max="10" width="6" customWidth="1"/>
    <col min="11" max="11" width="6.109375" style="11" customWidth="1"/>
    <col min="12" max="12" width="6" customWidth="1"/>
    <col min="13" max="13" width="6.44140625" customWidth="1"/>
    <col min="14" max="14" width="6" style="11" customWidth="1"/>
    <col min="15" max="15" width="6" customWidth="1"/>
    <col min="16" max="16" width="6.109375" style="11" customWidth="1"/>
    <col min="17" max="17" width="6" customWidth="1"/>
    <col min="18" max="18" width="6.44140625" customWidth="1"/>
    <col min="19" max="19" width="6" style="11" customWidth="1"/>
    <col min="20" max="20" width="6" customWidth="1"/>
    <col min="21" max="21" width="6.109375" style="11" customWidth="1"/>
    <col min="22" max="22" width="6" customWidth="1"/>
    <col min="23" max="23" width="6.44140625" customWidth="1"/>
    <col min="24" max="24" width="6" style="11" customWidth="1"/>
    <col min="25" max="25" width="6" customWidth="1"/>
    <col min="26" max="26" width="6.109375" style="11" customWidth="1"/>
    <col min="27" max="27" width="6" customWidth="1"/>
    <col min="28" max="28" width="6.44140625" customWidth="1"/>
    <col min="29" max="29" width="6" style="11" customWidth="1"/>
    <col min="30" max="30" width="6" customWidth="1"/>
    <col min="31" max="31" width="6.109375" style="11" customWidth="1"/>
    <col min="32" max="32" width="6" customWidth="1"/>
    <col min="33" max="35" width="9.109375" style="11"/>
  </cols>
  <sheetData>
    <row r="1" spans="1:36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6" ht="24.75" x14ac:dyDescent="0.5">
      <c r="A2" s="31" t="s">
        <v>170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6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5" spans="1:36" ht="15" customHeight="1" x14ac:dyDescent="0.3">
      <c r="A5" s="32" t="s">
        <v>0</v>
      </c>
      <c r="B5" s="32" t="s">
        <v>1</v>
      </c>
      <c r="C5" s="32" t="s">
        <v>3</v>
      </c>
      <c r="D5" s="32"/>
      <c r="E5" s="32"/>
      <c r="F5" s="32"/>
      <c r="G5" s="32"/>
      <c r="H5" s="32" t="s">
        <v>102</v>
      </c>
      <c r="I5" s="32"/>
      <c r="J5" s="32"/>
      <c r="K5" s="32"/>
      <c r="L5" s="32"/>
      <c r="M5" s="32" t="s">
        <v>103</v>
      </c>
      <c r="N5" s="32"/>
      <c r="O5" s="32"/>
      <c r="P5" s="32"/>
      <c r="Q5" s="32"/>
      <c r="R5" s="32" t="s">
        <v>38</v>
      </c>
      <c r="S5" s="32"/>
      <c r="T5" s="32"/>
      <c r="U5" s="32"/>
      <c r="V5" s="32"/>
      <c r="W5" s="32" t="s">
        <v>104</v>
      </c>
      <c r="X5" s="32"/>
      <c r="Y5" s="32"/>
      <c r="Z5" s="32"/>
      <c r="AA5" s="32"/>
      <c r="AB5" s="32" t="s">
        <v>6</v>
      </c>
      <c r="AC5" s="32"/>
      <c r="AD5" s="32"/>
      <c r="AE5" s="32"/>
      <c r="AF5" s="32"/>
      <c r="AG5" s="32" t="s">
        <v>7</v>
      </c>
      <c r="AH5" s="32"/>
      <c r="AI5" s="32"/>
      <c r="AJ5" s="32"/>
    </row>
    <row r="6" spans="1:36" ht="20.399999999999999" x14ac:dyDescent="0.3">
      <c r="A6" s="32"/>
      <c r="B6" s="32"/>
      <c r="C6" s="5" t="s">
        <v>32</v>
      </c>
      <c r="D6" s="10" t="s">
        <v>20</v>
      </c>
      <c r="E6" s="5" t="s">
        <v>22</v>
      </c>
      <c r="F6" s="10" t="s">
        <v>21</v>
      </c>
      <c r="G6" s="5" t="s">
        <v>23</v>
      </c>
      <c r="H6" s="5" t="s">
        <v>33</v>
      </c>
      <c r="I6" s="10" t="s">
        <v>24</v>
      </c>
      <c r="J6" s="5" t="s">
        <v>25</v>
      </c>
      <c r="K6" s="10" t="s">
        <v>26</v>
      </c>
      <c r="L6" s="5" t="s">
        <v>23</v>
      </c>
      <c r="M6" s="5" t="s">
        <v>33</v>
      </c>
      <c r="N6" s="10" t="s">
        <v>24</v>
      </c>
      <c r="O6" s="5" t="s">
        <v>25</v>
      </c>
      <c r="P6" s="10" t="s">
        <v>26</v>
      </c>
      <c r="Q6" s="5" t="s">
        <v>23</v>
      </c>
      <c r="R6" s="5" t="s">
        <v>33</v>
      </c>
      <c r="S6" s="10" t="s">
        <v>24</v>
      </c>
      <c r="T6" s="5" t="s">
        <v>25</v>
      </c>
      <c r="U6" s="10" t="s">
        <v>26</v>
      </c>
      <c r="V6" s="5" t="s">
        <v>23</v>
      </c>
      <c r="W6" s="5" t="s">
        <v>33</v>
      </c>
      <c r="X6" s="10" t="s">
        <v>24</v>
      </c>
      <c r="Y6" s="5" t="s">
        <v>25</v>
      </c>
      <c r="Z6" s="10" t="s">
        <v>26</v>
      </c>
      <c r="AA6" s="5" t="s">
        <v>23</v>
      </c>
      <c r="AB6" s="5" t="s">
        <v>33</v>
      </c>
      <c r="AC6" s="10" t="s">
        <v>24</v>
      </c>
      <c r="AD6" s="5" t="s">
        <v>25</v>
      </c>
      <c r="AE6" s="10" t="s">
        <v>26</v>
      </c>
      <c r="AF6" s="5" t="s">
        <v>23</v>
      </c>
      <c r="AG6" s="3" t="s">
        <v>8</v>
      </c>
      <c r="AH6" s="3" t="s">
        <v>9</v>
      </c>
      <c r="AI6" s="3" t="s">
        <v>10</v>
      </c>
      <c r="AJ6" s="2" t="s">
        <v>11</v>
      </c>
    </row>
    <row r="7" spans="1:36" ht="15" x14ac:dyDescent="0.25">
      <c r="A7" s="9">
        <v>1</v>
      </c>
      <c r="B7" s="9" t="s">
        <v>105</v>
      </c>
      <c r="C7" s="9">
        <v>7</v>
      </c>
      <c r="D7" s="18">
        <v>31</v>
      </c>
      <c r="E7" s="19">
        <v>7</v>
      </c>
      <c r="F7" s="18">
        <v>23</v>
      </c>
      <c r="G7" s="12">
        <f>C7+D7+E7+F7</f>
        <v>68</v>
      </c>
      <c r="H7" s="9">
        <v>14</v>
      </c>
      <c r="I7" s="18">
        <v>21</v>
      </c>
      <c r="J7" s="19">
        <v>14</v>
      </c>
      <c r="K7" s="18">
        <v>14</v>
      </c>
      <c r="L7" s="12">
        <f>H7+I7+J7+K7</f>
        <v>63</v>
      </c>
      <c r="M7" s="9">
        <v>13</v>
      </c>
      <c r="N7" s="18">
        <v>28</v>
      </c>
      <c r="O7" s="19">
        <v>13</v>
      </c>
      <c r="P7" s="18">
        <v>11</v>
      </c>
      <c r="Q7" s="12">
        <f>M7+N7+O7+P7</f>
        <v>65</v>
      </c>
      <c r="R7" s="9"/>
      <c r="S7" s="18"/>
      <c r="T7" s="19"/>
      <c r="U7" s="18"/>
      <c r="V7" s="12"/>
      <c r="W7" s="9">
        <v>13</v>
      </c>
      <c r="X7" s="18">
        <v>23</v>
      </c>
      <c r="Y7" s="19">
        <v>13</v>
      </c>
      <c r="Z7" s="18">
        <v>13</v>
      </c>
      <c r="AA7" s="15">
        <f>SUM(W7:Z7)</f>
        <v>62</v>
      </c>
      <c r="AB7" s="9">
        <v>12</v>
      </c>
      <c r="AC7" s="18">
        <v>27</v>
      </c>
      <c r="AD7" s="19">
        <v>12</v>
      </c>
      <c r="AE7" s="18">
        <v>26</v>
      </c>
      <c r="AF7" s="12">
        <f>AB7+AC7+AD7+AE7</f>
        <v>77</v>
      </c>
      <c r="AG7" s="3">
        <v>500</v>
      </c>
      <c r="AH7" s="3">
        <f>G7+L7+Q7+V7+AA7+AF7</f>
        <v>335</v>
      </c>
      <c r="AI7" s="20">
        <f>AH7/AG7</f>
        <v>0.67</v>
      </c>
      <c r="AJ7" s="9"/>
    </row>
    <row r="8" spans="1:36" ht="15" x14ac:dyDescent="0.25">
      <c r="A8" s="9">
        <v>2</v>
      </c>
      <c r="B8" s="9" t="s">
        <v>106</v>
      </c>
      <c r="C8" s="9">
        <v>10</v>
      </c>
      <c r="D8" s="18">
        <v>19</v>
      </c>
      <c r="E8" s="19">
        <v>10</v>
      </c>
      <c r="F8" s="18">
        <v>32</v>
      </c>
      <c r="G8" s="12">
        <f t="shared" ref="G8:G71" si="0">C8+D8+E8+F8</f>
        <v>71</v>
      </c>
      <c r="H8" s="9">
        <v>15</v>
      </c>
      <c r="I8" s="18">
        <v>26</v>
      </c>
      <c r="J8" s="19">
        <v>15</v>
      </c>
      <c r="K8" s="18">
        <v>19</v>
      </c>
      <c r="L8" s="12">
        <f t="shared" ref="L8:L71" si="1">H8+I8+J8+K8</f>
        <v>75</v>
      </c>
      <c r="M8" s="9">
        <v>15</v>
      </c>
      <c r="N8" s="18">
        <v>27</v>
      </c>
      <c r="O8" s="19">
        <v>15</v>
      </c>
      <c r="P8" s="18">
        <v>19</v>
      </c>
      <c r="Q8" s="12">
        <f t="shared" ref="Q8:Q71" si="2">M8+N8+O8+P8</f>
        <v>76</v>
      </c>
      <c r="R8" s="9"/>
      <c r="S8" s="18"/>
      <c r="T8" s="19"/>
      <c r="U8" s="18"/>
      <c r="V8" s="12"/>
      <c r="W8" s="9">
        <v>15</v>
      </c>
      <c r="X8" s="18">
        <v>32</v>
      </c>
      <c r="Y8" s="19">
        <v>15</v>
      </c>
      <c r="Z8" s="18">
        <v>30</v>
      </c>
      <c r="AA8" s="15">
        <f t="shared" ref="AA8:AA71" si="3">SUM(W8:Z8)</f>
        <v>92</v>
      </c>
      <c r="AB8" s="9">
        <v>13</v>
      </c>
      <c r="AC8" s="18">
        <v>31</v>
      </c>
      <c r="AD8" s="19">
        <v>15</v>
      </c>
      <c r="AE8" s="18">
        <v>34</v>
      </c>
      <c r="AF8" s="12">
        <f t="shared" ref="AF8:AF71" si="4">AB8+AC8+AD8+AE8</f>
        <v>93</v>
      </c>
      <c r="AG8" s="3">
        <v>500</v>
      </c>
      <c r="AH8" s="3">
        <f t="shared" ref="AH8:AH71" si="5">G8+L8+Q8+V8+AA8+AF8</f>
        <v>407</v>
      </c>
      <c r="AI8" s="20">
        <f t="shared" ref="AI8:AI71" si="6">AH8/AG8</f>
        <v>0.81399999999999995</v>
      </c>
      <c r="AJ8" s="9"/>
    </row>
    <row r="9" spans="1:36" ht="15" x14ac:dyDescent="0.25">
      <c r="A9" s="9">
        <v>3</v>
      </c>
      <c r="B9" s="9" t="s">
        <v>107</v>
      </c>
      <c r="C9" s="9">
        <v>6</v>
      </c>
      <c r="D9" s="18">
        <v>24</v>
      </c>
      <c r="E9" s="19">
        <v>6</v>
      </c>
      <c r="F9" s="18">
        <v>13</v>
      </c>
      <c r="G9" s="12">
        <f t="shared" si="0"/>
        <v>49</v>
      </c>
      <c r="H9" s="9">
        <v>13</v>
      </c>
      <c r="I9" s="18">
        <v>21</v>
      </c>
      <c r="J9" s="19">
        <v>13</v>
      </c>
      <c r="K9" s="18">
        <v>8</v>
      </c>
      <c r="L9" s="12">
        <f t="shared" si="1"/>
        <v>55</v>
      </c>
      <c r="M9" s="9">
        <v>12</v>
      </c>
      <c r="N9" s="18">
        <v>27</v>
      </c>
      <c r="O9" s="19">
        <v>14</v>
      </c>
      <c r="P9" s="18">
        <v>2</v>
      </c>
      <c r="Q9" s="12">
        <f t="shared" si="2"/>
        <v>55</v>
      </c>
      <c r="R9" s="9"/>
      <c r="S9" s="18"/>
      <c r="T9" s="19"/>
      <c r="U9" s="18"/>
      <c r="V9" s="12"/>
      <c r="W9" s="9">
        <v>12</v>
      </c>
      <c r="X9" s="18">
        <v>23</v>
      </c>
      <c r="Y9" s="19">
        <v>12</v>
      </c>
      <c r="Z9" s="18">
        <v>9</v>
      </c>
      <c r="AA9" s="15">
        <f t="shared" si="3"/>
        <v>56</v>
      </c>
      <c r="AB9" s="9">
        <v>13</v>
      </c>
      <c r="AC9" s="18">
        <v>24</v>
      </c>
      <c r="AD9" s="19">
        <v>12</v>
      </c>
      <c r="AE9" s="18">
        <v>17</v>
      </c>
      <c r="AF9" s="12">
        <f t="shared" si="4"/>
        <v>66</v>
      </c>
      <c r="AG9" s="3">
        <v>500</v>
      </c>
      <c r="AH9" s="3">
        <f t="shared" si="5"/>
        <v>281</v>
      </c>
      <c r="AI9" s="20">
        <f t="shared" si="6"/>
        <v>0.56200000000000006</v>
      </c>
      <c r="AJ9" s="9"/>
    </row>
    <row r="10" spans="1:36" ht="15" x14ac:dyDescent="0.25">
      <c r="A10" s="9">
        <v>4</v>
      </c>
      <c r="B10" s="9" t="s">
        <v>13</v>
      </c>
      <c r="C10" s="9">
        <v>9</v>
      </c>
      <c r="D10" s="18">
        <v>24</v>
      </c>
      <c r="E10" s="19">
        <v>9</v>
      </c>
      <c r="F10" s="18">
        <v>30</v>
      </c>
      <c r="G10" s="12">
        <f t="shared" si="0"/>
        <v>72</v>
      </c>
      <c r="H10" s="9">
        <v>15</v>
      </c>
      <c r="I10" s="18">
        <v>28</v>
      </c>
      <c r="J10" s="19">
        <v>15</v>
      </c>
      <c r="K10" s="18">
        <v>29</v>
      </c>
      <c r="L10" s="12">
        <f t="shared" si="1"/>
        <v>87</v>
      </c>
      <c r="M10" s="9">
        <v>13</v>
      </c>
      <c r="N10" s="18">
        <v>26</v>
      </c>
      <c r="O10" s="19">
        <v>14</v>
      </c>
      <c r="P10" s="18">
        <v>26</v>
      </c>
      <c r="Q10" s="12">
        <f t="shared" si="2"/>
        <v>79</v>
      </c>
      <c r="R10" s="9"/>
      <c r="S10" s="18"/>
      <c r="T10" s="19"/>
      <c r="U10" s="18"/>
      <c r="V10" s="12"/>
      <c r="W10" s="9">
        <v>15</v>
      </c>
      <c r="X10" s="18">
        <v>30</v>
      </c>
      <c r="Y10" s="19">
        <v>15</v>
      </c>
      <c r="Z10" s="18">
        <v>31</v>
      </c>
      <c r="AA10" s="15">
        <f t="shared" si="3"/>
        <v>91</v>
      </c>
      <c r="AB10" s="9">
        <v>14</v>
      </c>
      <c r="AC10" s="18">
        <v>30</v>
      </c>
      <c r="AD10" s="19">
        <v>13</v>
      </c>
      <c r="AE10" s="18">
        <v>35</v>
      </c>
      <c r="AF10" s="12">
        <f t="shared" si="4"/>
        <v>92</v>
      </c>
      <c r="AG10" s="3">
        <v>500</v>
      </c>
      <c r="AH10" s="3">
        <f t="shared" si="5"/>
        <v>421</v>
      </c>
      <c r="AI10" s="20">
        <f t="shared" si="6"/>
        <v>0.84199999999999997</v>
      </c>
      <c r="AJ10" s="9"/>
    </row>
    <row r="11" spans="1:36" ht="15" x14ac:dyDescent="0.25">
      <c r="A11" s="9">
        <v>5</v>
      </c>
      <c r="B11" s="9" t="s">
        <v>108</v>
      </c>
      <c r="C11" s="9">
        <v>7</v>
      </c>
      <c r="D11" s="18">
        <v>21</v>
      </c>
      <c r="E11" s="19">
        <v>7</v>
      </c>
      <c r="F11" s="18">
        <v>20</v>
      </c>
      <c r="G11" s="12">
        <f t="shared" si="0"/>
        <v>55</v>
      </c>
      <c r="H11" s="9">
        <v>13</v>
      </c>
      <c r="I11" s="18">
        <v>27</v>
      </c>
      <c r="J11" s="19">
        <v>13</v>
      </c>
      <c r="K11" s="18">
        <v>8</v>
      </c>
      <c r="L11" s="12">
        <f t="shared" si="1"/>
        <v>61</v>
      </c>
      <c r="M11" s="9">
        <v>13</v>
      </c>
      <c r="N11" s="18">
        <v>21</v>
      </c>
      <c r="O11" s="19">
        <v>14</v>
      </c>
      <c r="P11" s="18">
        <v>4</v>
      </c>
      <c r="Q11" s="12">
        <f t="shared" si="2"/>
        <v>52</v>
      </c>
      <c r="R11" s="9"/>
      <c r="S11" s="18"/>
      <c r="T11" s="19"/>
      <c r="U11" s="18"/>
      <c r="V11" s="12"/>
      <c r="W11" s="9">
        <v>11</v>
      </c>
      <c r="X11" s="18">
        <v>22</v>
      </c>
      <c r="Y11" s="19">
        <v>11</v>
      </c>
      <c r="Z11" s="18">
        <v>5</v>
      </c>
      <c r="AA11" s="15">
        <f t="shared" si="3"/>
        <v>49</v>
      </c>
      <c r="AB11" s="9">
        <v>12</v>
      </c>
      <c r="AC11" s="18">
        <v>24</v>
      </c>
      <c r="AD11" s="19">
        <v>11</v>
      </c>
      <c r="AE11" s="18">
        <v>22</v>
      </c>
      <c r="AF11" s="12">
        <f t="shared" si="4"/>
        <v>69</v>
      </c>
      <c r="AG11" s="3">
        <v>500</v>
      </c>
      <c r="AH11" s="3">
        <f t="shared" si="5"/>
        <v>286</v>
      </c>
      <c r="AI11" s="20">
        <f t="shared" si="6"/>
        <v>0.57199999999999995</v>
      </c>
      <c r="AJ11" s="9"/>
    </row>
    <row r="12" spans="1:36" ht="15" x14ac:dyDescent="0.25">
      <c r="A12" s="9">
        <v>6</v>
      </c>
      <c r="B12" s="9" t="s">
        <v>109</v>
      </c>
      <c r="C12" s="9">
        <v>7</v>
      </c>
      <c r="D12" s="18">
        <v>24</v>
      </c>
      <c r="E12" s="19">
        <v>7</v>
      </c>
      <c r="F12" s="18">
        <v>19</v>
      </c>
      <c r="G12" s="12">
        <f t="shared" si="0"/>
        <v>57</v>
      </c>
      <c r="H12" s="9">
        <v>13</v>
      </c>
      <c r="I12" s="18">
        <v>27</v>
      </c>
      <c r="J12" s="19">
        <v>13</v>
      </c>
      <c r="K12" s="18">
        <v>7</v>
      </c>
      <c r="L12" s="12">
        <f t="shared" si="1"/>
        <v>60</v>
      </c>
      <c r="M12" s="9">
        <v>12</v>
      </c>
      <c r="N12" s="18">
        <v>22</v>
      </c>
      <c r="O12" s="19">
        <v>13</v>
      </c>
      <c r="P12" s="18">
        <v>12</v>
      </c>
      <c r="Q12" s="12">
        <f t="shared" si="2"/>
        <v>59</v>
      </c>
      <c r="R12" s="9"/>
      <c r="S12" s="18"/>
      <c r="T12" s="19"/>
      <c r="U12" s="18"/>
      <c r="V12" s="12"/>
      <c r="W12" s="9">
        <v>11</v>
      </c>
      <c r="X12" s="18">
        <v>24</v>
      </c>
      <c r="Y12" s="19">
        <v>11</v>
      </c>
      <c r="Z12" s="18">
        <v>1</v>
      </c>
      <c r="AA12" s="15">
        <f t="shared" si="3"/>
        <v>47</v>
      </c>
      <c r="AB12" s="9">
        <v>13</v>
      </c>
      <c r="AC12" s="18">
        <v>27</v>
      </c>
      <c r="AD12" s="19">
        <v>10</v>
      </c>
      <c r="AE12" s="18">
        <v>3</v>
      </c>
      <c r="AF12" s="12">
        <f t="shared" si="4"/>
        <v>53</v>
      </c>
      <c r="AG12" s="3">
        <v>500</v>
      </c>
      <c r="AH12" s="3">
        <f t="shared" si="5"/>
        <v>276</v>
      </c>
      <c r="AI12" s="20">
        <f t="shared" si="6"/>
        <v>0.55200000000000005</v>
      </c>
      <c r="AJ12" s="9"/>
    </row>
    <row r="13" spans="1:36" ht="15" x14ac:dyDescent="0.25">
      <c r="A13" s="9">
        <v>7</v>
      </c>
      <c r="B13" s="9" t="s">
        <v>110</v>
      </c>
      <c r="C13" s="9">
        <v>9</v>
      </c>
      <c r="D13" s="18">
        <v>18</v>
      </c>
      <c r="E13" s="19">
        <v>9</v>
      </c>
      <c r="F13" s="18">
        <v>29</v>
      </c>
      <c r="G13" s="12">
        <f t="shared" si="0"/>
        <v>65</v>
      </c>
      <c r="H13" s="9">
        <v>14</v>
      </c>
      <c r="I13" s="18">
        <v>27</v>
      </c>
      <c r="J13" s="19">
        <v>14</v>
      </c>
      <c r="K13" s="18">
        <v>13</v>
      </c>
      <c r="L13" s="12">
        <f t="shared" si="1"/>
        <v>68</v>
      </c>
      <c r="M13" s="9">
        <v>13</v>
      </c>
      <c r="N13" s="18">
        <v>23</v>
      </c>
      <c r="O13" s="19">
        <v>14</v>
      </c>
      <c r="P13" s="18">
        <v>8</v>
      </c>
      <c r="Q13" s="12">
        <f t="shared" si="2"/>
        <v>58</v>
      </c>
      <c r="R13" s="9"/>
      <c r="S13" s="18"/>
      <c r="T13" s="19"/>
      <c r="U13" s="18"/>
      <c r="V13" s="12"/>
      <c r="W13" s="9">
        <v>15</v>
      </c>
      <c r="X13" s="18">
        <v>24</v>
      </c>
      <c r="Y13" s="19">
        <v>15</v>
      </c>
      <c r="Z13" s="18">
        <v>22</v>
      </c>
      <c r="AA13" s="15">
        <f t="shared" si="3"/>
        <v>76</v>
      </c>
      <c r="AB13" s="9">
        <v>14</v>
      </c>
      <c r="AC13" s="18">
        <v>27</v>
      </c>
      <c r="AD13" s="19">
        <v>12</v>
      </c>
      <c r="AE13" s="18">
        <v>34</v>
      </c>
      <c r="AF13" s="12">
        <f t="shared" si="4"/>
        <v>87</v>
      </c>
      <c r="AG13" s="3">
        <v>500</v>
      </c>
      <c r="AH13" s="3">
        <f t="shared" si="5"/>
        <v>354</v>
      </c>
      <c r="AI13" s="20">
        <f t="shared" si="6"/>
        <v>0.70799999999999996</v>
      </c>
      <c r="AJ13" s="9"/>
    </row>
    <row r="14" spans="1:36" ht="15" x14ac:dyDescent="0.25">
      <c r="A14" s="9">
        <v>8</v>
      </c>
      <c r="B14" s="9" t="s">
        <v>111</v>
      </c>
      <c r="C14" s="9">
        <v>8</v>
      </c>
      <c r="D14" s="18">
        <v>23</v>
      </c>
      <c r="E14" s="19">
        <v>8</v>
      </c>
      <c r="F14" s="18">
        <v>17</v>
      </c>
      <c r="G14" s="12">
        <f t="shared" si="0"/>
        <v>56</v>
      </c>
      <c r="H14" s="9">
        <v>13</v>
      </c>
      <c r="I14" s="18">
        <v>23</v>
      </c>
      <c r="J14" s="19">
        <v>13</v>
      </c>
      <c r="K14" s="18">
        <v>7</v>
      </c>
      <c r="L14" s="12">
        <f t="shared" si="1"/>
        <v>56</v>
      </c>
      <c r="M14" s="9">
        <v>13</v>
      </c>
      <c r="N14" s="18">
        <v>26</v>
      </c>
      <c r="O14" s="19">
        <v>14</v>
      </c>
      <c r="P14" s="18">
        <v>7</v>
      </c>
      <c r="Q14" s="12">
        <f t="shared" si="2"/>
        <v>60</v>
      </c>
      <c r="R14" s="9">
        <v>13</v>
      </c>
      <c r="S14" s="18">
        <v>22</v>
      </c>
      <c r="T14" s="19">
        <v>13</v>
      </c>
      <c r="U14" s="18">
        <v>10</v>
      </c>
      <c r="V14" s="12">
        <f t="shared" ref="V14:V68" si="7">R14+S14+T14+U14</f>
        <v>58</v>
      </c>
      <c r="W14" s="9">
        <v>13</v>
      </c>
      <c r="X14" s="18">
        <v>26</v>
      </c>
      <c r="Y14" s="19">
        <v>13</v>
      </c>
      <c r="Z14" s="18">
        <v>12</v>
      </c>
      <c r="AA14" s="15">
        <f t="shared" si="3"/>
        <v>64</v>
      </c>
      <c r="AB14" s="9"/>
      <c r="AC14" s="18"/>
      <c r="AD14" s="19"/>
      <c r="AE14" s="18"/>
      <c r="AF14" s="12"/>
      <c r="AG14" s="3">
        <v>500</v>
      </c>
      <c r="AH14" s="3">
        <f t="shared" si="5"/>
        <v>294</v>
      </c>
      <c r="AI14" s="20">
        <f t="shared" si="6"/>
        <v>0.58799999999999997</v>
      </c>
      <c r="AJ14" s="9"/>
    </row>
    <row r="15" spans="1:36" ht="15" x14ac:dyDescent="0.25">
      <c r="A15" s="9">
        <v>9</v>
      </c>
      <c r="B15" s="9" t="s">
        <v>112</v>
      </c>
      <c r="C15" s="9">
        <v>10</v>
      </c>
      <c r="D15" s="18">
        <v>27</v>
      </c>
      <c r="E15" s="19">
        <v>10</v>
      </c>
      <c r="F15" s="18">
        <v>37</v>
      </c>
      <c r="G15" s="12">
        <f t="shared" si="0"/>
        <v>84</v>
      </c>
      <c r="H15" s="9">
        <v>15</v>
      </c>
      <c r="I15" s="18">
        <v>25</v>
      </c>
      <c r="J15" s="19">
        <v>15</v>
      </c>
      <c r="K15" s="18">
        <v>20</v>
      </c>
      <c r="L15" s="12">
        <f t="shared" si="1"/>
        <v>75</v>
      </c>
      <c r="M15" s="9">
        <v>14</v>
      </c>
      <c r="N15" s="18">
        <v>28</v>
      </c>
      <c r="O15" s="19">
        <v>14</v>
      </c>
      <c r="P15" s="18">
        <v>17</v>
      </c>
      <c r="Q15" s="12">
        <f t="shared" si="2"/>
        <v>73</v>
      </c>
      <c r="R15" s="9"/>
      <c r="S15" s="18"/>
      <c r="T15" s="19"/>
      <c r="U15" s="18"/>
      <c r="V15" s="12"/>
      <c r="W15" s="9">
        <v>15</v>
      </c>
      <c r="X15" s="18">
        <v>24</v>
      </c>
      <c r="Y15" s="19">
        <v>15</v>
      </c>
      <c r="Z15" s="18">
        <v>27</v>
      </c>
      <c r="AA15" s="15">
        <f t="shared" si="3"/>
        <v>81</v>
      </c>
      <c r="AB15" s="9">
        <v>14</v>
      </c>
      <c r="AC15" s="18">
        <v>30</v>
      </c>
      <c r="AD15" s="19">
        <v>12</v>
      </c>
      <c r="AE15" s="18">
        <v>35</v>
      </c>
      <c r="AF15" s="12">
        <f t="shared" si="4"/>
        <v>91</v>
      </c>
      <c r="AG15" s="3">
        <v>500</v>
      </c>
      <c r="AH15" s="3">
        <f t="shared" si="5"/>
        <v>404</v>
      </c>
      <c r="AI15" s="20">
        <f t="shared" si="6"/>
        <v>0.80800000000000005</v>
      </c>
      <c r="AJ15" s="9"/>
    </row>
    <row r="16" spans="1:36" ht="15" x14ac:dyDescent="0.25">
      <c r="A16" s="9">
        <v>10</v>
      </c>
      <c r="B16" s="9" t="s">
        <v>113</v>
      </c>
      <c r="C16" s="9">
        <v>6</v>
      </c>
      <c r="D16" s="18">
        <v>21</v>
      </c>
      <c r="E16" s="19">
        <v>6</v>
      </c>
      <c r="F16" s="18">
        <v>19</v>
      </c>
      <c r="G16" s="12">
        <f t="shared" si="0"/>
        <v>52</v>
      </c>
      <c r="H16" s="9">
        <v>13</v>
      </c>
      <c r="I16" s="18">
        <v>27</v>
      </c>
      <c r="J16" s="19">
        <v>13</v>
      </c>
      <c r="K16" s="18">
        <v>5</v>
      </c>
      <c r="L16" s="12">
        <f t="shared" si="1"/>
        <v>58</v>
      </c>
      <c r="M16" s="9">
        <v>14</v>
      </c>
      <c r="N16" s="18">
        <v>22</v>
      </c>
      <c r="O16" s="19">
        <v>15</v>
      </c>
      <c r="P16" s="18">
        <v>9</v>
      </c>
      <c r="Q16" s="12">
        <f t="shared" si="2"/>
        <v>60</v>
      </c>
      <c r="R16" s="9"/>
      <c r="S16" s="18"/>
      <c r="T16" s="19"/>
      <c r="U16" s="18"/>
      <c r="V16" s="12"/>
      <c r="W16" s="9">
        <v>12</v>
      </c>
      <c r="X16" s="18">
        <v>22</v>
      </c>
      <c r="Y16" s="19">
        <v>12</v>
      </c>
      <c r="Z16" s="18">
        <v>5</v>
      </c>
      <c r="AA16" s="15">
        <f t="shared" si="3"/>
        <v>51</v>
      </c>
      <c r="AB16" s="9">
        <v>13</v>
      </c>
      <c r="AC16" s="18">
        <v>24</v>
      </c>
      <c r="AD16" s="19">
        <v>12</v>
      </c>
      <c r="AE16" s="18">
        <v>22</v>
      </c>
      <c r="AF16" s="12">
        <f t="shared" si="4"/>
        <v>71</v>
      </c>
      <c r="AG16" s="3">
        <v>500</v>
      </c>
      <c r="AH16" s="3">
        <f t="shared" si="5"/>
        <v>292</v>
      </c>
      <c r="AI16" s="20">
        <f t="shared" si="6"/>
        <v>0.58399999999999996</v>
      </c>
      <c r="AJ16" s="9"/>
    </row>
    <row r="17" spans="1:36" ht="15" x14ac:dyDescent="0.25">
      <c r="A17" s="9">
        <v>11</v>
      </c>
      <c r="B17" s="9" t="s">
        <v>114</v>
      </c>
      <c r="C17" s="9">
        <v>10</v>
      </c>
      <c r="D17" s="18">
        <v>20</v>
      </c>
      <c r="E17" s="19">
        <v>10</v>
      </c>
      <c r="F17" s="18">
        <v>20</v>
      </c>
      <c r="G17" s="12">
        <f t="shared" si="0"/>
        <v>60</v>
      </c>
      <c r="H17" s="9">
        <v>13</v>
      </c>
      <c r="I17" s="18">
        <v>26</v>
      </c>
      <c r="J17" s="19">
        <v>13</v>
      </c>
      <c r="K17" s="18">
        <v>8</v>
      </c>
      <c r="L17" s="12">
        <f t="shared" si="1"/>
        <v>60</v>
      </c>
      <c r="M17" s="9">
        <v>14</v>
      </c>
      <c r="N17" s="18">
        <v>29</v>
      </c>
      <c r="O17" s="19">
        <v>15</v>
      </c>
      <c r="P17" s="18">
        <v>9</v>
      </c>
      <c r="Q17" s="12">
        <f t="shared" si="2"/>
        <v>67</v>
      </c>
      <c r="R17" s="9"/>
      <c r="S17" s="18"/>
      <c r="T17" s="19"/>
      <c r="U17" s="18"/>
      <c r="V17" s="12"/>
      <c r="W17" s="9">
        <v>12</v>
      </c>
      <c r="X17" s="18">
        <v>23</v>
      </c>
      <c r="Y17" s="19">
        <v>12</v>
      </c>
      <c r="Z17" s="18">
        <v>7</v>
      </c>
      <c r="AA17" s="15">
        <f t="shared" si="3"/>
        <v>54</v>
      </c>
      <c r="AB17" s="9">
        <v>12</v>
      </c>
      <c r="AC17" s="18">
        <v>26</v>
      </c>
      <c r="AD17" s="19">
        <v>12</v>
      </c>
      <c r="AE17" s="18">
        <v>31</v>
      </c>
      <c r="AF17" s="12">
        <f t="shared" si="4"/>
        <v>81</v>
      </c>
      <c r="AG17" s="3">
        <v>500</v>
      </c>
      <c r="AH17" s="3">
        <f t="shared" si="5"/>
        <v>322</v>
      </c>
      <c r="AI17" s="20">
        <f t="shared" si="6"/>
        <v>0.64400000000000002</v>
      </c>
      <c r="AJ17" s="9"/>
    </row>
    <row r="18" spans="1:36" ht="15" x14ac:dyDescent="0.25">
      <c r="A18" s="9">
        <v>12</v>
      </c>
      <c r="B18" s="9" t="s">
        <v>115</v>
      </c>
      <c r="C18" s="9">
        <v>10</v>
      </c>
      <c r="D18" s="18">
        <v>30</v>
      </c>
      <c r="E18" s="19">
        <v>10</v>
      </c>
      <c r="F18" s="18">
        <v>24</v>
      </c>
      <c r="G18" s="12">
        <f t="shared" si="0"/>
        <v>74</v>
      </c>
      <c r="H18" s="9">
        <v>14</v>
      </c>
      <c r="I18" s="18">
        <v>29</v>
      </c>
      <c r="J18" s="19">
        <v>14</v>
      </c>
      <c r="K18" s="18">
        <v>11</v>
      </c>
      <c r="L18" s="12">
        <f t="shared" si="1"/>
        <v>68</v>
      </c>
      <c r="M18" s="9">
        <v>15</v>
      </c>
      <c r="N18" s="18">
        <v>27</v>
      </c>
      <c r="O18" s="19">
        <v>15</v>
      </c>
      <c r="P18" s="18">
        <v>12</v>
      </c>
      <c r="Q18" s="12">
        <f t="shared" si="2"/>
        <v>69</v>
      </c>
      <c r="R18" s="9"/>
      <c r="S18" s="18"/>
      <c r="T18" s="19"/>
      <c r="U18" s="18"/>
      <c r="V18" s="12"/>
      <c r="W18" s="9">
        <v>14</v>
      </c>
      <c r="X18" s="18">
        <v>25</v>
      </c>
      <c r="Y18" s="19">
        <v>14</v>
      </c>
      <c r="Z18" s="18">
        <v>16</v>
      </c>
      <c r="AA18" s="15">
        <f t="shared" si="3"/>
        <v>69</v>
      </c>
      <c r="AB18" s="9">
        <v>13</v>
      </c>
      <c r="AC18" s="18">
        <v>27</v>
      </c>
      <c r="AD18" s="19">
        <v>13</v>
      </c>
      <c r="AE18" s="18">
        <v>29</v>
      </c>
      <c r="AF18" s="12">
        <f t="shared" si="4"/>
        <v>82</v>
      </c>
      <c r="AG18" s="3">
        <v>500</v>
      </c>
      <c r="AH18" s="3">
        <f t="shared" si="5"/>
        <v>362</v>
      </c>
      <c r="AI18" s="20">
        <f t="shared" si="6"/>
        <v>0.72399999999999998</v>
      </c>
      <c r="AJ18" s="9"/>
    </row>
    <row r="19" spans="1:36" ht="15" x14ac:dyDescent="0.25">
      <c r="A19" s="9">
        <v>13</v>
      </c>
      <c r="B19" s="9" t="s">
        <v>116</v>
      </c>
      <c r="C19" s="9">
        <v>9</v>
      </c>
      <c r="D19" s="18">
        <v>35</v>
      </c>
      <c r="E19" s="19">
        <v>9</v>
      </c>
      <c r="F19" s="18">
        <v>29</v>
      </c>
      <c r="G19" s="12">
        <f t="shared" si="0"/>
        <v>82</v>
      </c>
      <c r="H19" s="9">
        <v>15</v>
      </c>
      <c r="I19" s="18">
        <v>29</v>
      </c>
      <c r="J19" s="19">
        <v>15</v>
      </c>
      <c r="K19" s="18">
        <v>16</v>
      </c>
      <c r="L19" s="12">
        <f t="shared" si="1"/>
        <v>75</v>
      </c>
      <c r="M19" s="9">
        <v>15</v>
      </c>
      <c r="N19" s="18">
        <v>29</v>
      </c>
      <c r="O19" s="19">
        <v>15</v>
      </c>
      <c r="P19" s="18">
        <v>17</v>
      </c>
      <c r="Q19" s="12">
        <f t="shared" si="2"/>
        <v>76</v>
      </c>
      <c r="R19" s="9">
        <v>13</v>
      </c>
      <c r="S19" s="18">
        <v>25</v>
      </c>
      <c r="T19" s="19">
        <v>14</v>
      </c>
      <c r="U19" s="18">
        <v>27</v>
      </c>
      <c r="V19" s="12">
        <f t="shared" si="7"/>
        <v>79</v>
      </c>
      <c r="W19" s="9">
        <v>15</v>
      </c>
      <c r="X19" s="18">
        <v>30</v>
      </c>
      <c r="Y19" s="19">
        <v>15</v>
      </c>
      <c r="Z19" s="18">
        <v>30</v>
      </c>
      <c r="AA19" s="15">
        <f t="shared" si="3"/>
        <v>90</v>
      </c>
      <c r="AB19" s="9"/>
      <c r="AC19" s="18"/>
      <c r="AD19" s="19"/>
      <c r="AE19" s="18"/>
      <c r="AF19" s="12"/>
      <c r="AG19" s="3">
        <v>500</v>
      </c>
      <c r="AH19" s="3">
        <f t="shared" si="5"/>
        <v>402</v>
      </c>
      <c r="AI19" s="20">
        <f t="shared" si="6"/>
        <v>0.80400000000000005</v>
      </c>
      <c r="AJ19" s="9"/>
    </row>
    <row r="20" spans="1:36" ht="15" x14ac:dyDescent="0.25">
      <c r="A20" s="9">
        <v>14</v>
      </c>
      <c r="B20" s="9" t="s">
        <v>117</v>
      </c>
      <c r="C20" s="9">
        <v>7</v>
      </c>
      <c r="D20" s="18">
        <v>28</v>
      </c>
      <c r="E20" s="19">
        <v>7</v>
      </c>
      <c r="F20" s="18"/>
      <c r="G20" s="12">
        <f t="shared" si="0"/>
        <v>42</v>
      </c>
      <c r="H20" s="9">
        <v>13</v>
      </c>
      <c r="I20" s="18">
        <v>29</v>
      </c>
      <c r="J20" s="19">
        <v>13</v>
      </c>
      <c r="K20" s="18">
        <v>1</v>
      </c>
      <c r="L20" s="12">
        <f t="shared" si="1"/>
        <v>56</v>
      </c>
      <c r="M20" s="9">
        <v>12</v>
      </c>
      <c r="N20" s="18">
        <v>26</v>
      </c>
      <c r="O20" s="19">
        <v>13</v>
      </c>
      <c r="P20" s="18">
        <v>2</v>
      </c>
      <c r="Q20" s="12">
        <f t="shared" si="2"/>
        <v>53</v>
      </c>
      <c r="R20" s="9"/>
      <c r="S20" s="18"/>
      <c r="T20" s="19"/>
      <c r="U20" s="18"/>
      <c r="V20" s="12"/>
      <c r="W20" s="9">
        <v>11</v>
      </c>
      <c r="X20" s="18">
        <v>22</v>
      </c>
      <c r="Y20" s="19">
        <v>11</v>
      </c>
      <c r="Z20" s="18">
        <v>2</v>
      </c>
      <c r="AA20" s="15">
        <f t="shared" si="3"/>
        <v>46</v>
      </c>
      <c r="AB20" s="9">
        <v>10</v>
      </c>
      <c r="AC20" s="18">
        <v>27</v>
      </c>
      <c r="AD20" s="19">
        <v>10</v>
      </c>
      <c r="AE20" s="18">
        <v>11</v>
      </c>
      <c r="AF20" s="12">
        <f t="shared" si="4"/>
        <v>58</v>
      </c>
      <c r="AG20" s="3">
        <v>500</v>
      </c>
      <c r="AH20" s="3">
        <f t="shared" si="5"/>
        <v>255</v>
      </c>
      <c r="AI20" s="20">
        <f t="shared" si="6"/>
        <v>0.51</v>
      </c>
      <c r="AJ20" s="9"/>
    </row>
    <row r="21" spans="1:36" ht="15" x14ac:dyDescent="0.25">
      <c r="A21" s="9">
        <v>15</v>
      </c>
      <c r="B21" s="9" t="s">
        <v>118</v>
      </c>
      <c r="C21" s="9">
        <v>7</v>
      </c>
      <c r="D21" s="18">
        <v>19</v>
      </c>
      <c r="E21" s="19">
        <v>7</v>
      </c>
      <c r="F21" s="18">
        <v>11</v>
      </c>
      <c r="G21" s="12">
        <f t="shared" si="0"/>
        <v>44</v>
      </c>
      <c r="H21" s="9">
        <v>13</v>
      </c>
      <c r="I21" s="18">
        <v>21</v>
      </c>
      <c r="J21" s="19">
        <v>13</v>
      </c>
      <c r="K21" s="18">
        <v>6</v>
      </c>
      <c r="L21" s="12">
        <f t="shared" si="1"/>
        <v>53</v>
      </c>
      <c r="M21" s="9">
        <v>13</v>
      </c>
      <c r="N21" s="18">
        <v>25</v>
      </c>
      <c r="O21" s="19">
        <v>13</v>
      </c>
      <c r="P21" s="18">
        <v>3</v>
      </c>
      <c r="Q21" s="12">
        <f t="shared" si="2"/>
        <v>54</v>
      </c>
      <c r="R21" s="9"/>
      <c r="S21" s="18"/>
      <c r="T21" s="19"/>
      <c r="U21" s="18"/>
      <c r="V21" s="12"/>
      <c r="W21" s="9">
        <v>12</v>
      </c>
      <c r="X21" s="18">
        <v>20</v>
      </c>
      <c r="Y21" s="19">
        <v>12</v>
      </c>
      <c r="Z21" s="18">
        <v>8</v>
      </c>
      <c r="AA21" s="15">
        <f t="shared" si="3"/>
        <v>52</v>
      </c>
      <c r="AB21" s="9">
        <v>12</v>
      </c>
      <c r="AC21" s="18">
        <v>27</v>
      </c>
      <c r="AD21" s="19">
        <v>13</v>
      </c>
      <c r="AE21" s="18">
        <v>14</v>
      </c>
      <c r="AF21" s="12">
        <f t="shared" si="4"/>
        <v>66</v>
      </c>
      <c r="AG21" s="3">
        <v>500</v>
      </c>
      <c r="AH21" s="3">
        <f t="shared" si="5"/>
        <v>269</v>
      </c>
      <c r="AI21" s="20">
        <f t="shared" si="6"/>
        <v>0.53800000000000003</v>
      </c>
      <c r="AJ21" s="9"/>
    </row>
    <row r="22" spans="1:36" x14ac:dyDescent="0.3">
      <c r="A22" s="9">
        <v>16</v>
      </c>
      <c r="B22" s="9" t="s">
        <v>119</v>
      </c>
      <c r="C22" s="9">
        <v>7</v>
      </c>
      <c r="D22" s="18">
        <v>24</v>
      </c>
      <c r="E22" s="19">
        <v>10</v>
      </c>
      <c r="F22" s="18">
        <v>14</v>
      </c>
      <c r="G22" s="12">
        <f t="shared" si="0"/>
        <v>55</v>
      </c>
      <c r="H22" s="9">
        <v>13</v>
      </c>
      <c r="I22" s="18">
        <v>26</v>
      </c>
      <c r="J22" s="19">
        <v>13</v>
      </c>
      <c r="K22" s="18">
        <v>5</v>
      </c>
      <c r="L22" s="12">
        <f t="shared" si="1"/>
        <v>57</v>
      </c>
      <c r="M22" s="9">
        <v>13</v>
      </c>
      <c r="N22" s="18">
        <v>25</v>
      </c>
      <c r="O22" s="19">
        <v>14</v>
      </c>
      <c r="P22" s="18">
        <v>3</v>
      </c>
      <c r="Q22" s="12">
        <f t="shared" si="2"/>
        <v>55</v>
      </c>
      <c r="R22" s="9"/>
      <c r="S22" s="18"/>
      <c r="T22" s="19"/>
      <c r="U22" s="18"/>
      <c r="V22" s="12"/>
      <c r="W22" s="9">
        <v>12</v>
      </c>
      <c r="X22" s="18">
        <v>19</v>
      </c>
      <c r="Y22" s="19">
        <v>12</v>
      </c>
      <c r="Z22" s="18">
        <v>6</v>
      </c>
      <c r="AA22" s="15">
        <f t="shared" si="3"/>
        <v>49</v>
      </c>
      <c r="AB22" s="9">
        <v>13</v>
      </c>
      <c r="AC22" s="18">
        <v>24</v>
      </c>
      <c r="AD22" s="19">
        <v>12</v>
      </c>
      <c r="AE22" s="18">
        <v>14</v>
      </c>
      <c r="AF22" s="12">
        <f t="shared" si="4"/>
        <v>63</v>
      </c>
      <c r="AG22" s="3">
        <v>500</v>
      </c>
      <c r="AH22" s="3">
        <f t="shared" si="5"/>
        <v>279</v>
      </c>
      <c r="AI22" s="20">
        <f t="shared" si="6"/>
        <v>0.55800000000000005</v>
      </c>
      <c r="AJ22" s="9"/>
    </row>
    <row r="23" spans="1:36" x14ac:dyDescent="0.3">
      <c r="A23" s="9">
        <v>17</v>
      </c>
      <c r="B23" s="9" t="s">
        <v>120</v>
      </c>
      <c r="C23" s="9">
        <v>10</v>
      </c>
      <c r="D23" s="18">
        <v>25</v>
      </c>
      <c r="E23" s="19">
        <v>7</v>
      </c>
      <c r="F23" s="18">
        <v>35</v>
      </c>
      <c r="G23" s="12">
        <f t="shared" si="0"/>
        <v>77</v>
      </c>
      <c r="H23" s="9">
        <v>15</v>
      </c>
      <c r="I23" s="18">
        <v>30</v>
      </c>
      <c r="J23" s="19">
        <v>15</v>
      </c>
      <c r="K23" s="18">
        <v>32</v>
      </c>
      <c r="L23" s="12">
        <f t="shared" si="1"/>
        <v>92</v>
      </c>
      <c r="M23" s="9">
        <v>15</v>
      </c>
      <c r="N23" s="18">
        <v>24</v>
      </c>
      <c r="O23" s="19">
        <v>15</v>
      </c>
      <c r="P23" s="18">
        <v>32</v>
      </c>
      <c r="Q23" s="12">
        <f t="shared" si="2"/>
        <v>86</v>
      </c>
      <c r="R23" s="9">
        <v>15</v>
      </c>
      <c r="S23" s="18">
        <v>24</v>
      </c>
      <c r="T23" s="19">
        <v>15</v>
      </c>
      <c r="U23" s="18">
        <v>30</v>
      </c>
      <c r="V23" s="12">
        <f t="shared" si="7"/>
        <v>84</v>
      </c>
      <c r="W23" s="9">
        <v>15</v>
      </c>
      <c r="X23" s="18">
        <v>34</v>
      </c>
      <c r="Y23" s="19">
        <v>15</v>
      </c>
      <c r="Z23" s="18">
        <v>35</v>
      </c>
      <c r="AA23" s="15">
        <f t="shared" si="3"/>
        <v>99</v>
      </c>
      <c r="AB23" s="9"/>
      <c r="AC23" s="18"/>
      <c r="AD23" s="19"/>
      <c r="AE23" s="18"/>
      <c r="AF23" s="12"/>
      <c r="AG23" s="3">
        <v>500</v>
      </c>
      <c r="AH23" s="3">
        <f t="shared" si="5"/>
        <v>438</v>
      </c>
      <c r="AI23" s="20">
        <f t="shared" si="6"/>
        <v>0.876</v>
      </c>
      <c r="AJ23" s="9"/>
    </row>
    <row r="24" spans="1:36" x14ac:dyDescent="0.3">
      <c r="A24" s="9">
        <v>18</v>
      </c>
      <c r="B24" s="9" t="s">
        <v>121</v>
      </c>
      <c r="C24" s="9">
        <v>7</v>
      </c>
      <c r="D24" s="18">
        <v>18</v>
      </c>
      <c r="E24" s="19">
        <v>9</v>
      </c>
      <c r="F24" s="18">
        <v>16</v>
      </c>
      <c r="G24" s="12">
        <f t="shared" si="0"/>
        <v>50</v>
      </c>
      <c r="H24" s="9">
        <v>14</v>
      </c>
      <c r="I24" s="18">
        <v>26</v>
      </c>
      <c r="J24" s="19">
        <v>14</v>
      </c>
      <c r="K24" s="18">
        <v>11</v>
      </c>
      <c r="L24" s="12">
        <f t="shared" si="1"/>
        <v>65</v>
      </c>
      <c r="M24" s="9">
        <v>13</v>
      </c>
      <c r="N24" s="18">
        <v>24</v>
      </c>
      <c r="O24" s="19">
        <v>14</v>
      </c>
      <c r="P24" s="18">
        <v>8</v>
      </c>
      <c r="Q24" s="12">
        <f t="shared" si="2"/>
        <v>59</v>
      </c>
      <c r="R24" s="9"/>
      <c r="S24" s="18"/>
      <c r="T24" s="19"/>
      <c r="U24" s="18"/>
      <c r="V24" s="12"/>
      <c r="W24" s="9">
        <v>11</v>
      </c>
      <c r="X24" s="18">
        <v>30</v>
      </c>
      <c r="Y24" s="19">
        <v>11</v>
      </c>
      <c r="Z24" s="18">
        <v>4</v>
      </c>
      <c r="AA24" s="15">
        <f t="shared" si="3"/>
        <v>56</v>
      </c>
      <c r="AB24" s="9">
        <v>12</v>
      </c>
      <c r="AC24" s="18">
        <v>24</v>
      </c>
      <c r="AD24" s="19">
        <v>12</v>
      </c>
      <c r="AE24" s="18">
        <v>7</v>
      </c>
      <c r="AF24" s="12">
        <f t="shared" si="4"/>
        <v>55</v>
      </c>
      <c r="AG24" s="3">
        <v>500</v>
      </c>
      <c r="AH24" s="3">
        <f t="shared" si="5"/>
        <v>285</v>
      </c>
      <c r="AI24" s="20">
        <f t="shared" si="6"/>
        <v>0.56999999999999995</v>
      </c>
      <c r="AJ24" s="9"/>
    </row>
    <row r="25" spans="1:36" x14ac:dyDescent="0.3">
      <c r="A25" s="9">
        <v>19</v>
      </c>
      <c r="B25" s="9" t="s">
        <v>122</v>
      </c>
      <c r="C25" s="9">
        <v>9</v>
      </c>
      <c r="D25" s="18">
        <v>24</v>
      </c>
      <c r="E25" s="19">
        <v>8</v>
      </c>
      <c r="F25" s="18">
        <v>15</v>
      </c>
      <c r="G25" s="12">
        <f t="shared" si="0"/>
        <v>56</v>
      </c>
      <c r="H25" s="9">
        <v>14</v>
      </c>
      <c r="I25" s="18">
        <v>27</v>
      </c>
      <c r="J25" s="19">
        <v>14</v>
      </c>
      <c r="K25" s="18">
        <v>14</v>
      </c>
      <c r="L25" s="12">
        <f t="shared" si="1"/>
        <v>69</v>
      </c>
      <c r="M25" s="9">
        <v>15</v>
      </c>
      <c r="N25" s="18">
        <v>26</v>
      </c>
      <c r="O25" s="19">
        <v>15</v>
      </c>
      <c r="P25" s="18">
        <v>17</v>
      </c>
      <c r="Q25" s="12">
        <f t="shared" si="2"/>
        <v>73</v>
      </c>
      <c r="R25" s="9"/>
      <c r="S25" s="18"/>
      <c r="T25" s="19"/>
      <c r="U25" s="18"/>
      <c r="V25" s="12"/>
      <c r="W25" s="9">
        <v>11</v>
      </c>
      <c r="X25" s="18">
        <v>31</v>
      </c>
      <c r="Y25" s="19">
        <v>11</v>
      </c>
      <c r="Z25" s="18">
        <v>9</v>
      </c>
      <c r="AA25" s="15">
        <f t="shared" si="3"/>
        <v>62</v>
      </c>
      <c r="AB25" s="9">
        <v>13</v>
      </c>
      <c r="AC25" s="18">
        <v>27</v>
      </c>
      <c r="AD25" s="19">
        <v>13</v>
      </c>
      <c r="AE25" s="18">
        <v>21</v>
      </c>
      <c r="AF25" s="12">
        <f t="shared" si="4"/>
        <v>74</v>
      </c>
      <c r="AG25" s="3">
        <v>500</v>
      </c>
      <c r="AH25" s="3">
        <f t="shared" si="5"/>
        <v>334</v>
      </c>
      <c r="AI25" s="20">
        <f t="shared" si="6"/>
        <v>0.66800000000000004</v>
      </c>
      <c r="AJ25" s="9"/>
    </row>
    <row r="26" spans="1:36" x14ac:dyDescent="0.3">
      <c r="A26" s="9">
        <v>20</v>
      </c>
      <c r="B26" s="9" t="s">
        <v>123</v>
      </c>
      <c r="C26" s="9">
        <v>8</v>
      </c>
      <c r="D26" s="18">
        <v>25</v>
      </c>
      <c r="E26" s="19">
        <v>10</v>
      </c>
      <c r="F26" s="18">
        <v>24</v>
      </c>
      <c r="G26" s="12">
        <f t="shared" si="0"/>
        <v>67</v>
      </c>
      <c r="H26" s="9">
        <v>15</v>
      </c>
      <c r="I26" s="18">
        <v>28</v>
      </c>
      <c r="J26" s="19">
        <v>15</v>
      </c>
      <c r="K26" s="18">
        <v>15</v>
      </c>
      <c r="L26" s="12">
        <f t="shared" si="1"/>
        <v>73</v>
      </c>
      <c r="M26" s="9">
        <v>15</v>
      </c>
      <c r="N26" s="18">
        <v>23</v>
      </c>
      <c r="O26" s="19">
        <v>15</v>
      </c>
      <c r="P26" s="18">
        <v>18</v>
      </c>
      <c r="Q26" s="12">
        <f t="shared" si="2"/>
        <v>71</v>
      </c>
      <c r="R26" s="9"/>
      <c r="S26" s="18"/>
      <c r="T26" s="19"/>
      <c r="U26" s="18"/>
      <c r="V26" s="12"/>
      <c r="W26" s="9">
        <v>15</v>
      </c>
      <c r="X26" s="18">
        <v>23</v>
      </c>
      <c r="Y26" s="19">
        <v>15</v>
      </c>
      <c r="Z26" s="18">
        <v>21</v>
      </c>
      <c r="AA26" s="15">
        <f t="shared" si="3"/>
        <v>74</v>
      </c>
      <c r="AB26" s="9">
        <v>13</v>
      </c>
      <c r="AC26" s="18">
        <v>32</v>
      </c>
      <c r="AD26" s="19">
        <v>13</v>
      </c>
      <c r="AE26" s="18">
        <v>27</v>
      </c>
      <c r="AF26" s="12">
        <f t="shared" si="4"/>
        <v>85</v>
      </c>
      <c r="AG26" s="3">
        <v>500</v>
      </c>
      <c r="AH26" s="3">
        <f t="shared" si="5"/>
        <v>370</v>
      </c>
      <c r="AI26" s="20">
        <f t="shared" si="6"/>
        <v>0.74</v>
      </c>
      <c r="AJ26" s="9"/>
    </row>
    <row r="27" spans="1:36" x14ac:dyDescent="0.3">
      <c r="A27" s="9">
        <v>21</v>
      </c>
      <c r="B27" s="9" t="s">
        <v>124</v>
      </c>
      <c r="C27" s="9">
        <v>10</v>
      </c>
      <c r="D27" s="18">
        <v>22</v>
      </c>
      <c r="E27" s="19">
        <v>8</v>
      </c>
      <c r="F27" s="18">
        <v>31</v>
      </c>
      <c r="G27" s="12">
        <f t="shared" si="0"/>
        <v>71</v>
      </c>
      <c r="H27" s="9">
        <v>15</v>
      </c>
      <c r="I27" s="18">
        <v>21</v>
      </c>
      <c r="J27" s="19">
        <v>15</v>
      </c>
      <c r="K27" s="18">
        <v>29</v>
      </c>
      <c r="L27" s="12">
        <f t="shared" si="1"/>
        <v>80</v>
      </c>
      <c r="M27" s="9">
        <v>15</v>
      </c>
      <c r="N27" s="18">
        <v>19</v>
      </c>
      <c r="O27" s="19">
        <v>15</v>
      </c>
      <c r="P27" s="18">
        <v>25</v>
      </c>
      <c r="Q27" s="12">
        <f t="shared" si="2"/>
        <v>74</v>
      </c>
      <c r="R27" s="9"/>
      <c r="S27" s="18"/>
      <c r="T27" s="19"/>
      <c r="U27" s="18"/>
      <c r="V27" s="12"/>
      <c r="W27" s="9">
        <v>15</v>
      </c>
      <c r="X27" s="18">
        <v>27</v>
      </c>
      <c r="Y27" s="19">
        <v>15</v>
      </c>
      <c r="Z27" s="18">
        <v>34</v>
      </c>
      <c r="AA27" s="15">
        <f t="shared" si="3"/>
        <v>91</v>
      </c>
      <c r="AB27" s="9">
        <v>14</v>
      </c>
      <c r="AC27" s="18">
        <v>28</v>
      </c>
      <c r="AD27" s="19">
        <v>15</v>
      </c>
      <c r="AE27" s="18">
        <v>35</v>
      </c>
      <c r="AF27" s="12">
        <f t="shared" si="4"/>
        <v>92</v>
      </c>
      <c r="AG27" s="3">
        <v>500</v>
      </c>
      <c r="AH27" s="3">
        <f t="shared" si="5"/>
        <v>408</v>
      </c>
      <c r="AI27" s="20">
        <f t="shared" si="6"/>
        <v>0.81599999999999995</v>
      </c>
      <c r="AJ27" s="9"/>
    </row>
    <row r="28" spans="1:36" x14ac:dyDescent="0.3">
      <c r="A28" s="9">
        <v>22</v>
      </c>
      <c r="B28" s="9" t="s">
        <v>125</v>
      </c>
      <c r="C28" s="9">
        <v>8</v>
      </c>
      <c r="D28" s="18">
        <v>21</v>
      </c>
      <c r="E28" s="19">
        <v>10</v>
      </c>
      <c r="F28" s="18">
        <v>22</v>
      </c>
      <c r="G28" s="12">
        <f t="shared" si="0"/>
        <v>61</v>
      </c>
      <c r="H28" s="9">
        <v>13</v>
      </c>
      <c r="I28" s="18">
        <v>23</v>
      </c>
      <c r="J28" s="19">
        <v>13</v>
      </c>
      <c r="K28" s="18">
        <v>3</v>
      </c>
      <c r="L28" s="12">
        <f t="shared" si="1"/>
        <v>52</v>
      </c>
      <c r="M28" s="9">
        <v>15</v>
      </c>
      <c r="N28" s="18">
        <v>24</v>
      </c>
      <c r="O28" s="19">
        <v>15</v>
      </c>
      <c r="P28" s="18">
        <v>6</v>
      </c>
      <c r="Q28" s="12">
        <f t="shared" si="2"/>
        <v>60</v>
      </c>
      <c r="R28" s="9"/>
      <c r="S28" s="18"/>
      <c r="T28" s="19"/>
      <c r="U28" s="18"/>
      <c r="V28" s="12"/>
      <c r="W28" s="9">
        <v>14</v>
      </c>
      <c r="X28" s="18">
        <v>23</v>
      </c>
      <c r="Y28" s="19">
        <v>14</v>
      </c>
      <c r="Z28" s="18">
        <v>19</v>
      </c>
      <c r="AA28" s="15">
        <f t="shared" si="3"/>
        <v>70</v>
      </c>
      <c r="AB28" s="9">
        <v>14</v>
      </c>
      <c r="AC28" s="18">
        <v>24</v>
      </c>
      <c r="AD28" s="19">
        <v>13</v>
      </c>
      <c r="AE28" s="18">
        <v>23</v>
      </c>
      <c r="AF28" s="12">
        <f t="shared" si="4"/>
        <v>74</v>
      </c>
      <c r="AG28" s="3">
        <v>500</v>
      </c>
      <c r="AH28" s="3">
        <f t="shared" si="5"/>
        <v>317</v>
      </c>
      <c r="AI28" s="20">
        <f t="shared" si="6"/>
        <v>0.63400000000000001</v>
      </c>
      <c r="AJ28" s="9"/>
    </row>
    <row r="29" spans="1:36" x14ac:dyDescent="0.3">
      <c r="A29" s="9">
        <v>23</v>
      </c>
      <c r="B29" s="9" t="s">
        <v>126</v>
      </c>
      <c r="C29" s="9">
        <v>10</v>
      </c>
      <c r="D29" s="18">
        <v>38</v>
      </c>
      <c r="E29" s="19">
        <v>10</v>
      </c>
      <c r="F29" s="18">
        <v>32</v>
      </c>
      <c r="G29" s="12">
        <f t="shared" si="0"/>
        <v>90</v>
      </c>
      <c r="H29" s="9">
        <v>15</v>
      </c>
      <c r="I29" s="18">
        <v>29</v>
      </c>
      <c r="J29" s="19">
        <v>15</v>
      </c>
      <c r="K29" s="18">
        <v>19</v>
      </c>
      <c r="L29" s="12">
        <f t="shared" si="1"/>
        <v>78</v>
      </c>
      <c r="M29" s="9">
        <v>14</v>
      </c>
      <c r="N29" s="18">
        <v>30</v>
      </c>
      <c r="O29" s="19">
        <v>15</v>
      </c>
      <c r="P29" s="18">
        <v>12</v>
      </c>
      <c r="Q29" s="12">
        <f t="shared" si="2"/>
        <v>71</v>
      </c>
      <c r="R29" s="9"/>
      <c r="S29" s="18"/>
      <c r="T29" s="19"/>
      <c r="U29" s="18"/>
      <c r="V29" s="12"/>
      <c r="W29" s="9">
        <v>15</v>
      </c>
      <c r="X29" s="18">
        <v>29</v>
      </c>
      <c r="Y29" s="19">
        <v>15</v>
      </c>
      <c r="Z29" s="18">
        <v>22</v>
      </c>
      <c r="AA29" s="15">
        <f t="shared" si="3"/>
        <v>81</v>
      </c>
      <c r="AB29" s="9">
        <v>14</v>
      </c>
      <c r="AC29" s="18">
        <v>28</v>
      </c>
      <c r="AD29" s="19">
        <v>15</v>
      </c>
      <c r="AE29" s="18">
        <v>33</v>
      </c>
      <c r="AF29" s="12">
        <f t="shared" si="4"/>
        <v>90</v>
      </c>
      <c r="AG29" s="3">
        <v>500</v>
      </c>
      <c r="AH29" s="3">
        <f t="shared" si="5"/>
        <v>410</v>
      </c>
      <c r="AI29" s="20">
        <f t="shared" si="6"/>
        <v>0.82</v>
      </c>
      <c r="AJ29" s="9"/>
    </row>
    <row r="30" spans="1:36" x14ac:dyDescent="0.3">
      <c r="A30" s="9">
        <v>24</v>
      </c>
      <c r="B30" s="9" t="s">
        <v>127</v>
      </c>
      <c r="C30" s="9">
        <v>10</v>
      </c>
      <c r="D30" s="18">
        <v>24</v>
      </c>
      <c r="E30" s="19">
        <v>8</v>
      </c>
      <c r="F30" s="18">
        <v>32</v>
      </c>
      <c r="G30" s="12">
        <f t="shared" si="0"/>
        <v>74</v>
      </c>
      <c r="H30" s="9">
        <v>15</v>
      </c>
      <c r="I30" s="18">
        <v>23</v>
      </c>
      <c r="J30" s="19">
        <v>15</v>
      </c>
      <c r="K30" s="18">
        <v>19</v>
      </c>
      <c r="L30" s="12">
        <f t="shared" si="1"/>
        <v>72</v>
      </c>
      <c r="M30" s="9">
        <v>14</v>
      </c>
      <c r="N30" s="18">
        <v>23</v>
      </c>
      <c r="O30" s="19">
        <v>15</v>
      </c>
      <c r="P30" s="18">
        <v>12</v>
      </c>
      <c r="Q30" s="12">
        <f t="shared" si="2"/>
        <v>64</v>
      </c>
      <c r="R30" s="9">
        <v>12</v>
      </c>
      <c r="S30" s="18">
        <v>21</v>
      </c>
      <c r="T30" s="19">
        <v>13</v>
      </c>
      <c r="U30" s="18">
        <v>19</v>
      </c>
      <c r="V30" s="12">
        <f t="shared" si="7"/>
        <v>65</v>
      </c>
      <c r="W30" s="9">
        <v>15</v>
      </c>
      <c r="X30" s="18">
        <v>24</v>
      </c>
      <c r="Y30" s="19">
        <v>15</v>
      </c>
      <c r="Z30" s="18">
        <v>22</v>
      </c>
      <c r="AA30" s="15">
        <f t="shared" si="3"/>
        <v>76</v>
      </c>
      <c r="AB30" s="9"/>
      <c r="AC30" s="18"/>
      <c r="AD30" s="19"/>
      <c r="AE30" s="18"/>
      <c r="AF30" s="12"/>
      <c r="AG30" s="3">
        <v>500</v>
      </c>
      <c r="AH30" s="3">
        <f t="shared" si="5"/>
        <v>351</v>
      </c>
      <c r="AI30" s="20">
        <f t="shared" si="6"/>
        <v>0.70199999999999996</v>
      </c>
      <c r="AJ30" s="9"/>
    </row>
    <row r="31" spans="1:36" x14ac:dyDescent="0.3">
      <c r="A31" s="9">
        <v>25</v>
      </c>
      <c r="B31" s="9" t="s">
        <v>128</v>
      </c>
      <c r="C31" s="9">
        <v>8</v>
      </c>
      <c r="D31" s="18">
        <v>37</v>
      </c>
      <c r="E31" s="19">
        <v>10</v>
      </c>
      <c r="F31" s="18">
        <v>22</v>
      </c>
      <c r="G31" s="12">
        <f t="shared" si="0"/>
        <v>77</v>
      </c>
      <c r="H31" s="9">
        <v>13</v>
      </c>
      <c r="I31" s="18">
        <v>29</v>
      </c>
      <c r="J31" s="19">
        <v>13</v>
      </c>
      <c r="K31" s="18">
        <v>9</v>
      </c>
      <c r="L31" s="12">
        <f t="shared" si="1"/>
        <v>64</v>
      </c>
      <c r="M31" s="9">
        <v>15</v>
      </c>
      <c r="N31" s="18">
        <v>29</v>
      </c>
      <c r="O31" s="19">
        <v>15</v>
      </c>
      <c r="P31" s="18">
        <v>9</v>
      </c>
      <c r="Q31" s="12">
        <f t="shared" si="2"/>
        <v>68</v>
      </c>
      <c r="R31" s="9">
        <v>10</v>
      </c>
      <c r="S31" s="18">
        <v>17</v>
      </c>
      <c r="T31" s="19">
        <v>12</v>
      </c>
      <c r="U31" s="18">
        <v>8</v>
      </c>
      <c r="V31" s="12">
        <f t="shared" si="7"/>
        <v>47</v>
      </c>
      <c r="W31" s="9">
        <v>13</v>
      </c>
      <c r="X31" s="18">
        <v>30</v>
      </c>
      <c r="Y31" s="19">
        <v>13</v>
      </c>
      <c r="Z31" s="18">
        <v>12</v>
      </c>
      <c r="AA31" s="15">
        <f t="shared" si="3"/>
        <v>68</v>
      </c>
      <c r="AB31" s="9"/>
      <c r="AC31" s="18"/>
      <c r="AD31" s="19"/>
      <c r="AE31" s="18"/>
      <c r="AF31" s="12"/>
      <c r="AG31" s="3">
        <v>500</v>
      </c>
      <c r="AH31" s="3">
        <f t="shared" si="5"/>
        <v>324</v>
      </c>
      <c r="AI31" s="20">
        <f t="shared" si="6"/>
        <v>0.64800000000000002</v>
      </c>
      <c r="AJ31" s="9"/>
    </row>
    <row r="32" spans="1:36" x14ac:dyDescent="0.3">
      <c r="A32" s="9">
        <v>26</v>
      </c>
      <c r="B32" s="9" t="s">
        <v>129</v>
      </c>
      <c r="C32" s="9">
        <v>10</v>
      </c>
      <c r="D32" s="18">
        <v>23</v>
      </c>
      <c r="E32" s="19">
        <v>10</v>
      </c>
      <c r="F32" s="18">
        <v>23</v>
      </c>
      <c r="G32" s="12">
        <f t="shared" si="0"/>
        <v>66</v>
      </c>
      <c r="H32" s="9">
        <v>13</v>
      </c>
      <c r="I32" s="18">
        <v>29</v>
      </c>
      <c r="J32" s="19">
        <v>13</v>
      </c>
      <c r="K32" s="18">
        <v>5</v>
      </c>
      <c r="L32" s="12">
        <f t="shared" si="1"/>
        <v>60</v>
      </c>
      <c r="M32" s="9">
        <v>14</v>
      </c>
      <c r="N32" s="18">
        <v>27</v>
      </c>
      <c r="O32" s="19">
        <v>14</v>
      </c>
      <c r="P32" s="18">
        <v>6</v>
      </c>
      <c r="Q32" s="12">
        <f t="shared" si="2"/>
        <v>61</v>
      </c>
      <c r="R32" s="9"/>
      <c r="S32" s="18"/>
      <c r="T32" s="19"/>
      <c r="U32" s="18"/>
      <c r="V32" s="12"/>
      <c r="W32" s="9">
        <v>13</v>
      </c>
      <c r="X32" s="18">
        <v>27</v>
      </c>
      <c r="Y32" s="19">
        <v>13</v>
      </c>
      <c r="Z32" s="18">
        <v>13</v>
      </c>
      <c r="AA32" s="15">
        <f t="shared" si="3"/>
        <v>66</v>
      </c>
      <c r="AB32" s="9">
        <v>13</v>
      </c>
      <c r="AC32" s="18">
        <v>28</v>
      </c>
      <c r="AD32" s="19">
        <v>12</v>
      </c>
      <c r="AE32" s="18">
        <v>25</v>
      </c>
      <c r="AF32" s="12">
        <f t="shared" si="4"/>
        <v>78</v>
      </c>
      <c r="AG32" s="3">
        <v>500</v>
      </c>
      <c r="AH32" s="3">
        <f t="shared" si="5"/>
        <v>331</v>
      </c>
      <c r="AI32" s="20">
        <f t="shared" si="6"/>
        <v>0.66200000000000003</v>
      </c>
      <c r="AJ32" s="9"/>
    </row>
    <row r="33" spans="1:36" x14ac:dyDescent="0.3">
      <c r="A33" s="9">
        <v>27</v>
      </c>
      <c r="B33" s="9" t="s">
        <v>130</v>
      </c>
      <c r="C33" s="9">
        <v>10</v>
      </c>
      <c r="D33" s="18">
        <v>38</v>
      </c>
      <c r="E33" s="19">
        <v>9</v>
      </c>
      <c r="F33" s="18">
        <v>35</v>
      </c>
      <c r="G33" s="12">
        <f t="shared" si="0"/>
        <v>92</v>
      </c>
      <c r="H33" s="9">
        <v>15</v>
      </c>
      <c r="I33" s="18">
        <v>28</v>
      </c>
      <c r="J33" s="19">
        <v>15</v>
      </c>
      <c r="K33" s="18">
        <v>15</v>
      </c>
      <c r="L33" s="12">
        <f t="shared" si="1"/>
        <v>73</v>
      </c>
      <c r="M33" s="9">
        <v>13</v>
      </c>
      <c r="N33" s="18">
        <v>29</v>
      </c>
      <c r="O33" s="19">
        <v>14</v>
      </c>
      <c r="P33" s="18">
        <v>15</v>
      </c>
      <c r="Q33" s="12">
        <f t="shared" si="2"/>
        <v>71</v>
      </c>
      <c r="R33" s="9"/>
      <c r="S33" s="18"/>
      <c r="T33" s="19"/>
      <c r="U33" s="18"/>
      <c r="V33" s="12"/>
      <c r="W33" s="9">
        <v>15</v>
      </c>
      <c r="X33" s="18">
        <v>29</v>
      </c>
      <c r="Y33" s="19">
        <v>15</v>
      </c>
      <c r="Z33" s="18">
        <v>29</v>
      </c>
      <c r="AA33" s="15">
        <f t="shared" si="3"/>
        <v>88</v>
      </c>
      <c r="AB33" s="9">
        <v>15</v>
      </c>
      <c r="AC33" s="18">
        <v>28</v>
      </c>
      <c r="AD33" s="19">
        <v>11</v>
      </c>
      <c r="AE33" s="18">
        <v>32</v>
      </c>
      <c r="AF33" s="12">
        <f t="shared" si="4"/>
        <v>86</v>
      </c>
      <c r="AG33" s="3">
        <v>500</v>
      </c>
      <c r="AH33" s="3">
        <f t="shared" si="5"/>
        <v>410</v>
      </c>
      <c r="AI33" s="20">
        <f t="shared" si="6"/>
        <v>0.82</v>
      </c>
      <c r="AJ33" s="9"/>
    </row>
    <row r="34" spans="1:36" x14ac:dyDescent="0.3">
      <c r="A34" s="9">
        <v>28</v>
      </c>
      <c r="B34" s="9" t="s">
        <v>131</v>
      </c>
      <c r="C34" s="9">
        <v>9</v>
      </c>
      <c r="D34" s="18">
        <v>21</v>
      </c>
      <c r="E34" s="19">
        <v>10</v>
      </c>
      <c r="F34" s="18">
        <v>22</v>
      </c>
      <c r="G34" s="12">
        <f t="shared" si="0"/>
        <v>62</v>
      </c>
      <c r="H34" s="9">
        <v>14</v>
      </c>
      <c r="I34" s="18">
        <v>28</v>
      </c>
      <c r="J34" s="19">
        <v>14</v>
      </c>
      <c r="K34" s="18">
        <v>14</v>
      </c>
      <c r="L34" s="12">
        <f t="shared" si="1"/>
        <v>70</v>
      </c>
      <c r="M34" s="9">
        <v>15</v>
      </c>
      <c r="N34" s="18">
        <v>27</v>
      </c>
      <c r="O34" s="19">
        <v>15</v>
      </c>
      <c r="P34" s="18">
        <v>10</v>
      </c>
      <c r="Q34" s="12">
        <f t="shared" si="2"/>
        <v>67</v>
      </c>
      <c r="R34" s="9"/>
      <c r="S34" s="18"/>
      <c r="T34" s="19"/>
      <c r="U34" s="18"/>
      <c r="V34" s="12"/>
      <c r="W34" s="9">
        <v>13</v>
      </c>
      <c r="X34" s="18">
        <v>29</v>
      </c>
      <c r="Y34" s="19">
        <v>15</v>
      </c>
      <c r="Z34" s="18">
        <v>23</v>
      </c>
      <c r="AA34" s="15">
        <f t="shared" si="3"/>
        <v>80</v>
      </c>
      <c r="AB34" s="9">
        <v>13</v>
      </c>
      <c r="AC34" s="18">
        <v>32</v>
      </c>
      <c r="AD34" s="19">
        <v>13</v>
      </c>
      <c r="AE34" s="18">
        <v>31</v>
      </c>
      <c r="AF34" s="12">
        <f t="shared" si="4"/>
        <v>89</v>
      </c>
      <c r="AG34" s="3">
        <v>500</v>
      </c>
      <c r="AH34" s="3">
        <f t="shared" si="5"/>
        <v>368</v>
      </c>
      <c r="AI34" s="20">
        <f t="shared" si="6"/>
        <v>0.73599999999999999</v>
      </c>
      <c r="AJ34" s="9"/>
    </row>
    <row r="35" spans="1:36" x14ac:dyDescent="0.3">
      <c r="A35" s="9">
        <v>29</v>
      </c>
      <c r="B35" s="9" t="s">
        <v>132</v>
      </c>
      <c r="C35" s="9">
        <v>10</v>
      </c>
      <c r="D35" s="18">
        <v>18</v>
      </c>
      <c r="E35" s="19">
        <v>9</v>
      </c>
      <c r="F35" s="18">
        <v>27</v>
      </c>
      <c r="G35" s="12">
        <f t="shared" si="0"/>
        <v>64</v>
      </c>
      <c r="H35" s="9">
        <v>13</v>
      </c>
      <c r="I35" s="18">
        <v>24</v>
      </c>
      <c r="J35" s="19">
        <v>13</v>
      </c>
      <c r="K35" s="18">
        <v>7</v>
      </c>
      <c r="L35" s="12">
        <f t="shared" si="1"/>
        <v>57</v>
      </c>
      <c r="M35" s="9">
        <v>15</v>
      </c>
      <c r="N35" s="18">
        <v>26</v>
      </c>
      <c r="O35" s="19">
        <v>15</v>
      </c>
      <c r="P35" s="18">
        <v>13</v>
      </c>
      <c r="Q35" s="12">
        <f t="shared" si="2"/>
        <v>69</v>
      </c>
      <c r="R35" s="9"/>
      <c r="S35" s="18"/>
      <c r="T35" s="19"/>
      <c r="U35" s="18"/>
      <c r="V35" s="12"/>
      <c r="W35" s="9">
        <v>14</v>
      </c>
      <c r="X35" s="18">
        <v>28</v>
      </c>
      <c r="Y35" s="19">
        <v>14</v>
      </c>
      <c r="Z35" s="18">
        <v>17</v>
      </c>
      <c r="AA35" s="15">
        <f t="shared" si="3"/>
        <v>73</v>
      </c>
      <c r="AB35" s="9">
        <v>14</v>
      </c>
      <c r="AC35" s="18">
        <v>29</v>
      </c>
      <c r="AD35" s="19">
        <v>15</v>
      </c>
      <c r="AE35" s="18">
        <v>29</v>
      </c>
      <c r="AF35" s="12">
        <f t="shared" si="4"/>
        <v>87</v>
      </c>
      <c r="AG35" s="3">
        <v>500</v>
      </c>
      <c r="AH35" s="3">
        <f t="shared" si="5"/>
        <v>350</v>
      </c>
      <c r="AI35" s="20">
        <f t="shared" si="6"/>
        <v>0.7</v>
      </c>
      <c r="AJ35" s="9"/>
    </row>
    <row r="36" spans="1:36" x14ac:dyDescent="0.3">
      <c r="A36" s="9">
        <v>30</v>
      </c>
      <c r="B36" s="9" t="s">
        <v>133</v>
      </c>
      <c r="C36" s="9">
        <v>9</v>
      </c>
      <c r="D36" s="18">
        <v>23</v>
      </c>
      <c r="E36" s="19">
        <v>10</v>
      </c>
      <c r="F36" s="18">
        <v>17</v>
      </c>
      <c r="G36" s="12">
        <f t="shared" si="0"/>
        <v>59</v>
      </c>
      <c r="H36" s="9">
        <v>13</v>
      </c>
      <c r="I36" s="18">
        <v>27</v>
      </c>
      <c r="J36" s="19">
        <v>13</v>
      </c>
      <c r="K36" s="18">
        <v>6</v>
      </c>
      <c r="L36" s="12">
        <f t="shared" si="1"/>
        <v>59</v>
      </c>
      <c r="M36" s="9">
        <v>14</v>
      </c>
      <c r="N36" s="18">
        <v>29</v>
      </c>
      <c r="O36" s="19">
        <v>15</v>
      </c>
      <c r="P36" s="18">
        <v>6</v>
      </c>
      <c r="Q36" s="12">
        <f t="shared" si="2"/>
        <v>64</v>
      </c>
      <c r="R36" s="9"/>
      <c r="S36" s="18"/>
      <c r="T36" s="19"/>
      <c r="U36" s="18"/>
      <c r="V36" s="12"/>
      <c r="W36" s="9">
        <v>14</v>
      </c>
      <c r="X36" s="18">
        <v>25</v>
      </c>
      <c r="Y36" s="19">
        <v>15</v>
      </c>
      <c r="Z36" s="18">
        <v>15</v>
      </c>
      <c r="AA36" s="15">
        <f t="shared" si="3"/>
        <v>69</v>
      </c>
      <c r="AB36" s="9">
        <v>14</v>
      </c>
      <c r="AC36" s="18">
        <v>27</v>
      </c>
      <c r="AD36" s="19">
        <v>13</v>
      </c>
      <c r="AE36" s="18">
        <v>30</v>
      </c>
      <c r="AF36" s="12">
        <f t="shared" si="4"/>
        <v>84</v>
      </c>
      <c r="AG36" s="3">
        <v>500</v>
      </c>
      <c r="AH36" s="3">
        <f t="shared" si="5"/>
        <v>335</v>
      </c>
      <c r="AI36" s="20">
        <f t="shared" si="6"/>
        <v>0.67</v>
      </c>
      <c r="AJ36" s="9"/>
    </row>
    <row r="37" spans="1:36" x14ac:dyDescent="0.3">
      <c r="A37" s="9">
        <v>31</v>
      </c>
      <c r="B37" s="9" t="s">
        <v>134</v>
      </c>
      <c r="C37" s="9">
        <v>10</v>
      </c>
      <c r="D37" s="18">
        <v>24</v>
      </c>
      <c r="E37" s="19">
        <v>9</v>
      </c>
      <c r="F37" s="18">
        <v>35</v>
      </c>
      <c r="G37" s="12">
        <f t="shared" si="0"/>
        <v>78</v>
      </c>
      <c r="H37" s="9">
        <v>15</v>
      </c>
      <c r="I37" s="18">
        <v>26</v>
      </c>
      <c r="J37" s="19">
        <v>15</v>
      </c>
      <c r="K37" s="18">
        <v>20</v>
      </c>
      <c r="L37" s="12">
        <f t="shared" si="1"/>
        <v>76</v>
      </c>
      <c r="M37" s="9">
        <v>15</v>
      </c>
      <c r="N37" s="18">
        <v>22</v>
      </c>
      <c r="O37" s="19">
        <v>15</v>
      </c>
      <c r="P37" s="18">
        <v>22</v>
      </c>
      <c r="Q37" s="12">
        <f t="shared" si="2"/>
        <v>74</v>
      </c>
      <c r="R37" s="9"/>
      <c r="S37" s="18"/>
      <c r="T37" s="19"/>
      <c r="U37" s="18"/>
      <c r="V37" s="12"/>
      <c r="W37" s="9">
        <v>15</v>
      </c>
      <c r="X37" s="18">
        <v>24</v>
      </c>
      <c r="Y37" s="19">
        <v>15</v>
      </c>
      <c r="Z37" s="18">
        <v>26</v>
      </c>
      <c r="AA37" s="15">
        <f t="shared" si="3"/>
        <v>80</v>
      </c>
      <c r="AB37" s="9">
        <v>15</v>
      </c>
      <c r="AC37" s="18">
        <v>26</v>
      </c>
      <c r="AD37" s="19">
        <v>15</v>
      </c>
      <c r="AE37" s="18">
        <v>30</v>
      </c>
      <c r="AF37" s="12">
        <f t="shared" si="4"/>
        <v>86</v>
      </c>
      <c r="AG37" s="3">
        <v>500</v>
      </c>
      <c r="AH37" s="3">
        <f t="shared" si="5"/>
        <v>394</v>
      </c>
      <c r="AI37" s="20">
        <f t="shared" si="6"/>
        <v>0.78800000000000003</v>
      </c>
      <c r="AJ37" s="9"/>
    </row>
    <row r="38" spans="1:36" x14ac:dyDescent="0.3">
      <c r="A38" s="9">
        <v>32</v>
      </c>
      <c r="B38" s="9" t="s">
        <v>135</v>
      </c>
      <c r="C38" s="9">
        <v>9</v>
      </c>
      <c r="D38" s="18">
        <v>33</v>
      </c>
      <c r="E38" s="19">
        <v>8</v>
      </c>
      <c r="F38" s="18">
        <v>21</v>
      </c>
      <c r="G38" s="12">
        <f t="shared" si="0"/>
        <v>71</v>
      </c>
      <c r="H38" s="9">
        <v>14</v>
      </c>
      <c r="I38" s="18">
        <v>25</v>
      </c>
      <c r="J38" s="19">
        <v>14</v>
      </c>
      <c r="K38" s="18">
        <v>14</v>
      </c>
      <c r="L38" s="12">
        <f t="shared" si="1"/>
        <v>67</v>
      </c>
      <c r="M38" s="9">
        <v>14</v>
      </c>
      <c r="N38" s="18">
        <v>24</v>
      </c>
      <c r="O38" s="19">
        <v>15</v>
      </c>
      <c r="P38" s="18">
        <v>12</v>
      </c>
      <c r="Q38" s="12">
        <f t="shared" si="2"/>
        <v>65</v>
      </c>
      <c r="R38" s="9"/>
      <c r="S38" s="18"/>
      <c r="T38" s="19"/>
      <c r="U38" s="18"/>
      <c r="V38" s="12"/>
      <c r="W38" s="9">
        <v>15</v>
      </c>
      <c r="X38" s="18">
        <v>26</v>
      </c>
      <c r="Y38" s="19">
        <v>15</v>
      </c>
      <c r="Z38" s="18">
        <v>22</v>
      </c>
      <c r="AA38" s="15">
        <f t="shared" si="3"/>
        <v>78</v>
      </c>
      <c r="AB38" s="9">
        <v>14</v>
      </c>
      <c r="AC38" s="18">
        <v>27</v>
      </c>
      <c r="AD38" s="19">
        <v>15</v>
      </c>
      <c r="AE38" s="18">
        <v>35</v>
      </c>
      <c r="AF38" s="12">
        <f t="shared" si="4"/>
        <v>91</v>
      </c>
      <c r="AG38" s="3">
        <v>500</v>
      </c>
      <c r="AH38" s="3">
        <f t="shared" si="5"/>
        <v>372</v>
      </c>
      <c r="AI38" s="20">
        <f t="shared" si="6"/>
        <v>0.74399999999999999</v>
      </c>
      <c r="AJ38" s="9"/>
    </row>
    <row r="39" spans="1:36" x14ac:dyDescent="0.3">
      <c r="A39" s="9">
        <v>33</v>
      </c>
      <c r="B39" s="9" t="s">
        <v>136</v>
      </c>
      <c r="C39" s="9">
        <v>8</v>
      </c>
      <c r="D39" s="18">
        <v>21</v>
      </c>
      <c r="E39" s="19">
        <v>6</v>
      </c>
      <c r="F39" s="18">
        <v>25</v>
      </c>
      <c r="G39" s="12">
        <f t="shared" si="0"/>
        <v>60</v>
      </c>
      <c r="H39" s="9">
        <v>13</v>
      </c>
      <c r="I39" s="18">
        <v>27</v>
      </c>
      <c r="J39" s="19">
        <v>13</v>
      </c>
      <c r="K39" s="18">
        <v>8</v>
      </c>
      <c r="L39" s="12">
        <f t="shared" si="1"/>
        <v>61</v>
      </c>
      <c r="M39" s="9">
        <v>15</v>
      </c>
      <c r="N39" s="18">
        <v>24</v>
      </c>
      <c r="O39" s="19">
        <v>14</v>
      </c>
      <c r="P39" s="18">
        <v>10</v>
      </c>
      <c r="Q39" s="12">
        <f t="shared" si="2"/>
        <v>63</v>
      </c>
      <c r="R39" s="9">
        <v>10</v>
      </c>
      <c r="S39" s="18">
        <v>21</v>
      </c>
      <c r="T39" s="19">
        <v>12</v>
      </c>
      <c r="U39" s="18">
        <v>13</v>
      </c>
      <c r="V39" s="12">
        <f t="shared" si="7"/>
        <v>56</v>
      </c>
      <c r="W39" s="9">
        <v>12</v>
      </c>
      <c r="X39" s="18">
        <v>20</v>
      </c>
      <c r="Y39" s="19">
        <v>12</v>
      </c>
      <c r="Z39" s="18">
        <v>12</v>
      </c>
      <c r="AA39" s="15">
        <f t="shared" si="3"/>
        <v>56</v>
      </c>
      <c r="AB39" s="9"/>
      <c r="AC39" s="18"/>
      <c r="AD39" s="19"/>
      <c r="AE39" s="18"/>
      <c r="AF39" s="12"/>
      <c r="AG39" s="3">
        <v>500</v>
      </c>
      <c r="AH39" s="3">
        <f t="shared" si="5"/>
        <v>296</v>
      </c>
      <c r="AI39" s="20">
        <f t="shared" si="6"/>
        <v>0.59199999999999997</v>
      </c>
      <c r="AJ39" s="9"/>
    </row>
    <row r="40" spans="1:36" x14ac:dyDescent="0.3">
      <c r="A40" s="9">
        <v>34</v>
      </c>
      <c r="B40" s="9" t="s">
        <v>137</v>
      </c>
      <c r="C40" s="9">
        <v>6</v>
      </c>
      <c r="D40" s="18">
        <v>22</v>
      </c>
      <c r="E40" s="19">
        <v>9</v>
      </c>
      <c r="F40" s="18">
        <v>17</v>
      </c>
      <c r="G40" s="12">
        <f t="shared" si="0"/>
        <v>54</v>
      </c>
      <c r="H40" s="9">
        <v>13</v>
      </c>
      <c r="I40" s="18">
        <v>28</v>
      </c>
      <c r="J40" s="19">
        <v>13</v>
      </c>
      <c r="K40" s="18">
        <v>2</v>
      </c>
      <c r="L40" s="12">
        <f t="shared" si="1"/>
        <v>56</v>
      </c>
      <c r="M40" s="9">
        <v>13</v>
      </c>
      <c r="N40" s="18">
        <v>27</v>
      </c>
      <c r="O40" s="19">
        <v>13</v>
      </c>
      <c r="P40" s="18">
        <v>4</v>
      </c>
      <c r="Q40" s="12">
        <f t="shared" si="2"/>
        <v>57</v>
      </c>
      <c r="R40" s="9"/>
      <c r="S40" s="18"/>
      <c r="T40" s="19"/>
      <c r="U40" s="18"/>
      <c r="V40" s="12"/>
      <c r="W40" s="9">
        <v>11</v>
      </c>
      <c r="X40" s="18">
        <v>27</v>
      </c>
      <c r="Y40" s="19">
        <v>11</v>
      </c>
      <c r="Z40" s="18">
        <v>2</v>
      </c>
      <c r="AA40" s="15">
        <f t="shared" si="3"/>
        <v>51</v>
      </c>
      <c r="AB40" s="9">
        <v>12</v>
      </c>
      <c r="AC40" s="18">
        <v>24</v>
      </c>
      <c r="AD40" s="19">
        <v>10</v>
      </c>
      <c r="AE40" s="18">
        <v>15</v>
      </c>
      <c r="AF40" s="12">
        <f t="shared" si="4"/>
        <v>61</v>
      </c>
      <c r="AG40" s="3">
        <v>500</v>
      </c>
      <c r="AH40" s="3">
        <f t="shared" si="5"/>
        <v>279</v>
      </c>
      <c r="AI40" s="20">
        <f t="shared" si="6"/>
        <v>0.55800000000000005</v>
      </c>
      <c r="AJ40" s="9"/>
    </row>
    <row r="41" spans="1:36" x14ac:dyDescent="0.3">
      <c r="A41" s="9">
        <v>35</v>
      </c>
      <c r="B41" s="9" t="s">
        <v>138</v>
      </c>
      <c r="C41" s="9">
        <v>9</v>
      </c>
      <c r="D41" s="18">
        <v>16</v>
      </c>
      <c r="E41" s="19">
        <v>6</v>
      </c>
      <c r="F41" s="18">
        <v>27</v>
      </c>
      <c r="G41" s="12">
        <f t="shared" si="0"/>
        <v>58</v>
      </c>
      <c r="H41" s="9">
        <v>13</v>
      </c>
      <c r="I41" s="18">
        <v>22</v>
      </c>
      <c r="J41" s="19">
        <v>13</v>
      </c>
      <c r="K41" s="18">
        <v>4</v>
      </c>
      <c r="L41" s="12">
        <f t="shared" si="1"/>
        <v>52</v>
      </c>
      <c r="M41" s="9">
        <v>15</v>
      </c>
      <c r="N41" s="18">
        <v>19</v>
      </c>
      <c r="O41" s="19">
        <v>15</v>
      </c>
      <c r="P41" s="18">
        <v>4</v>
      </c>
      <c r="Q41" s="12">
        <f t="shared" si="2"/>
        <v>53</v>
      </c>
      <c r="R41" s="9"/>
      <c r="S41" s="18"/>
      <c r="T41" s="19"/>
      <c r="U41" s="18"/>
      <c r="V41" s="12"/>
      <c r="W41" s="9">
        <v>12</v>
      </c>
      <c r="X41" s="18">
        <v>19</v>
      </c>
      <c r="Y41" s="19">
        <v>11</v>
      </c>
      <c r="Z41" s="18">
        <v>6</v>
      </c>
      <c r="AA41" s="15">
        <f t="shared" si="3"/>
        <v>48</v>
      </c>
      <c r="AB41" s="9">
        <v>15</v>
      </c>
      <c r="AC41" s="18">
        <v>20</v>
      </c>
      <c r="AD41" s="19">
        <v>12</v>
      </c>
      <c r="AE41" s="18">
        <v>24</v>
      </c>
      <c r="AF41" s="12">
        <f t="shared" si="4"/>
        <v>71</v>
      </c>
      <c r="AG41" s="3">
        <v>500</v>
      </c>
      <c r="AH41" s="3">
        <f t="shared" si="5"/>
        <v>282</v>
      </c>
      <c r="AI41" s="20">
        <f t="shared" si="6"/>
        <v>0.56399999999999995</v>
      </c>
      <c r="AJ41" s="9"/>
    </row>
    <row r="42" spans="1:36" x14ac:dyDescent="0.3">
      <c r="A42" s="9">
        <v>36</v>
      </c>
      <c r="B42" s="9" t="s">
        <v>139</v>
      </c>
      <c r="C42" s="9">
        <v>6</v>
      </c>
      <c r="D42" s="18">
        <v>17</v>
      </c>
      <c r="E42" s="19">
        <v>9</v>
      </c>
      <c r="F42" s="18">
        <v>15</v>
      </c>
      <c r="G42" s="12">
        <f t="shared" si="0"/>
        <v>47</v>
      </c>
      <c r="H42" s="9">
        <v>13</v>
      </c>
      <c r="I42" s="18">
        <v>25</v>
      </c>
      <c r="J42" s="19">
        <v>13</v>
      </c>
      <c r="K42" s="18">
        <v>10</v>
      </c>
      <c r="L42" s="12">
        <f t="shared" si="1"/>
        <v>61</v>
      </c>
      <c r="M42" s="9">
        <v>14</v>
      </c>
      <c r="N42" s="18">
        <v>22</v>
      </c>
      <c r="O42" s="19">
        <v>15</v>
      </c>
      <c r="P42" s="18">
        <v>6</v>
      </c>
      <c r="Q42" s="12">
        <f t="shared" si="2"/>
        <v>57</v>
      </c>
      <c r="R42" s="9"/>
      <c r="S42" s="18"/>
      <c r="T42" s="19"/>
      <c r="U42" s="18"/>
      <c r="V42" s="12"/>
      <c r="W42" s="9">
        <v>12</v>
      </c>
      <c r="X42" s="18">
        <v>29</v>
      </c>
      <c r="Y42" s="19">
        <v>11</v>
      </c>
      <c r="Z42" s="18">
        <v>7</v>
      </c>
      <c r="AA42" s="15">
        <f t="shared" si="3"/>
        <v>59</v>
      </c>
      <c r="AB42" s="9">
        <v>13</v>
      </c>
      <c r="AC42" s="18">
        <v>24</v>
      </c>
      <c r="AD42" s="19">
        <v>11</v>
      </c>
      <c r="AE42" s="18">
        <v>16</v>
      </c>
      <c r="AF42" s="12">
        <f t="shared" si="4"/>
        <v>64</v>
      </c>
      <c r="AG42" s="3">
        <v>500</v>
      </c>
      <c r="AH42" s="3">
        <f t="shared" si="5"/>
        <v>288</v>
      </c>
      <c r="AI42" s="20">
        <f t="shared" si="6"/>
        <v>0.57599999999999996</v>
      </c>
      <c r="AJ42" s="9"/>
    </row>
    <row r="43" spans="1:36" x14ac:dyDescent="0.3">
      <c r="A43" s="9">
        <v>37</v>
      </c>
      <c r="B43" s="9" t="s">
        <v>140</v>
      </c>
      <c r="C43" s="9">
        <v>9</v>
      </c>
      <c r="D43" s="18">
        <v>27</v>
      </c>
      <c r="E43" s="19">
        <v>10</v>
      </c>
      <c r="F43" s="18">
        <v>15</v>
      </c>
      <c r="G43" s="12">
        <f t="shared" si="0"/>
        <v>61</v>
      </c>
      <c r="H43" s="9">
        <v>13</v>
      </c>
      <c r="I43" s="18">
        <v>21</v>
      </c>
      <c r="J43" s="19">
        <v>13</v>
      </c>
      <c r="K43" s="18">
        <v>10</v>
      </c>
      <c r="L43" s="12">
        <f t="shared" si="1"/>
        <v>57</v>
      </c>
      <c r="M43" s="9">
        <v>15</v>
      </c>
      <c r="N43" s="18">
        <v>22</v>
      </c>
      <c r="O43" s="19">
        <v>15</v>
      </c>
      <c r="P43" s="18">
        <v>10</v>
      </c>
      <c r="Q43" s="12">
        <f t="shared" si="2"/>
        <v>62</v>
      </c>
      <c r="R43" s="9"/>
      <c r="S43" s="18"/>
      <c r="T43" s="19"/>
      <c r="U43" s="18"/>
      <c r="V43" s="12"/>
      <c r="W43" s="9">
        <v>13</v>
      </c>
      <c r="X43" s="18">
        <v>26</v>
      </c>
      <c r="Y43" s="19">
        <v>13</v>
      </c>
      <c r="Z43" s="18">
        <v>15</v>
      </c>
      <c r="AA43" s="15">
        <f t="shared" si="3"/>
        <v>67</v>
      </c>
      <c r="AB43" s="9">
        <v>14</v>
      </c>
      <c r="AC43" s="18">
        <v>27</v>
      </c>
      <c r="AD43" s="19">
        <v>13</v>
      </c>
      <c r="AE43" s="18">
        <v>26</v>
      </c>
      <c r="AF43" s="12">
        <f t="shared" si="4"/>
        <v>80</v>
      </c>
      <c r="AG43" s="3">
        <v>500</v>
      </c>
      <c r="AH43" s="3">
        <f t="shared" si="5"/>
        <v>327</v>
      </c>
      <c r="AI43" s="20">
        <f t="shared" si="6"/>
        <v>0.65400000000000003</v>
      </c>
      <c r="AJ43" s="9"/>
    </row>
    <row r="44" spans="1:36" x14ac:dyDescent="0.3">
      <c r="A44" s="9">
        <v>38</v>
      </c>
      <c r="B44" s="9" t="s">
        <v>141</v>
      </c>
      <c r="C44" s="9">
        <v>10</v>
      </c>
      <c r="D44" s="18">
        <v>25</v>
      </c>
      <c r="E44" s="19">
        <v>8</v>
      </c>
      <c r="F44" s="18">
        <v>34</v>
      </c>
      <c r="G44" s="12">
        <f t="shared" si="0"/>
        <v>77</v>
      </c>
      <c r="H44" s="9">
        <v>14</v>
      </c>
      <c r="I44" s="18">
        <v>24</v>
      </c>
      <c r="J44" s="19">
        <v>14</v>
      </c>
      <c r="K44" s="18">
        <v>11</v>
      </c>
      <c r="L44" s="12">
        <f t="shared" si="1"/>
        <v>63</v>
      </c>
      <c r="M44" s="9">
        <v>15</v>
      </c>
      <c r="N44" s="18">
        <v>22</v>
      </c>
      <c r="O44" s="19">
        <v>15</v>
      </c>
      <c r="P44" s="18">
        <v>10</v>
      </c>
      <c r="Q44" s="12">
        <f t="shared" si="2"/>
        <v>62</v>
      </c>
      <c r="R44" s="9"/>
      <c r="S44" s="18"/>
      <c r="T44" s="19"/>
      <c r="U44" s="18"/>
      <c r="V44" s="12"/>
      <c r="W44" s="9">
        <v>15</v>
      </c>
      <c r="X44" s="18">
        <v>31</v>
      </c>
      <c r="Y44" s="19">
        <v>15</v>
      </c>
      <c r="Z44" s="18">
        <v>21</v>
      </c>
      <c r="AA44" s="15">
        <f t="shared" si="3"/>
        <v>82</v>
      </c>
      <c r="AB44" s="9">
        <v>15</v>
      </c>
      <c r="AC44" s="18">
        <v>29</v>
      </c>
      <c r="AD44" s="19">
        <v>15</v>
      </c>
      <c r="AE44" s="18">
        <v>34</v>
      </c>
      <c r="AF44" s="12">
        <f t="shared" si="4"/>
        <v>93</v>
      </c>
      <c r="AG44" s="3">
        <v>500</v>
      </c>
      <c r="AH44" s="3">
        <f t="shared" si="5"/>
        <v>377</v>
      </c>
      <c r="AI44" s="20">
        <f t="shared" si="6"/>
        <v>0.754</v>
      </c>
      <c r="AJ44" s="9"/>
    </row>
    <row r="45" spans="1:36" x14ac:dyDescent="0.3">
      <c r="A45" s="9">
        <v>39</v>
      </c>
      <c r="B45" s="9" t="s">
        <v>142</v>
      </c>
      <c r="C45" s="9">
        <v>10</v>
      </c>
      <c r="D45" s="18">
        <v>21</v>
      </c>
      <c r="E45" s="19">
        <v>10</v>
      </c>
      <c r="F45" s="18">
        <v>27</v>
      </c>
      <c r="G45" s="12">
        <f t="shared" si="0"/>
        <v>68</v>
      </c>
      <c r="H45" s="9">
        <v>13</v>
      </c>
      <c r="I45" s="18">
        <v>22</v>
      </c>
      <c r="J45" s="19">
        <v>13</v>
      </c>
      <c r="K45" s="18">
        <v>13</v>
      </c>
      <c r="L45" s="12">
        <f t="shared" si="1"/>
        <v>61</v>
      </c>
      <c r="M45" s="9">
        <v>13</v>
      </c>
      <c r="N45" s="18">
        <v>29</v>
      </c>
      <c r="O45" s="19">
        <v>14</v>
      </c>
      <c r="P45" s="18">
        <v>16</v>
      </c>
      <c r="Q45" s="12">
        <f t="shared" si="2"/>
        <v>72</v>
      </c>
      <c r="R45" s="9"/>
      <c r="S45" s="18"/>
      <c r="T45" s="19"/>
      <c r="U45" s="18"/>
      <c r="V45" s="12"/>
      <c r="W45" s="9">
        <v>13</v>
      </c>
      <c r="X45" s="18">
        <v>27</v>
      </c>
      <c r="Y45" s="19">
        <v>14</v>
      </c>
      <c r="Z45" s="18">
        <v>17</v>
      </c>
      <c r="AA45" s="15">
        <f t="shared" si="3"/>
        <v>71</v>
      </c>
      <c r="AB45" s="9">
        <v>15</v>
      </c>
      <c r="AC45" s="18">
        <v>22</v>
      </c>
      <c r="AD45" s="19">
        <v>13</v>
      </c>
      <c r="AE45" s="18">
        <v>29</v>
      </c>
      <c r="AF45" s="12">
        <f t="shared" si="4"/>
        <v>79</v>
      </c>
      <c r="AG45" s="3">
        <v>500</v>
      </c>
      <c r="AH45" s="3">
        <f t="shared" si="5"/>
        <v>351</v>
      </c>
      <c r="AI45" s="20">
        <f t="shared" si="6"/>
        <v>0.70199999999999996</v>
      </c>
      <c r="AJ45" s="9"/>
    </row>
    <row r="46" spans="1:36" x14ac:dyDescent="0.3">
      <c r="A46" s="9">
        <v>40</v>
      </c>
      <c r="B46" s="9" t="s">
        <v>143</v>
      </c>
      <c r="C46" s="9">
        <v>8</v>
      </c>
      <c r="D46" s="18">
        <v>25</v>
      </c>
      <c r="E46" s="19">
        <v>7</v>
      </c>
      <c r="F46" s="18">
        <v>23</v>
      </c>
      <c r="G46" s="12">
        <f t="shared" si="0"/>
        <v>63</v>
      </c>
      <c r="H46" s="9">
        <v>13</v>
      </c>
      <c r="I46" s="18">
        <v>32</v>
      </c>
      <c r="J46" s="19">
        <v>13</v>
      </c>
      <c r="K46" s="18">
        <v>9</v>
      </c>
      <c r="L46" s="12">
        <f t="shared" si="1"/>
        <v>67</v>
      </c>
      <c r="M46" s="9">
        <v>13</v>
      </c>
      <c r="N46" s="18">
        <v>25</v>
      </c>
      <c r="O46" s="19">
        <v>14</v>
      </c>
      <c r="P46" s="18">
        <v>5</v>
      </c>
      <c r="Q46" s="12">
        <f t="shared" si="2"/>
        <v>57</v>
      </c>
      <c r="R46" s="9">
        <v>11</v>
      </c>
      <c r="S46" s="18">
        <v>27</v>
      </c>
      <c r="T46" s="19">
        <v>13</v>
      </c>
      <c r="U46" s="18">
        <v>9</v>
      </c>
      <c r="V46" s="12">
        <f t="shared" si="7"/>
        <v>60</v>
      </c>
      <c r="W46" s="9">
        <v>13</v>
      </c>
      <c r="X46" s="18">
        <v>30</v>
      </c>
      <c r="Y46" s="19">
        <v>13</v>
      </c>
      <c r="Z46" s="18">
        <v>12</v>
      </c>
      <c r="AA46" s="15">
        <f t="shared" si="3"/>
        <v>68</v>
      </c>
      <c r="AB46" s="9"/>
      <c r="AC46" s="18"/>
      <c r="AD46" s="19"/>
      <c r="AE46" s="18"/>
      <c r="AF46" s="12"/>
      <c r="AG46" s="3">
        <v>500</v>
      </c>
      <c r="AH46" s="3">
        <f t="shared" si="5"/>
        <v>315</v>
      </c>
      <c r="AI46" s="20">
        <f t="shared" si="6"/>
        <v>0.63</v>
      </c>
      <c r="AJ46" s="9"/>
    </row>
    <row r="47" spans="1:36" ht="22.8" x14ac:dyDescent="0.3">
      <c r="A47" s="9">
        <v>41</v>
      </c>
      <c r="B47" s="9" t="s">
        <v>144</v>
      </c>
      <c r="C47" s="9">
        <v>7</v>
      </c>
      <c r="D47" s="18">
        <v>22</v>
      </c>
      <c r="E47" s="19">
        <v>9</v>
      </c>
      <c r="F47" s="18">
        <v>13</v>
      </c>
      <c r="G47" s="12">
        <f t="shared" si="0"/>
        <v>51</v>
      </c>
      <c r="H47" s="9">
        <v>13</v>
      </c>
      <c r="I47" s="18">
        <v>27</v>
      </c>
      <c r="J47" s="19">
        <v>13</v>
      </c>
      <c r="K47" s="18">
        <v>3</v>
      </c>
      <c r="L47" s="12">
        <f t="shared" si="1"/>
        <v>56</v>
      </c>
      <c r="M47" s="9">
        <v>11</v>
      </c>
      <c r="N47" s="18">
        <v>26</v>
      </c>
      <c r="O47" s="19">
        <v>11</v>
      </c>
      <c r="P47" s="18">
        <v>1</v>
      </c>
      <c r="Q47" s="12">
        <f t="shared" si="2"/>
        <v>49</v>
      </c>
      <c r="R47" s="9"/>
      <c r="S47" s="18"/>
      <c r="T47" s="19"/>
      <c r="U47" s="18"/>
      <c r="V47" s="12"/>
      <c r="W47" s="9">
        <v>11</v>
      </c>
      <c r="X47" s="18">
        <v>20</v>
      </c>
      <c r="Y47" s="19">
        <v>11</v>
      </c>
      <c r="Z47" s="18">
        <v>1</v>
      </c>
      <c r="AA47" s="15">
        <f t="shared" si="3"/>
        <v>43</v>
      </c>
      <c r="AB47" s="9">
        <v>13</v>
      </c>
      <c r="AC47" s="18">
        <v>27</v>
      </c>
      <c r="AD47" s="19">
        <v>13</v>
      </c>
      <c r="AE47" s="18">
        <v>14</v>
      </c>
      <c r="AF47" s="12">
        <f t="shared" si="4"/>
        <v>67</v>
      </c>
      <c r="AG47" s="3">
        <v>500</v>
      </c>
      <c r="AH47" s="3">
        <f t="shared" si="5"/>
        <v>266</v>
      </c>
      <c r="AI47" s="20">
        <f t="shared" si="6"/>
        <v>0.53200000000000003</v>
      </c>
      <c r="AJ47" s="9"/>
    </row>
    <row r="48" spans="1:36" x14ac:dyDescent="0.3">
      <c r="A48" s="9">
        <v>42</v>
      </c>
      <c r="B48" s="9" t="s">
        <v>145</v>
      </c>
      <c r="C48" s="9">
        <v>9</v>
      </c>
      <c r="D48" s="18">
        <v>24</v>
      </c>
      <c r="E48" s="19">
        <v>10</v>
      </c>
      <c r="F48" s="18">
        <v>22</v>
      </c>
      <c r="G48" s="12">
        <f t="shared" si="0"/>
        <v>65</v>
      </c>
      <c r="H48" s="9">
        <v>13</v>
      </c>
      <c r="I48" s="18">
        <v>25</v>
      </c>
      <c r="J48" s="19">
        <v>13</v>
      </c>
      <c r="K48" s="18">
        <v>9</v>
      </c>
      <c r="L48" s="12">
        <f t="shared" si="1"/>
        <v>60</v>
      </c>
      <c r="M48" s="9">
        <v>14</v>
      </c>
      <c r="N48" s="18">
        <v>20</v>
      </c>
      <c r="O48" s="19">
        <v>15</v>
      </c>
      <c r="P48" s="18">
        <v>2</v>
      </c>
      <c r="Q48" s="12">
        <f t="shared" si="2"/>
        <v>51</v>
      </c>
      <c r="R48" s="9">
        <v>12</v>
      </c>
      <c r="S48" s="18">
        <v>18</v>
      </c>
      <c r="T48" s="19">
        <v>13</v>
      </c>
      <c r="U48" s="18">
        <v>10</v>
      </c>
      <c r="V48" s="12">
        <f t="shared" si="7"/>
        <v>53</v>
      </c>
      <c r="W48" s="9">
        <v>14</v>
      </c>
      <c r="X48" s="18">
        <v>31</v>
      </c>
      <c r="Y48" s="19">
        <v>14</v>
      </c>
      <c r="Z48" s="18">
        <v>12</v>
      </c>
      <c r="AA48" s="15">
        <f t="shared" si="3"/>
        <v>71</v>
      </c>
      <c r="AB48" s="9"/>
      <c r="AC48" s="18"/>
      <c r="AD48" s="19"/>
      <c r="AE48" s="18"/>
      <c r="AF48" s="12"/>
      <c r="AG48" s="3">
        <v>500</v>
      </c>
      <c r="AH48" s="3">
        <f t="shared" si="5"/>
        <v>300</v>
      </c>
      <c r="AI48" s="20">
        <f t="shared" si="6"/>
        <v>0.6</v>
      </c>
      <c r="AJ48" s="9"/>
    </row>
    <row r="49" spans="1:36" x14ac:dyDescent="0.3">
      <c r="A49" s="9">
        <v>43</v>
      </c>
      <c r="B49" s="9" t="s">
        <v>146</v>
      </c>
      <c r="C49" s="9">
        <v>10</v>
      </c>
      <c r="D49" s="18">
        <v>38</v>
      </c>
      <c r="E49" s="19">
        <v>8</v>
      </c>
      <c r="F49" s="18">
        <v>25</v>
      </c>
      <c r="G49" s="12">
        <f t="shared" si="0"/>
        <v>81</v>
      </c>
      <c r="H49" s="9">
        <v>15</v>
      </c>
      <c r="I49" s="18">
        <v>28</v>
      </c>
      <c r="J49" s="19">
        <v>15</v>
      </c>
      <c r="K49" s="18">
        <v>16</v>
      </c>
      <c r="L49" s="12">
        <f t="shared" si="1"/>
        <v>74</v>
      </c>
      <c r="M49" s="9">
        <v>14</v>
      </c>
      <c r="N49" s="18">
        <v>29</v>
      </c>
      <c r="O49" s="19">
        <v>14</v>
      </c>
      <c r="P49" s="18">
        <v>12</v>
      </c>
      <c r="Q49" s="12">
        <f t="shared" si="2"/>
        <v>69</v>
      </c>
      <c r="R49" s="9"/>
      <c r="S49" s="18"/>
      <c r="T49" s="19"/>
      <c r="U49" s="18"/>
      <c r="V49" s="12"/>
      <c r="W49" s="9">
        <v>15</v>
      </c>
      <c r="X49" s="18">
        <v>29</v>
      </c>
      <c r="Y49" s="19">
        <v>15</v>
      </c>
      <c r="Z49" s="18">
        <v>24</v>
      </c>
      <c r="AA49" s="15">
        <f t="shared" si="3"/>
        <v>83</v>
      </c>
      <c r="AB49" s="9">
        <v>14</v>
      </c>
      <c r="AC49" s="18">
        <v>29</v>
      </c>
      <c r="AD49" s="19">
        <v>15</v>
      </c>
      <c r="AE49" s="18">
        <v>28</v>
      </c>
      <c r="AF49" s="12">
        <f t="shared" si="4"/>
        <v>86</v>
      </c>
      <c r="AG49" s="3">
        <v>500</v>
      </c>
      <c r="AH49" s="3">
        <f t="shared" si="5"/>
        <v>393</v>
      </c>
      <c r="AI49" s="20">
        <f t="shared" si="6"/>
        <v>0.78600000000000003</v>
      </c>
      <c r="AJ49" s="9"/>
    </row>
    <row r="50" spans="1:36" x14ac:dyDescent="0.3">
      <c r="A50" s="9">
        <v>44</v>
      </c>
      <c r="B50" s="9" t="s">
        <v>147</v>
      </c>
      <c r="C50" s="9">
        <v>8</v>
      </c>
      <c r="D50" s="18">
        <v>21</v>
      </c>
      <c r="E50" s="19">
        <v>7</v>
      </c>
      <c r="F50" s="18">
        <v>17</v>
      </c>
      <c r="G50" s="12">
        <f t="shared" si="0"/>
        <v>53</v>
      </c>
      <c r="H50" s="9">
        <v>13</v>
      </c>
      <c r="I50" s="18">
        <v>27</v>
      </c>
      <c r="J50" s="19">
        <v>13</v>
      </c>
      <c r="K50" s="18">
        <v>4</v>
      </c>
      <c r="L50" s="12">
        <f t="shared" si="1"/>
        <v>57</v>
      </c>
      <c r="M50" s="9">
        <v>13</v>
      </c>
      <c r="N50" s="18">
        <v>24</v>
      </c>
      <c r="O50" s="19">
        <v>14</v>
      </c>
      <c r="P50" s="18">
        <v>5</v>
      </c>
      <c r="Q50" s="12">
        <f t="shared" si="2"/>
        <v>56</v>
      </c>
      <c r="R50" s="9"/>
      <c r="S50" s="18"/>
      <c r="T50" s="19"/>
      <c r="U50" s="18"/>
      <c r="V50" s="12"/>
      <c r="W50" s="9">
        <v>12</v>
      </c>
      <c r="X50" s="18">
        <v>26</v>
      </c>
      <c r="Y50" s="19">
        <v>12</v>
      </c>
      <c r="Z50" s="18">
        <v>7</v>
      </c>
      <c r="AA50" s="15">
        <f t="shared" si="3"/>
        <v>57</v>
      </c>
      <c r="AB50" s="9">
        <v>12</v>
      </c>
      <c r="AC50" s="18">
        <v>25</v>
      </c>
      <c r="AD50" s="19">
        <v>12</v>
      </c>
      <c r="AE50" s="18">
        <v>17</v>
      </c>
      <c r="AF50" s="12">
        <f t="shared" si="4"/>
        <v>66</v>
      </c>
      <c r="AG50" s="3">
        <v>500</v>
      </c>
      <c r="AH50" s="3">
        <f t="shared" si="5"/>
        <v>289</v>
      </c>
      <c r="AI50" s="20">
        <f t="shared" si="6"/>
        <v>0.57799999999999996</v>
      </c>
      <c r="AJ50" s="9"/>
    </row>
    <row r="51" spans="1:36" x14ac:dyDescent="0.3">
      <c r="A51" s="9">
        <v>45</v>
      </c>
      <c r="B51" s="9" t="s">
        <v>148</v>
      </c>
      <c r="C51" s="9">
        <v>7</v>
      </c>
      <c r="D51" s="18">
        <v>24</v>
      </c>
      <c r="E51" s="19">
        <v>7</v>
      </c>
      <c r="F51" s="18">
        <v>12</v>
      </c>
      <c r="G51" s="12">
        <f t="shared" si="0"/>
        <v>50</v>
      </c>
      <c r="H51" s="9">
        <v>13</v>
      </c>
      <c r="I51" s="18">
        <v>27</v>
      </c>
      <c r="J51" s="19">
        <v>13</v>
      </c>
      <c r="K51" s="18">
        <v>3</v>
      </c>
      <c r="L51" s="12">
        <f t="shared" si="1"/>
        <v>56</v>
      </c>
      <c r="M51" s="9">
        <v>14</v>
      </c>
      <c r="N51" s="18">
        <v>28</v>
      </c>
      <c r="O51" s="19">
        <v>13</v>
      </c>
      <c r="P51" s="18">
        <v>9</v>
      </c>
      <c r="Q51" s="12">
        <f t="shared" si="2"/>
        <v>64</v>
      </c>
      <c r="R51" s="9"/>
      <c r="S51" s="18"/>
      <c r="T51" s="19"/>
      <c r="U51" s="18"/>
      <c r="V51" s="12"/>
      <c r="W51" s="9">
        <v>13</v>
      </c>
      <c r="X51" s="18">
        <v>23</v>
      </c>
      <c r="Y51" s="19">
        <v>13</v>
      </c>
      <c r="Z51" s="18">
        <v>12</v>
      </c>
      <c r="AA51" s="15">
        <f t="shared" si="3"/>
        <v>61</v>
      </c>
      <c r="AB51" s="9">
        <v>13</v>
      </c>
      <c r="AC51" s="18">
        <v>26</v>
      </c>
      <c r="AD51" s="19">
        <v>13</v>
      </c>
      <c r="AE51" s="18">
        <v>6</v>
      </c>
      <c r="AF51" s="12">
        <f t="shared" si="4"/>
        <v>58</v>
      </c>
      <c r="AG51" s="3">
        <v>500</v>
      </c>
      <c r="AH51" s="3">
        <f t="shared" si="5"/>
        <v>289</v>
      </c>
      <c r="AI51" s="20">
        <f t="shared" si="6"/>
        <v>0.57799999999999996</v>
      </c>
      <c r="AJ51" s="9"/>
    </row>
    <row r="52" spans="1:36" x14ac:dyDescent="0.3">
      <c r="A52" s="9">
        <v>46</v>
      </c>
      <c r="B52" s="9" t="s">
        <v>149</v>
      </c>
      <c r="C52" s="9">
        <v>7</v>
      </c>
      <c r="D52" s="18">
        <v>17</v>
      </c>
      <c r="E52" s="19">
        <v>9</v>
      </c>
      <c r="F52" s="18">
        <v>18</v>
      </c>
      <c r="G52" s="12">
        <f t="shared" si="0"/>
        <v>51</v>
      </c>
      <c r="H52" s="9">
        <v>13</v>
      </c>
      <c r="I52" s="18">
        <v>25</v>
      </c>
      <c r="J52" s="19">
        <v>13</v>
      </c>
      <c r="K52" s="18">
        <v>5</v>
      </c>
      <c r="L52" s="12">
        <f t="shared" si="1"/>
        <v>56</v>
      </c>
      <c r="M52" s="9">
        <v>14</v>
      </c>
      <c r="N52" s="18">
        <v>21</v>
      </c>
      <c r="O52" s="19">
        <v>14</v>
      </c>
      <c r="P52" s="18">
        <v>8</v>
      </c>
      <c r="Q52" s="12">
        <f t="shared" si="2"/>
        <v>57</v>
      </c>
      <c r="R52" s="9"/>
      <c r="S52" s="18"/>
      <c r="T52" s="19"/>
      <c r="U52" s="18"/>
      <c r="V52" s="12"/>
      <c r="W52" s="9">
        <v>15</v>
      </c>
      <c r="X52" s="18">
        <v>24</v>
      </c>
      <c r="Y52" s="19">
        <v>15</v>
      </c>
      <c r="Z52" s="18">
        <v>21</v>
      </c>
      <c r="AA52" s="15">
        <f t="shared" si="3"/>
        <v>75</v>
      </c>
      <c r="AB52" s="9">
        <v>14</v>
      </c>
      <c r="AC52" s="18">
        <v>21</v>
      </c>
      <c r="AD52" s="19">
        <v>11</v>
      </c>
      <c r="AE52" s="18">
        <v>28</v>
      </c>
      <c r="AF52" s="12">
        <f t="shared" si="4"/>
        <v>74</v>
      </c>
      <c r="AG52" s="3">
        <v>500</v>
      </c>
      <c r="AH52" s="3">
        <f t="shared" si="5"/>
        <v>313</v>
      </c>
      <c r="AI52" s="20">
        <f t="shared" si="6"/>
        <v>0.626</v>
      </c>
      <c r="AJ52" s="9"/>
    </row>
    <row r="53" spans="1:36" x14ac:dyDescent="0.3">
      <c r="A53" s="9">
        <v>47</v>
      </c>
      <c r="B53" s="9" t="s">
        <v>150</v>
      </c>
      <c r="C53" s="9">
        <v>9</v>
      </c>
      <c r="D53" s="18">
        <v>27</v>
      </c>
      <c r="E53" s="19">
        <v>10</v>
      </c>
      <c r="F53" s="18">
        <v>30</v>
      </c>
      <c r="G53" s="12">
        <f t="shared" si="0"/>
        <v>76</v>
      </c>
      <c r="H53" s="9">
        <v>14</v>
      </c>
      <c r="I53" s="18">
        <v>29</v>
      </c>
      <c r="J53" s="19">
        <v>14</v>
      </c>
      <c r="K53" s="18">
        <v>12</v>
      </c>
      <c r="L53" s="12">
        <f t="shared" si="1"/>
        <v>69</v>
      </c>
      <c r="M53" s="9">
        <v>15</v>
      </c>
      <c r="N53" s="18">
        <v>28</v>
      </c>
      <c r="O53" s="19">
        <v>15</v>
      </c>
      <c r="P53" s="18">
        <v>19</v>
      </c>
      <c r="Q53" s="12">
        <f t="shared" si="2"/>
        <v>77</v>
      </c>
      <c r="R53" s="9">
        <v>14</v>
      </c>
      <c r="S53" s="18">
        <v>24</v>
      </c>
      <c r="T53" s="19">
        <v>15</v>
      </c>
      <c r="U53" s="18">
        <v>27</v>
      </c>
      <c r="V53" s="12">
        <f t="shared" si="7"/>
        <v>80</v>
      </c>
      <c r="W53" s="9">
        <v>14</v>
      </c>
      <c r="X53" s="18">
        <v>29</v>
      </c>
      <c r="Y53" s="19">
        <v>14</v>
      </c>
      <c r="Z53" s="18">
        <v>20</v>
      </c>
      <c r="AA53" s="15">
        <f t="shared" si="3"/>
        <v>77</v>
      </c>
      <c r="AB53" s="9"/>
      <c r="AC53" s="18"/>
      <c r="AD53" s="19"/>
      <c r="AE53" s="18"/>
      <c r="AF53" s="12"/>
      <c r="AG53" s="3">
        <v>500</v>
      </c>
      <c r="AH53" s="3">
        <f t="shared" si="5"/>
        <v>379</v>
      </c>
      <c r="AI53" s="20">
        <f t="shared" si="6"/>
        <v>0.75800000000000001</v>
      </c>
      <c r="AJ53" s="9"/>
    </row>
    <row r="54" spans="1:36" x14ac:dyDescent="0.3">
      <c r="A54" s="9">
        <v>48</v>
      </c>
      <c r="B54" s="9" t="s">
        <v>151</v>
      </c>
      <c r="C54" s="9">
        <v>10</v>
      </c>
      <c r="D54" s="18">
        <v>27</v>
      </c>
      <c r="E54" s="19">
        <v>10</v>
      </c>
      <c r="F54" s="18">
        <v>29</v>
      </c>
      <c r="G54" s="12">
        <f t="shared" si="0"/>
        <v>76</v>
      </c>
      <c r="H54" s="9">
        <v>14</v>
      </c>
      <c r="I54" s="18">
        <v>25</v>
      </c>
      <c r="J54" s="19">
        <v>14</v>
      </c>
      <c r="K54" s="18">
        <v>14</v>
      </c>
      <c r="L54" s="12">
        <f t="shared" si="1"/>
        <v>67</v>
      </c>
      <c r="M54" s="9">
        <v>15</v>
      </c>
      <c r="N54" s="18">
        <v>29</v>
      </c>
      <c r="O54" s="19">
        <v>15</v>
      </c>
      <c r="P54" s="18">
        <v>18</v>
      </c>
      <c r="Q54" s="12">
        <f t="shared" si="2"/>
        <v>77</v>
      </c>
      <c r="R54" s="9">
        <v>13</v>
      </c>
      <c r="S54" s="18">
        <v>23</v>
      </c>
      <c r="T54" s="19">
        <v>13</v>
      </c>
      <c r="U54" s="18">
        <v>10</v>
      </c>
      <c r="V54" s="12">
        <f t="shared" si="7"/>
        <v>59</v>
      </c>
      <c r="W54" s="9">
        <v>15</v>
      </c>
      <c r="X54" s="18">
        <v>28</v>
      </c>
      <c r="Y54" s="19">
        <v>15</v>
      </c>
      <c r="Z54" s="18">
        <v>23</v>
      </c>
      <c r="AA54" s="15">
        <f t="shared" si="3"/>
        <v>81</v>
      </c>
      <c r="AB54" s="9"/>
      <c r="AC54" s="18"/>
      <c r="AD54" s="19"/>
      <c r="AE54" s="18"/>
      <c r="AF54" s="12"/>
      <c r="AG54" s="3">
        <v>500</v>
      </c>
      <c r="AH54" s="3">
        <f t="shared" si="5"/>
        <v>360</v>
      </c>
      <c r="AI54" s="20">
        <f t="shared" si="6"/>
        <v>0.72</v>
      </c>
      <c r="AJ54" s="9"/>
    </row>
    <row r="55" spans="1:36" x14ac:dyDescent="0.3">
      <c r="A55" s="9">
        <v>49</v>
      </c>
      <c r="B55" s="9" t="s">
        <v>152</v>
      </c>
      <c r="C55" s="9">
        <v>10</v>
      </c>
      <c r="D55" s="18">
        <v>24</v>
      </c>
      <c r="E55" s="19">
        <v>8</v>
      </c>
      <c r="F55" s="18">
        <v>22</v>
      </c>
      <c r="G55" s="12">
        <f t="shared" si="0"/>
        <v>64</v>
      </c>
      <c r="H55" s="9">
        <v>13</v>
      </c>
      <c r="I55" s="18">
        <v>29</v>
      </c>
      <c r="J55" s="19">
        <v>13</v>
      </c>
      <c r="K55" s="18">
        <v>6</v>
      </c>
      <c r="L55" s="12">
        <f t="shared" si="1"/>
        <v>61</v>
      </c>
      <c r="M55" s="9">
        <v>15</v>
      </c>
      <c r="N55" s="18">
        <v>27</v>
      </c>
      <c r="O55" s="19">
        <v>15</v>
      </c>
      <c r="P55" s="18">
        <v>9</v>
      </c>
      <c r="Q55" s="12">
        <f t="shared" si="2"/>
        <v>66</v>
      </c>
      <c r="R55" s="9"/>
      <c r="S55" s="18"/>
      <c r="T55" s="19"/>
      <c r="U55" s="18"/>
      <c r="V55" s="12"/>
      <c r="W55" s="9">
        <v>15</v>
      </c>
      <c r="X55" s="18">
        <v>27</v>
      </c>
      <c r="Y55" s="19">
        <v>15</v>
      </c>
      <c r="Z55" s="18">
        <v>21</v>
      </c>
      <c r="AA55" s="15">
        <f t="shared" si="3"/>
        <v>78</v>
      </c>
      <c r="AB55" s="9">
        <v>13</v>
      </c>
      <c r="AC55" s="18">
        <v>27</v>
      </c>
      <c r="AD55" s="19">
        <v>15</v>
      </c>
      <c r="AE55" s="18">
        <v>30</v>
      </c>
      <c r="AF55" s="12">
        <f t="shared" si="4"/>
        <v>85</v>
      </c>
      <c r="AG55" s="3">
        <v>500</v>
      </c>
      <c r="AH55" s="3">
        <f t="shared" si="5"/>
        <v>354</v>
      </c>
      <c r="AI55" s="20">
        <f t="shared" si="6"/>
        <v>0.70799999999999996</v>
      </c>
      <c r="AJ55" s="9"/>
    </row>
    <row r="56" spans="1:36" x14ac:dyDescent="0.3">
      <c r="A56" s="9">
        <v>50</v>
      </c>
      <c r="B56" s="9" t="s">
        <v>153</v>
      </c>
      <c r="C56" s="9">
        <v>8</v>
      </c>
      <c r="D56" s="18">
        <v>18</v>
      </c>
      <c r="E56" s="19">
        <v>9</v>
      </c>
      <c r="F56" s="18">
        <v>24</v>
      </c>
      <c r="G56" s="12">
        <f t="shared" si="0"/>
        <v>59</v>
      </c>
      <c r="H56" s="9">
        <v>14</v>
      </c>
      <c r="I56" s="18">
        <v>32</v>
      </c>
      <c r="J56" s="19">
        <v>14</v>
      </c>
      <c r="K56" s="18">
        <v>14</v>
      </c>
      <c r="L56" s="12">
        <f t="shared" si="1"/>
        <v>74</v>
      </c>
      <c r="M56" s="9">
        <v>14</v>
      </c>
      <c r="N56" s="18">
        <v>24</v>
      </c>
      <c r="O56" s="19">
        <v>14</v>
      </c>
      <c r="P56" s="18">
        <v>10</v>
      </c>
      <c r="Q56" s="12">
        <f t="shared" si="2"/>
        <v>62</v>
      </c>
      <c r="R56" s="9"/>
      <c r="S56" s="18"/>
      <c r="T56" s="19"/>
      <c r="U56" s="18"/>
      <c r="V56" s="12"/>
      <c r="W56" s="9">
        <v>13</v>
      </c>
      <c r="X56" s="18">
        <v>23</v>
      </c>
      <c r="Y56" s="19">
        <v>13</v>
      </c>
      <c r="Z56" s="18">
        <v>12</v>
      </c>
      <c r="AA56" s="15">
        <f t="shared" si="3"/>
        <v>61</v>
      </c>
      <c r="AB56" s="9">
        <v>13</v>
      </c>
      <c r="AC56" s="18">
        <v>32</v>
      </c>
      <c r="AD56" s="19">
        <v>13</v>
      </c>
      <c r="AE56" s="18">
        <v>20</v>
      </c>
      <c r="AF56" s="12">
        <f t="shared" si="4"/>
        <v>78</v>
      </c>
      <c r="AG56" s="3">
        <v>500</v>
      </c>
      <c r="AH56" s="3">
        <f t="shared" si="5"/>
        <v>334</v>
      </c>
      <c r="AI56" s="20">
        <f t="shared" si="6"/>
        <v>0.66800000000000004</v>
      </c>
      <c r="AJ56" s="9"/>
    </row>
    <row r="57" spans="1:36" x14ac:dyDescent="0.3">
      <c r="A57" s="9">
        <v>51</v>
      </c>
      <c r="B57" s="9" t="s">
        <v>154</v>
      </c>
      <c r="C57" s="9">
        <v>9</v>
      </c>
      <c r="D57" s="18">
        <v>24</v>
      </c>
      <c r="E57" s="19">
        <v>7</v>
      </c>
      <c r="F57" s="18">
        <v>29</v>
      </c>
      <c r="G57" s="12">
        <f t="shared" si="0"/>
        <v>69</v>
      </c>
      <c r="H57" s="9">
        <v>15</v>
      </c>
      <c r="I57" s="18">
        <v>27</v>
      </c>
      <c r="J57" s="19">
        <v>15</v>
      </c>
      <c r="K57" s="18">
        <v>17</v>
      </c>
      <c r="L57" s="12">
        <f t="shared" si="1"/>
        <v>74</v>
      </c>
      <c r="M57" s="9">
        <v>14</v>
      </c>
      <c r="N57" s="18">
        <v>27</v>
      </c>
      <c r="O57" s="19">
        <v>14</v>
      </c>
      <c r="P57" s="18">
        <v>18</v>
      </c>
      <c r="Q57" s="12">
        <f t="shared" si="2"/>
        <v>73</v>
      </c>
      <c r="R57" s="9"/>
      <c r="S57" s="18"/>
      <c r="T57" s="19"/>
      <c r="U57" s="18"/>
      <c r="V57" s="12"/>
      <c r="W57" s="9">
        <v>15</v>
      </c>
      <c r="X57" s="18">
        <v>30</v>
      </c>
      <c r="Y57" s="19">
        <v>15</v>
      </c>
      <c r="Z57" s="18">
        <v>23</v>
      </c>
      <c r="AA57" s="15">
        <f t="shared" si="3"/>
        <v>83</v>
      </c>
      <c r="AB57" s="9">
        <v>13</v>
      </c>
      <c r="AC57" s="18">
        <v>30</v>
      </c>
      <c r="AD57" s="19">
        <v>12</v>
      </c>
      <c r="AE57" s="18">
        <v>32</v>
      </c>
      <c r="AF57" s="12">
        <f t="shared" si="4"/>
        <v>87</v>
      </c>
      <c r="AG57" s="3">
        <v>500</v>
      </c>
      <c r="AH57" s="3">
        <f t="shared" si="5"/>
        <v>386</v>
      </c>
      <c r="AI57" s="20">
        <f t="shared" si="6"/>
        <v>0.77200000000000002</v>
      </c>
      <c r="AJ57" s="9"/>
    </row>
    <row r="58" spans="1:36" x14ac:dyDescent="0.3">
      <c r="A58" s="9">
        <v>52</v>
      </c>
      <c r="B58" s="9" t="s">
        <v>155</v>
      </c>
      <c r="C58" s="9">
        <v>7</v>
      </c>
      <c r="D58" s="18">
        <v>16</v>
      </c>
      <c r="E58" s="19">
        <v>10</v>
      </c>
      <c r="F58" s="18">
        <v>5</v>
      </c>
      <c r="G58" s="12">
        <f t="shared" si="0"/>
        <v>38</v>
      </c>
      <c r="H58" s="9">
        <v>13</v>
      </c>
      <c r="I58" s="18">
        <v>23</v>
      </c>
      <c r="J58" s="19">
        <v>13</v>
      </c>
      <c r="K58" s="18">
        <v>1</v>
      </c>
      <c r="L58" s="12">
        <f t="shared" si="1"/>
        <v>50</v>
      </c>
      <c r="M58" s="9">
        <v>14</v>
      </c>
      <c r="N58" s="18">
        <v>17</v>
      </c>
      <c r="O58" s="19">
        <v>14</v>
      </c>
      <c r="P58" s="18">
        <v>3</v>
      </c>
      <c r="Q58" s="12">
        <f t="shared" si="2"/>
        <v>48</v>
      </c>
      <c r="R58" s="9">
        <v>8</v>
      </c>
      <c r="S58" s="18">
        <v>11</v>
      </c>
      <c r="T58" s="19">
        <v>10</v>
      </c>
      <c r="U58" s="18">
        <v>2</v>
      </c>
      <c r="V58" s="12">
        <f t="shared" si="7"/>
        <v>31</v>
      </c>
      <c r="W58" s="9">
        <v>11</v>
      </c>
      <c r="X58" s="18">
        <v>17</v>
      </c>
      <c r="Y58" s="19">
        <v>10</v>
      </c>
      <c r="Z58" s="18">
        <v>0</v>
      </c>
      <c r="AA58" s="15">
        <f t="shared" si="3"/>
        <v>38</v>
      </c>
      <c r="AB58" s="9"/>
      <c r="AC58" s="18"/>
      <c r="AD58" s="19"/>
      <c r="AE58" s="18"/>
      <c r="AF58" s="12"/>
      <c r="AG58" s="3">
        <v>500</v>
      </c>
      <c r="AH58" s="3">
        <f t="shared" si="5"/>
        <v>205</v>
      </c>
      <c r="AI58" s="20">
        <f t="shared" si="6"/>
        <v>0.41</v>
      </c>
      <c r="AJ58" s="9"/>
    </row>
    <row r="59" spans="1:36" x14ac:dyDescent="0.3">
      <c r="A59" s="9">
        <v>53</v>
      </c>
      <c r="B59" s="9" t="s">
        <v>156</v>
      </c>
      <c r="C59" s="9">
        <v>10</v>
      </c>
      <c r="D59" s="18">
        <v>25</v>
      </c>
      <c r="E59" s="19">
        <v>8</v>
      </c>
      <c r="F59" s="18">
        <v>34</v>
      </c>
      <c r="G59" s="12">
        <f t="shared" si="0"/>
        <v>77</v>
      </c>
      <c r="H59" s="9">
        <v>13</v>
      </c>
      <c r="I59" s="18">
        <v>25</v>
      </c>
      <c r="J59" s="19">
        <v>13</v>
      </c>
      <c r="K59" s="18">
        <v>6</v>
      </c>
      <c r="L59" s="12">
        <f t="shared" si="1"/>
        <v>57</v>
      </c>
      <c r="M59" s="9">
        <v>15</v>
      </c>
      <c r="N59" s="18">
        <v>29</v>
      </c>
      <c r="O59" s="19">
        <v>15</v>
      </c>
      <c r="P59" s="18">
        <v>16</v>
      </c>
      <c r="Q59" s="12">
        <f t="shared" si="2"/>
        <v>75</v>
      </c>
      <c r="R59" s="9"/>
      <c r="S59" s="18"/>
      <c r="T59" s="19"/>
      <c r="U59" s="18"/>
      <c r="V59" s="12"/>
      <c r="W59" s="9">
        <v>15</v>
      </c>
      <c r="X59" s="18">
        <v>31</v>
      </c>
      <c r="Y59" s="19">
        <v>15</v>
      </c>
      <c r="Z59" s="18">
        <v>18</v>
      </c>
      <c r="AA59" s="15">
        <f t="shared" si="3"/>
        <v>79</v>
      </c>
      <c r="AB59" s="9">
        <v>14</v>
      </c>
      <c r="AC59" s="18">
        <v>33</v>
      </c>
      <c r="AD59" s="19">
        <v>13</v>
      </c>
      <c r="AE59" s="18">
        <v>32</v>
      </c>
      <c r="AF59" s="12">
        <f t="shared" si="4"/>
        <v>92</v>
      </c>
      <c r="AG59" s="3">
        <v>500</v>
      </c>
      <c r="AH59" s="3">
        <f t="shared" si="5"/>
        <v>380</v>
      </c>
      <c r="AI59" s="20">
        <f t="shared" si="6"/>
        <v>0.76</v>
      </c>
      <c r="AJ59" s="9"/>
    </row>
    <row r="60" spans="1:36" x14ac:dyDescent="0.3">
      <c r="A60" s="9">
        <v>54</v>
      </c>
      <c r="B60" s="9" t="s">
        <v>157</v>
      </c>
      <c r="C60" s="9">
        <v>8</v>
      </c>
      <c r="D60" s="18">
        <v>22</v>
      </c>
      <c r="E60" s="19">
        <v>9</v>
      </c>
      <c r="F60" s="18">
        <v>30</v>
      </c>
      <c r="G60" s="12">
        <f t="shared" si="0"/>
        <v>69</v>
      </c>
      <c r="H60" s="9">
        <v>14</v>
      </c>
      <c r="I60" s="18">
        <v>26</v>
      </c>
      <c r="J60" s="19">
        <v>14</v>
      </c>
      <c r="K60" s="18">
        <v>15</v>
      </c>
      <c r="L60" s="12">
        <f t="shared" si="1"/>
        <v>69</v>
      </c>
      <c r="M60" s="9">
        <v>15</v>
      </c>
      <c r="N60" s="18">
        <v>25</v>
      </c>
      <c r="O60" s="19">
        <v>15</v>
      </c>
      <c r="P60" s="18">
        <v>18</v>
      </c>
      <c r="Q60" s="12">
        <f t="shared" si="2"/>
        <v>73</v>
      </c>
      <c r="R60" s="9"/>
      <c r="S60" s="18"/>
      <c r="T60" s="19"/>
      <c r="U60" s="18"/>
      <c r="V60" s="12"/>
      <c r="W60" s="9">
        <v>15</v>
      </c>
      <c r="X60" s="18">
        <v>28</v>
      </c>
      <c r="Y60" s="19">
        <v>15</v>
      </c>
      <c r="Z60" s="18">
        <v>17</v>
      </c>
      <c r="AA60" s="15">
        <f t="shared" si="3"/>
        <v>75</v>
      </c>
      <c r="AB60" s="9">
        <v>15</v>
      </c>
      <c r="AC60" s="18">
        <v>29</v>
      </c>
      <c r="AD60" s="19">
        <v>15</v>
      </c>
      <c r="AE60" s="18">
        <v>30</v>
      </c>
      <c r="AF60" s="12">
        <f t="shared" si="4"/>
        <v>89</v>
      </c>
      <c r="AG60" s="3">
        <v>500</v>
      </c>
      <c r="AH60" s="3">
        <f t="shared" si="5"/>
        <v>375</v>
      </c>
      <c r="AI60" s="20">
        <f t="shared" si="6"/>
        <v>0.75</v>
      </c>
      <c r="AJ60" s="9"/>
    </row>
    <row r="61" spans="1:36" x14ac:dyDescent="0.3">
      <c r="A61" s="9">
        <v>55</v>
      </c>
      <c r="B61" s="9" t="s">
        <v>158</v>
      </c>
      <c r="C61" s="9">
        <v>9</v>
      </c>
      <c r="D61" s="18">
        <v>29</v>
      </c>
      <c r="E61" s="19">
        <v>8</v>
      </c>
      <c r="F61" s="18">
        <v>30</v>
      </c>
      <c r="G61" s="12">
        <f t="shared" si="0"/>
        <v>76</v>
      </c>
      <c r="H61" s="9">
        <v>13</v>
      </c>
      <c r="I61" s="18">
        <v>29</v>
      </c>
      <c r="J61" s="19">
        <v>13</v>
      </c>
      <c r="K61" s="18">
        <v>7</v>
      </c>
      <c r="L61" s="12">
        <f t="shared" si="1"/>
        <v>62</v>
      </c>
      <c r="M61" s="9">
        <v>14</v>
      </c>
      <c r="N61" s="18">
        <v>28</v>
      </c>
      <c r="O61" s="19">
        <v>15</v>
      </c>
      <c r="P61" s="18">
        <v>10</v>
      </c>
      <c r="Q61" s="12">
        <f t="shared" si="2"/>
        <v>67</v>
      </c>
      <c r="R61" s="9"/>
      <c r="S61" s="18"/>
      <c r="T61" s="19"/>
      <c r="U61" s="18"/>
      <c r="V61" s="12"/>
      <c r="W61" s="9">
        <v>13</v>
      </c>
      <c r="X61" s="18">
        <v>26</v>
      </c>
      <c r="Y61" s="19">
        <v>13</v>
      </c>
      <c r="Z61" s="18">
        <v>12</v>
      </c>
      <c r="AA61" s="15">
        <f t="shared" si="3"/>
        <v>64</v>
      </c>
      <c r="AB61" s="9">
        <v>15</v>
      </c>
      <c r="AC61" s="18">
        <v>27</v>
      </c>
      <c r="AD61" s="19">
        <v>13</v>
      </c>
      <c r="AE61" s="18">
        <v>27</v>
      </c>
      <c r="AF61" s="12">
        <f t="shared" si="4"/>
        <v>82</v>
      </c>
      <c r="AG61" s="3">
        <v>500</v>
      </c>
      <c r="AH61" s="3">
        <f t="shared" si="5"/>
        <v>351</v>
      </c>
      <c r="AI61" s="20">
        <f t="shared" si="6"/>
        <v>0.70199999999999996</v>
      </c>
      <c r="AJ61" s="9"/>
    </row>
    <row r="62" spans="1:36" x14ac:dyDescent="0.3">
      <c r="A62" s="9">
        <v>56</v>
      </c>
      <c r="B62" s="9" t="s">
        <v>159</v>
      </c>
      <c r="C62" s="9">
        <v>8</v>
      </c>
      <c r="D62" s="18">
        <v>18</v>
      </c>
      <c r="E62" s="19">
        <v>8</v>
      </c>
      <c r="F62" s="18">
        <v>19</v>
      </c>
      <c r="G62" s="12">
        <f t="shared" si="0"/>
        <v>53</v>
      </c>
      <c r="H62" s="9">
        <v>13</v>
      </c>
      <c r="I62" s="18">
        <v>24</v>
      </c>
      <c r="J62" s="19">
        <v>13</v>
      </c>
      <c r="K62" s="18">
        <v>1</v>
      </c>
      <c r="L62" s="12">
        <f t="shared" si="1"/>
        <v>51</v>
      </c>
      <c r="M62" s="9">
        <v>14</v>
      </c>
      <c r="N62" s="18">
        <v>29</v>
      </c>
      <c r="O62" s="19">
        <v>15</v>
      </c>
      <c r="P62" s="18">
        <v>3</v>
      </c>
      <c r="Q62" s="12">
        <f t="shared" si="2"/>
        <v>61</v>
      </c>
      <c r="R62" s="9">
        <v>9</v>
      </c>
      <c r="S62" s="18">
        <v>16</v>
      </c>
      <c r="T62" s="19">
        <v>10</v>
      </c>
      <c r="U62" s="18">
        <v>6</v>
      </c>
      <c r="V62" s="12">
        <f t="shared" si="7"/>
        <v>41</v>
      </c>
      <c r="W62" s="9">
        <v>12</v>
      </c>
      <c r="X62" s="18">
        <v>22</v>
      </c>
      <c r="Y62" s="19">
        <v>12</v>
      </c>
      <c r="Z62" s="18">
        <v>6</v>
      </c>
      <c r="AA62" s="15">
        <f t="shared" si="3"/>
        <v>52</v>
      </c>
      <c r="AB62" s="9"/>
      <c r="AC62" s="18"/>
      <c r="AD62" s="19"/>
      <c r="AE62" s="18"/>
      <c r="AF62" s="12"/>
      <c r="AG62" s="3">
        <v>500</v>
      </c>
      <c r="AH62" s="3">
        <f t="shared" si="5"/>
        <v>258</v>
      </c>
      <c r="AI62" s="20">
        <f t="shared" si="6"/>
        <v>0.51600000000000001</v>
      </c>
      <c r="AJ62" s="9"/>
    </row>
    <row r="63" spans="1:36" x14ac:dyDescent="0.3">
      <c r="A63" s="9">
        <v>57</v>
      </c>
      <c r="B63" s="9" t="s">
        <v>160</v>
      </c>
      <c r="C63" s="9">
        <v>8</v>
      </c>
      <c r="D63" s="18">
        <v>26</v>
      </c>
      <c r="E63" s="19">
        <v>7</v>
      </c>
      <c r="F63" s="18">
        <v>18</v>
      </c>
      <c r="G63" s="12">
        <f t="shared" si="0"/>
        <v>59</v>
      </c>
      <c r="H63" s="9">
        <v>15</v>
      </c>
      <c r="I63" s="18">
        <v>32</v>
      </c>
      <c r="J63" s="19">
        <v>15</v>
      </c>
      <c r="K63" s="18">
        <v>16</v>
      </c>
      <c r="L63" s="12">
        <f t="shared" si="1"/>
        <v>78</v>
      </c>
      <c r="M63" s="9">
        <v>13</v>
      </c>
      <c r="N63" s="18">
        <v>26</v>
      </c>
      <c r="O63" s="19">
        <v>13</v>
      </c>
      <c r="P63" s="18">
        <v>7</v>
      </c>
      <c r="Q63" s="12">
        <f t="shared" si="2"/>
        <v>59</v>
      </c>
      <c r="R63" s="9"/>
      <c r="S63" s="18"/>
      <c r="T63" s="19"/>
      <c r="U63" s="18"/>
      <c r="V63" s="12"/>
      <c r="W63" s="9">
        <v>13</v>
      </c>
      <c r="X63" s="18">
        <v>30</v>
      </c>
      <c r="Y63" s="19">
        <v>14</v>
      </c>
      <c r="Z63" s="18">
        <v>25</v>
      </c>
      <c r="AA63" s="15">
        <f t="shared" si="3"/>
        <v>82</v>
      </c>
      <c r="AB63" s="9">
        <v>13</v>
      </c>
      <c r="AC63" s="18">
        <v>29</v>
      </c>
      <c r="AD63" s="19">
        <v>13</v>
      </c>
      <c r="AE63" s="18">
        <v>30</v>
      </c>
      <c r="AF63" s="12">
        <f t="shared" si="4"/>
        <v>85</v>
      </c>
      <c r="AG63" s="3">
        <v>500</v>
      </c>
      <c r="AH63" s="3">
        <f t="shared" si="5"/>
        <v>363</v>
      </c>
      <c r="AI63" s="20">
        <f t="shared" si="6"/>
        <v>0.72599999999999998</v>
      </c>
      <c r="AJ63" s="9"/>
    </row>
    <row r="64" spans="1:36" x14ac:dyDescent="0.3">
      <c r="A64" s="9">
        <v>58</v>
      </c>
      <c r="B64" s="9" t="s">
        <v>161</v>
      </c>
      <c r="C64" s="9">
        <v>7</v>
      </c>
      <c r="D64" s="18">
        <v>38</v>
      </c>
      <c r="E64" s="19">
        <v>8</v>
      </c>
      <c r="F64" s="18">
        <v>23</v>
      </c>
      <c r="G64" s="12">
        <f t="shared" si="0"/>
        <v>76</v>
      </c>
      <c r="H64" s="9">
        <v>13</v>
      </c>
      <c r="I64" s="18">
        <v>29</v>
      </c>
      <c r="J64" s="19">
        <v>13</v>
      </c>
      <c r="K64" s="18">
        <v>7</v>
      </c>
      <c r="L64" s="12">
        <f t="shared" si="1"/>
        <v>62</v>
      </c>
      <c r="M64" s="9">
        <v>14</v>
      </c>
      <c r="N64" s="18">
        <v>25</v>
      </c>
      <c r="O64" s="19">
        <v>15</v>
      </c>
      <c r="P64" s="18">
        <v>7</v>
      </c>
      <c r="Q64" s="12">
        <f t="shared" si="2"/>
        <v>61</v>
      </c>
      <c r="R64" s="9"/>
      <c r="S64" s="18"/>
      <c r="T64" s="19"/>
      <c r="U64" s="18"/>
      <c r="V64" s="12"/>
      <c r="W64" s="9">
        <v>13</v>
      </c>
      <c r="X64" s="18">
        <v>29</v>
      </c>
      <c r="Y64" s="19">
        <v>13</v>
      </c>
      <c r="Z64" s="18">
        <v>12</v>
      </c>
      <c r="AA64" s="15">
        <f t="shared" si="3"/>
        <v>67</v>
      </c>
      <c r="AB64" s="9">
        <v>13</v>
      </c>
      <c r="AC64" s="18">
        <v>29</v>
      </c>
      <c r="AD64" s="19">
        <v>13</v>
      </c>
      <c r="AE64" s="18">
        <v>31</v>
      </c>
      <c r="AF64" s="12">
        <f t="shared" si="4"/>
        <v>86</v>
      </c>
      <c r="AG64" s="3">
        <v>500</v>
      </c>
      <c r="AH64" s="3">
        <f t="shared" si="5"/>
        <v>352</v>
      </c>
      <c r="AI64" s="20">
        <f t="shared" si="6"/>
        <v>0.70399999999999996</v>
      </c>
      <c r="AJ64" s="9"/>
    </row>
    <row r="65" spans="1:36" x14ac:dyDescent="0.3">
      <c r="A65" s="9">
        <v>59</v>
      </c>
      <c r="B65" s="9" t="s">
        <v>162</v>
      </c>
      <c r="C65" s="9">
        <v>8</v>
      </c>
      <c r="D65" s="18">
        <v>38</v>
      </c>
      <c r="E65" s="19">
        <v>9</v>
      </c>
      <c r="F65" s="18">
        <v>24</v>
      </c>
      <c r="G65" s="12">
        <f t="shared" si="0"/>
        <v>79</v>
      </c>
      <c r="H65" s="9">
        <v>13</v>
      </c>
      <c r="I65" s="18">
        <v>22</v>
      </c>
      <c r="J65" s="19">
        <v>13</v>
      </c>
      <c r="K65" s="18">
        <v>7</v>
      </c>
      <c r="L65" s="12">
        <f t="shared" si="1"/>
        <v>55</v>
      </c>
      <c r="M65" s="9">
        <v>14</v>
      </c>
      <c r="N65" s="18">
        <v>19</v>
      </c>
      <c r="O65" s="19">
        <v>15</v>
      </c>
      <c r="P65" s="18">
        <v>5</v>
      </c>
      <c r="Q65" s="12">
        <f t="shared" si="2"/>
        <v>53</v>
      </c>
      <c r="R65" s="9"/>
      <c r="S65" s="18"/>
      <c r="T65" s="19"/>
      <c r="U65" s="18"/>
      <c r="V65" s="12"/>
      <c r="W65" s="9">
        <v>15</v>
      </c>
      <c r="X65" s="18">
        <v>24</v>
      </c>
      <c r="Y65" s="19">
        <v>15</v>
      </c>
      <c r="Z65" s="18">
        <v>18</v>
      </c>
      <c r="AA65" s="15">
        <f t="shared" si="3"/>
        <v>72</v>
      </c>
      <c r="AB65" s="9">
        <v>14</v>
      </c>
      <c r="AC65" s="18">
        <v>24</v>
      </c>
      <c r="AD65" s="19">
        <v>11</v>
      </c>
      <c r="AE65" s="18">
        <v>25</v>
      </c>
      <c r="AF65" s="12">
        <f t="shared" si="4"/>
        <v>74</v>
      </c>
      <c r="AG65" s="3">
        <v>500</v>
      </c>
      <c r="AH65" s="3">
        <f t="shared" si="5"/>
        <v>333</v>
      </c>
      <c r="AI65" s="20">
        <f t="shared" si="6"/>
        <v>0.66600000000000004</v>
      </c>
      <c r="AJ65" s="9"/>
    </row>
    <row r="66" spans="1:36" x14ac:dyDescent="0.3">
      <c r="A66" s="9">
        <v>60</v>
      </c>
      <c r="B66" s="9" t="s">
        <v>163</v>
      </c>
      <c r="C66" s="9">
        <v>9</v>
      </c>
      <c r="D66" s="18">
        <v>20</v>
      </c>
      <c r="E66" s="19">
        <v>8</v>
      </c>
      <c r="F66" s="18">
        <v>26</v>
      </c>
      <c r="G66" s="12">
        <f t="shared" si="0"/>
        <v>63</v>
      </c>
      <c r="H66" s="9">
        <v>13</v>
      </c>
      <c r="I66" s="18">
        <v>25</v>
      </c>
      <c r="J66" s="19">
        <v>13</v>
      </c>
      <c r="K66" s="18">
        <v>9</v>
      </c>
      <c r="L66" s="12">
        <f t="shared" si="1"/>
        <v>60</v>
      </c>
      <c r="M66" s="9">
        <v>14</v>
      </c>
      <c r="N66" s="18">
        <v>23</v>
      </c>
      <c r="O66" s="19">
        <v>15</v>
      </c>
      <c r="P66" s="18">
        <v>17</v>
      </c>
      <c r="Q66" s="12">
        <f t="shared" si="2"/>
        <v>69</v>
      </c>
      <c r="R66" s="9"/>
      <c r="S66" s="18"/>
      <c r="T66" s="19"/>
      <c r="U66" s="18"/>
      <c r="V66" s="12"/>
      <c r="W66" s="9">
        <v>13</v>
      </c>
      <c r="X66" s="18">
        <v>20</v>
      </c>
      <c r="Y66" s="19">
        <v>14</v>
      </c>
      <c r="Z66" s="18">
        <v>14</v>
      </c>
      <c r="AA66" s="15">
        <f t="shared" si="3"/>
        <v>61</v>
      </c>
      <c r="AB66" s="9">
        <v>15</v>
      </c>
      <c r="AC66" s="18">
        <v>21</v>
      </c>
      <c r="AD66" s="19">
        <v>12</v>
      </c>
      <c r="AE66" s="18">
        <v>24</v>
      </c>
      <c r="AF66" s="12">
        <f t="shared" si="4"/>
        <v>72</v>
      </c>
      <c r="AG66" s="3">
        <v>500</v>
      </c>
      <c r="AH66" s="3">
        <f t="shared" si="5"/>
        <v>325</v>
      </c>
      <c r="AI66" s="20">
        <f t="shared" si="6"/>
        <v>0.65</v>
      </c>
      <c r="AJ66" s="9"/>
    </row>
    <row r="67" spans="1:36" x14ac:dyDescent="0.3">
      <c r="A67" s="9">
        <v>61</v>
      </c>
      <c r="B67" s="9" t="s">
        <v>164</v>
      </c>
      <c r="C67" s="9">
        <v>8</v>
      </c>
      <c r="D67" s="18">
        <v>21</v>
      </c>
      <c r="E67" s="19">
        <v>9</v>
      </c>
      <c r="F67" s="18">
        <v>35</v>
      </c>
      <c r="G67" s="12">
        <f t="shared" si="0"/>
        <v>73</v>
      </c>
      <c r="H67" s="9">
        <v>15</v>
      </c>
      <c r="I67" s="18">
        <v>27</v>
      </c>
      <c r="J67" s="19">
        <v>15</v>
      </c>
      <c r="K67" s="18">
        <v>22</v>
      </c>
      <c r="L67" s="12">
        <f t="shared" si="1"/>
        <v>79</v>
      </c>
      <c r="M67" s="9">
        <v>14</v>
      </c>
      <c r="N67" s="18">
        <v>21</v>
      </c>
      <c r="O67" s="19">
        <v>15</v>
      </c>
      <c r="P67" s="18">
        <v>14</v>
      </c>
      <c r="Q67" s="12">
        <f t="shared" si="2"/>
        <v>64</v>
      </c>
      <c r="R67" s="9"/>
      <c r="S67" s="18"/>
      <c r="T67" s="19"/>
      <c r="U67" s="18"/>
      <c r="V67" s="12"/>
      <c r="W67" s="9">
        <v>15</v>
      </c>
      <c r="X67" s="18">
        <v>32</v>
      </c>
      <c r="Y67" s="19">
        <v>15</v>
      </c>
      <c r="Z67" s="18">
        <v>21</v>
      </c>
      <c r="AA67" s="15">
        <f t="shared" si="3"/>
        <v>83</v>
      </c>
      <c r="AB67" s="9">
        <v>15</v>
      </c>
      <c r="AC67" s="18">
        <v>29</v>
      </c>
      <c r="AD67" s="19">
        <v>13</v>
      </c>
      <c r="AE67" s="18">
        <v>33</v>
      </c>
      <c r="AF67" s="12">
        <f t="shared" si="4"/>
        <v>90</v>
      </c>
      <c r="AG67" s="3">
        <v>500</v>
      </c>
      <c r="AH67" s="3">
        <f t="shared" si="5"/>
        <v>389</v>
      </c>
      <c r="AI67" s="20">
        <f t="shared" si="6"/>
        <v>0.77800000000000002</v>
      </c>
      <c r="AJ67" s="9"/>
    </row>
    <row r="68" spans="1:36" x14ac:dyDescent="0.3">
      <c r="A68" s="9">
        <v>62</v>
      </c>
      <c r="B68" s="9" t="s">
        <v>165</v>
      </c>
      <c r="C68" s="9">
        <v>9</v>
      </c>
      <c r="D68" s="18">
        <v>22</v>
      </c>
      <c r="E68" s="19">
        <v>9</v>
      </c>
      <c r="F68" s="18">
        <v>30</v>
      </c>
      <c r="G68" s="12">
        <f t="shared" si="0"/>
        <v>70</v>
      </c>
      <c r="H68" s="9">
        <v>14</v>
      </c>
      <c r="I68" s="18">
        <v>26</v>
      </c>
      <c r="J68" s="19">
        <v>14</v>
      </c>
      <c r="K68" s="18">
        <v>14</v>
      </c>
      <c r="L68" s="12">
        <f t="shared" si="1"/>
        <v>68</v>
      </c>
      <c r="M68" s="9">
        <v>14</v>
      </c>
      <c r="N68" s="18">
        <v>22</v>
      </c>
      <c r="O68" s="19">
        <v>14</v>
      </c>
      <c r="P68" s="18">
        <v>11</v>
      </c>
      <c r="Q68" s="12">
        <f t="shared" si="2"/>
        <v>61</v>
      </c>
      <c r="R68" s="9">
        <v>13</v>
      </c>
      <c r="S68" s="18">
        <v>12</v>
      </c>
      <c r="T68" s="19">
        <v>13</v>
      </c>
      <c r="U68" s="18">
        <v>18</v>
      </c>
      <c r="V68" s="12">
        <f t="shared" si="7"/>
        <v>56</v>
      </c>
      <c r="W68" s="9">
        <v>15</v>
      </c>
      <c r="X68" s="18">
        <v>27</v>
      </c>
      <c r="Y68" s="19">
        <v>15</v>
      </c>
      <c r="Z68" s="18">
        <v>23</v>
      </c>
      <c r="AA68" s="15">
        <f t="shared" si="3"/>
        <v>80</v>
      </c>
      <c r="AB68" s="9"/>
      <c r="AC68" s="18"/>
      <c r="AD68" s="19"/>
      <c r="AE68" s="18"/>
      <c r="AF68" s="12"/>
      <c r="AG68" s="3">
        <v>500</v>
      </c>
      <c r="AH68" s="3">
        <f t="shared" si="5"/>
        <v>335</v>
      </c>
      <c r="AI68" s="20">
        <f t="shared" si="6"/>
        <v>0.67</v>
      </c>
      <c r="AJ68" s="9"/>
    </row>
    <row r="69" spans="1:36" x14ac:dyDescent="0.3">
      <c r="A69" s="9">
        <v>63</v>
      </c>
      <c r="B69" s="9" t="s">
        <v>166</v>
      </c>
      <c r="C69" s="9">
        <v>9</v>
      </c>
      <c r="D69" s="18">
        <v>25</v>
      </c>
      <c r="E69" s="19">
        <v>9</v>
      </c>
      <c r="F69" s="18">
        <v>20</v>
      </c>
      <c r="G69" s="12">
        <f t="shared" si="0"/>
        <v>63</v>
      </c>
      <c r="H69" s="9">
        <v>13</v>
      </c>
      <c r="I69" s="18">
        <v>26</v>
      </c>
      <c r="J69" s="19">
        <v>13</v>
      </c>
      <c r="K69" s="18">
        <v>5</v>
      </c>
      <c r="L69" s="12">
        <f t="shared" si="1"/>
        <v>57</v>
      </c>
      <c r="M69" s="9">
        <v>15</v>
      </c>
      <c r="N69" s="18">
        <v>23</v>
      </c>
      <c r="O69" s="19">
        <v>15</v>
      </c>
      <c r="P69" s="18">
        <v>9</v>
      </c>
      <c r="Q69" s="12">
        <f t="shared" si="2"/>
        <v>62</v>
      </c>
      <c r="R69" s="9"/>
      <c r="S69" s="18"/>
      <c r="T69" s="19"/>
      <c r="U69" s="18"/>
      <c r="V69" s="12"/>
      <c r="W69" s="9">
        <v>12</v>
      </c>
      <c r="X69" s="18">
        <v>22</v>
      </c>
      <c r="Y69" s="19">
        <v>12</v>
      </c>
      <c r="Z69" s="18">
        <v>4</v>
      </c>
      <c r="AA69" s="15">
        <f t="shared" si="3"/>
        <v>50</v>
      </c>
      <c r="AB69" s="9">
        <v>13</v>
      </c>
      <c r="AC69" s="18">
        <v>22</v>
      </c>
      <c r="AD69" s="19"/>
      <c r="AE69" s="18">
        <v>14</v>
      </c>
      <c r="AF69" s="12">
        <f t="shared" si="4"/>
        <v>49</v>
      </c>
      <c r="AG69" s="3">
        <v>500</v>
      </c>
      <c r="AH69" s="3">
        <f t="shared" si="5"/>
        <v>281</v>
      </c>
      <c r="AI69" s="20">
        <f t="shared" si="6"/>
        <v>0.56200000000000006</v>
      </c>
      <c r="AJ69" s="9"/>
    </row>
    <row r="70" spans="1:36" x14ac:dyDescent="0.3">
      <c r="A70" s="9">
        <v>64</v>
      </c>
      <c r="B70" s="9" t="s">
        <v>167</v>
      </c>
      <c r="C70" s="6">
        <v>9</v>
      </c>
      <c r="D70" s="18">
        <v>27</v>
      </c>
      <c r="E70" s="19">
        <v>9</v>
      </c>
      <c r="F70" s="18">
        <v>24</v>
      </c>
      <c r="G70" s="12">
        <f t="shared" si="0"/>
        <v>69</v>
      </c>
      <c r="H70" s="6">
        <v>13</v>
      </c>
      <c r="I70" s="18">
        <v>29</v>
      </c>
      <c r="J70" s="19">
        <v>13</v>
      </c>
      <c r="K70" s="18">
        <v>4</v>
      </c>
      <c r="L70" s="12">
        <f t="shared" si="1"/>
        <v>59</v>
      </c>
      <c r="M70" s="6">
        <v>15</v>
      </c>
      <c r="N70" s="18">
        <v>25</v>
      </c>
      <c r="O70" s="19">
        <v>15</v>
      </c>
      <c r="P70" s="18">
        <v>11</v>
      </c>
      <c r="Q70" s="12">
        <f t="shared" si="2"/>
        <v>66</v>
      </c>
      <c r="R70" s="6"/>
      <c r="S70" s="18"/>
      <c r="T70" s="19"/>
      <c r="U70" s="18"/>
      <c r="V70" s="12"/>
      <c r="W70" s="6">
        <v>13</v>
      </c>
      <c r="X70" s="18">
        <v>27</v>
      </c>
      <c r="Y70" s="19">
        <v>13</v>
      </c>
      <c r="Z70" s="18">
        <v>12</v>
      </c>
      <c r="AA70" s="15">
        <f t="shared" si="3"/>
        <v>65</v>
      </c>
      <c r="AB70" s="6">
        <v>13</v>
      </c>
      <c r="AC70" s="18">
        <v>35</v>
      </c>
      <c r="AD70" s="19">
        <v>13</v>
      </c>
      <c r="AE70" s="18">
        <v>20</v>
      </c>
      <c r="AF70" s="12">
        <f t="shared" si="4"/>
        <v>81</v>
      </c>
      <c r="AG70" s="3">
        <v>500</v>
      </c>
      <c r="AH70" s="3">
        <f t="shared" si="5"/>
        <v>340</v>
      </c>
      <c r="AI70" s="20">
        <f t="shared" si="6"/>
        <v>0.68</v>
      </c>
      <c r="AJ70" s="9"/>
    </row>
    <row r="71" spans="1:36" x14ac:dyDescent="0.3">
      <c r="A71" s="9">
        <v>65</v>
      </c>
      <c r="B71" s="9" t="s">
        <v>168</v>
      </c>
      <c r="C71" s="6">
        <v>9</v>
      </c>
      <c r="D71" s="18">
        <v>18</v>
      </c>
      <c r="E71" s="19">
        <v>8</v>
      </c>
      <c r="F71" s="18">
        <v>25</v>
      </c>
      <c r="G71" s="12">
        <f t="shared" si="0"/>
        <v>60</v>
      </c>
      <c r="H71" s="6">
        <v>13</v>
      </c>
      <c r="I71" s="18">
        <v>21</v>
      </c>
      <c r="J71" s="19">
        <v>13</v>
      </c>
      <c r="K71" s="18">
        <v>8</v>
      </c>
      <c r="L71" s="12">
        <f t="shared" si="1"/>
        <v>55</v>
      </c>
      <c r="M71" s="6">
        <v>15</v>
      </c>
      <c r="N71" s="18">
        <v>17</v>
      </c>
      <c r="O71" s="19">
        <v>15</v>
      </c>
      <c r="P71" s="18">
        <v>8</v>
      </c>
      <c r="Q71" s="12">
        <f t="shared" si="2"/>
        <v>55</v>
      </c>
      <c r="R71" s="6"/>
      <c r="S71" s="18"/>
      <c r="T71" s="19"/>
      <c r="U71" s="18"/>
      <c r="V71" s="12"/>
      <c r="W71" s="6">
        <v>12</v>
      </c>
      <c r="X71" s="18">
        <v>23</v>
      </c>
      <c r="Y71" s="19">
        <v>13</v>
      </c>
      <c r="Z71" s="18">
        <v>13</v>
      </c>
      <c r="AA71" s="15">
        <f t="shared" si="3"/>
        <v>61</v>
      </c>
      <c r="AB71" s="6">
        <v>13</v>
      </c>
      <c r="AC71" s="18">
        <v>34</v>
      </c>
      <c r="AD71" s="19">
        <v>12</v>
      </c>
      <c r="AE71" s="18">
        <v>19</v>
      </c>
      <c r="AF71" s="12">
        <f t="shared" si="4"/>
        <v>78</v>
      </c>
      <c r="AG71" s="3">
        <v>500</v>
      </c>
      <c r="AH71" s="3">
        <f t="shared" si="5"/>
        <v>309</v>
      </c>
      <c r="AI71" s="20">
        <f t="shared" si="6"/>
        <v>0.61799999999999999</v>
      </c>
      <c r="AJ71" s="9"/>
    </row>
    <row r="72" spans="1:36" x14ac:dyDescent="0.3">
      <c r="A72" s="9">
        <v>66</v>
      </c>
      <c r="B72" s="9" t="s">
        <v>169</v>
      </c>
      <c r="C72" s="6">
        <v>7</v>
      </c>
      <c r="D72" s="18">
        <v>24</v>
      </c>
      <c r="E72" s="19">
        <v>8</v>
      </c>
      <c r="F72" s="18">
        <v>25</v>
      </c>
      <c r="G72" s="12">
        <f t="shared" ref="G72" si="8">C72+D72+E72+F72</f>
        <v>64</v>
      </c>
      <c r="H72" s="6">
        <v>13</v>
      </c>
      <c r="I72" s="18">
        <v>27</v>
      </c>
      <c r="J72" s="19">
        <v>13</v>
      </c>
      <c r="K72" s="18">
        <v>3</v>
      </c>
      <c r="L72" s="12">
        <f t="shared" ref="L72" si="9">H72+I72+J72+K72</f>
        <v>56</v>
      </c>
      <c r="M72" s="6">
        <v>14</v>
      </c>
      <c r="N72" s="18">
        <v>23</v>
      </c>
      <c r="O72" s="19">
        <v>14</v>
      </c>
      <c r="P72" s="18">
        <v>7</v>
      </c>
      <c r="Q72" s="12">
        <f t="shared" ref="Q72" si="10">M72+N72+O72+P72</f>
        <v>58</v>
      </c>
      <c r="R72" s="6">
        <v>11</v>
      </c>
      <c r="S72" s="18">
        <v>19</v>
      </c>
      <c r="T72" s="19">
        <v>12</v>
      </c>
      <c r="U72" s="18">
        <v>8</v>
      </c>
      <c r="V72" s="12">
        <f t="shared" ref="V72" si="11">R72+S72+T72+U72</f>
        <v>50</v>
      </c>
      <c r="W72" s="6">
        <v>13</v>
      </c>
      <c r="X72" s="18">
        <v>21</v>
      </c>
      <c r="Y72" s="19">
        <v>13</v>
      </c>
      <c r="Z72" s="18">
        <v>12</v>
      </c>
      <c r="AA72" s="15">
        <f t="shared" ref="AA72" si="12">SUM(W72:Z72)</f>
        <v>59</v>
      </c>
      <c r="AB72" s="6"/>
      <c r="AC72" s="18"/>
      <c r="AD72" s="19"/>
      <c r="AE72" s="18"/>
      <c r="AF72" s="12"/>
      <c r="AG72" s="3">
        <v>500</v>
      </c>
      <c r="AH72" s="3">
        <f t="shared" ref="AH72" si="13">G72+L72+Q72+V72+AA72+AF72</f>
        <v>287</v>
      </c>
      <c r="AI72" s="20">
        <f t="shared" ref="AI72" si="14">AH72/AG72</f>
        <v>0.57399999999999995</v>
      </c>
      <c r="AJ72" s="9"/>
    </row>
  </sheetData>
  <mergeCells count="12">
    <mergeCell ref="AG5:AJ5"/>
    <mergeCell ref="A5:A6"/>
    <mergeCell ref="B5:B6"/>
    <mergeCell ref="C5:G5"/>
    <mergeCell ref="H5:L5"/>
    <mergeCell ref="A1:AE1"/>
    <mergeCell ref="A2:AE2"/>
    <mergeCell ref="A3:AE3"/>
    <mergeCell ref="M5:Q5"/>
    <mergeCell ref="R5:V5"/>
    <mergeCell ref="W5:AA5"/>
    <mergeCell ref="AB5:AF5"/>
  </mergeCells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zoomScalePageLayoutView="51" workbookViewId="0">
      <selection sqref="A1:AE3"/>
    </sheetView>
  </sheetViews>
  <sheetFormatPr defaultRowHeight="14.4" x14ac:dyDescent="0.3"/>
  <cols>
    <col min="1" max="1" width="6" customWidth="1"/>
    <col min="2" max="2" width="24.5546875" customWidth="1"/>
    <col min="3" max="3" width="6.44140625" customWidth="1"/>
    <col min="4" max="5" width="6" customWidth="1"/>
    <col min="6" max="6" width="6.109375" customWidth="1"/>
    <col min="7" max="7" width="6" style="13" customWidth="1"/>
    <col min="8" max="8" width="6.44140625" customWidth="1"/>
    <col min="9" max="9" width="6" style="11" customWidth="1"/>
    <col min="10" max="10" width="6" customWidth="1"/>
    <col min="11" max="11" width="6.109375" style="11" customWidth="1"/>
    <col min="12" max="12" width="6" style="14" customWidth="1"/>
    <col min="13" max="13" width="6.44140625" customWidth="1"/>
    <col min="14" max="14" width="6" style="11" customWidth="1"/>
    <col min="15" max="15" width="6" customWidth="1"/>
    <col min="16" max="16" width="6.109375" style="11" customWidth="1"/>
    <col min="17" max="17" width="6" style="14" customWidth="1"/>
    <col min="18" max="18" width="6.44140625" customWidth="1"/>
    <col min="19" max="19" width="6" style="11" customWidth="1"/>
    <col min="20" max="20" width="6" customWidth="1"/>
    <col min="21" max="21" width="6.109375" style="11" customWidth="1"/>
    <col min="22" max="22" width="6" style="14" customWidth="1"/>
    <col min="23" max="23" width="6.44140625" customWidth="1"/>
    <col min="24" max="24" width="6" style="11" customWidth="1"/>
    <col min="25" max="25" width="6" customWidth="1"/>
    <col min="26" max="26" width="6.109375" style="11" customWidth="1"/>
    <col min="27" max="27" width="6" style="14" customWidth="1"/>
    <col min="28" max="28" width="6.44140625" customWidth="1"/>
    <col min="29" max="29" width="6" style="11" customWidth="1"/>
    <col min="30" max="30" width="6" customWidth="1"/>
    <col min="31" max="31" width="6.109375" style="11" customWidth="1"/>
    <col min="32" max="32" width="6" style="14" customWidth="1"/>
    <col min="33" max="33" width="6.44140625" customWidth="1"/>
    <col min="34" max="34" width="6" style="11" customWidth="1"/>
    <col min="35" max="35" width="6" customWidth="1"/>
    <col min="36" max="36" width="6.109375" style="11" customWidth="1"/>
    <col min="37" max="37" width="6" style="14" customWidth="1"/>
  </cols>
  <sheetData>
    <row r="1" spans="1:41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41" ht="24.75" x14ac:dyDescent="0.5">
      <c r="A2" s="31" t="s">
        <v>34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41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5" spans="1:41" ht="15" customHeight="1" x14ac:dyDescent="0.3">
      <c r="A5" s="32" t="s">
        <v>0</v>
      </c>
      <c r="B5" s="32" t="s">
        <v>1</v>
      </c>
      <c r="C5" s="32" t="s">
        <v>3</v>
      </c>
      <c r="D5" s="32"/>
      <c r="E5" s="32"/>
      <c r="F5" s="32"/>
      <c r="G5" s="32"/>
      <c r="H5" s="32" t="s">
        <v>35</v>
      </c>
      <c r="I5" s="32"/>
      <c r="J5" s="32"/>
      <c r="K5" s="32"/>
      <c r="L5" s="32"/>
      <c r="M5" s="32" t="s">
        <v>36</v>
      </c>
      <c r="N5" s="32"/>
      <c r="O5" s="32"/>
      <c r="P5" s="32"/>
      <c r="Q5" s="32"/>
      <c r="R5" s="32" t="s">
        <v>5</v>
      </c>
      <c r="S5" s="32"/>
      <c r="T5" s="32"/>
      <c r="U5" s="32"/>
      <c r="V5" s="32"/>
      <c r="W5" s="32" t="s">
        <v>37</v>
      </c>
      <c r="X5" s="32"/>
      <c r="Y5" s="32"/>
      <c r="Z5" s="32"/>
      <c r="AA5" s="32"/>
      <c r="AB5" s="32" t="s">
        <v>38</v>
      </c>
      <c r="AC5" s="32"/>
      <c r="AD5" s="32"/>
      <c r="AE5" s="32"/>
      <c r="AF5" s="32"/>
      <c r="AG5" s="32" t="s">
        <v>6</v>
      </c>
      <c r="AH5" s="32"/>
      <c r="AI5" s="32"/>
      <c r="AJ5" s="32"/>
      <c r="AK5" s="32"/>
      <c r="AL5" s="32" t="s">
        <v>7</v>
      </c>
      <c r="AM5" s="32"/>
      <c r="AN5" s="32"/>
      <c r="AO5" s="32"/>
    </row>
    <row r="6" spans="1:41" ht="22.8" x14ac:dyDescent="0.3">
      <c r="A6" s="32"/>
      <c r="B6" s="32"/>
      <c r="C6" s="5" t="s">
        <v>32</v>
      </c>
      <c r="D6" s="5" t="s">
        <v>20</v>
      </c>
      <c r="E6" s="5" t="s">
        <v>22</v>
      </c>
      <c r="F6" s="5" t="s">
        <v>21</v>
      </c>
      <c r="G6" s="2" t="s">
        <v>23</v>
      </c>
      <c r="H6" s="5" t="s">
        <v>32</v>
      </c>
      <c r="I6" s="10" t="s">
        <v>20</v>
      </c>
      <c r="J6" s="5" t="s">
        <v>22</v>
      </c>
      <c r="K6" s="10" t="s">
        <v>21</v>
      </c>
      <c r="L6" s="3" t="s">
        <v>23</v>
      </c>
      <c r="M6" s="5" t="s">
        <v>32</v>
      </c>
      <c r="N6" s="10" t="s">
        <v>20</v>
      </c>
      <c r="O6" s="5" t="s">
        <v>22</v>
      </c>
      <c r="P6" s="10" t="s">
        <v>21</v>
      </c>
      <c r="Q6" s="3" t="s">
        <v>23</v>
      </c>
      <c r="R6" s="5" t="s">
        <v>32</v>
      </c>
      <c r="S6" s="10" t="s">
        <v>20</v>
      </c>
      <c r="T6" s="5" t="s">
        <v>22</v>
      </c>
      <c r="U6" s="10" t="s">
        <v>21</v>
      </c>
      <c r="V6" s="3" t="s">
        <v>23</v>
      </c>
      <c r="W6" s="5" t="s">
        <v>32</v>
      </c>
      <c r="X6" s="10" t="s">
        <v>20</v>
      </c>
      <c r="Y6" s="5" t="s">
        <v>22</v>
      </c>
      <c r="Z6" s="10" t="s">
        <v>21</v>
      </c>
      <c r="AA6" s="3" t="s">
        <v>23</v>
      </c>
      <c r="AB6" s="5" t="s">
        <v>33</v>
      </c>
      <c r="AC6" s="10" t="s">
        <v>24</v>
      </c>
      <c r="AD6" s="5" t="s">
        <v>25</v>
      </c>
      <c r="AE6" s="10" t="s">
        <v>26</v>
      </c>
      <c r="AF6" s="3" t="s">
        <v>23</v>
      </c>
      <c r="AG6" s="5" t="s">
        <v>33</v>
      </c>
      <c r="AH6" s="10" t="s">
        <v>24</v>
      </c>
      <c r="AI6" s="5" t="s">
        <v>25</v>
      </c>
      <c r="AJ6" s="10" t="s">
        <v>26</v>
      </c>
      <c r="AK6" s="3" t="s">
        <v>23</v>
      </c>
      <c r="AL6" s="2" t="s">
        <v>8</v>
      </c>
      <c r="AM6" s="2" t="s">
        <v>9</v>
      </c>
      <c r="AN6" s="2" t="s">
        <v>10</v>
      </c>
      <c r="AO6" s="2" t="s">
        <v>11</v>
      </c>
    </row>
    <row r="7" spans="1:41" ht="15" x14ac:dyDescent="0.25">
      <c r="A7" s="3">
        <v>1</v>
      </c>
      <c r="B7" s="3" t="s">
        <v>39</v>
      </c>
      <c r="C7" s="9">
        <v>8</v>
      </c>
      <c r="D7" s="3">
        <v>19</v>
      </c>
      <c r="E7" s="9">
        <v>9</v>
      </c>
      <c r="F7" s="3">
        <v>22</v>
      </c>
      <c r="G7" s="12">
        <f>C7+D7+E7+F7</f>
        <v>58</v>
      </c>
      <c r="H7" s="9">
        <v>8</v>
      </c>
      <c r="I7" s="3">
        <v>28</v>
      </c>
      <c r="J7" s="9">
        <v>8</v>
      </c>
      <c r="K7" s="3">
        <v>13</v>
      </c>
      <c r="L7" s="12">
        <f>H7+I7+J7+K7</f>
        <v>57</v>
      </c>
      <c r="M7" s="9">
        <v>8</v>
      </c>
      <c r="N7" s="3">
        <v>21</v>
      </c>
      <c r="O7" s="9">
        <v>9</v>
      </c>
      <c r="P7" s="3">
        <v>20</v>
      </c>
      <c r="Q7" s="12">
        <f>M7+N7+O7+P7</f>
        <v>58</v>
      </c>
      <c r="R7" s="9">
        <v>9</v>
      </c>
      <c r="S7" s="3">
        <v>21</v>
      </c>
      <c r="T7" s="9">
        <v>10</v>
      </c>
      <c r="U7" s="3">
        <v>7</v>
      </c>
      <c r="V7" s="12">
        <f>R7+S7+T7+U7</f>
        <v>47</v>
      </c>
      <c r="W7" s="9">
        <v>9</v>
      </c>
      <c r="X7" s="3">
        <v>31</v>
      </c>
      <c r="Y7" s="9">
        <v>9</v>
      </c>
      <c r="Z7" s="3">
        <v>22</v>
      </c>
      <c r="AA7" s="12">
        <f>W7+X7+Y7+Z7</f>
        <v>71</v>
      </c>
      <c r="AB7" s="9"/>
      <c r="AC7" s="3"/>
      <c r="AD7" s="9"/>
      <c r="AE7" s="3"/>
      <c r="AF7" s="12"/>
      <c r="AG7" s="9"/>
      <c r="AH7" s="3"/>
      <c r="AI7" s="9"/>
      <c r="AJ7" s="3"/>
      <c r="AK7" s="12"/>
      <c r="AL7" s="2">
        <v>500</v>
      </c>
      <c r="AM7" s="2">
        <f>G7+L7+Q7+V7+AA7+AF7+AK7</f>
        <v>291</v>
      </c>
      <c r="AN7" s="4">
        <f>AM7/AL7</f>
        <v>0.58199999999999996</v>
      </c>
      <c r="AO7" s="2"/>
    </row>
    <row r="8" spans="1:41" ht="15" x14ac:dyDescent="0.25">
      <c r="A8" s="3">
        <v>2</v>
      </c>
      <c r="B8" s="3" t="s">
        <v>40</v>
      </c>
      <c r="C8" s="9">
        <v>8</v>
      </c>
      <c r="D8" s="3">
        <v>28</v>
      </c>
      <c r="E8" s="9">
        <v>9</v>
      </c>
      <c r="F8" s="3">
        <v>8</v>
      </c>
      <c r="G8" s="12">
        <f t="shared" ref="G8:G69" si="0">C8+D8+E8+F8</f>
        <v>53</v>
      </c>
      <c r="H8" s="9"/>
      <c r="I8" s="3"/>
      <c r="J8" s="9"/>
      <c r="K8" s="3"/>
      <c r="L8" s="12"/>
      <c r="M8" s="9">
        <v>8</v>
      </c>
      <c r="N8" s="3">
        <v>26</v>
      </c>
      <c r="O8" s="9">
        <v>9</v>
      </c>
      <c r="P8" s="3">
        <v>20</v>
      </c>
      <c r="Q8" s="12">
        <f t="shared" ref="Q8:Q69" si="1">M8+N8+O8+P8</f>
        <v>63</v>
      </c>
      <c r="R8" s="9">
        <v>8</v>
      </c>
      <c r="S8" s="3">
        <v>23</v>
      </c>
      <c r="T8" s="9">
        <v>9</v>
      </c>
      <c r="U8" s="3">
        <v>5</v>
      </c>
      <c r="V8" s="12">
        <f t="shared" ref="V8:V69" si="2">R8+S8+T8+U8</f>
        <v>45</v>
      </c>
      <c r="W8" s="9">
        <v>9</v>
      </c>
      <c r="X8" s="3">
        <v>25</v>
      </c>
      <c r="Y8" s="9">
        <v>8</v>
      </c>
      <c r="Z8" s="3">
        <v>14</v>
      </c>
      <c r="AA8" s="12">
        <f t="shared" ref="AA8:AA69" si="3">W8+X8+Y8+Z8</f>
        <v>56</v>
      </c>
      <c r="AB8" s="9">
        <v>8</v>
      </c>
      <c r="AC8" s="3">
        <v>14</v>
      </c>
      <c r="AD8" s="9">
        <v>10</v>
      </c>
      <c r="AE8" s="3">
        <v>7</v>
      </c>
      <c r="AF8" s="12">
        <f t="shared" ref="AF8:AF69" si="4">AB8+AC8+AD8+AE8</f>
        <v>39</v>
      </c>
      <c r="AG8" s="9"/>
      <c r="AH8" s="3"/>
      <c r="AI8" s="9"/>
      <c r="AJ8" s="3"/>
      <c r="AK8" s="12"/>
      <c r="AL8" s="2">
        <v>500</v>
      </c>
      <c r="AM8" s="2">
        <f t="shared" ref="AM8:AM69" si="5">G8+L8+Q8+V8+AA8+AF8+AK8</f>
        <v>256</v>
      </c>
      <c r="AN8" s="4">
        <f t="shared" ref="AN8:AN69" si="6">AM8/AL8</f>
        <v>0.51200000000000001</v>
      </c>
      <c r="AO8" s="2"/>
    </row>
    <row r="9" spans="1:41" ht="15" x14ac:dyDescent="0.25">
      <c r="A9" s="3">
        <v>3</v>
      </c>
      <c r="B9" s="3" t="s">
        <v>41</v>
      </c>
      <c r="C9" s="9">
        <v>8</v>
      </c>
      <c r="D9" s="3">
        <v>24</v>
      </c>
      <c r="E9" s="9">
        <v>7</v>
      </c>
      <c r="F9" s="3">
        <v>14</v>
      </c>
      <c r="G9" s="12">
        <f t="shared" si="0"/>
        <v>53</v>
      </c>
      <c r="H9" s="9"/>
      <c r="I9" s="3"/>
      <c r="J9" s="9"/>
      <c r="K9" s="3"/>
      <c r="L9" s="12"/>
      <c r="M9" s="9">
        <v>7</v>
      </c>
      <c r="N9" s="3">
        <v>25</v>
      </c>
      <c r="O9" s="9">
        <v>7</v>
      </c>
      <c r="P9" s="3">
        <v>11</v>
      </c>
      <c r="Q9" s="12">
        <f t="shared" si="1"/>
        <v>50</v>
      </c>
      <c r="R9" s="9">
        <v>7</v>
      </c>
      <c r="S9" s="3">
        <v>23</v>
      </c>
      <c r="T9" s="9">
        <v>8</v>
      </c>
      <c r="U9" s="3">
        <v>10</v>
      </c>
      <c r="V9" s="12">
        <f t="shared" si="2"/>
        <v>48</v>
      </c>
      <c r="W9" s="9">
        <v>9</v>
      </c>
      <c r="X9" s="3">
        <v>23</v>
      </c>
      <c r="Y9" s="9">
        <v>9</v>
      </c>
      <c r="Z9" s="3">
        <v>9</v>
      </c>
      <c r="AA9" s="12">
        <f t="shared" si="3"/>
        <v>50</v>
      </c>
      <c r="AB9" s="9">
        <v>10</v>
      </c>
      <c r="AC9" s="3">
        <v>18</v>
      </c>
      <c r="AD9" s="9">
        <v>10</v>
      </c>
      <c r="AE9" s="3">
        <v>5</v>
      </c>
      <c r="AF9" s="12">
        <f t="shared" si="4"/>
        <v>43</v>
      </c>
      <c r="AG9" s="9"/>
      <c r="AH9" s="3"/>
      <c r="AI9" s="9"/>
      <c r="AJ9" s="3"/>
      <c r="AK9" s="12"/>
      <c r="AL9" s="2">
        <v>500</v>
      </c>
      <c r="AM9" s="2">
        <f t="shared" si="5"/>
        <v>244</v>
      </c>
      <c r="AN9" s="4">
        <f t="shared" si="6"/>
        <v>0.48799999999999999</v>
      </c>
      <c r="AO9" s="2"/>
    </row>
    <row r="10" spans="1:41" ht="15" x14ac:dyDescent="0.25">
      <c r="A10" s="3">
        <v>4</v>
      </c>
      <c r="B10" s="3" t="s">
        <v>42</v>
      </c>
      <c r="C10" s="9"/>
      <c r="D10" s="3"/>
      <c r="E10" s="9"/>
      <c r="F10" s="3"/>
      <c r="G10" s="12">
        <f t="shared" si="0"/>
        <v>0</v>
      </c>
      <c r="H10" s="9"/>
      <c r="I10" s="3"/>
      <c r="J10" s="9"/>
      <c r="K10" s="3"/>
      <c r="L10" s="12">
        <f t="shared" ref="L10:L67" si="7">H10+I10+J10+K10</f>
        <v>0</v>
      </c>
      <c r="M10" s="9"/>
      <c r="N10" s="3"/>
      <c r="O10" s="9"/>
      <c r="P10" s="3"/>
      <c r="Q10" s="12">
        <f t="shared" si="1"/>
        <v>0</v>
      </c>
      <c r="R10" s="9"/>
      <c r="S10" s="3"/>
      <c r="T10" s="9">
        <v>6</v>
      </c>
      <c r="U10" s="3"/>
      <c r="V10" s="12">
        <f t="shared" si="2"/>
        <v>6</v>
      </c>
      <c r="W10" s="9"/>
      <c r="X10" s="3"/>
      <c r="Y10" s="9">
        <v>7</v>
      </c>
      <c r="Z10" s="3"/>
      <c r="AA10" s="12">
        <f t="shared" si="3"/>
        <v>7</v>
      </c>
      <c r="AB10" s="9"/>
      <c r="AC10" s="3"/>
      <c r="AD10" s="9"/>
      <c r="AE10" s="3"/>
      <c r="AF10" s="12">
        <f t="shared" si="4"/>
        <v>0</v>
      </c>
      <c r="AG10" s="9"/>
      <c r="AH10" s="3"/>
      <c r="AI10" s="9"/>
      <c r="AJ10" s="3"/>
      <c r="AK10" s="12">
        <f t="shared" ref="AK10:AK68" si="8">AG10+AH10+AI10+AJ10</f>
        <v>0</v>
      </c>
      <c r="AL10" s="2">
        <v>500</v>
      </c>
      <c r="AM10" s="2">
        <f t="shared" si="5"/>
        <v>13</v>
      </c>
      <c r="AN10" s="4">
        <f t="shared" si="6"/>
        <v>2.5999999999999999E-2</v>
      </c>
      <c r="AO10" s="2"/>
    </row>
    <row r="11" spans="1:41" ht="15" x14ac:dyDescent="0.25">
      <c r="A11" s="3">
        <v>5</v>
      </c>
      <c r="B11" s="3" t="s">
        <v>43</v>
      </c>
      <c r="C11" s="9">
        <v>7</v>
      </c>
      <c r="D11" s="3">
        <v>27</v>
      </c>
      <c r="E11" s="9">
        <v>8</v>
      </c>
      <c r="F11" s="3">
        <v>21</v>
      </c>
      <c r="G11" s="12">
        <f t="shared" si="0"/>
        <v>63</v>
      </c>
      <c r="H11" s="9"/>
      <c r="I11" s="3"/>
      <c r="J11" s="9"/>
      <c r="K11" s="3"/>
      <c r="L11" s="12"/>
      <c r="M11" s="9">
        <v>8</v>
      </c>
      <c r="N11" s="3">
        <v>29</v>
      </c>
      <c r="O11" s="9">
        <v>9</v>
      </c>
      <c r="P11" s="3">
        <v>17</v>
      </c>
      <c r="Q11" s="12">
        <f t="shared" si="1"/>
        <v>63</v>
      </c>
      <c r="R11" s="9">
        <v>8</v>
      </c>
      <c r="S11" s="3">
        <v>24</v>
      </c>
      <c r="T11" s="9">
        <v>7</v>
      </c>
      <c r="U11" s="3">
        <v>14</v>
      </c>
      <c r="V11" s="12">
        <f t="shared" si="2"/>
        <v>53</v>
      </c>
      <c r="W11" s="9">
        <v>8</v>
      </c>
      <c r="X11" s="3">
        <v>31</v>
      </c>
      <c r="Y11" s="9">
        <v>8</v>
      </c>
      <c r="Z11" s="3">
        <v>30</v>
      </c>
      <c r="AA11" s="12">
        <f t="shared" si="3"/>
        <v>77</v>
      </c>
      <c r="AB11" s="9">
        <v>12</v>
      </c>
      <c r="AC11" s="3">
        <v>19</v>
      </c>
      <c r="AD11" s="9">
        <v>11</v>
      </c>
      <c r="AE11" s="3">
        <v>12</v>
      </c>
      <c r="AF11" s="12">
        <f t="shared" si="4"/>
        <v>54</v>
      </c>
      <c r="AG11" s="9"/>
      <c r="AH11" s="3"/>
      <c r="AI11" s="9"/>
      <c r="AJ11" s="3"/>
      <c r="AK11" s="12"/>
      <c r="AL11" s="2">
        <v>500</v>
      </c>
      <c r="AM11" s="2">
        <f t="shared" si="5"/>
        <v>310</v>
      </c>
      <c r="AN11" s="4">
        <f t="shared" si="6"/>
        <v>0.62</v>
      </c>
      <c r="AO11" s="2"/>
    </row>
    <row r="12" spans="1:41" ht="15" x14ac:dyDescent="0.25">
      <c r="A12" s="3">
        <v>6</v>
      </c>
      <c r="B12" s="3" t="s">
        <v>44</v>
      </c>
      <c r="C12" s="9">
        <v>7</v>
      </c>
      <c r="D12" s="3">
        <v>16</v>
      </c>
      <c r="E12" s="9">
        <v>8</v>
      </c>
      <c r="F12" s="3">
        <v>9</v>
      </c>
      <c r="G12" s="12">
        <f t="shared" si="0"/>
        <v>40</v>
      </c>
      <c r="H12" s="9"/>
      <c r="I12" s="3"/>
      <c r="J12" s="9"/>
      <c r="K12" s="3"/>
      <c r="L12" s="12"/>
      <c r="M12" s="9">
        <v>7</v>
      </c>
      <c r="N12" s="3">
        <v>10</v>
      </c>
      <c r="O12" s="9">
        <v>8</v>
      </c>
      <c r="P12" s="3">
        <v>5</v>
      </c>
      <c r="Q12" s="12">
        <f t="shared" si="1"/>
        <v>30</v>
      </c>
      <c r="R12" s="9">
        <v>8</v>
      </c>
      <c r="S12" s="3">
        <v>14</v>
      </c>
      <c r="T12" s="9">
        <v>8</v>
      </c>
      <c r="U12" s="3">
        <v>0</v>
      </c>
      <c r="V12" s="12">
        <f t="shared" si="2"/>
        <v>30</v>
      </c>
      <c r="W12" s="9">
        <v>8</v>
      </c>
      <c r="X12" s="3">
        <v>18</v>
      </c>
      <c r="Y12" s="9">
        <v>7</v>
      </c>
      <c r="Z12" s="3">
        <v>0</v>
      </c>
      <c r="AA12" s="12">
        <f t="shared" si="3"/>
        <v>33</v>
      </c>
      <c r="AB12" s="9">
        <v>7</v>
      </c>
      <c r="AC12" s="3">
        <v>12</v>
      </c>
      <c r="AD12" s="9">
        <v>9</v>
      </c>
      <c r="AE12" s="3">
        <v>3</v>
      </c>
      <c r="AF12" s="12">
        <f t="shared" si="4"/>
        <v>31</v>
      </c>
      <c r="AG12" s="9"/>
      <c r="AH12" s="3"/>
      <c r="AI12" s="9"/>
      <c r="AJ12" s="3"/>
      <c r="AK12" s="12"/>
      <c r="AL12" s="2">
        <v>500</v>
      </c>
      <c r="AM12" s="2">
        <f t="shared" si="5"/>
        <v>164</v>
      </c>
      <c r="AN12" s="4">
        <f t="shared" si="6"/>
        <v>0.32800000000000001</v>
      </c>
      <c r="AO12" s="2"/>
    </row>
    <row r="13" spans="1:41" ht="15" x14ac:dyDescent="0.25">
      <c r="A13" s="3">
        <v>7</v>
      </c>
      <c r="B13" s="3" t="s">
        <v>45</v>
      </c>
      <c r="C13" s="9">
        <v>7</v>
      </c>
      <c r="D13" s="3">
        <v>24</v>
      </c>
      <c r="E13" s="9">
        <v>8</v>
      </c>
      <c r="F13" s="3">
        <v>13</v>
      </c>
      <c r="G13" s="12">
        <f t="shared" si="0"/>
        <v>52</v>
      </c>
      <c r="H13" s="9"/>
      <c r="I13" s="3"/>
      <c r="J13" s="9"/>
      <c r="K13" s="3"/>
      <c r="L13" s="12"/>
      <c r="M13" s="9">
        <v>7</v>
      </c>
      <c r="N13" s="3">
        <v>25</v>
      </c>
      <c r="O13" s="9">
        <v>7</v>
      </c>
      <c r="P13" s="3">
        <v>6</v>
      </c>
      <c r="Q13" s="12">
        <f t="shared" si="1"/>
        <v>45</v>
      </c>
      <c r="R13" s="9">
        <v>7</v>
      </c>
      <c r="S13" s="3">
        <v>21</v>
      </c>
      <c r="T13" s="9">
        <v>8</v>
      </c>
      <c r="U13" s="3">
        <v>6</v>
      </c>
      <c r="V13" s="12">
        <f t="shared" si="2"/>
        <v>42</v>
      </c>
      <c r="W13" s="9">
        <v>8</v>
      </c>
      <c r="X13" s="3">
        <v>27</v>
      </c>
      <c r="Y13" s="9">
        <v>8</v>
      </c>
      <c r="Z13" s="3">
        <v>9</v>
      </c>
      <c r="AA13" s="12">
        <f t="shared" si="3"/>
        <v>52</v>
      </c>
      <c r="AB13" s="9">
        <v>7</v>
      </c>
      <c r="AC13" s="3">
        <v>23</v>
      </c>
      <c r="AD13" s="9"/>
      <c r="AE13" s="3">
        <v>10</v>
      </c>
      <c r="AF13" s="12">
        <f t="shared" si="4"/>
        <v>40</v>
      </c>
      <c r="AG13" s="9"/>
      <c r="AH13" s="3"/>
      <c r="AI13" s="9"/>
      <c r="AJ13" s="3"/>
      <c r="AK13" s="12"/>
      <c r="AL13" s="2">
        <v>500</v>
      </c>
      <c r="AM13" s="2">
        <f t="shared" si="5"/>
        <v>231</v>
      </c>
      <c r="AN13" s="4">
        <f t="shared" si="6"/>
        <v>0.46200000000000002</v>
      </c>
      <c r="AO13" s="2"/>
    </row>
    <row r="14" spans="1:41" ht="15" x14ac:dyDescent="0.25">
      <c r="A14" s="3">
        <v>8</v>
      </c>
      <c r="B14" s="3" t="s">
        <v>46</v>
      </c>
      <c r="C14" s="9">
        <v>8</v>
      </c>
      <c r="D14" s="3">
        <v>23</v>
      </c>
      <c r="E14" s="9">
        <v>9</v>
      </c>
      <c r="F14" s="3">
        <v>21</v>
      </c>
      <c r="G14" s="12">
        <f t="shared" si="0"/>
        <v>61</v>
      </c>
      <c r="H14" s="9">
        <v>8</v>
      </c>
      <c r="I14" s="3">
        <v>26</v>
      </c>
      <c r="J14" s="9">
        <v>8</v>
      </c>
      <c r="K14" s="3">
        <v>32</v>
      </c>
      <c r="L14" s="12">
        <f t="shared" si="7"/>
        <v>74</v>
      </c>
      <c r="M14" s="9">
        <v>9</v>
      </c>
      <c r="N14" s="3">
        <v>28</v>
      </c>
      <c r="O14" s="9">
        <v>10</v>
      </c>
      <c r="P14" s="3">
        <v>28</v>
      </c>
      <c r="Q14" s="12">
        <f t="shared" si="1"/>
        <v>75</v>
      </c>
      <c r="R14" s="9">
        <v>8</v>
      </c>
      <c r="S14" s="3">
        <v>27</v>
      </c>
      <c r="T14" s="9">
        <v>8</v>
      </c>
      <c r="U14" s="3">
        <v>22</v>
      </c>
      <c r="V14" s="12">
        <f t="shared" si="2"/>
        <v>65</v>
      </c>
      <c r="W14" s="9">
        <v>8</v>
      </c>
      <c r="X14" s="3">
        <v>32</v>
      </c>
      <c r="Y14" s="9">
        <v>7</v>
      </c>
      <c r="Z14" s="3">
        <v>15</v>
      </c>
      <c r="AA14" s="12">
        <f t="shared" si="3"/>
        <v>62</v>
      </c>
      <c r="AB14" s="9"/>
      <c r="AC14" s="3"/>
      <c r="AD14" s="9"/>
      <c r="AE14" s="3"/>
      <c r="AF14" s="12"/>
      <c r="AG14" s="9"/>
      <c r="AH14" s="3"/>
      <c r="AI14" s="9"/>
      <c r="AJ14" s="3"/>
      <c r="AK14" s="12"/>
      <c r="AL14" s="2">
        <v>500</v>
      </c>
      <c r="AM14" s="2">
        <f t="shared" si="5"/>
        <v>337</v>
      </c>
      <c r="AN14" s="4">
        <f t="shared" si="6"/>
        <v>0.67400000000000004</v>
      </c>
      <c r="AO14" s="2"/>
    </row>
    <row r="15" spans="1:41" ht="15" x14ac:dyDescent="0.25">
      <c r="A15" s="3">
        <v>9</v>
      </c>
      <c r="B15" s="3" t="s">
        <v>47</v>
      </c>
      <c r="C15" s="9">
        <v>7</v>
      </c>
      <c r="D15" s="3">
        <v>16</v>
      </c>
      <c r="E15" s="9">
        <v>7</v>
      </c>
      <c r="F15" s="3">
        <v>6</v>
      </c>
      <c r="G15" s="12">
        <f t="shared" si="0"/>
        <v>36</v>
      </c>
      <c r="H15" s="9"/>
      <c r="I15" s="3"/>
      <c r="J15" s="9"/>
      <c r="K15" s="3"/>
      <c r="L15" s="12"/>
      <c r="M15" s="9">
        <v>7</v>
      </c>
      <c r="N15" s="3">
        <v>14</v>
      </c>
      <c r="O15" s="9">
        <v>7</v>
      </c>
      <c r="P15" s="3">
        <v>1</v>
      </c>
      <c r="Q15" s="12">
        <f t="shared" si="1"/>
        <v>29</v>
      </c>
      <c r="R15" s="9">
        <v>7</v>
      </c>
      <c r="S15" s="3">
        <v>21</v>
      </c>
      <c r="T15" s="9">
        <v>8</v>
      </c>
      <c r="U15" s="3">
        <v>0</v>
      </c>
      <c r="V15" s="12">
        <f t="shared" si="2"/>
        <v>36</v>
      </c>
      <c r="W15" s="9">
        <v>8</v>
      </c>
      <c r="X15" s="3">
        <v>22</v>
      </c>
      <c r="Y15" s="9">
        <v>7</v>
      </c>
      <c r="Z15" s="3">
        <v>3</v>
      </c>
      <c r="AA15" s="12">
        <f t="shared" si="3"/>
        <v>40</v>
      </c>
      <c r="AB15" s="9"/>
      <c r="AC15" s="3"/>
      <c r="AD15" s="9"/>
      <c r="AE15" s="3"/>
      <c r="AF15" s="12"/>
      <c r="AG15" s="9">
        <v>11</v>
      </c>
      <c r="AH15" s="3">
        <v>24</v>
      </c>
      <c r="AI15" s="9">
        <v>12</v>
      </c>
      <c r="AJ15" s="3">
        <v>18</v>
      </c>
      <c r="AK15" s="12">
        <f t="shared" si="8"/>
        <v>65</v>
      </c>
      <c r="AL15" s="2">
        <v>500</v>
      </c>
      <c r="AM15" s="2">
        <f t="shared" si="5"/>
        <v>206</v>
      </c>
      <c r="AN15" s="4">
        <f t="shared" si="6"/>
        <v>0.41199999999999998</v>
      </c>
      <c r="AO15" s="2"/>
    </row>
    <row r="16" spans="1:41" ht="15" x14ac:dyDescent="0.25">
      <c r="A16" s="3">
        <v>10</v>
      </c>
      <c r="B16" s="3" t="s">
        <v>48</v>
      </c>
      <c r="C16" s="9">
        <v>9</v>
      </c>
      <c r="D16" s="3">
        <v>20</v>
      </c>
      <c r="E16" s="9">
        <v>10</v>
      </c>
      <c r="F16" s="3">
        <v>20</v>
      </c>
      <c r="G16" s="12">
        <f t="shared" si="0"/>
        <v>59</v>
      </c>
      <c r="H16" s="9"/>
      <c r="I16" s="3"/>
      <c r="J16" s="9"/>
      <c r="K16" s="3"/>
      <c r="L16" s="12"/>
      <c r="M16" s="9">
        <v>10</v>
      </c>
      <c r="N16" s="3">
        <v>23</v>
      </c>
      <c r="O16" s="9">
        <v>10</v>
      </c>
      <c r="P16" s="3">
        <v>21</v>
      </c>
      <c r="Q16" s="12">
        <f t="shared" si="1"/>
        <v>64</v>
      </c>
      <c r="R16" s="9">
        <v>9</v>
      </c>
      <c r="S16" s="3">
        <v>22</v>
      </c>
      <c r="T16" s="9">
        <v>9</v>
      </c>
      <c r="U16" s="3">
        <v>18</v>
      </c>
      <c r="V16" s="12">
        <f t="shared" si="2"/>
        <v>58</v>
      </c>
      <c r="W16" s="9">
        <v>9</v>
      </c>
      <c r="X16" s="3">
        <v>24</v>
      </c>
      <c r="Y16" s="9">
        <v>8</v>
      </c>
      <c r="Z16" s="3">
        <v>22</v>
      </c>
      <c r="AA16" s="12">
        <f t="shared" si="3"/>
        <v>63</v>
      </c>
      <c r="AB16" s="9">
        <v>10</v>
      </c>
      <c r="AC16" s="3">
        <v>14</v>
      </c>
      <c r="AD16" s="9">
        <v>11</v>
      </c>
      <c r="AE16" s="3">
        <v>15</v>
      </c>
      <c r="AF16" s="12">
        <f t="shared" si="4"/>
        <v>50</v>
      </c>
      <c r="AG16" s="9"/>
      <c r="AH16" s="3"/>
      <c r="AI16" s="9"/>
      <c r="AJ16" s="3"/>
      <c r="AK16" s="12"/>
      <c r="AL16" s="2">
        <v>500</v>
      </c>
      <c r="AM16" s="2">
        <f t="shared" si="5"/>
        <v>294</v>
      </c>
      <c r="AN16" s="4">
        <f t="shared" si="6"/>
        <v>0.58799999999999997</v>
      </c>
      <c r="AO16" s="2"/>
    </row>
    <row r="17" spans="1:41" ht="15" x14ac:dyDescent="0.25">
      <c r="A17" s="3">
        <v>11</v>
      </c>
      <c r="B17" s="3" t="s">
        <v>49</v>
      </c>
      <c r="C17" s="9">
        <v>10</v>
      </c>
      <c r="D17" s="3">
        <v>24</v>
      </c>
      <c r="E17" s="9">
        <v>10</v>
      </c>
      <c r="F17" s="3">
        <v>23</v>
      </c>
      <c r="G17" s="12">
        <f t="shared" si="0"/>
        <v>67</v>
      </c>
      <c r="H17" s="9"/>
      <c r="I17" s="3"/>
      <c r="J17" s="9"/>
      <c r="K17" s="3"/>
      <c r="L17" s="12"/>
      <c r="M17" s="9">
        <v>10</v>
      </c>
      <c r="N17" s="3">
        <v>25</v>
      </c>
      <c r="O17" s="9">
        <v>9</v>
      </c>
      <c r="P17" s="3">
        <v>20</v>
      </c>
      <c r="Q17" s="12">
        <f t="shared" si="1"/>
        <v>64</v>
      </c>
      <c r="R17" s="9">
        <v>9</v>
      </c>
      <c r="S17" s="3">
        <v>22</v>
      </c>
      <c r="T17" s="9">
        <v>9</v>
      </c>
      <c r="U17" s="3">
        <v>22</v>
      </c>
      <c r="V17" s="12">
        <f t="shared" si="2"/>
        <v>62</v>
      </c>
      <c r="W17" s="9">
        <v>10</v>
      </c>
      <c r="X17" s="3">
        <v>28</v>
      </c>
      <c r="Y17" s="9">
        <v>9</v>
      </c>
      <c r="Z17" s="3">
        <v>28</v>
      </c>
      <c r="AA17" s="12">
        <f t="shared" si="3"/>
        <v>75</v>
      </c>
      <c r="AB17" s="9">
        <v>13</v>
      </c>
      <c r="AC17" s="3">
        <v>16</v>
      </c>
      <c r="AD17" s="9">
        <v>13</v>
      </c>
      <c r="AE17" s="3">
        <v>5</v>
      </c>
      <c r="AF17" s="12">
        <f t="shared" si="4"/>
        <v>47</v>
      </c>
      <c r="AG17" s="9"/>
      <c r="AH17" s="3"/>
      <c r="AI17" s="9"/>
      <c r="AJ17" s="3"/>
      <c r="AK17" s="12"/>
      <c r="AL17" s="2">
        <v>500</v>
      </c>
      <c r="AM17" s="2">
        <f t="shared" si="5"/>
        <v>315</v>
      </c>
      <c r="AN17" s="4">
        <f t="shared" si="6"/>
        <v>0.63</v>
      </c>
      <c r="AO17" s="2"/>
    </row>
    <row r="18" spans="1:41" ht="15" x14ac:dyDescent="0.25">
      <c r="A18" s="3">
        <v>12</v>
      </c>
      <c r="B18" s="3" t="s">
        <v>50</v>
      </c>
      <c r="C18" s="9">
        <v>10</v>
      </c>
      <c r="D18" s="3">
        <v>22</v>
      </c>
      <c r="E18" s="9">
        <v>10</v>
      </c>
      <c r="F18" s="3">
        <v>30</v>
      </c>
      <c r="G18" s="12">
        <f t="shared" si="0"/>
        <v>72</v>
      </c>
      <c r="H18" s="9"/>
      <c r="I18" s="3"/>
      <c r="J18" s="9"/>
      <c r="K18" s="3"/>
      <c r="L18" s="12"/>
      <c r="M18" s="9">
        <v>8</v>
      </c>
      <c r="N18" s="3">
        <v>23</v>
      </c>
      <c r="O18" s="9">
        <v>9</v>
      </c>
      <c r="P18" s="3">
        <v>14</v>
      </c>
      <c r="Q18" s="12">
        <f t="shared" si="1"/>
        <v>54</v>
      </c>
      <c r="R18" s="9">
        <v>8</v>
      </c>
      <c r="S18" s="3">
        <v>29</v>
      </c>
      <c r="T18" s="9">
        <v>8</v>
      </c>
      <c r="U18" s="3">
        <v>14</v>
      </c>
      <c r="V18" s="12">
        <f t="shared" si="2"/>
        <v>59</v>
      </c>
      <c r="W18" s="9">
        <v>9</v>
      </c>
      <c r="X18" s="3">
        <v>31</v>
      </c>
      <c r="Y18" s="9">
        <v>8</v>
      </c>
      <c r="Z18" s="3">
        <v>22</v>
      </c>
      <c r="AA18" s="12">
        <f t="shared" si="3"/>
        <v>70</v>
      </c>
      <c r="AB18" s="9"/>
      <c r="AC18" s="3"/>
      <c r="AD18" s="9"/>
      <c r="AE18" s="3"/>
      <c r="AF18" s="12"/>
      <c r="AG18" s="9">
        <v>12</v>
      </c>
      <c r="AH18" s="3">
        <v>25</v>
      </c>
      <c r="AI18" s="9">
        <v>11</v>
      </c>
      <c r="AJ18" s="3">
        <v>28</v>
      </c>
      <c r="AK18" s="12">
        <f t="shared" si="8"/>
        <v>76</v>
      </c>
      <c r="AL18" s="2">
        <v>500</v>
      </c>
      <c r="AM18" s="2">
        <f t="shared" si="5"/>
        <v>331</v>
      </c>
      <c r="AN18" s="4">
        <f t="shared" si="6"/>
        <v>0.66200000000000003</v>
      </c>
      <c r="AO18" s="2"/>
    </row>
    <row r="19" spans="1:41" ht="15" x14ac:dyDescent="0.25">
      <c r="A19" s="3">
        <v>13</v>
      </c>
      <c r="B19" s="3" t="s">
        <v>51</v>
      </c>
      <c r="C19" s="9">
        <v>7</v>
      </c>
      <c r="D19" s="3">
        <v>19</v>
      </c>
      <c r="E19" s="9">
        <v>7</v>
      </c>
      <c r="F19" s="3">
        <v>14</v>
      </c>
      <c r="G19" s="12">
        <f t="shared" si="0"/>
        <v>47</v>
      </c>
      <c r="H19" s="9">
        <v>8</v>
      </c>
      <c r="I19" s="3">
        <v>24</v>
      </c>
      <c r="J19" s="9">
        <v>8</v>
      </c>
      <c r="K19" s="3">
        <v>2</v>
      </c>
      <c r="L19" s="12">
        <f t="shared" si="7"/>
        <v>42</v>
      </c>
      <c r="M19" s="9">
        <v>7</v>
      </c>
      <c r="N19" s="3">
        <v>18</v>
      </c>
      <c r="O19" s="9">
        <v>8</v>
      </c>
      <c r="P19" s="3">
        <v>14</v>
      </c>
      <c r="Q19" s="12">
        <f t="shared" si="1"/>
        <v>47</v>
      </c>
      <c r="R19" s="9">
        <v>6</v>
      </c>
      <c r="S19" s="3">
        <v>21</v>
      </c>
      <c r="T19" s="9">
        <v>7</v>
      </c>
      <c r="U19" s="3">
        <v>3</v>
      </c>
      <c r="V19" s="12">
        <f t="shared" si="2"/>
        <v>37</v>
      </c>
      <c r="W19" s="9">
        <v>8</v>
      </c>
      <c r="X19" s="3">
        <v>29</v>
      </c>
      <c r="Y19" s="9">
        <v>7</v>
      </c>
      <c r="Z19" s="3">
        <v>14</v>
      </c>
      <c r="AA19" s="12">
        <f t="shared" si="3"/>
        <v>58</v>
      </c>
      <c r="AB19" s="9"/>
      <c r="AC19" s="3"/>
      <c r="AD19" s="9"/>
      <c r="AE19" s="3"/>
      <c r="AF19" s="12"/>
      <c r="AG19" s="9"/>
      <c r="AH19" s="3"/>
      <c r="AI19" s="9"/>
      <c r="AJ19" s="3"/>
      <c r="AK19" s="12"/>
      <c r="AL19" s="2">
        <v>500</v>
      </c>
      <c r="AM19" s="2">
        <f t="shared" si="5"/>
        <v>231</v>
      </c>
      <c r="AN19" s="4">
        <f t="shared" si="6"/>
        <v>0.46200000000000002</v>
      </c>
      <c r="AO19" s="2"/>
    </row>
    <row r="20" spans="1:41" ht="15" x14ac:dyDescent="0.25">
      <c r="A20" s="3">
        <v>14</v>
      </c>
      <c r="B20" s="3" t="s">
        <v>52</v>
      </c>
      <c r="C20" s="9">
        <v>8</v>
      </c>
      <c r="D20" s="3">
        <v>16</v>
      </c>
      <c r="E20" s="9">
        <v>7</v>
      </c>
      <c r="F20" s="3">
        <v>14</v>
      </c>
      <c r="G20" s="12">
        <f t="shared" si="0"/>
        <v>45</v>
      </c>
      <c r="H20" s="9"/>
      <c r="I20" s="3"/>
      <c r="J20" s="9"/>
      <c r="K20" s="3"/>
      <c r="L20" s="12"/>
      <c r="M20" s="9">
        <v>7</v>
      </c>
      <c r="N20" s="3">
        <v>28</v>
      </c>
      <c r="O20" s="9">
        <v>8</v>
      </c>
      <c r="P20" s="3">
        <v>20</v>
      </c>
      <c r="Q20" s="12">
        <f t="shared" si="1"/>
        <v>63</v>
      </c>
      <c r="R20" s="9">
        <v>8</v>
      </c>
      <c r="S20" s="3">
        <v>18</v>
      </c>
      <c r="T20" s="9">
        <v>9</v>
      </c>
      <c r="U20" s="3">
        <v>17</v>
      </c>
      <c r="V20" s="12">
        <f t="shared" si="2"/>
        <v>52</v>
      </c>
      <c r="W20" s="9">
        <v>9</v>
      </c>
      <c r="X20" s="3">
        <v>18</v>
      </c>
      <c r="Y20" s="9">
        <v>8</v>
      </c>
      <c r="Z20" s="3">
        <v>24</v>
      </c>
      <c r="AA20" s="12">
        <f t="shared" si="3"/>
        <v>59</v>
      </c>
      <c r="AB20" s="9">
        <v>7</v>
      </c>
      <c r="AC20" s="3">
        <v>18</v>
      </c>
      <c r="AD20" s="9">
        <v>7</v>
      </c>
      <c r="AE20" s="3">
        <v>3</v>
      </c>
      <c r="AF20" s="12">
        <f t="shared" si="4"/>
        <v>35</v>
      </c>
      <c r="AG20" s="9"/>
      <c r="AH20" s="3"/>
      <c r="AI20" s="9"/>
      <c r="AJ20" s="3"/>
      <c r="AK20" s="12"/>
      <c r="AL20" s="2">
        <v>500</v>
      </c>
      <c r="AM20" s="2">
        <f t="shared" si="5"/>
        <v>254</v>
      </c>
      <c r="AN20" s="4">
        <f t="shared" si="6"/>
        <v>0.50800000000000001</v>
      </c>
      <c r="AO20" s="2"/>
    </row>
    <row r="21" spans="1:41" x14ac:dyDescent="0.3">
      <c r="A21" s="3">
        <v>15</v>
      </c>
      <c r="B21" s="3" t="s">
        <v>53</v>
      </c>
      <c r="C21" s="9">
        <v>10</v>
      </c>
      <c r="D21" s="3">
        <v>19</v>
      </c>
      <c r="E21" s="9">
        <v>10</v>
      </c>
      <c r="F21" s="3">
        <v>26</v>
      </c>
      <c r="G21" s="12">
        <f t="shared" si="0"/>
        <v>65</v>
      </c>
      <c r="H21" s="9"/>
      <c r="I21" s="3"/>
      <c r="J21" s="9"/>
      <c r="K21" s="3"/>
      <c r="L21" s="12"/>
      <c r="M21" s="9">
        <v>10</v>
      </c>
      <c r="N21" s="3">
        <v>26</v>
      </c>
      <c r="O21" s="9">
        <v>10</v>
      </c>
      <c r="P21" s="3">
        <v>33</v>
      </c>
      <c r="Q21" s="12">
        <f t="shared" si="1"/>
        <v>79</v>
      </c>
      <c r="R21" s="9">
        <v>9</v>
      </c>
      <c r="S21" s="3">
        <v>21</v>
      </c>
      <c r="T21" s="9">
        <v>9</v>
      </c>
      <c r="U21" s="3">
        <v>9</v>
      </c>
      <c r="V21" s="12">
        <f t="shared" si="2"/>
        <v>48</v>
      </c>
      <c r="W21" s="9">
        <v>9</v>
      </c>
      <c r="X21" s="3">
        <v>28</v>
      </c>
      <c r="Y21" s="9">
        <v>8</v>
      </c>
      <c r="Z21" s="3">
        <v>22</v>
      </c>
      <c r="AA21" s="12">
        <f t="shared" si="3"/>
        <v>67</v>
      </c>
      <c r="AB21" s="9"/>
      <c r="AC21" s="3"/>
      <c r="AD21" s="9"/>
      <c r="AE21" s="3"/>
      <c r="AF21" s="12"/>
      <c r="AG21" s="9">
        <v>12</v>
      </c>
      <c r="AH21" s="3">
        <v>23</v>
      </c>
      <c r="AI21" s="9">
        <v>12</v>
      </c>
      <c r="AJ21" s="3">
        <v>25</v>
      </c>
      <c r="AK21" s="12">
        <f t="shared" si="8"/>
        <v>72</v>
      </c>
      <c r="AL21" s="2">
        <v>500</v>
      </c>
      <c r="AM21" s="2">
        <f t="shared" si="5"/>
        <v>331</v>
      </c>
      <c r="AN21" s="4">
        <f t="shared" si="6"/>
        <v>0.66200000000000003</v>
      </c>
      <c r="AO21" s="2"/>
    </row>
    <row r="22" spans="1:41" x14ac:dyDescent="0.3">
      <c r="A22" s="3">
        <v>16</v>
      </c>
      <c r="B22" s="3" t="s">
        <v>54</v>
      </c>
      <c r="C22" s="9">
        <v>9</v>
      </c>
      <c r="D22" s="3">
        <v>12</v>
      </c>
      <c r="E22" s="9">
        <v>10</v>
      </c>
      <c r="F22" s="3">
        <v>21</v>
      </c>
      <c r="G22" s="12">
        <f t="shared" si="0"/>
        <v>52</v>
      </c>
      <c r="H22" s="9"/>
      <c r="I22" s="3"/>
      <c r="J22" s="9"/>
      <c r="K22" s="3"/>
      <c r="L22" s="12"/>
      <c r="M22" s="9">
        <v>9</v>
      </c>
      <c r="N22" s="3">
        <v>24</v>
      </c>
      <c r="O22" s="9">
        <v>10</v>
      </c>
      <c r="P22" s="3">
        <v>30</v>
      </c>
      <c r="Q22" s="12">
        <f t="shared" si="1"/>
        <v>73</v>
      </c>
      <c r="R22" s="9">
        <v>8</v>
      </c>
      <c r="S22" s="3">
        <v>16</v>
      </c>
      <c r="T22" s="9">
        <v>8</v>
      </c>
      <c r="U22" s="3">
        <v>18</v>
      </c>
      <c r="V22" s="12">
        <f t="shared" si="2"/>
        <v>50</v>
      </c>
      <c r="W22" s="9">
        <v>8</v>
      </c>
      <c r="X22" s="3">
        <v>26</v>
      </c>
      <c r="Y22" s="9">
        <v>8</v>
      </c>
      <c r="Z22" s="3">
        <v>29</v>
      </c>
      <c r="AA22" s="12">
        <f t="shared" si="3"/>
        <v>71</v>
      </c>
      <c r="AB22" s="9"/>
      <c r="AC22" s="3"/>
      <c r="AD22" s="9"/>
      <c r="AE22" s="3"/>
      <c r="AF22" s="12"/>
      <c r="AG22" s="9">
        <v>12</v>
      </c>
      <c r="AH22" s="3">
        <v>25</v>
      </c>
      <c r="AI22" s="9">
        <v>12</v>
      </c>
      <c r="AJ22" s="3">
        <v>32</v>
      </c>
      <c r="AK22" s="12">
        <f t="shared" si="8"/>
        <v>81</v>
      </c>
      <c r="AL22" s="2">
        <v>500</v>
      </c>
      <c r="AM22" s="2">
        <f t="shared" si="5"/>
        <v>327</v>
      </c>
      <c r="AN22" s="4">
        <f t="shared" si="6"/>
        <v>0.65400000000000003</v>
      </c>
      <c r="AO22" s="2"/>
    </row>
    <row r="23" spans="1:41" x14ac:dyDescent="0.3">
      <c r="A23" s="3">
        <v>17</v>
      </c>
      <c r="B23" s="3" t="s">
        <v>55</v>
      </c>
      <c r="C23" s="9">
        <v>9</v>
      </c>
      <c r="D23" s="3">
        <v>26</v>
      </c>
      <c r="E23" s="9">
        <v>10</v>
      </c>
      <c r="F23" s="3">
        <v>29</v>
      </c>
      <c r="G23" s="12">
        <f t="shared" si="0"/>
        <v>74</v>
      </c>
      <c r="H23" s="9">
        <v>8</v>
      </c>
      <c r="I23" s="3">
        <v>26</v>
      </c>
      <c r="J23" s="9">
        <v>8</v>
      </c>
      <c r="K23" s="3">
        <v>25</v>
      </c>
      <c r="L23" s="12">
        <f t="shared" si="7"/>
        <v>67</v>
      </c>
      <c r="M23" s="9">
        <v>10</v>
      </c>
      <c r="N23" s="3">
        <v>26</v>
      </c>
      <c r="O23" s="9">
        <v>10</v>
      </c>
      <c r="P23" s="3">
        <v>35</v>
      </c>
      <c r="Q23" s="12">
        <f t="shared" si="1"/>
        <v>81</v>
      </c>
      <c r="R23" s="9">
        <v>10</v>
      </c>
      <c r="S23" s="3"/>
      <c r="T23" s="9">
        <v>10</v>
      </c>
      <c r="U23" s="3">
        <v>27</v>
      </c>
      <c r="V23" s="12">
        <f t="shared" si="2"/>
        <v>47</v>
      </c>
      <c r="W23" s="9">
        <v>10</v>
      </c>
      <c r="X23" s="3">
        <v>34</v>
      </c>
      <c r="Y23" s="9">
        <v>10</v>
      </c>
      <c r="Z23" s="3">
        <v>30</v>
      </c>
      <c r="AA23" s="12">
        <f t="shared" si="3"/>
        <v>84</v>
      </c>
      <c r="AB23" s="9"/>
      <c r="AC23" s="3"/>
      <c r="AD23" s="9"/>
      <c r="AE23" s="3"/>
      <c r="AF23" s="12"/>
      <c r="AG23" s="9"/>
      <c r="AH23" s="3"/>
      <c r="AI23" s="9"/>
      <c r="AJ23" s="3"/>
      <c r="AK23" s="12"/>
      <c r="AL23" s="2">
        <v>500</v>
      </c>
      <c r="AM23" s="2">
        <f t="shared" si="5"/>
        <v>353</v>
      </c>
      <c r="AN23" s="4">
        <f t="shared" si="6"/>
        <v>0.70599999999999996</v>
      </c>
      <c r="AO23" s="2"/>
    </row>
    <row r="24" spans="1:41" x14ac:dyDescent="0.3">
      <c r="A24" s="3">
        <v>18</v>
      </c>
      <c r="B24" s="3" t="s">
        <v>56</v>
      </c>
      <c r="C24" s="9">
        <v>10</v>
      </c>
      <c r="D24" s="3">
        <v>25</v>
      </c>
      <c r="E24" s="9">
        <v>10</v>
      </c>
      <c r="F24" s="3">
        <v>36</v>
      </c>
      <c r="G24" s="12">
        <f t="shared" si="0"/>
        <v>81</v>
      </c>
      <c r="H24" s="9"/>
      <c r="I24" s="3"/>
      <c r="J24" s="9"/>
      <c r="K24" s="3"/>
      <c r="L24" s="12"/>
      <c r="M24" s="9">
        <v>10</v>
      </c>
      <c r="N24" s="3">
        <v>25</v>
      </c>
      <c r="O24" s="9">
        <v>10</v>
      </c>
      <c r="P24" s="3">
        <v>38</v>
      </c>
      <c r="Q24" s="12">
        <f t="shared" si="1"/>
        <v>83</v>
      </c>
      <c r="R24" s="9">
        <v>10</v>
      </c>
      <c r="S24" s="3">
        <v>27</v>
      </c>
      <c r="T24" s="9">
        <v>10</v>
      </c>
      <c r="U24" s="3">
        <v>33</v>
      </c>
      <c r="V24" s="12">
        <f t="shared" si="2"/>
        <v>80</v>
      </c>
      <c r="W24" s="9">
        <v>10</v>
      </c>
      <c r="X24" s="3">
        <v>31</v>
      </c>
      <c r="Y24" s="9">
        <v>10</v>
      </c>
      <c r="Z24" s="3">
        <v>39</v>
      </c>
      <c r="AA24" s="12">
        <f t="shared" si="3"/>
        <v>90</v>
      </c>
      <c r="AB24" s="9">
        <v>13</v>
      </c>
      <c r="AC24" s="3">
        <v>18</v>
      </c>
      <c r="AD24" s="9">
        <v>13</v>
      </c>
      <c r="AE24" s="3">
        <v>18</v>
      </c>
      <c r="AF24" s="12">
        <f t="shared" si="4"/>
        <v>62</v>
      </c>
      <c r="AG24" s="9"/>
      <c r="AH24" s="3"/>
      <c r="AI24" s="9"/>
      <c r="AJ24" s="3"/>
      <c r="AK24" s="12"/>
      <c r="AL24" s="2">
        <v>500</v>
      </c>
      <c r="AM24" s="2">
        <f t="shared" si="5"/>
        <v>396</v>
      </c>
      <c r="AN24" s="4">
        <f t="shared" si="6"/>
        <v>0.79200000000000004</v>
      </c>
      <c r="AO24" s="2"/>
    </row>
    <row r="25" spans="1:41" x14ac:dyDescent="0.3">
      <c r="A25" s="3">
        <v>19</v>
      </c>
      <c r="B25" s="3" t="s">
        <v>57</v>
      </c>
      <c r="C25" s="9">
        <v>8</v>
      </c>
      <c r="D25" s="3">
        <v>21</v>
      </c>
      <c r="E25" s="9">
        <v>10</v>
      </c>
      <c r="F25" s="3">
        <v>19</v>
      </c>
      <c r="G25" s="12">
        <f t="shared" si="0"/>
        <v>58</v>
      </c>
      <c r="H25" s="9">
        <v>8</v>
      </c>
      <c r="I25" s="3">
        <v>30</v>
      </c>
      <c r="J25" s="9">
        <v>8</v>
      </c>
      <c r="K25" s="3">
        <v>18</v>
      </c>
      <c r="L25" s="12">
        <f t="shared" si="7"/>
        <v>64</v>
      </c>
      <c r="M25" s="9">
        <v>9</v>
      </c>
      <c r="N25" s="3">
        <v>31</v>
      </c>
      <c r="O25" s="9">
        <v>10</v>
      </c>
      <c r="P25" s="3">
        <v>32</v>
      </c>
      <c r="Q25" s="12">
        <f t="shared" si="1"/>
        <v>82</v>
      </c>
      <c r="R25" s="9">
        <v>8</v>
      </c>
      <c r="S25" s="3">
        <v>21</v>
      </c>
      <c r="T25" s="9">
        <v>9</v>
      </c>
      <c r="U25" s="3">
        <v>23</v>
      </c>
      <c r="V25" s="12">
        <f t="shared" si="2"/>
        <v>61</v>
      </c>
      <c r="W25" s="9">
        <v>8</v>
      </c>
      <c r="X25" s="3">
        <v>32</v>
      </c>
      <c r="Y25" s="9">
        <v>8</v>
      </c>
      <c r="Z25" s="3">
        <v>22</v>
      </c>
      <c r="AA25" s="12">
        <f t="shared" si="3"/>
        <v>70</v>
      </c>
      <c r="AB25" s="9"/>
      <c r="AC25" s="3"/>
      <c r="AD25" s="9"/>
      <c r="AE25" s="3"/>
      <c r="AF25" s="12"/>
      <c r="AG25" s="9"/>
      <c r="AH25" s="3"/>
      <c r="AI25" s="9"/>
      <c r="AJ25" s="3"/>
      <c r="AK25" s="12"/>
      <c r="AL25" s="2">
        <v>500</v>
      </c>
      <c r="AM25" s="2">
        <f t="shared" si="5"/>
        <v>335</v>
      </c>
      <c r="AN25" s="4">
        <f t="shared" si="6"/>
        <v>0.67</v>
      </c>
      <c r="AO25" s="2"/>
    </row>
    <row r="26" spans="1:41" x14ac:dyDescent="0.3">
      <c r="A26" s="3">
        <v>20</v>
      </c>
      <c r="B26" s="3" t="s">
        <v>58</v>
      </c>
      <c r="C26" s="9">
        <v>7</v>
      </c>
      <c r="D26" s="3">
        <v>25</v>
      </c>
      <c r="E26" s="9">
        <v>8</v>
      </c>
      <c r="F26" s="3">
        <v>11</v>
      </c>
      <c r="G26" s="12">
        <f t="shared" si="0"/>
        <v>51</v>
      </c>
      <c r="H26" s="9"/>
      <c r="I26" s="3"/>
      <c r="J26" s="9"/>
      <c r="K26" s="3"/>
      <c r="L26" s="12"/>
      <c r="M26" s="9">
        <v>7</v>
      </c>
      <c r="N26" s="3">
        <v>26</v>
      </c>
      <c r="O26" s="9">
        <v>8</v>
      </c>
      <c r="P26" s="3">
        <v>7</v>
      </c>
      <c r="Q26" s="12">
        <f t="shared" si="1"/>
        <v>48</v>
      </c>
      <c r="R26" s="9">
        <v>7</v>
      </c>
      <c r="S26" s="3">
        <v>15</v>
      </c>
      <c r="T26" s="9">
        <v>8</v>
      </c>
      <c r="U26" s="3">
        <v>5</v>
      </c>
      <c r="V26" s="12">
        <f t="shared" si="2"/>
        <v>35</v>
      </c>
      <c r="W26" s="9">
        <v>8</v>
      </c>
      <c r="X26" s="3">
        <v>27</v>
      </c>
      <c r="Y26" s="9">
        <v>9</v>
      </c>
      <c r="Z26" s="3">
        <v>14</v>
      </c>
      <c r="AA26" s="12">
        <f t="shared" si="3"/>
        <v>58</v>
      </c>
      <c r="AB26" s="9"/>
      <c r="AC26" s="3"/>
      <c r="AD26" s="9"/>
      <c r="AE26" s="3"/>
      <c r="AF26" s="12"/>
      <c r="AG26" s="9">
        <v>12</v>
      </c>
      <c r="AH26" s="3">
        <v>25</v>
      </c>
      <c r="AI26" s="9">
        <v>12</v>
      </c>
      <c r="AJ26" s="3">
        <v>22</v>
      </c>
      <c r="AK26" s="12">
        <f t="shared" si="8"/>
        <v>71</v>
      </c>
      <c r="AL26" s="2">
        <v>500</v>
      </c>
      <c r="AM26" s="2">
        <f t="shared" si="5"/>
        <v>263</v>
      </c>
      <c r="AN26" s="4">
        <f t="shared" si="6"/>
        <v>0.52600000000000002</v>
      </c>
      <c r="AO26" s="2"/>
    </row>
    <row r="27" spans="1:41" x14ac:dyDescent="0.3">
      <c r="A27" s="3">
        <v>21</v>
      </c>
      <c r="B27" s="3" t="s">
        <v>59</v>
      </c>
      <c r="C27" s="9">
        <v>7</v>
      </c>
      <c r="D27" s="3">
        <v>18</v>
      </c>
      <c r="E27" s="9">
        <v>7</v>
      </c>
      <c r="F27" s="3">
        <v>15</v>
      </c>
      <c r="G27" s="12">
        <f t="shared" si="0"/>
        <v>47</v>
      </c>
      <c r="H27" s="9"/>
      <c r="I27" s="3"/>
      <c r="J27" s="9"/>
      <c r="K27" s="3"/>
      <c r="L27" s="12"/>
      <c r="M27" s="9">
        <v>7</v>
      </c>
      <c r="N27" s="3">
        <v>20</v>
      </c>
      <c r="O27" s="9">
        <v>7</v>
      </c>
      <c r="P27" s="3">
        <v>4</v>
      </c>
      <c r="Q27" s="12">
        <f t="shared" si="1"/>
        <v>38</v>
      </c>
      <c r="R27" s="9">
        <v>7</v>
      </c>
      <c r="S27" s="3">
        <v>14</v>
      </c>
      <c r="T27" s="9">
        <v>8</v>
      </c>
      <c r="U27" s="3">
        <v>2</v>
      </c>
      <c r="V27" s="12">
        <f t="shared" si="2"/>
        <v>31</v>
      </c>
      <c r="W27" s="9">
        <v>8</v>
      </c>
      <c r="X27" s="3">
        <v>22</v>
      </c>
      <c r="Y27" s="9">
        <v>8</v>
      </c>
      <c r="Z27" s="3">
        <v>15</v>
      </c>
      <c r="AA27" s="12">
        <f t="shared" si="3"/>
        <v>53</v>
      </c>
      <c r="AB27" s="9"/>
      <c r="AC27" s="3"/>
      <c r="AD27" s="9"/>
      <c r="AE27" s="3"/>
      <c r="AF27" s="12"/>
      <c r="AG27" s="9">
        <v>12</v>
      </c>
      <c r="AH27" s="3">
        <v>24</v>
      </c>
      <c r="AI27" s="9">
        <v>12</v>
      </c>
      <c r="AJ27" s="3">
        <v>22</v>
      </c>
      <c r="AK27" s="12">
        <f t="shared" si="8"/>
        <v>70</v>
      </c>
      <c r="AL27" s="2">
        <v>500</v>
      </c>
      <c r="AM27" s="2">
        <f t="shared" si="5"/>
        <v>239</v>
      </c>
      <c r="AN27" s="4">
        <f t="shared" si="6"/>
        <v>0.47799999999999998</v>
      </c>
      <c r="AO27" s="2"/>
    </row>
    <row r="28" spans="1:41" x14ac:dyDescent="0.3">
      <c r="A28" s="3">
        <v>22</v>
      </c>
      <c r="B28" s="3" t="s">
        <v>60</v>
      </c>
      <c r="C28" s="9">
        <v>9</v>
      </c>
      <c r="D28" s="3">
        <v>29</v>
      </c>
      <c r="E28" s="9">
        <v>7</v>
      </c>
      <c r="F28" s="3">
        <v>30</v>
      </c>
      <c r="G28" s="12">
        <f t="shared" si="0"/>
        <v>75</v>
      </c>
      <c r="H28" s="9"/>
      <c r="I28" s="3"/>
      <c r="J28" s="9"/>
      <c r="K28" s="3"/>
      <c r="L28" s="12"/>
      <c r="M28" s="9">
        <v>7</v>
      </c>
      <c r="N28" s="3">
        <v>20</v>
      </c>
      <c r="O28" s="9">
        <v>7</v>
      </c>
      <c r="P28" s="3">
        <v>15</v>
      </c>
      <c r="Q28" s="12">
        <f t="shared" si="1"/>
        <v>49</v>
      </c>
      <c r="R28" s="9">
        <v>6</v>
      </c>
      <c r="S28" s="3">
        <v>29</v>
      </c>
      <c r="T28" s="9">
        <v>6</v>
      </c>
      <c r="U28" s="3">
        <v>5</v>
      </c>
      <c r="V28" s="12">
        <f t="shared" si="2"/>
        <v>46</v>
      </c>
      <c r="W28" s="9">
        <v>7</v>
      </c>
      <c r="X28" s="3">
        <v>32</v>
      </c>
      <c r="Y28" s="9">
        <v>8</v>
      </c>
      <c r="Z28" s="3">
        <v>9</v>
      </c>
      <c r="AA28" s="12">
        <f t="shared" si="3"/>
        <v>56</v>
      </c>
      <c r="AB28" s="9"/>
      <c r="AC28" s="3"/>
      <c r="AD28" s="9"/>
      <c r="AE28" s="3"/>
      <c r="AF28" s="12"/>
      <c r="AG28" s="9">
        <v>12</v>
      </c>
      <c r="AH28" s="3">
        <v>27</v>
      </c>
      <c r="AI28" s="9">
        <v>12</v>
      </c>
      <c r="AJ28" s="3">
        <v>29</v>
      </c>
      <c r="AK28" s="12">
        <f t="shared" si="8"/>
        <v>80</v>
      </c>
      <c r="AL28" s="2">
        <v>500</v>
      </c>
      <c r="AM28" s="2">
        <f t="shared" si="5"/>
        <v>306</v>
      </c>
      <c r="AN28" s="4">
        <f t="shared" si="6"/>
        <v>0.61199999999999999</v>
      </c>
      <c r="AO28" s="2"/>
    </row>
    <row r="29" spans="1:41" x14ac:dyDescent="0.3">
      <c r="A29" s="3">
        <v>23</v>
      </c>
      <c r="B29" s="3" t="s">
        <v>61</v>
      </c>
      <c r="C29" s="9">
        <v>8</v>
      </c>
      <c r="D29" s="3">
        <v>28</v>
      </c>
      <c r="E29" s="9">
        <v>7</v>
      </c>
      <c r="F29" s="3">
        <v>17</v>
      </c>
      <c r="G29" s="12">
        <f t="shared" si="0"/>
        <v>60</v>
      </c>
      <c r="H29" s="9"/>
      <c r="I29" s="3"/>
      <c r="J29" s="9"/>
      <c r="K29" s="3"/>
      <c r="L29" s="12"/>
      <c r="M29" s="9">
        <v>7</v>
      </c>
      <c r="N29" s="3">
        <v>29</v>
      </c>
      <c r="O29" s="9">
        <v>7</v>
      </c>
      <c r="P29" s="3">
        <v>19</v>
      </c>
      <c r="Q29" s="12">
        <f t="shared" si="1"/>
        <v>62</v>
      </c>
      <c r="R29" s="9">
        <v>6</v>
      </c>
      <c r="S29" s="3">
        <v>27</v>
      </c>
      <c r="T29" s="9">
        <v>7</v>
      </c>
      <c r="U29" s="3">
        <v>7</v>
      </c>
      <c r="V29" s="12">
        <f t="shared" si="2"/>
        <v>47</v>
      </c>
      <c r="W29" s="9">
        <v>7</v>
      </c>
      <c r="X29" s="3">
        <v>25</v>
      </c>
      <c r="Y29" s="9">
        <v>8</v>
      </c>
      <c r="Z29" s="3">
        <v>18</v>
      </c>
      <c r="AA29" s="12">
        <f t="shared" si="3"/>
        <v>58</v>
      </c>
      <c r="AB29" s="9"/>
      <c r="AC29" s="3"/>
      <c r="AD29" s="9"/>
      <c r="AE29" s="3"/>
      <c r="AF29" s="12"/>
      <c r="AG29" s="9">
        <v>11</v>
      </c>
      <c r="AH29" s="3">
        <v>24</v>
      </c>
      <c r="AI29" s="9">
        <v>11</v>
      </c>
      <c r="AJ29" s="3">
        <v>22</v>
      </c>
      <c r="AK29" s="12">
        <f t="shared" si="8"/>
        <v>68</v>
      </c>
      <c r="AL29" s="2">
        <v>500</v>
      </c>
      <c r="AM29" s="2">
        <f t="shared" si="5"/>
        <v>295</v>
      </c>
      <c r="AN29" s="4">
        <f t="shared" si="6"/>
        <v>0.59</v>
      </c>
      <c r="AO29" s="2"/>
    </row>
    <row r="30" spans="1:41" x14ac:dyDescent="0.3">
      <c r="A30" s="3">
        <v>24</v>
      </c>
      <c r="B30" s="3" t="s">
        <v>62</v>
      </c>
      <c r="C30" s="9">
        <v>8</v>
      </c>
      <c r="D30" s="3">
        <v>22</v>
      </c>
      <c r="E30" s="9">
        <v>8</v>
      </c>
      <c r="F30" s="3">
        <v>10</v>
      </c>
      <c r="G30" s="12">
        <f t="shared" si="0"/>
        <v>48</v>
      </c>
      <c r="H30" s="9"/>
      <c r="I30" s="3"/>
      <c r="J30" s="9"/>
      <c r="K30" s="3"/>
      <c r="L30" s="12"/>
      <c r="M30" s="9">
        <v>7</v>
      </c>
      <c r="N30" s="3">
        <v>25</v>
      </c>
      <c r="O30" s="9">
        <v>8</v>
      </c>
      <c r="P30" s="3">
        <v>16</v>
      </c>
      <c r="Q30" s="12">
        <f t="shared" si="1"/>
        <v>56</v>
      </c>
      <c r="R30" s="9">
        <v>6</v>
      </c>
      <c r="S30" s="3">
        <v>23</v>
      </c>
      <c r="T30" s="9">
        <v>7</v>
      </c>
      <c r="U30" s="3">
        <v>9</v>
      </c>
      <c r="V30" s="12">
        <f t="shared" si="2"/>
        <v>45</v>
      </c>
      <c r="W30" s="9">
        <v>7</v>
      </c>
      <c r="X30" s="3">
        <v>25</v>
      </c>
      <c r="Y30" s="9">
        <v>7</v>
      </c>
      <c r="Z30" s="3">
        <v>14</v>
      </c>
      <c r="AA30" s="12">
        <f t="shared" si="3"/>
        <v>53</v>
      </c>
      <c r="AB30" s="9"/>
      <c r="AC30" s="3"/>
      <c r="AD30" s="9"/>
      <c r="AE30" s="3"/>
      <c r="AF30" s="12"/>
      <c r="AG30" s="9">
        <v>12</v>
      </c>
      <c r="AH30" s="3">
        <v>27</v>
      </c>
      <c r="AI30" s="9">
        <v>12</v>
      </c>
      <c r="AJ30" s="3">
        <v>15</v>
      </c>
      <c r="AK30" s="12">
        <f t="shared" si="8"/>
        <v>66</v>
      </c>
      <c r="AL30" s="2">
        <v>500</v>
      </c>
      <c r="AM30" s="2">
        <f t="shared" si="5"/>
        <v>268</v>
      </c>
      <c r="AN30" s="4">
        <f t="shared" si="6"/>
        <v>0.53600000000000003</v>
      </c>
      <c r="AO30" s="2"/>
    </row>
    <row r="31" spans="1:41" x14ac:dyDescent="0.3">
      <c r="A31" s="3">
        <v>25</v>
      </c>
      <c r="B31" s="3" t="s">
        <v>63</v>
      </c>
      <c r="C31" s="9">
        <v>8</v>
      </c>
      <c r="D31" s="3">
        <v>15</v>
      </c>
      <c r="E31" s="9">
        <v>7</v>
      </c>
      <c r="F31" s="3">
        <v>15</v>
      </c>
      <c r="G31" s="12">
        <f t="shared" si="0"/>
        <v>45</v>
      </c>
      <c r="H31" s="9"/>
      <c r="I31" s="3"/>
      <c r="J31" s="9"/>
      <c r="K31" s="3"/>
      <c r="L31" s="12"/>
      <c r="M31" s="9">
        <v>7</v>
      </c>
      <c r="N31" s="3">
        <v>16</v>
      </c>
      <c r="O31" s="9">
        <v>7</v>
      </c>
      <c r="P31" s="3">
        <v>8</v>
      </c>
      <c r="Q31" s="12">
        <f t="shared" si="1"/>
        <v>38</v>
      </c>
      <c r="R31" s="9">
        <v>7</v>
      </c>
      <c r="S31" s="3">
        <v>18</v>
      </c>
      <c r="T31" s="9">
        <v>7</v>
      </c>
      <c r="U31" s="3">
        <v>4</v>
      </c>
      <c r="V31" s="12">
        <f t="shared" si="2"/>
        <v>36</v>
      </c>
      <c r="W31" s="9">
        <v>8</v>
      </c>
      <c r="X31" s="3">
        <v>21</v>
      </c>
      <c r="Y31" s="9">
        <v>8</v>
      </c>
      <c r="Z31" s="3">
        <v>5</v>
      </c>
      <c r="AA31" s="12">
        <f t="shared" si="3"/>
        <v>42</v>
      </c>
      <c r="AB31" s="9">
        <v>10</v>
      </c>
      <c r="AC31" s="3">
        <v>15</v>
      </c>
      <c r="AD31" s="9">
        <v>11</v>
      </c>
      <c r="AE31" s="3">
        <v>9</v>
      </c>
      <c r="AF31" s="12">
        <f t="shared" si="4"/>
        <v>45</v>
      </c>
      <c r="AG31" s="9"/>
      <c r="AH31" s="3"/>
      <c r="AI31" s="9"/>
      <c r="AJ31" s="3"/>
      <c r="AK31" s="12"/>
      <c r="AL31" s="2">
        <v>500</v>
      </c>
      <c r="AM31" s="2">
        <f t="shared" si="5"/>
        <v>206</v>
      </c>
      <c r="AN31" s="4">
        <f t="shared" si="6"/>
        <v>0.41199999999999998</v>
      </c>
      <c r="AO31" s="2"/>
    </row>
    <row r="32" spans="1:41" x14ac:dyDescent="0.3">
      <c r="A32" s="3">
        <v>26</v>
      </c>
      <c r="B32" s="3" t="s">
        <v>64</v>
      </c>
      <c r="C32" s="9">
        <v>7</v>
      </c>
      <c r="D32" s="3">
        <v>13</v>
      </c>
      <c r="E32" s="9">
        <v>7</v>
      </c>
      <c r="F32" s="3">
        <v>12</v>
      </c>
      <c r="G32" s="12">
        <f t="shared" si="0"/>
        <v>39</v>
      </c>
      <c r="H32" s="9"/>
      <c r="I32" s="3"/>
      <c r="J32" s="9"/>
      <c r="K32" s="3"/>
      <c r="L32" s="12"/>
      <c r="M32" s="9">
        <v>7</v>
      </c>
      <c r="N32" s="3">
        <v>14</v>
      </c>
      <c r="O32" s="9">
        <v>7</v>
      </c>
      <c r="P32" s="3">
        <v>11</v>
      </c>
      <c r="Q32" s="12">
        <f t="shared" si="1"/>
        <v>39</v>
      </c>
      <c r="R32" s="9">
        <v>7</v>
      </c>
      <c r="S32" s="3">
        <v>16</v>
      </c>
      <c r="T32" s="9">
        <v>6</v>
      </c>
      <c r="U32" s="3">
        <v>5</v>
      </c>
      <c r="V32" s="12">
        <f t="shared" si="2"/>
        <v>34</v>
      </c>
      <c r="W32" s="9">
        <v>6</v>
      </c>
      <c r="X32" s="3">
        <v>21</v>
      </c>
      <c r="Y32" s="9">
        <v>7</v>
      </c>
      <c r="Z32" s="3">
        <v>2</v>
      </c>
      <c r="AA32" s="12">
        <f t="shared" si="3"/>
        <v>36</v>
      </c>
      <c r="AB32" s="9"/>
      <c r="AC32" s="3"/>
      <c r="AD32" s="9"/>
      <c r="AE32" s="3"/>
      <c r="AF32" s="12"/>
      <c r="AG32" s="9">
        <v>11</v>
      </c>
      <c r="AH32" s="3">
        <v>11</v>
      </c>
      <c r="AI32" s="9">
        <v>11</v>
      </c>
      <c r="AJ32" s="3">
        <v>24</v>
      </c>
      <c r="AK32" s="12">
        <f t="shared" si="8"/>
        <v>57</v>
      </c>
      <c r="AL32" s="2">
        <v>500</v>
      </c>
      <c r="AM32" s="2">
        <f t="shared" si="5"/>
        <v>205</v>
      </c>
      <c r="AN32" s="4">
        <f t="shared" si="6"/>
        <v>0.41</v>
      </c>
      <c r="AO32" s="2"/>
    </row>
    <row r="33" spans="1:41" x14ac:dyDescent="0.3">
      <c r="A33" s="3">
        <v>27</v>
      </c>
      <c r="B33" s="3" t="s">
        <v>65</v>
      </c>
      <c r="C33" s="9">
        <v>10</v>
      </c>
      <c r="D33" s="3">
        <v>21</v>
      </c>
      <c r="E33" s="9">
        <v>10</v>
      </c>
      <c r="F33" s="3">
        <v>22</v>
      </c>
      <c r="G33" s="12">
        <f t="shared" si="0"/>
        <v>63</v>
      </c>
      <c r="H33" s="9"/>
      <c r="I33" s="3"/>
      <c r="J33" s="9"/>
      <c r="K33" s="3"/>
      <c r="L33" s="12"/>
      <c r="M33" s="9">
        <v>10</v>
      </c>
      <c r="N33" s="3">
        <v>23</v>
      </c>
      <c r="O33" s="9">
        <v>10</v>
      </c>
      <c r="P33" s="3">
        <v>23</v>
      </c>
      <c r="Q33" s="12">
        <f t="shared" si="1"/>
        <v>66</v>
      </c>
      <c r="R33" s="9">
        <v>9</v>
      </c>
      <c r="S33" s="3">
        <v>23</v>
      </c>
      <c r="T33" s="9">
        <v>9</v>
      </c>
      <c r="U33" s="3">
        <v>14</v>
      </c>
      <c r="V33" s="12">
        <f t="shared" si="2"/>
        <v>55</v>
      </c>
      <c r="W33" s="9">
        <v>10</v>
      </c>
      <c r="X33" s="3">
        <v>32</v>
      </c>
      <c r="Y33" s="9">
        <v>9</v>
      </c>
      <c r="Z33" s="3">
        <v>21</v>
      </c>
      <c r="AA33" s="12">
        <f t="shared" si="3"/>
        <v>72</v>
      </c>
      <c r="AB33" s="9"/>
      <c r="AC33" s="3"/>
      <c r="AD33" s="9"/>
      <c r="AE33" s="3"/>
      <c r="AF33" s="12"/>
      <c r="AG33" s="9">
        <v>12</v>
      </c>
      <c r="AH33" s="3">
        <v>25</v>
      </c>
      <c r="AI33" s="9">
        <v>12</v>
      </c>
      <c r="AJ33" s="3">
        <v>29</v>
      </c>
      <c r="AK33" s="12">
        <f t="shared" si="8"/>
        <v>78</v>
      </c>
      <c r="AL33" s="2">
        <v>500</v>
      </c>
      <c r="AM33" s="2">
        <f t="shared" si="5"/>
        <v>334</v>
      </c>
      <c r="AN33" s="4">
        <f t="shared" si="6"/>
        <v>0.66800000000000004</v>
      </c>
      <c r="AO33" s="2"/>
    </row>
    <row r="34" spans="1:41" x14ac:dyDescent="0.3">
      <c r="A34" s="3">
        <v>28</v>
      </c>
      <c r="B34" s="3" t="s">
        <v>66</v>
      </c>
      <c r="C34" s="9">
        <v>8</v>
      </c>
      <c r="D34" s="3">
        <v>22</v>
      </c>
      <c r="E34" s="9">
        <v>8</v>
      </c>
      <c r="F34" s="3">
        <v>10</v>
      </c>
      <c r="G34" s="12">
        <f t="shared" si="0"/>
        <v>48</v>
      </c>
      <c r="H34" s="9"/>
      <c r="I34" s="3"/>
      <c r="J34" s="9"/>
      <c r="K34" s="3"/>
      <c r="L34" s="12"/>
      <c r="M34" s="9">
        <v>8</v>
      </c>
      <c r="N34" s="3">
        <v>27</v>
      </c>
      <c r="O34" s="9">
        <v>8</v>
      </c>
      <c r="P34" s="3">
        <v>23</v>
      </c>
      <c r="Q34" s="12">
        <f t="shared" si="1"/>
        <v>66</v>
      </c>
      <c r="R34" s="9">
        <v>8</v>
      </c>
      <c r="S34" s="3">
        <v>19</v>
      </c>
      <c r="T34" s="9">
        <v>7</v>
      </c>
      <c r="U34" s="3">
        <v>14</v>
      </c>
      <c r="V34" s="12">
        <f t="shared" si="2"/>
        <v>48</v>
      </c>
      <c r="W34" s="9">
        <v>7</v>
      </c>
      <c r="X34" s="3">
        <v>27</v>
      </c>
      <c r="Y34" s="9">
        <v>8</v>
      </c>
      <c r="Z34" s="3">
        <v>11</v>
      </c>
      <c r="AA34" s="12">
        <f t="shared" si="3"/>
        <v>53</v>
      </c>
      <c r="AB34" s="9"/>
      <c r="AC34" s="3">
        <v>10</v>
      </c>
      <c r="AD34" s="9"/>
      <c r="AE34" s="3"/>
      <c r="AF34" s="12">
        <f t="shared" si="4"/>
        <v>10</v>
      </c>
      <c r="AG34" s="9">
        <v>12</v>
      </c>
      <c r="AH34" s="3"/>
      <c r="AI34" s="9">
        <v>12</v>
      </c>
      <c r="AJ34" s="3">
        <v>20</v>
      </c>
      <c r="AK34" s="12">
        <f t="shared" si="8"/>
        <v>44</v>
      </c>
      <c r="AL34" s="2">
        <v>500</v>
      </c>
      <c r="AM34" s="2">
        <f t="shared" si="5"/>
        <v>269</v>
      </c>
      <c r="AN34" s="4">
        <f t="shared" si="6"/>
        <v>0.53800000000000003</v>
      </c>
      <c r="AO34" s="2"/>
    </row>
    <row r="35" spans="1:41" x14ac:dyDescent="0.3">
      <c r="A35" s="3">
        <v>29</v>
      </c>
      <c r="B35" s="3" t="s">
        <v>67</v>
      </c>
      <c r="C35" s="9">
        <v>7</v>
      </c>
      <c r="D35" s="3">
        <v>13</v>
      </c>
      <c r="E35" s="9">
        <v>7</v>
      </c>
      <c r="F35" s="3">
        <v>15</v>
      </c>
      <c r="G35" s="12">
        <f t="shared" si="0"/>
        <v>42</v>
      </c>
      <c r="H35" s="9"/>
      <c r="I35" s="3"/>
      <c r="J35" s="9"/>
      <c r="K35" s="3"/>
      <c r="L35" s="12"/>
      <c r="M35" s="9">
        <v>7</v>
      </c>
      <c r="N35" s="3">
        <v>17</v>
      </c>
      <c r="O35" s="9">
        <v>7</v>
      </c>
      <c r="P35" s="3">
        <v>5</v>
      </c>
      <c r="Q35" s="12">
        <f t="shared" si="1"/>
        <v>36</v>
      </c>
      <c r="R35" s="9">
        <v>8</v>
      </c>
      <c r="S35" s="3">
        <v>11</v>
      </c>
      <c r="T35" s="9">
        <v>8</v>
      </c>
      <c r="U35" s="3">
        <v>1</v>
      </c>
      <c r="V35" s="12">
        <f t="shared" si="2"/>
        <v>28</v>
      </c>
      <c r="W35" s="9">
        <v>9</v>
      </c>
      <c r="X35" s="3">
        <v>18</v>
      </c>
      <c r="Y35" s="9">
        <v>8</v>
      </c>
      <c r="Z35" s="3">
        <v>1</v>
      </c>
      <c r="AA35" s="12">
        <f t="shared" si="3"/>
        <v>36</v>
      </c>
      <c r="AB35" s="9">
        <v>7</v>
      </c>
      <c r="AC35" s="3">
        <v>15</v>
      </c>
      <c r="AD35" s="9">
        <v>9</v>
      </c>
      <c r="AE35" s="3">
        <v>3</v>
      </c>
      <c r="AF35" s="12">
        <f t="shared" si="4"/>
        <v>34</v>
      </c>
      <c r="AG35" s="9"/>
      <c r="AH35" s="3"/>
      <c r="AI35" s="9"/>
      <c r="AJ35" s="3"/>
      <c r="AK35" s="12"/>
      <c r="AL35" s="2">
        <v>500</v>
      </c>
      <c r="AM35" s="2">
        <f t="shared" si="5"/>
        <v>176</v>
      </c>
      <c r="AN35" s="4">
        <f t="shared" si="6"/>
        <v>0.35199999999999998</v>
      </c>
      <c r="AO35" s="2"/>
    </row>
    <row r="36" spans="1:41" x14ac:dyDescent="0.3">
      <c r="A36" s="3">
        <v>30</v>
      </c>
      <c r="B36" s="3" t="s">
        <v>68</v>
      </c>
      <c r="C36" s="9">
        <v>8</v>
      </c>
      <c r="D36" s="3">
        <v>19</v>
      </c>
      <c r="E36" s="9">
        <v>8</v>
      </c>
      <c r="F36" s="3">
        <v>14</v>
      </c>
      <c r="G36" s="12">
        <f t="shared" si="0"/>
        <v>49</v>
      </c>
      <c r="H36" s="9"/>
      <c r="I36" s="3"/>
      <c r="J36" s="9"/>
      <c r="K36" s="3"/>
      <c r="L36" s="12"/>
      <c r="M36" s="9">
        <v>7</v>
      </c>
      <c r="N36" s="3">
        <v>20</v>
      </c>
      <c r="O36" s="9">
        <v>7</v>
      </c>
      <c r="P36" s="3">
        <v>8</v>
      </c>
      <c r="Q36" s="12">
        <f t="shared" si="1"/>
        <v>42</v>
      </c>
      <c r="R36" s="9">
        <v>9</v>
      </c>
      <c r="S36" s="3">
        <v>23</v>
      </c>
      <c r="T36" s="9">
        <v>8</v>
      </c>
      <c r="U36" s="3">
        <v>5</v>
      </c>
      <c r="V36" s="12">
        <f t="shared" si="2"/>
        <v>45</v>
      </c>
      <c r="W36" s="9">
        <v>9</v>
      </c>
      <c r="X36" s="3">
        <v>24</v>
      </c>
      <c r="Y36" s="9">
        <v>8</v>
      </c>
      <c r="Z36" s="3">
        <v>16</v>
      </c>
      <c r="AA36" s="12">
        <f t="shared" si="3"/>
        <v>57</v>
      </c>
      <c r="AB36" s="9"/>
      <c r="AC36" s="3"/>
      <c r="AD36" s="9"/>
      <c r="AE36" s="3"/>
      <c r="AF36" s="12"/>
      <c r="AG36" s="9">
        <v>12</v>
      </c>
      <c r="AH36" s="3">
        <v>20</v>
      </c>
      <c r="AI36" s="9">
        <v>12</v>
      </c>
      <c r="AJ36" s="3">
        <v>27</v>
      </c>
      <c r="AK36" s="12">
        <f t="shared" si="8"/>
        <v>71</v>
      </c>
      <c r="AL36" s="2">
        <v>500</v>
      </c>
      <c r="AM36" s="2">
        <f t="shared" si="5"/>
        <v>264</v>
      </c>
      <c r="AN36" s="4">
        <f t="shared" si="6"/>
        <v>0.52800000000000002</v>
      </c>
      <c r="AO36" s="2"/>
    </row>
    <row r="37" spans="1:41" x14ac:dyDescent="0.3">
      <c r="A37" s="3">
        <v>31</v>
      </c>
      <c r="B37" s="3" t="s">
        <v>69</v>
      </c>
      <c r="C37" s="9">
        <v>9</v>
      </c>
      <c r="D37" s="3">
        <v>14</v>
      </c>
      <c r="E37" s="9">
        <v>8</v>
      </c>
      <c r="F37" s="3">
        <v>19</v>
      </c>
      <c r="G37" s="12">
        <f t="shared" si="0"/>
        <v>50</v>
      </c>
      <c r="H37" s="9"/>
      <c r="I37" s="3"/>
      <c r="J37" s="9"/>
      <c r="K37" s="3"/>
      <c r="L37" s="12"/>
      <c r="M37" s="9">
        <v>10</v>
      </c>
      <c r="N37" s="3">
        <v>10</v>
      </c>
      <c r="O37" s="9">
        <v>10</v>
      </c>
      <c r="P37" s="3">
        <v>30</v>
      </c>
      <c r="Q37" s="12">
        <f t="shared" si="1"/>
        <v>60</v>
      </c>
      <c r="R37" s="9">
        <v>10</v>
      </c>
      <c r="S37" s="3">
        <v>22</v>
      </c>
      <c r="T37" s="9">
        <v>8</v>
      </c>
      <c r="U37" s="3">
        <v>14</v>
      </c>
      <c r="V37" s="12">
        <f t="shared" si="2"/>
        <v>54</v>
      </c>
      <c r="W37" s="9">
        <v>9</v>
      </c>
      <c r="X37" s="3">
        <v>26</v>
      </c>
      <c r="Y37" s="9">
        <v>9</v>
      </c>
      <c r="Z37" s="3">
        <v>18</v>
      </c>
      <c r="AA37" s="12">
        <f t="shared" si="3"/>
        <v>62</v>
      </c>
      <c r="AB37" s="9"/>
      <c r="AC37" s="3"/>
      <c r="AD37" s="9"/>
      <c r="AE37" s="3"/>
      <c r="AF37" s="12"/>
      <c r="AG37" s="9">
        <v>12</v>
      </c>
      <c r="AH37" s="3">
        <v>24</v>
      </c>
      <c r="AI37" s="9">
        <v>12</v>
      </c>
      <c r="AJ37" s="3">
        <v>31</v>
      </c>
      <c r="AK37" s="12">
        <f t="shared" si="8"/>
        <v>79</v>
      </c>
      <c r="AL37" s="2">
        <v>500</v>
      </c>
      <c r="AM37" s="2">
        <f t="shared" si="5"/>
        <v>305</v>
      </c>
      <c r="AN37" s="4">
        <f t="shared" si="6"/>
        <v>0.61</v>
      </c>
      <c r="AO37" s="2"/>
    </row>
    <row r="38" spans="1:41" ht="22.8" x14ac:dyDescent="0.3">
      <c r="A38" s="3">
        <v>32</v>
      </c>
      <c r="B38" s="3" t="s">
        <v>70</v>
      </c>
      <c r="C38" s="9">
        <v>8</v>
      </c>
      <c r="D38" s="3">
        <v>25</v>
      </c>
      <c r="E38" s="9">
        <v>8</v>
      </c>
      <c r="F38" s="3">
        <v>12</v>
      </c>
      <c r="G38" s="12">
        <f t="shared" si="0"/>
        <v>53</v>
      </c>
      <c r="H38" s="9"/>
      <c r="I38" s="3"/>
      <c r="J38" s="9"/>
      <c r="K38" s="3"/>
      <c r="L38" s="12"/>
      <c r="M38" s="9">
        <v>7</v>
      </c>
      <c r="N38" s="3">
        <v>22</v>
      </c>
      <c r="O38" s="9">
        <v>8</v>
      </c>
      <c r="P38" s="3">
        <v>10</v>
      </c>
      <c r="Q38" s="12">
        <f t="shared" si="1"/>
        <v>47</v>
      </c>
      <c r="R38" s="9">
        <v>7</v>
      </c>
      <c r="S38" s="3">
        <v>26</v>
      </c>
      <c r="T38" s="9">
        <v>7</v>
      </c>
      <c r="U38" s="3">
        <v>8</v>
      </c>
      <c r="V38" s="12">
        <f t="shared" si="2"/>
        <v>48</v>
      </c>
      <c r="W38" s="9">
        <v>7</v>
      </c>
      <c r="X38" s="3">
        <v>30</v>
      </c>
      <c r="Y38" s="9">
        <v>7</v>
      </c>
      <c r="Z38" s="3">
        <v>5</v>
      </c>
      <c r="AA38" s="12">
        <f t="shared" si="3"/>
        <v>49</v>
      </c>
      <c r="AB38" s="9">
        <v>7</v>
      </c>
      <c r="AC38" s="3">
        <v>11</v>
      </c>
      <c r="AD38" s="9">
        <v>8</v>
      </c>
      <c r="AE38" s="3">
        <v>4</v>
      </c>
      <c r="AF38" s="12">
        <f t="shared" si="4"/>
        <v>30</v>
      </c>
      <c r="AG38" s="9"/>
      <c r="AH38" s="3"/>
      <c r="AI38" s="9"/>
      <c r="AJ38" s="3"/>
      <c r="AK38" s="12"/>
      <c r="AL38" s="2">
        <v>500</v>
      </c>
      <c r="AM38" s="2">
        <f t="shared" si="5"/>
        <v>227</v>
      </c>
      <c r="AN38" s="4">
        <f t="shared" si="6"/>
        <v>0.45400000000000001</v>
      </c>
      <c r="AO38" s="2"/>
    </row>
    <row r="39" spans="1:41" x14ac:dyDescent="0.3">
      <c r="A39" s="3">
        <v>33</v>
      </c>
      <c r="B39" s="3" t="s">
        <v>71</v>
      </c>
      <c r="C39" s="9">
        <v>7</v>
      </c>
      <c r="D39" s="3">
        <v>20</v>
      </c>
      <c r="E39" s="9">
        <v>7</v>
      </c>
      <c r="F39" s="3">
        <v>9</v>
      </c>
      <c r="G39" s="12">
        <f t="shared" si="0"/>
        <v>43</v>
      </c>
      <c r="H39" s="9"/>
      <c r="I39" s="3"/>
      <c r="J39" s="9"/>
      <c r="K39" s="3"/>
      <c r="L39" s="12"/>
      <c r="M39" s="9">
        <v>7</v>
      </c>
      <c r="N39" s="3">
        <v>15</v>
      </c>
      <c r="O39" s="9">
        <v>7</v>
      </c>
      <c r="P39" s="3">
        <v>10</v>
      </c>
      <c r="Q39" s="12">
        <f t="shared" si="1"/>
        <v>39</v>
      </c>
      <c r="R39" s="9">
        <v>7</v>
      </c>
      <c r="S39" s="3">
        <v>16</v>
      </c>
      <c r="T39" s="9">
        <v>7</v>
      </c>
      <c r="U39" s="3">
        <v>7</v>
      </c>
      <c r="V39" s="12">
        <f t="shared" si="2"/>
        <v>37</v>
      </c>
      <c r="W39" s="9">
        <v>8</v>
      </c>
      <c r="X39" s="3">
        <v>29</v>
      </c>
      <c r="Y39" s="9">
        <v>7</v>
      </c>
      <c r="Z39" s="3">
        <v>4</v>
      </c>
      <c r="AA39" s="12">
        <f t="shared" si="3"/>
        <v>48</v>
      </c>
      <c r="AB39" s="9"/>
      <c r="AC39" s="3"/>
      <c r="AD39" s="9"/>
      <c r="AE39" s="3"/>
      <c r="AF39" s="12"/>
      <c r="AG39" s="9">
        <v>12</v>
      </c>
      <c r="AH39" s="3">
        <v>19</v>
      </c>
      <c r="AI39" s="9">
        <v>12</v>
      </c>
      <c r="AJ39" s="3">
        <v>23</v>
      </c>
      <c r="AK39" s="12">
        <f t="shared" si="8"/>
        <v>66</v>
      </c>
      <c r="AL39" s="2">
        <v>500</v>
      </c>
      <c r="AM39" s="2">
        <f t="shared" si="5"/>
        <v>233</v>
      </c>
      <c r="AN39" s="4">
        <f t="shared" si="6"/>
        <v>0.46600000000000003</v>
      </c>
      <c r="AO39" s="2"/>
    </row>
    <row r="40" spans="1:41" x14ac:dyDescent="0.3">
      <c r="A40" s="3">
        <v>34</v>
      </c>
      <c r="B40" s="3" t="s">
        <v>72</v>
      </c>
      <c r="C40" s="9">
        <v>8</v>
      </c>
      <c r="D40" s="3">
        <v>22</v>
      </c>
      <c r="E40" s="9">
        <v>8</v>
      </c>
      <c r="F40" s="3">
        <v>10</v>
      </c>
      <c r="G40" s="12">
        <f t="shared" si="0"/>
        <v>48</v>
      </c>
      <c r="H40" s="9"/>
      <c r="I40" s="3"/>
      <c r="J40" s="9"/>
      <c r="K40" s="3"/>
      <c r="L40" s="12"/>
      <c r="M40" s="9">
        <v>7</v>
      </c>
      <c r="N40" s="3">
        <v>26</v>
      </c>
      <c r="O40" s="9">
        <v>8</v>
      </c>
      <c r="P40" s="3">
        <v>5</v>
      </c>
      <c r="Q40" s="12">
        <f t="shared" si="1"/>
        <v>46</v>
      </c>
      <c r="R40" s="9">
        <v>8</v>
      </c>
      <c r="S40" s="3">
        <v>24</v>
      </c>
      <c r="T40" s="9">
        <v>9</v>
      </c>
      <c r="U40" s="3">
        <v>9</v>
      </c>
      <c r="V40" s="12">
        <f t="shared" si="2"/>
        <v>50</v>
      </c>
      <c r="W40" s="9">
        <v>9</v>
      </c>
      <c r="X40" s="3">
        <v>27</v>
      </c>
      <c r="Y40" s="9">
        <v>9</v>
      </c>
      <c r="Z40" s="3">
        <v>8</v>
      </c>
      <c r="AA40" s="12">
        <f t="shared" si="3"/>
        <v>53</v>
      </c>
      <c r="AB40" s="9"/>
      <c r="AC40" s="3"/>
      <c r="AD40" s="9"/>
      <c r="AE40" s="3"/>
      <c r="AF40" s="12"/>
      <c r="AG40" s="9">
        <v>12</v>
      </c>
      <c r="AH40" s="3">
        <v>21</v>
      </c>
      <c r="AI40" s="9">
        <v>12</v>
      </c>
      <c r="AJ40" s="3">
        <v>26</v>
      </c>
      <c r="AK40" s="12">
        <f t="shared" si="8"/>
        <v>71</v>
      </c>
      <c r="AL40" s="2">
        <v>500</v>
      </c>
      <c r="AM40" s="2">
        <f t="shared" si="5"/>
        <v>268</v>
      </c>
      <c r="AN40" s="4">
        <f t="shared" si="6"/>
        <v>0.53600000000000003</v>
      </c>
      <c r="AO40" s="2"/>
    </row>
    <row r="41" spans="1:41" x14ac:dyDescent="0.3">
      <c r="A41" s="3">
        <v>35</v>
      </c>
      <c r="B41" s="3" t="s">
        <v>73</v>
      </c>
      <c r="C41" s="9">
        <v>8</v>
      </c>
      <c r="D41" s="3">
        <v>17</v>
      </c>
      <c r="E41" s="9">
        <v>9</v>
      </c>
      <c r="F41" s="3">
        <v>21</v>
      </c>
      <c r="G41" s="12">
        <f t="shared" si="0"/>
        <v>55</v>
      </c>
      <c r="H41" s="9"/>
      <c r="I41" s="3"/>
      <c r="J41" s="9"/>
      <c r="K41" s="3"/>
      <c r="L41" s="12"/>
      <c r="M41" s="9">
        <v>7</v>
      </c>
      <c r="N41" s="3">
        <v>22</v>
      </c>
      <c r="O41" s="9">
        <v>8</v>
      </c>
      <c r="P41" s="3">
        <v>7</v>
      </c>
      <c r="Q41" s="12">
        <f t="shared" si="1"/>
        <v>44</v>
      </c>
      <c r="R41" s="9">
        <v>7</v>
      </c>
      <c r="S41" s="3">
        <v>14</v>
      </c>
      <c r="T41" s="9">
        <v>7</v>
      </c>
      <c r="U41" s="3">
        <v>14</v>
      </c>
      <c r="V41" s="12">
        <f t="shared" si="2"/>
        <v>42</v>
      </c>
      <c r="W41" s="9">
        <v>7</v>
      </c>
      <c r="X41" s="3">
        <v>25</v>
      </c>
      <c r="Y41" s="9">
        <v>9</v>
      </c>
      <c r="Z41" s="3">
        <v>7</v>
      </c>
      <c r="AA41" s="12">
        <f t="shared" si="3"/>
        <v>48</v>
      </c>
      <c r="AB41" s="9"/>
      <c r="AC41" s="3"/>
      <c r="AD41" s="9"/>
      <c r="AE41" s="3"/>
      <c r="AF41" s="12"/>
      <c r="AG41" s="9">
        <v>12</v>
      </c>
      <c r="AH41" s="3">
        <v>24</v>
      </c>
      <c r="AI41" s="9">
        <v>12</v>
      </c>
      <c r="AJ41" s="3">
        <v>30</v>
      </c>
      <c r="AK41" s="12">
        <f t="shared" si="8"/>
        <v>78</v>
      </c>
      <c r="AL41" s="2">
        <v>500</v>
      </c>
      <c r="AM41" s="2">
        <f t="shared" si="5"/>
        <v>267</v>
      </c>
      <c r="AN41" s="4">
        <f t="shared" si="6"/>
        <v>0.53400000000000003</v>
      </c>
      <c r="AO41" s="2"/>
    </row>
    <row r="42" spans="1:41" x14ac:dyDescent="0.3">
      <c r="A42" s="3">
        <v>36</v>
      </c>
      <c r="B42" s="3" t="s">
        <v>74</v>
      </c>
      <c r="C42" s="9">
        <v>7</v>
      </c>
      <c r="D42" s="3">
        <v>13</v>
      </c>
      <c r="E42" s="9">
        <v>8</v>
      </c>
      <c r="F42" s="3">
        <v>6</v>
      </c>
      <c r="G42" s="12">
        <f t="shared" si="0"/>
        <v>34</v>
      </c>
      <c r="H42" s="9"/>
      <c r="I42" s="3"/>
      <c r="J42" s="9"/>
      <c r="K42" s="3"/>
      <c r="L42" s="12"/>
      <c r="M42" s="9">
        <v>7</v>
      </c>
      <c r="N42" s="3">
        <v>18</v>
      </c>
      <c r="O42" s="9">
        <v>7</v>
      </c>
      <c r="P42" s="3">
        <v>0</v>
      </c>
      <c r="Q42" s="12">
        <f t="shared" si="1"/>
        <v>32</v>
      </c>
      <c r="R42" s="9">
        <v>7</v>
      </c>
      <c r="S42" s="3">
        <v>15</v>
      </c>
      <c r="T42" s="9">
        <v>6</v>
      </c>
      <c r="U42" s="3">
        <v>1</v>
      </c>
      <c r="V42" s="12">
        <f t="shared" si="2"/>
        <v>29</v>
      </c>
      <c r="W42" s="9">
        <v>7</v>
      </c>
      <c r="X42" s="3">
        <v>21</v>
      </c>
      <c r="Y42" s="9">
        <v>8</v>
      </c>
      <c r="Z42" s="3">
        <v>1</v>
      </c>
      <c r="AA42" s="12">
        <f t="shared" si="3"/>
        <v>37</v>
      </c>
      <c r="AB42" s="9"/>
      <c r="AC42" s="3"/>
      <c r="AD42" s="9"/>
      <c r="AE42" s="3"/>
      <c r="AF42" s="12"/>
      <c r="AG42" s="9">
        <v>11</v>
      </c>
      <c r="AH42" s="3">
        <v>25</v>
      </c>
      <c r="AI42" s="9">
        <v>11</v>
      </c>
      <c r="AJ42" s="3">
        <v>14</v>
      </c>
      <c r="AK42" s="12">
        <f t="shared" si="8"/>
        <v>61</v>
      </c>
      <c r="AL42" s="2">
        <v>500</v>
      </c>
      <c r="AM42" s="2">
        <f t="shared" si="5"/>
        <v>193</v>
      </c>
      <c r="AN42" s="4">
        <f t="shared" si="6"/>
        <v>0.38600000000000001</v>
      </c>
      <c r="AO42" s="2"/>
    </row>
    <row r="43" spans="1:41" x14ac:dyDescent="0.3">
      <c r="A43" s="3">
        <v>37</v>
      </c>
      <c r="B43" s="3" t="s">
        <v>75</v>
      </c>
      <c r="C43" s="9">
        <v>10</v>
      </c>
      <c r="D43" s="3">
        <v>19</v>
      </c>
      <c r="E43" s="9">
        <v>10</v>
      </c>
      <c r="F43" s="3">
        <v>20</v>
      </c>
      <c r="G43" s="12">
        <f t="shared" si="0"/>
        <v>59</v>
      </c>
      <c r="H43" s="9"/>
      <c r="I43" s="3"/>
      <c r="J43" s="9"/>
      <c r="K43" s="3"/>
      <c r="L43" s="12"/>
      <c r="M43" s="9">
        <v>10</v>
      </c>
      <c r="N43" s="3">
        <v>29</v>
      </c>
      <c r="O43" s="9">
        <v>10</v>
      </c>
      <c r="P43" s="3">
        <v>30</v>
      </c>
      <c r="Q43" s="12">
        <f t="shared" si="1"/>
        <v>79</v>
      </c>
      <c r="R43" s="9">
        <v>9</v>
      </c>
      <c r="S43" s="3">
        <v>25</v>
      </c>
      <c r="T43" s="9">
        <v>9</v>
      </c>
      <c r="U43" s="3">
        <v>26</v>
      </c>
      <c r="V43" s="12">
        <f t="shared" si="2"/>
        <v>69</v>
      </c>
      <c r="W43" s="9">
        <v>10</v>
      </c>
      <c r="X43" s="3">
        <v>31</v>
      </c>
      <c r="Y43" s="9">
        <v>10</v>
      </c>
      <c r="Z43" s="3">
        <v>33</v>
      </c>
      <c r="AA43" s="12">
        <f t="shared" si="3"/>
        <v>84</v>
      </c>
      <c r="AB43" s="9"/>
      <c r="AC43" s="3"/>
      <c r="AD43" s="9"/>
      <c r="AE43" s="3"/>
      <c r="AF43" s="12"/>
      <c r="AG43" s="9">
        <v>12</v>
      </c>
      <c r="AH43" s="3">
        <v>28</v>
      </c>
      <c r="AI43" s="9">
        <v>12</v>
      </c>
      <c r="AJ43" s="3">
        <v>34</v>
      </c>
      <c r="AK43" s="12">
        <f t="shared" si="8"/>
        <v>86</v>
      </c>
      <c r="AL43" s="2">
        <v>500</v>
      </c>
      <c r="AM43" s="2">
        <f t="shared" si="5"/>
        <v>377</v>
      </c>
      <c r="AN43" s="4">
        <f t="shared" si="6"/>
        <v>0.754</v>
      </c>
      <c r="AO43" s="2"/>
    </row>
    <row r="44" spans="1:41" x14ac:dyDescent="0.3">
      <c r="A44" s="3">
        <v>38</v>
      </c>
      <c r="B44" s="3" t="s">
        <v>76</v>
      </c>
      <c r="C44" s="9">
        <v>9</v>
      </c>
      <c r="D44" s="3">
        <v>21</v>
      </c>
      <c r="E44" s="9">
        <v>10</v>
      </c>
      <c r="F44" s="3">
        <v>10</v>
      </c>
      <c r="G44" s="12">
        <f t="shared" si="0"/>
        <v>50</v>
      </c>
      <c r="H44" s="9"/>
      <c r="I44" s="3"/>
      <c r="J44" s="9"/>
      <c r="K44" s="3"/>
      <c r="L44" s="12"/>
      <c r="M44" s="9">
        <v>10</v>
      </c>
      <c r="N44" s="3">
        <v>24</v>
      </c>
      <c r="O44" s="9">
        <v>10</v>
      </c>
      <c r="P44" s="3">
        <v>22</v>
      </c>
      <c r="Q44" s="12">
        <f t="shared" si="1"/>
        <v>66</v>
      </c>
      <c r="R44" s="9">
        <v>9</v>
      </c>
      <c r="S44" s="3">
        <v>29</v>
      </c>
      <c r="T44" s="9">
        <v>9</v>
      </c>
      <c r="U44" s="3">
        <v>14</v>
      </c>
      <c r="V44" s="12">
        <f t="shared" si="2"/>
        <v>61</v>
      </c>
      <c r="W44" s="9">
        <v>9</v>
      </c>
      <c r="X44" s="3">
        <v>30</v>
      </c>
      <c r="Y44" s="9">
        <v>10</v>
      </c>
      <c r="Z44" s="3">
        <v>27</v>
      </c>
      <c r="AA44" s="12">
        <f t="shared" si="3"/>
        <v>76</v>
      </c>
      <c r="AB44" s="9"/>
      <c r="AC44" s="3"/>
      <c r="AD44" s="9"/>
      <c r="AE44" s="3"/>
      <c r="AF44" s="12"/>
      <c r="AG44" s="9">
        <v>12</v>
      </c>
      <c r="AH44" s="3">
        <v>27</v>
      </c>
      <c r="AI44" s="9">
        <v>12</v>
      </c>
      <c r="AJ44" s="3">
        <v>23</v>
      </c>
      <c r="AK44" s="12">
        <f t="shared" si="8"/>
        <v>74</v>
      </c>
      <c r="AL44" s="2">
        <v>500</v>
      </c>
      <c r="AM44" s="2">
        <f t="shared" si="5"/>
        <v>327</v>
      </c>
      <c r="AN44" s="4">
        <f t="shared" si="6"/>
        <v>0.65400000000000003</v>
      </c>
      <c r="AO44" s="2"/>
    </row>
    <row r="45" spans="1:41" x14ac:dyDescent="0.3">
      <c r="A45" s="3">
        <v>39</v>
      </c>
      <c r="B45" s="3" t="s">
        <v>77</v>
      </c>
      <c r="C45" s="9">
        <v>8</v>
      </c>
      <c r="D45" s="3">
        <v>23</v>
      </c>
      <c r="E45" s="9">
        <v>8</v>
      </c>
      <c r="F45" s="3">
        <v>26</v>
      </c>
      <c r="G45" s="12">
        <f t="shared" si="0"/>
        <v>65</v>
      </c>
      <c r="H45" s="9"/>
      <c r="I45" s="3"/>
      <c r="J45" s="9"/>
      <c r="K45" s="3"/>
      <c r="L45" s="12"/>
      <c r="M45" s="9">
        <v>8</v>
      </c>
      <c r="N45" s="3">
        <v>24</v>
      </c>
      <c r="O45" s="9">
        <v>9</v>
      </c>
      <c r="P45" s="3">
        <v>18</v>
      </c>
      <c r="Q45" s="12">
        <f t="shared" si="1"/>
        <v>59</v>
      </c>
      <c r="R45" s="9">
        <v>9</v>
      </c>
      <c r="S45" s="3">
        <v>19</v>
      </c>
      <c r="T45" s="9">
        <v>9</v>
      </c>
      <c r="U45" s="3">
        <v>18</v>
      </c>
      <c r="V45" s="12">
        <f t="shared" si="2"/>
        <v>55</v>
      </c>
      <c r="W45" s="9">
        <v>9</v>
      </c>
      <c r="X45" s="3">
        <v>26</v>
      </c>
      <c r="Y45" s="9">
        <v>9</v>
      </c>
      <c r="Z45" s="3">
        <v>29</v>
      </c>
      <c r="AA45" s="12">
        <f t="shared" si="3"/>
        <v>73</v>
      </c>
      <c r="AB45" s="9"/>
      <c r="AC45" s="3"/>
      <c r="AD45" s="9"/>
      <c r="AE45" s="3"/>
      <c r="AF45" s="12"/>
      <c r="AG45" s="9">
        <v>12</v>
      </c>
      <c r="AH45" s="3">
        <v>28</v>
      </c>
      <c r="AI45" s="9">
        <v>12</v>
      </c>
      <c r="AJ45" s="3">
        <v>22</v>
      </c>
      <c r="AK45" s="12">
        <f t="shared" si="8"/>
        <v>74</v>
      </c>
      <c r="AL45" s="2">
        <v>500</v>
      </c>
      <c r="AM45" s="2">
        <f t="shared" si="5"/>
        <v>326</v>
      </c>
      <c r="AN45" s="4">
        <f t="shared" si="6"/>
        <v>0.65200000000000002</v>
      </c>
      <c r="AO45" s="2"/>
    </row>
    <row r="46" spans="1:41" x14ac:dyDescent="0.3">
      <c r="A46" s="3">
        <v>40</v>
      </c>
      <c r="B46" s="3" t="s">
        <v>78</v>
      </c>
      <c r="C46" s="9">
        <v>9</v>
      </c>
      <c r="D46" s="3">
        <v>29</v>
      </c>
      <c r="E46" s="9">
        <v>10</v>
      </c>
      <c r="F46" s="3">
        <v>29</v>
      </c>
      <c r="G46" s="12">
        <f t="shared" si="0"/>
        <v>77</v>
      </c>
      <c r="H46" s="9"/>
      <c r="I46" s="3"/>
      <c r="J46" s="9"/>
      <c r="K46" s="3"/>
      <c r="L46" s="12"/>
      <c r="M46" s="9">
        <v>10</v>
      </c>
      <c r="N46" s="3">
        <v>32</v>
      </c>
      <c r="O46" s="9">
        <v>10</v>
      </c>
      <c r="P46" s="3">
        <v>30</v>
      </c>
      <c r="Q46" s="12">
        <f t="shared" si="1"/>
        <v>82</v>
      </c>
      <c r="R46" s="9">
        <v>10</v>
      </c>
      <c r="S46" s="3">
        <v>26</v>
      </c>
      <c r="T46" s="9">
        <v>9</v>
      </c>
      <c r="U46" s="3">
        <v>29</v>
      </c>
      <c r="V46" s="12">
        <f t="shared" si="2"/>
        <v>74</v>
      </c>
      <c r="W46" s="9">
        <v>10</v>
      </c>
      <c r="X46" s="3">
        <v>30</v>
      </c>
      <c r="Y46" s="9">
        <v>9</v>
      </c>
      <c r="Z46" s="3">
        <v>34</v>
      </c>
      <c r="AA46" s="12">
        <f t="shared" si="3"/>
        <v>83</v>
      </c>
      <c r="AB46" s="9"/>
      <c r="AC46" s="3"/>
      <c r="AD46" s="9"/>
      <c r="AE46" s="3"/>
      <c r="AF46" s="12"/>
      <c r="AG46" s="9">
        <v>15</v>
      </c>
      <c r="AH46" s="3">
        <v>27</v>
      </c>
      <c r="AI46" s="9">
        <v>15</v>
      </c>
      <c r="AJ46" s="3">
        <v>34</v>
      </c>
      <c r="AK46" s="12">
        <f t="shared" si="8"/>
        <v>91</v>
      </c>
      <c r="AL46" s="2">
        <v>500</v>
      </c>
      <c r="AM46" s="2">
        <f t="shared" si="5"/>
        <v>407</v>
      </c>
      <c r="AN46" s="4">
        <f t="shared" si="6"/>
        <v>0.81399999999999995</v>
      </c>
      <c r="AO46" s="2"/>
    </row>
    <row r="47" spans="1:41" x14ac:dyDescent="0.3">
      <c r="A47" s="3">
        <v>41</v>
      </c>
      <c r="B47" s="3" t="s">
        <v>79</v>
      </c>
      <c r="C47" s="9">
        <v>9</v>
      </c>
      <c r="D47" s="3">
        <v>24</v>
      </c>
      <c r="E47" s="9">
        <v>8</v>
      </c>
      <c r="F47" s="3">
        <v>15</v>
      </c>
      <c r="G47" s="12">
        <f t="shared" si="0"/>
        <v>56</v>
      </c>
      <c r="H47" s="9"/>
      <c r="I47" s="3"/>
      <c r="J47" s="9"/>
      <c r="K47" s="3"/>
      <c r="L47" s="12"/>
      <c r="M47" s="9">
        <v>7</v>
      </c>
      <c r="N47" s="3">
        <v>22</v>
      </c>
      <c r="O47" s="9">
        <v>9</v>
      </c>
      <c r="P47" s="3">
        <v>27</v>
      </c>
      <c r="Q47" s="12">
        <f t="shared" si="1"/>
        <v>65</v>
      </c>
      <c r="R47" s="9">
        <v>7</v>
      </c>
      <c r="S47" s="3">
        <v>25</v>
      </c>
      <c r="T47" s="9">
        <v>7</v>
      </c>
      <c r="U47" s="3">
        <v>14</v>
      </c>
      <c r="V47" s="12">
        <f t="shared" si="2"/>
        <v>53</v>
      </c>
      <c r="W47" s="9">
        <v>7</v>
      </c>
      <c r="X47" s="3">
        <v>34</v>
      </c>
      <c r="Y47" s="9">
        <v>8</v>
      </c>
      <c r="Z47" s="3">
        <v>16</v>
      </c>
      <c r="AA47" s="12">
        <f t="shared" si="3"/>
        <v>65</v>
      </c>
      <c r="AB47" s="9"/>
      <c r="AC47" s="3"/>
      <c r="AD47" s="9"/>
      <c r="AE47" s="3"/>
      <c r="AF47" s="12"/>
      <c r="AG47" s="9">
        <v>11</v>
      </c>
      <c r="AH47" s="3">
        <v>29</v>
      </c>
      <c r="AI47" s="9">
        <v>11</v>
      </c>
      <c r="AJ47" s="3">
        <v>28</v>
      </c>
      <c r="AK47" s="12">
        <f t="shared" si="8"/>
        <v>79</v>
      </c>
      <c r="AL47" s="2">
        <v>500</v>
      </c>
      <c r="AM47" s="2">
        <f t="shared" si="5"/>
        <v>318</v>
      </c>
      <c r="AN47" s="4">
        <f t="shared" si="6"/>
        <v>0.63600000000000001</v>
      </c>
      <c r="AO47" s="2"/>
    </row>
    <row r="48" spans="1:41" x14ac:dyDescent="0.3">
      <c r="A48" s="3">
        <v>42</v>
      </c>
      <c r="B48" s="3" t="s">
        <v>80</v>
      </c>
      <c r="C48" s="9">
        <v>9</v>
      </c>
      <c r="D48" s="3">
        <v>21</v>
      </c>
      <c r="E48" s="9">
        <v>10</v>
      </c>
      <c r="F48" s="3">
        <v>24</v>
      </c>
      <c r="G48" s="12">
        <f t="shared" si="0"/>
        <v>64</v>
      </c>
      <c r="H48" s="9"/>
      <c r="I48" s="3"/>
      <c r="J48" s="9"/>
      <c r="K48" s="3"/>
      <c r="L48" s="12"/>
      <c r="M48" s="9">
        <v>10</v>
      </c>
      <c r="N48" s="3">
        <v>19</v>
      </c>
      <c r="O48" s="9">
        <v>10</v>
      </c>
      <c r="P48" s="3">
        <v>24</v>
      </c>
      <c r="Q48" s="12">
        <f t="shared" si="1"/>
        <v>63</v>
      </c>
      <c r="R48" s="9">
        <v>8</v>
      </c>
      <c r="S48" s="3">
        <v>21</v>
      </c>
      <c r="T48" s="9">
        <v>7</v>
      </c>
      <c r="U48" s="3">
        <v>14</v>
      </c>
      <c r="V48" s="12">
        <f t="shared" si="2"/>
        <v>50</v>
      </c>
      <c r="W48" s="9">
        <v>9</v>
      </c>
      <c r="X48" s="3">
        <v>19</v>
      </c>
      <c r="Y48" s="9">
        <v>7</v>
      </c>
      <c r="Z48" s="3">
        <v>21</v>
      </c>
      <c r="AA48" s="12">
        <f t="shared" si="3"/>
        <v>56</v>
      </c>
      <c r="AB48" s="9"/>
      <c r="AC48" s="3"/>
      <c r="AD48" s="9"/>
      <c r="AE48" s="3"/>
      <c r="AF48" s="12"/>
      <c r="AG48" s="9">
        <v>12</v>
      </c>
      <c r="AH48" s="3">
        <v>21</v>
      </c>
      <c r="AI48" s="9">
        <v>12</v>
      </c>
      <c r="AJ48" s="3">
        <v>27</v>
      </c>
      <c r="AK48" s="12">
        <f t="shared" si="8"/>
        <v>72</v>
      </c>
      <c r="AL48" s="2">
        <v>500</v>
      </c>
      <c r="AM48" s="2">
        <f t="shared" si="5"/>
        <v>305</v>
      </c>
      <c r="AN48" s="4">
        <f t="shared" si="6"/>
        <v>0.61</v>
      </c>
      <c r="AO48" s="2"/>
    </row>
    <row r="49" spans="1:41" x14ac:dyDescent="0.3">
      <c r="A49" s="3">
        <v>43</v>
      </c>
      <c r="B49" s="3" t="s">
        <v>81</v>
      </c>
      <c r="C49" s="9">
        <v>9</v>
      </c>
      <c r="D49" s="3">
        <v>22</v>
      </c>
      <c r="E49" s="9">
        <v>9</v>
      </c>
      <c r="F49" s="3">
        <v>17</v>
      </c>
      <c r="G49" s="12">
        <f t="shared" si="0"/>
        <v>57</v>
      </c>
      <c r="H49" s="9"/>
      <c r="I49" s="3"/>
      <c r="J49" s="9"/>
      <c r="K49" s="3"/>
      <c r="L49" s="12"/>
      <c r="M49" s="9">
        <v>8</v>
      </c>
      <c r="N49" s="3">
        <v>26</v>
      </c>
      <c r="O49" s="9">
        <v>9</v>
      </c>
      <c r="P49" s="3">
        <v>28</v>
      </c>
      <c r="Q49" s="12">
        <f t="shared" si="1"/>
        <v>71</v>
      </c>
      <c r="R49" s="9">
        <v>9</v>
      </c>
      <c r="S49" s="3">
        <v>28</v>
      </c>
      <c r="T49" s="9">
        <v>8</v>
      </c>
      <c r="U49" s="3">
        <v>14</v>
      </c>
      <c r="V49" s="12">
        <f t="shared" si="2"/>
        <v>59</v>
      </c>
      <c r="W49" s="9">
        <v>9</v>
      </c>
      <c r="X49" s="3">
        <v>27</v>
      </c>
      <c r="Y49" s="9">
        <v>8</v>
      </c>
      <c r="Z49" s="3">
        <v>21</v>
      </c>
      <c r="AA49" s="12">
        <f t="shared" si="3"/>
        <v>65</v>
      </c>
      <c r="AB49" s="9"/>
      <c r="AC49" s="3"/>
      <c r="AD49" s="9"/>
      <c r="AE49" s="3"/>
      <c r="AF49" s="12"/>
      <c r="AG49" s="9">
        <v>12</v>
      </c>
      <c r="AH49" s="3">
        <v>25</v>
      </c>
      <c r="AI49" s="9">
        <v>12</v>
      </c>
      <c r="AJ49" s="3">
        <v>25</v>
      </c>
      <c r="AK49" s="12">
        <f t="shared" si="8"/>
        <v>74</v>
      </c>
      <c r="AL49" s="2">
        <v>500</v>
      </c>
      <c r="AM49" s="2">
        <f t="shared" si="5"/>
        <v>326</v>
      </c>
      <c r="AN49" s="4">
        <f t="shared" si="6"/>
        <v>0.65200000000000002</v>
      </c>
      <c r="AO49" s="2"/>
    </row>
    <row r="50" spans="1:41" x14ac:dyDescent="0.3">
      <c r="A50" s="3">
        <v>44</v>
      </c>
      <c r="B50" s="3" t="s">
        <v>82</v>
      </c>
      <c r="C50" s="9">
        <v>10</v>
      </c>
      <c r="D50" s="3">
        <v>19</v>
      </c>
      <c r="E50" s="9">
        <v>10</v>
      </c>
      <c r="F50" s="3">
        <v>25</v>
      </c>
      <c r="G50" s="12">
        <f t="shared" si="0"/>
        <v>64</v>
      </c>
      <c r="H50" s="9"/>
      <c r="I50" s="3"/>
      <c r="J50" s="9"/>
      <c r="K50" s="3"/>
      <c r="L50" s="12"/>
      <c r="M50" s="9">
        <v>10</v>
      </c>
      <c r="N50" s="3">
        <v>17</v>
      </c>
      <c r="O50" s="9">
        <v>10</v>
      </c>
      <c r="P50" s="3">
        <v>26</v>
      </c>
      <c r="Q50" s="12">
        <f t="shared" si="1"/>
        <v>63</v>
      </c>
      <c r="R50" s="9">
        <v>9</v>
      </c>
      <c r="S50" s="3">
        <v>21</v>
      </c>
      <c r="T50" s="9">
        <v>9</v>
      </c>
      <c r="U50" s="3">
        <v>15</v>
      </c>
      <c r="V50" s="12">
        <f t="shared" si="2"/>
        <v>54</v>
      </c>
      <c r="W50" s="9">
        <v>10</v>
      </c>
      <c r="X50" s="3">
        <v>29</v>
      </c>
      <c r="Y50" s="9">
        <v>9</v>
      </c>
      <c r="Z50" s="3">
        <v>24</v>
      </c>
      <c r="AA50" s="12">
        <f t="shared" si="3"/>
        <v>72</v>
      </c>
      <c r="AB50" s="9"/>
      <c r="AC50" s="3"/>
      <c r="AD50" s="9"/>
      <c r="AE50" s="3"/>
      <c r="AF50" s="12"/>
      <c r="AG50" s="9">
        <v>12</v>
      </c>
      <c r="AH50" s="3">
        <v>24</v>
      </c>
      <c r="AI50" s="9">
        <v>12</v>
      </c>
      <c r="AJ50" s="3">
        <v>32</v>
      </c>
      <c r="AK50" s="12">
        <f t="shared" si="8"/>
        <v>80</v>
      </c>
      <c r="AL50" s="2">
        <v>500</v>
      </c>
      <c r="AM50" s="2">
        <f t="shared" si="5"/>
        <v>333</v>
      </c>
      <c r="AN50" s="4">
        <f t="shared" si="6"/>
        <v>0.66600000000000004</v>
      </c>
      <c r="AO50" s="2"/>
    </row>
    <row r="51" spans="1:41" x14ac:dyDescent="0.3">
      <c r="A51" s="3">
        <v>45</v>
      </c>
      <c r="B51" s="3" t="s">
        <v>83</v>
      </c>
      <c r="C51" s="9">
        <v>8</v>
      </c>
      <c r="D51" s="3">
        <v>15</v>
      </c>
      <c r="E51" s="9">
        <v>8</v>
      </c>
      <c r="F51" s="3">
        <v>14</v>
      </c>
      <c r="G51" s="12">
        <f t="shared" si="0"/>
        <v>45</v>
      </c>
      <c r="H51" s="9"/>
      <c r="I51" s="3"/>
      <c r="J51" s="9"/>
      <c r="K51" s="3"/>
      <c r="L51" s="12"/>
      <c r="M51" s="9">
        <v>7</v>
      </c>
      <c r="N51" s="3">
        <v>17</v>
      </c>
      <c r="O51" s="9">
        <v>8</v>
      </c>
      <c r="P51" s="3">
        <v>2</v>
      </c>
      <c r="Q51" s="12">
        <f t="shared" si="1"/>
        <v>34</v>
      </c>
      <c r="R51" s="9">
        <v>7</v>
      </c>
      <c r="S51" s="3">
        <v>18</v>
      </c>
      <c r="T51" s="9">
        <v>8</v>
      </c>
      <c r="U51" s="3">
        <v>0</v>
      </c>
      <c r="V51" s="12">
        <f t="shared" si="2"/>
        <v>33</v>
      </c>
      <c r="W51" s="9">
        <v>8</v>
      </c>
      <c r="X51" s="3">
        <v>24</v>
      </c>
      <c r="Y51" s="9">
        <v>7</v>
      </c>
      <c r="Z51" s="3">
        <v>5</v>
      </c>
      <c r="AA51" s="12">
        <f t="shared" si="3"/>
        <v>44</v>
      </c>
      <c r="AB51" s="9"/>
      <c r="AC51" s="3"/>
      <c r="AD51" s="9"/>
      <c r="AE51" s="3"/>
      <c r="AF51" s="12"/>
      <c r="AG51" s="9">
        <v>11</v>
      </c>
      <c r="AH51" s="3">
        <v>25</v>
      </c>
      <c r="AI51" s="9">
        <v>11</v>
      </c>
      <c r="AJ51" s="3">
        <v>14</v>
      </c>
      <c r="AK51" s="12">
        <f t="shared" si="8"/>
        <v>61</v>
      </c>
      <c r="AL51" s="2">
        <v>500</v>
      </c>
      <c r="AM51" s="2">
        <f t="shared" si="5"/>
        <v>217</v>
      </c>
      <c r="AN51" s="4">
        <f t="shared" si="6"/>
        <v>0.434</v>
      </c>
      <c r="AO51" s="2"/>
    </row>
    <row r="52" spans="1:41" x14ac:dyDescent="0.3">
      <c r="A52" s="3">
        <v>46</v>
      </c>
      <c r="B52" s="3" t="s">
        <v>84</v>
      </c>
      <c r="C52" s="9">
        <v>8</v>
      </c>
      <c r="D52" s="3">
        <v>11</v>
      </c>
      <c r="E52" s="9">
        <v>8</v>
      </c>
      <c r="F52" s="3">
        <v>18</v>
      </c>
      <c r="G52" s="12">
        <f t="shared" si="0"/>
        <v>45</v>
      </c>
      <c r="H52" s="9"/>
      <c r="I52" s="3"/>
      <c r="J52" s="9"/>
      <c r="K52" s="3"/>
      <c r="L52" s="12"/>
      <c r="M52" s="9">
        <v>7</v>
      </c>
      <c r="N52" s="3">
        <v>15</v>
      </c>
      <c r="O52" s="9">
        <v>8</v>
      </c>
      <c r="P52" s="3">
        <v>21</v>
      </c>
      <c r="Q52" s="12">
        <f t="shared" si="1"/>
        <v>51</v>
      </c>
      <c r="R52" s="9">
        <v>9</v>
      </c>
      <c r="S52" s="3">
        <v>15</v>
      </c>
      <c r="T52" s="9">
        <v>8</v>
      </c>
      <c r="U52" s="3">
        <v>4</v>
      </c>
      <c r="V52" s="12">
        <f t="shared" si="2"/>
        <v>36</v>
      </c>
      <c r="W52" s="9">
        <v>9</v>
      </c>
      <c r="X52" s="3">
        <v>26</v>
      </c>
      <c r="Y52" s="9">
        <v>9</v>
      </c>
      <c r="Z52" s="3">
        <v>6</v>
      </c>
      <c r="AA52" s="12">
        <f t="shared" si="3"/>
        <v>50</v>
      </c>
      <c r="AB52" s="9"/>
      <c r="AC52" s="3"/>
      <c r="AD52" s="9"/>
      <c r="AE52" s="3"/>
      <c r="AF52" s="12"/>
      <c r="AG52" s="9">
        <v>12</v>
      </c>
      <c r="AH52" s="3">
        <v>20</v>
      </c>
      <c r="AI52" s="9">
        <v>12</v>
      </c>
      <c r="AJ52" s="3">
        <v>18</v>
      </c>
      <c r="AK52" s="12">
        <f t="shared" si="8"/>
        <v>62</v>
      </c>
      <c r="AL52" s="2">
        <v>500</v>
      </c>
      <c r="AM52" s="2">
        <f t="shared" si="5"/>
        <v>244</v>
      </c>
      <c r="AN52" s="4">
        <f t="shared" si="6"/>
        <v>0.48799999999999999</v>
      </c>
      <c r="AO52" s="2"/>
    </row>
    <row r="53" spans="1:41" x14ac:dyDescent="0.3">
      <c r="A53" s="3">
        <v>47</v>
      </c>
      <c r="B53" s="3" t="s">
        <v>85</v>
      </c>
      <c r="C53" s="9">
        <v>8</v>
      </c>
      <c r="D53" s="3">
        <v>16</v>
      </c>
      <c r="E53" s="9">
        <v>8</v>
      </c>
      <c r="F53" s="3">
        <v>15</v>
      </c>
      <c r="G53" s="12">
        <f t="shared" si="0"/>
        <v>47</v>
      </c>
      <c r="H53" s="9"/>
      <c r="I53" s="3"/>
      <c r="J53" s="9"/>
      <c r="K53" s="3"/>
      <c r="L53" s="12"/>
      <c r="M53" s="9">
        <v>7</v>
      </c>
      <c r="N53" s="3">
        <v>18</v>
      </c>
      <c r="O53" s="9">
        <v>7</v>
      </c>
      <c r="P53" s="3">
        <v>2</v>
      </c>
      <c r="Q53" s="12">
        <f t="shared" si="1"/>
        <v>34</v>
      </c>
      <c r="R53" s="9">
        <v>9</v>
      </c>
      <c r="S53" s="3">
        <v>21</v>
      </c>
      <c r="T53" s="9">
        <v>7</v>
      </c>
      <c r="U53" s="3">
        <v>0</v>
      </c>
      <c r="V53" s="12">
        <f t="shared" si="2"/>
        <v>37</v>
      </c>
      <c r="W53" s="9">
        <v>7</v>
      </c>
      <c r="X53" s="3">
        <v>26</v>
      </c>
      <c r="Y53" s="9">
        <v>7</v>
      </c>
      <c r="Z53" s="3">
        <v>7</v>
      </c>
      <c r="AA53" s="12">
        <f t="shared" si="3"/>
        <v>47</v>
      </c>
      <c r="AB53" s="9">
        <v>9</v>
      </c>
      <c r="AC53" s="3">
        <v>17</v>
      </c>
      <c r="AD53" s="9">
        <v>7</v>
      </c>
      <c r="AE53" s="3">
        <v>5</v>
      </c>
      <c r="AF53" s="12">
        <f t="shared" si="4"/>
        <v>38</v>
      </c>
      <c r="AG53" s="9"/>
      <c r="AH53" s="3"/>
      <c r="AI53" s="9"/>
      <c r="AJ53" s="3"/>
      <c r="AK53" s="12"/>
      <c r="AL53" s="2">
        <v>500</v>
      </c>
      <c r="AM53" s="2">
        <f t="shared" si="5"/>
        <v>203</v>
      </c>
      <c r="AN53" s="4">
        <f t="shared" si="6"/>
        <v>0.40600000000000003</v>
      </c>
      <c r="AO53" s="2"/>
    </row>
    <row r="54" spans="1:41" x14ac:dyDescent="0.3">
      <c r="A54" s="3">
        <v>48</v>
      </c>
      <c r="B54" s="3" t="s">
        <v>86</v>
      </c>
      <c r="C54" s="9">
        <v>9</v>
      </c>
      <c r="D54" s="3">
        <v>16</v>
      </c>
      <c r="E54" s="9">
        <v>9</v>
      </c>
      <c r="F54" s="3">
        <v>12</v>
      </c>
      <c r="G54" s="12">
        <f t="shared" si="0"/>
        <v>46</v>
      </c>
      <c r="H54" s="9"/>
      <c r="I54" s="3"/>
      <c r="J54" s="9"/>
      <c r="K54" s="3"/>
      <c r="L54" s="12"/>
      <c r="M54" s="9">
        <v>10</v>
      </c>
      <c r="N54" s="3">
        <v>27</v>
      </c>
      <c r="O54" s="9">
        <v>10</v>
      </c>
      <c r="P54" s="3">
        <v>12</v>
      </c>
      <c r="Q54" s="12">
        <f t="shared" si="1"/>
        <v>59</v>
      </c>
      <c r="R54" s="9">
        <v>9</v>
      </c>
      <c r="S54" s="3">
        <v>13</v>
      </c>
      <c r="T54" s="9">
        <v>9</v>
      </c>
      <c r="U54" s="3">
        <v>8</v>
      </c>
      <c r="V54" s="12">
        <f t="shared" si="2"/>
        <v>39</v>
      </c>
      <c r="W54" s="9">
        <v>9</v>
      </c>
      <c r="X54" s="3">
        <v>25</v>
      </c>
      <c r="Y54" s="9">
        <v>10</v>
      </c>
      <c r="Z54" s="3">
        <v>23</v>
      </c>
      <c r="AA54" s="12">
        <f t="shared" si="3"/>
        <v>67</v>
      </c>
      <c r="AB54" s="9"/>
      <c r="AC54" s="3"/>
      <c r="AD54" s="9"/>
      <c r="AE54" s="3"/>
      <c r="AF54" s="12"/>
      <c r="AG54" s="9">
        <v>12</v>
      </c>
      <c r="AH54" s="3">
        <v>23</v>
      </c>
      <c r="AI54" s="9">
        <v>12</v>
      </c>
      <c r="AJ54" s="3">
        <v>28</v>
      </c>
      <c r="AK54" s="12">
        <f t="shared" si="8"/>
        <v>75</v>
      </c>
      <c r="AL54" s="2">
        <v>500</v>
      </c>
      <c r="AM54" s="2">
        <f t="shared" si="5"/>
        <v>286</v>
      </c>
      <c r="AN54" s="4">
        <f t="shared" si="6"/>
        <v>0.57199999999999995</v>
      </c>
      <c r="AO54" s="2"/>
    </row>
    <row r="55" spans="1:41" x14ac:dyDescent="0.3">
      <c r="A55" s="3">
        <v>49</v>
      </c>
      <c r="B55" s="3" t="s">
        <v>87</v>
      </c>
      <c r="C55" s="9">
        <v>9</v>
      </c>
      <c r="D55" s="3">
        <v>13</v>
      </c>
      <c r="E55" s="9">
        <v>9</v>
      </c>
      <c r="F55" s="3">
        <v>21</v>
      </c>
      <c r="G55" s="12">
        <f t="shared" si="0"/>
        <v>52</v>
      </c>
      <c r="H55" s="9"/>
      <c r="I55" s="3"/>
      <c r="J55" s="9"/>
      <c r="K55" s="3"/>
      <c r="L55" s="12"/>
      <c r="M55" s="9">
        <v>9</v>
      </c>
      <c r="N55" s="3">
        <v>19</v>
      </c>
      <c r="O55" s="9">
        <v>9</v>
      </c>
      <c r="P55" s="3">
        <v>15</v>
      </c>
      <c r="Q55" s="12">
        <f t="shared" si="1"/>
        <v>52</v>
      </c>
      <c r="R55" s="9">
        <v>9</v>
      </c>
      <c r="S55" s="3">
        <v>15</v>
      </c>
      <c r="T55" s="9">
        <v>9</v>
      </c>
      <c r="U55" s="3">
        <v>14</v>
      </c>
      <c r="V55" s="12">
        <f t="shared" si="2"/>
        <v>47</v>
      </c>
      <c r="W55" s="9">
        <v>10</v>
      </c>
      <c r="X55" s="3">
        <v>26</v>
      </c>
      <c r="Y55" s="9">
        <v>9</v>
      </c>
      <c r="Z55" s="3">
        <v>20</v>
      </c>
      <c r="AA55" s="12">
        <f t="shared" si="3"/>
        <v>65</v>
      </c>
      <c r="AB55" s="9"/>
      <c r="AC55" s="3"/>
      <c r="AD55" s="9"/>
      <c r="AE55" s="3"/>
      <c r="AF55" s="12"/>
      <c r="AG55" s="9">
        <v>12</v>
      </c>
      <c r="AH55" s="3">
        <v>19</v>
      </c>
      <c r="AI55" s="9">
        <v>12</v>
      </c>
      <c r="AJ55" s="3">
        <v>24</v>
      </c>
      <c r="AK55" s="12">
        <f t="shared" si="8"/>
        <v>67</v>
      </c>
      <c r="AL55" s="2">
        <v>500</v>
      </c>
      <c r="AM55" s="2">
        <f t="shared" si="5"/>
        <v>283</v>
      </c>
      <c r="AN55" s="4">
        <f t="shared" si="6"/>
        <v>0.56599999999999995</v>
      </c>
      <c r="AO55" s="2"/>
    </row>
    <row r="56" spans="1:41" x14ac:dyDescent="0.3">
      <c r="A56" s="3">
        <v>50</v>
      </c>
      <c r="B56" s="3" t="s">
        <v>88</v>
      </c>
      <c r="C56" s="9">
        <v>10</v>
      </c>
      <c r="D56" s="3">
        <v>18</v>
      </c>
      <c r="E56" s="9">
        <v>10</v>
      </c>
      <c r="F56" s="3">
        <v>31</v>
      </c>
      <c r="G56" s="12">
        <f t="shared" si="0"/>
        <v>69</v>
      </c>
      <c r="H56" s="9"/>
      <c r="I56" s="3"/>
      <c r="J56" s="9"/>
      <c r="K56" s="3"/>
      <c r="L56" s="12"/>
      <c r="M56" s="9">
        <v>10</v>
      </c>
      <c r="N56" s="3">
        <v>25</v>
      </c>
      <c r="O56" s="9">
        <v>10</v>
      </c>
      <c r="P56" s="3">
        <v>33</v>
      </c>
      <c r="Q56" s="12">
        <f t="shared" si="1"/>
        <v>78</v>
      </c>
      <c r="R56" s="9">
        <v>8</v>
      </c>
      <c r="S56" s="3">
        <v>24</v>
      </c>
      <c r="T56" s="9">
        <v>9</v>
      </c>
      <c r="U56" s="3">
        <v>26</v>
      </c>
      <c r="V56" s="12">
        <f t="shared" si="2"/>
        <v>67</v>
      </c>
      <c r="W56" s="9">
        <v>10</v>
      </c>
      <c r="X56" s="3">
        <v>34</v>
      </c>
      <c r="Y56" s="9">
        <v>10</v>
      </c>
      <c r="Z56" s="3">
        <v>25</v>
      </c>
      <c r="AA56" s="12">
        <f t="shared" si="3"/>
        <v>79</v>
      </c>
      <c r="AB56" s="9">
        <v>10</v>
      </c>
      <c r="AC56" s="3">
        <v>18</v>
      </c>
      <c r="AD56" s="9">
        <v>11</v>
      </c>
      <c r="AE56" s="3">
        <v>13</v>
      </c>
      <c r="AF56" s="12">
        <f t="shared" si="4"/>
        <v>52</v>
      </c>
      <c r="AG56" s="9"/>
      <c r="AH56" s="3"/>
      <c r="AI56" s="9"/>
      <c r="AJ56" s="3"/>
      <c r="AK56" s="12"/>
      <c r="AL56" s="2">
        <v>500</v>
      </c>
      <c r="AM56" s="2">
        <f t="shared" si="5"/>
        <v>345</v>
      </c>
      <c r="AN56" s="4">
        <f t="shared" si="6"/>
        <v>0.69</v>
      </c>
      <c r="AO56" s="2"/>
    </row>
    <row r="57" spans="1:41" x14ac:dyDescent="0.3">
      <c r="A57" s="3">
        <v>51</v>
      </c>
      <c r="B57" s="3" t="s">
        <v>89</v>
      </c>
      <c r="C57" s="9">
        <v>9</v>
      </c>
      <c r="D57" s="3">
        <v>18</v>
      </c>
      <c r="E57" s="9">
        <v>8</v>
      </c>
      <c r="F57" s="3">
        <v>14</v>
      </c>
      <c r="G57" s="12">
        <f t="shared" si="0"/>
        <v>49</v>
      </c>
      <c r="H57" s="9"/>
      <c r="I57" s="3"/>
      <c r="J57" s="9"/>
      <c r="K57" s="3"/>
      <c r="L57" s="12"/>
      <c r="M57" s="9">
        <v>7</v>
      </c>
      <c r="N57" s="3">
        <v>18</v>
      </c>
      <c r="O57" s="9">
        <v>8</v>
      </c>
      <c r="P57" s="3">
        <v>6</v>
      </c>
      <c r="Q57" s="12">
        <f t="shared" si="1"/>
        <v>39</v>
      </c>
      <c r="R57" s="9">
        <v>8</v>
      </c>
      <c r="S57" s="3">
        <v>14</v>
      </c>
      <c r="T57" s="9">
        <v>7</v>
      </c>
      <c r="U57" s="3">
        <v>3</v>
      </c>
      <c r="V57" s="12">
        <f t="shared" si="2"/>
        <v>32</v>
      </c>
      <c r="W57" s="9">
        <v>7</v>
      </c>
      <c r="X57" s="3">
        <v>23</v>
      </c>
      <c r="Y57" s="9">
        <v>8</v>
      </c>
      <c r="Z57" s="3">
        <v>14</v>
      </c>
      <c r="AA57" s="12">
        <f t="shared" si="3"/>
        <v>52</v>
      </c>
      <c r="AB57" s="9"/>
      <c r="AC57" s="3"/>
      <c r="AD57" s="9"/>
      <c r="AE57" s="3"/>
      <c r="AF57" s="12"/>
      <c r="AG57" s="9">
        <v>12</v>
      </c>
      <c r="AH57" s="3">
        <v>23</v>
      </c>
      <c r="AI57" s="9">
        <v>12</v>
      </c>
      <c r="AJ57" s="3">
        <v>25</v>
      </c>
      <c r="AK57" s="12">
        <f t="shared" si="8"/>
        <v>72</v>
      </c>
      <c r="AL57" s="2">
        <v>500</v>
      </c>
      <c r="AM57" s="2">
        <f t="shared" si="5"/>
        <v>244</v>
      </c>
      <c r="AN57" s="4">
        <f t="shared" si="6"/>
        <v>0.48799999999999999</v>
      </c>
      <c r="AO57" s="2"/>
    </row>
    <row r="58" spans="1:41" x14ac:dyDescent="0.3">
      <c r="A58" s="3">
        <v>52</v>
      </c>
      <c r="B58" s="3" t="s">
        <v>90</v>
      </c>
      <c r="C58" s="9">
        <v>8</v>
      </c>
      <c r="D58" s="3">
        <v>27</v>
      </c>
      <c r="E58" s="9">
        <v>8</v>
      </c>
      <c r="F58" s="3"/>
      <c r="G58" s="12">
        <f t="shared" si="0"/>
        <v>43</v>
      </c>
      <c r="H58" s="9"/>
      <c r="I58" s="3"/>
      <c r="J58" s="9"/>
      <c r="K58" s="3"/>
      <c r="L58" s="12"/>
      <c r="M58" s="9">
        <v>7</v>
      </c>
      <c r="N58" s="3">
        <v>29</v>
      </c>
      <c r="O58" s="9">
        <v>7</v>
      </c>
      <c r="P58" s="3"/>
      <c r="Q58" s="12">
        <f t="shared" si="1"/>
        <v>43</v>
      </c>
      <c r="R58" s="9">
        <v>7</v>
      </c>
      <c r="S58" s="3">
        <v>23</v>
      </c>
      <c r="T58" s="9">
        <v>7</v>
      </c>
      <c r="U58" s="3"/>
      <c r="V58" s="12">
        <f t="shared" si="2"/>
        <v>37</v>
      </c>
      <c r="W58" s="9">
        <v>8</v>
      </c>
      <c r="X58" s="3">
        <v>30</v>
      </c>
      <c r="Y58" s="9">
        <v>7</v>
      </c>
      <c r="Z58" s="3"/>
      <c r="AA58" s="12">
        <f t="shared" si="3"/>
        <v>45</v>
      </c>
      <c r="AB58" s="9"/>
      <c r="AC58" s="3"/>
      <c r="AD58" s="9"/>
      <c r="AE58" s="3"/>
      <c r="AF58" s="12"/>
      <c r="AG58" s="9">
        <v>11</v>
      </c>
      <c r="AH58" s="3">
        <v>21</v>
      </c>
      <c r="AI58" s="9">
        <v>11</v>
      </c>
      <c r="AJ58" s="3"/>
      <c r="AK58" s="12">
        <f t="shared" si="8"/>
        <v>43</v>
      </c>
      <c r="AL58" s="2">
        <v>500</v>
      </c>
      <c r="AM58" s="2">
        <f t="shared" si="5"/>
        <v>211</v>
      </c>
      <c r="AN58" s="4">
        <f t="shared" si="6"/>
        <v>0.42199999999999999</v>
      </c>
      <c r="AO58" s="2"/>
    </row>
    <row r="59" spans="1:41" x14ac:dyDescent="0.3">
      <c r="A59" s="3">
        <v>53</v>
      </c>
      <c r="B59" s="3" t="s">
        <v>91</v>
      </c>
      <c r="C59" s="9">
        <v>7</v>
      </c>
      <c r="D59" s="3">
        <v>14</v>
      </c>
      <c r="E59" s="9">
        <v>7</v>
      </c>
      <c r="F59" s="3">
        <v>12</v>
      </c>
      <c r="G59" s="12">
        <f t="shared" si="0"/>
        <v>40</v>
      </c>
      <c r="H59" s="9"/>
      <c r="I59" s="3"/>
      <c r="J59" s="9"/>
      <c r="K59" s="3"/>
      <c r="L59" s="12"/>
      <c r="M59" s="9">
        <v>7</v>
      </c>
      <c r="N59" s="3">
        <v>15</v>
      </c>
      <c r="O59" s="9">
        <v>7</v>
      </c>
      <c r="P59" s="3">
        <v>10</v>
      </c>
      <c r="Q59" s="12">
        <f t="shared" si="1"/>
        <v>39</v>
      </c>
      <c r="R59" s="9">
        <v>7</v>
      </c>
      <c r="S59" s="3">
        <v>18</v>
      </c>
      <c r="T59" s="9">
        <v>7</v>
      </c>
      <c r="U59" s="3">
        <v>0</v>
      </c>
      <c r="V59" s="12">
        <f t="shared" si="2"/>
        <v>32</v>
      </c>
      <c r="W59" s="9">
        <v>7</v>
      </c>
      <c r="X59" s="3">
        <v>25</v>
      </c>
      <c r="Y59" s="9">
        <v>7</v>
      </c>
      <c r="Z59" s="3">
        <v>0</v>
      </c>
      <c r="AA59" s="12">
        <f t="shared" si="3"/>
        <v>39</v>
      </c>
      <c r="AB59" s="9">
        <v>8</v>
      </c>
      <c r="AC59" s="3">
        <v>24</v>
      </c>
      <c r="AD59" s="9">
        <v>8</v>
      </c>
      <c r="AE59" s="3">
        <v>7</v>
      </c>
      <c r="AF59" s="12">
        <f t="shared" si="4"/>
        <v>47</v>
      </c>
      <c r="AG59" s="9"/>
      <c r="AH59" s="3"/>
      <c r="AI59" s="9"/>
      <c r="AJ59" s="3"/>
      <c r="AK59" s="12"/>
      <c r="AL59" s="2">
        <v>500</v>
      </c>
      <c r="AM59" s="2">
        <f t="shared" si="5"/>
        <v>197</v>
      </c>
      <c r="AN59" s="4">
        <f t="shared" si="6"/>
        <v>0.39400000000000002</v>
      </c>
      <c r="AO59" s="2"/>
    </row>
    <row r="60" spans="1:41" x14ac:dyDescent="0.3">
      <c r="A60" s="3">
        <v>54</v>
      </c>
      <c r="B60" s="3" t="s">
        <v>92</v>
      </c>
      <c r="C60" s="9">
        <v>7</v>
      </c>
      <c r="D60" s="3">
        <v>22</v>
      </c>
      <c r="E60" s="9">
        <v>7</v>
      </c>
      <c r="F60" s="3">
        <v>12</v>
      </c>
      <c r="G60" s="12">
        <f t="shared" si="0"/>
        <v>48</v>
      </c>
      <c r="H60" s="9"/>
      <c r="I60" s="3"/>
      <c r="J60" s="9"/>
      <c r="K60" s="3"/>
      <c r="L60" s="12"/>
      <c r="M60" s="9">
        <v>7</v>
      </c>
      <c r="N60" s="3">
        <v>26</v>
      </c>
      <c r="O60" s="9">
        <v>7</v>
      </c>
      <c r="P60" s="3">
        <v>6</v>
      </c>
      <c r="Q60" s="12">
        <f t="shared" si="1"/>
        <v>46</v>
      </c>
      <c r="R60" s="9">
        <v>7</v>
      </c>
      <c r="S60" s="3">
        <v>23</v>
      </c>
      <c r="T60" s="9">
        <v>7</v>
      </c>
      <c r="U60" s="3">
        <v>10</v>
      </c>
      <c r="V60" s="12">
        <f t="shared" si="2"/>
        <v>47</v>
      </c>
      <c r="W60" s="9">
        <v>8</v>
      </c>
      <c r="X60" s="3">
        <v>27</v>
      </c>
      <c r="Y60" s="9">
        <v>7</v>
      </c>
      <c r="Z60" s="3">
        <v>14</v>
      </c>
      <c r="AA60" s="12">
        <f t="shared" si="3"/>
        <v>56</v>
      </c>
      <c r="AB60" s="9"/>
      <c r="AC60" s="3"/>
      <c r="AD60" s="9"/>
      <c r="AE60" s="3"/>
      <c r="AF60" s="12"/>
      <c r="AG60" s="9">
        <v>11</v>
      </c>
      <c r="AH60" s="3">
        <v>28</v>
      </c>
      <c r="AI60" s="9">
        <v>11</v>
      </c>
      <c r="AJ60" s="3">
        <v>23</v>
      </c>
      <c r="AK60" s="12">
        <f t="shared" si="8"/>
        <v>73</v>
      </c>
      <c r="AL60" s="2">
        <v>500</v>
      </c>
      <c r="AM60" s="2">
        <f t="shared" si="5"/>
        <v>270</v>
      </c>
      <c r="AN60" s="4">
        <f t="shared" si="6"/>
        <v>0.54</v>
      </c>
      <c r="AO60" s="2"/>
    </row>
    <row r="61" spans="1:41" x14ac:dyDescent="0.3">
      <c r="A61" s="3">
        <v>55</v>
      </c>
      <c r="B61" s="3" t="s">
        <v>93</v>
      </c>
      <c r="C61" s="9">
        <v>10</v>
      </c>
      <c r="D61" s="3">
        <v>15</v>
      </c>
      <c r="E61" s="9">
        <v>10</v>
      </c>
      <c r="F61" s="3">
        <v>28</v>
      </c>
      <c r="G61" s="12">
        <f t="shared" si="0"/>
        <v>63</v>
      </c>
      <c r="H61" s="9"/>
      <c r="I61" s="3"/>
      <c r="J61" s="9"/>
      <c r="K61" s="3"/>
      <c r="L61" s="12"/>
      <c r="M61" s="9">
        <v>10</v>
      </c>
      <c r="N61" s="3">
        <v>25</v>
      </c>
      <c r="O61" s="9">
        <v>10</v>
      </c>
      <c r="P61" s="3">
        <v>35</v>
      </c>
      <c r="Q61" s="12">
        <f t="shared" si="1"/>
        <v>80</v>
      </c>
      <c r="R61" s="9">
        <v>10</v>
      </c>
      <c r="S61" s="3">
        <v>26</v>
      </c>
      <c r="T61" s="9">
        <v>10</v>
      </c>
      <c r="U61" s="3">
        <v>31</v>
      </c>
      <c r="V61" s="12">
        <f t="shared" si="2"/>
        <v>77</v>
      </c>
      <c r="W61" s="9">
        <v>10</v>
      </c>
      <c r="X61" s="3">
        <v>31</v>
      </c>
      <c r="Y61" s="9">
        <v>9</v>
      </c>
      <c r="Z61" s="3">
        <v>27</v>
      </c>
      <c r="AA61" s="12">
        <f t="shared" si="3"/>
        <v>77</v>
      </c>
      <c r="AB61" s="9"/>
      <c r="AC61" s="3"/>
      <c r="AD61" s="9"/>
      <c r="AE61" s="3"/>
      <c r="AF61" s="12"/>
      <c r="AG61" s="9">
        <v>15</v>
      </c>
      <c r="AH61" s="3">
        <v>22</v>
      </c>
      <c r="AI61" s="9">
        <v>15</v>
      </c>
      <c r="AJ61" s="3">
        <v>34</v>
      </c>
      <c r="AK61" s="12">
        <f t="shared" si="8"/>
        <v>86</v>
      </c>
      <c r="AL61" s="2">
        <v>500</v>
      </c>
      <c r="AM61" s="2">
        <f t="shared" si="5"/>
        <v>383</v>
      </c>
      <c r="AN61" s="4">
        <f t="shared" si="6"/>
        <v>0.76600000000000001</v>
      </c>
      <c r="AO61" s="2"/>
    </row>
    <row r="62" spans="1:41" x14ac:dyDescent="0.3">
      <c r="A62" s="3">
        <v>56</v>
      </c>
      <c r="B62" s="3" t="s">
        <v>94</v>
      </c>
      <c r="C62" s="9">
        <v>9</v>
      </c>
      <c r="D62" s="3">
        <v>24</v>
      </c>
      <c r="E62" s="9">
        <v>9</v>
      </c>
      <c r="F62" s="3">
        <v>18</v>
      </c>
      <c r="G62" s="12">
        <f t="shared" si="0"/>
        <v>60</v>
      </c>
      <c r="H62" s="9"/>
      <c r="I62" s="3"/>
      <c r="J62" s="9"/>
      <c r="K62" s="3"/>
      <c r="L62" s="12"/>
      <c r="M62" s="9">
        <v>9</v>
      </c>
      <c r="N62" s="3">
        <v>28</v>
      </c>
      <c r="O62" s="9">
        <v>9</v>
      </c>
      <c r="P62" s="3">
        <v>14</v>
      </c>
      <c r="Q62" s="12">
        <f t="shared" si="1"/>
        <v>60</v>
      </c>
      <c r="R62" s="9">
        <v>8</v>
      </c>
      <c r="S62" s="3">
        <v>28</v>
      </c>
      <c r="T62" s="9">
        <v>9</v>
      </c>
      <c r="U62" s="3">
        <v>7</v>
      </c>
      <c r="V62" s="12">
        <f t="shared" si="2"/>
        <v>52</v>
      </c>
      <c r="W62" s="9">
        <v>9</v>
      </c>
      <c r="X62" s="3">
        <v>30</v>
      </c>
      <c r="Y62" s="9">
        <v>9</v>
      </c>
      <c r="Z62" s="3">
        <v>19</v>
      </c>
      <c r="AA62" s="12">
        <f t="shared" si="3"/>
        <v>67</v>
      </c>
      <c r="AB62" s="9"/>
      <c r="AC62" s="3"/>
      <c r="AD62" s="9"/>
      <c r="AE62" s="3"/>
      <c r="AF62" s="12"/>
      <c r="AG62" s="9">
        <v>12</v>
      </c>
      <c r="AH62" s="3">
        <v>24</v>
      </c>
      <c r="AI62" s="9">
        <v>12</v>
      </c>
      <c r="AJ62" s="3">
        <v>16</v>
      </c>
      <c r="AK62" s="12">
        <f t="shared" si="8"/>
        <v>64</v>
      </c>
      <c r="AL62" s="2">
        <v>500</v>
      </c>
      <c r="AM62" s="2">
        <f t="shared" si="5"/>
        <v>303</v>
      </c>
      <c r="AN62" s="4">
        <f t="shared" si="6"/>
        <v>0.60599999999999998</v>
      </c>
      <c r="AO62" s="2"/>
    </row>
    <row r="63" spans="1:41" x14ac:dyDescent="0.3">
      <c r="A63" s="3">
        <v>57</v>
      </c>
      <c r="B63" s="3" t="s">
        <v>95</v>
      </c>
      <c r="C63" s="9">
        <v>8</v>
      </c>
      <c r="D63" s="3">
        <v>24</v>
      </c>
      <c r="E63" s="9">
        <v>9</v>
      </c>
      <c r="F63" s="3">
        <v>18</v>
      </c>
      <c r="G63" s="12">
        <f t="shared" si="0"/>
        <v>59</v>
      </c>
      <c r="H63" s="9"/>
      <c r="I63" s="3"/>
      <c r="J63" s="9"/>
      <c r="K63" s="3"/>
      <c r="L63" s="12"/>
      <c r="M63" s="9">
        <v>9</v>
      </c>
      <c r="N63" s="3">
        <v>25</v>
      </c>
      <c r="O63" s="9">
        <v>10</v>
      </c>
      <c r="P63" s="3">
        <v>18</v>
      </c>
      <c r="Q63" s="12">
        <f t="shared" si="1"/>
        <v>62</v>
      </c>
      <c r="R63" s="9">
        <v>9</v>
      </c>
      <c r="S63" s="3">
        <v>25</v>
      </c>
      <c r="T63" s="9">
        <v>7</v>
      </c>
      <c r="U63" s="3">
        <v>6</v>
      </c>
      <c r="V63" s="12">
        <f t="shared" si="2"/>
        <v>47</v>
      </c>
      <c r="W63" s="9">
        <v>9</v>
      </c>
      <c r="X63" s="3">
        <v>26</v>
      </c>
      <c r="Y63" s="9">
        <v>8</v>
      </c>
      <c r="Z63" s="3">
        <v>15</v>
      </c>
      <c r="AA63" s="12">
        <f t="shared" si="3"/>
        <v>58</v>
      </c>
      <c r="AB63" s="9"/>
      <c r="AC63" s="3"/>
      <c r="AD63" s="9"/>
      <c r="AE63" s="3"/>
      <c r="AF63" s="12"/>
      <c r="AG63" s="9">
        <v>12</v>
      </c>
      <c r="AH63" s="3">
        <v>27</v>
      </c>
      <c r="AI63" s="9">
        <v>12</v>
      </c>
      <c r="AJ63" s="3">
        <v>24</v>
      </c>
      <c r="AK63" s="12">
        <f t="shared" si="8"/>
        <v>75</v>
      </c>
      <c r="AL63" s="2">
        <v>500</v>
      </c>
      <c r="AM63" s="2">
        <f t="shared" si="5"/>
        <v>301</v>
      </c>
      <c r="AN63" s="4">
        <f t="shared" si="6"/>
        <v>0.60199999999999998</v>
      </c>
      <c r="AO63" s="2"/>
    </row>
    <row r="64" spans="1:41" x14ac:dyDescent="0.3">
      <c r="A64" s="3">
        <v>58</v>
      </c>
      <c r="B64" s="3" t="s">
        <v>96</v>
      </c>
      <c r="C64" s="9">
        <v>9</v>
      </c>
      <c r="D64" s="3">
        <v>20</v>
      </c>
      <c r="E64" s="9">
        <v>10</v>
      </c>
      <c r="F64" s="3">
        <v>18</v>
      </c>
      <c r="G64" s="12">
        <f t="shared" si="0"/>
        <v>57</v>
      </c>
      <c r="H64" s="9"/>
      <c r="I64" s="3"/>
      <c r="J64" s="9"/>
      <c r="K64" s="3"/>
      <c r="L64" s="12"/>
      <c r="M64" s="9">
        <v>10</v>
      </c>
      <c r="N64" s="3">
        <v>15</v>
      </c>
      <c r="O64" s="9">
        <v>10</v>
      </c>
      <c r="P64" s="3">
        <v>26</v>
      </c>
      <c r="Q64" s="12">
        <f t="shared" si="1"/>
        <v>61</v>
      </c>
      <c r="R64" s="9">
        <v>8</v>
      </c>
      <c r="S64" s="3">
        <v>14</v>
      </c>
      <c r="T64" s="9">
        <v>7</v>
      </c>
      <c r="U64" s="3">
        <v>1</v>
      </c>
      <c r="V64" s="12">
        <f t="shared" si="2"/>
        <v>30</v>
      </c>
      <c r="W64" s="9">
        <v>7</v>
      </c>
      <c r="X64" s="3">
        <v>22</v>
      </c>
      <c r="Y64" s="9">
        <v>8</v>
      </c>
      <c r="Z64" s="3">
        <v>16</v>
      </c>
      <c r="AA64" s="12">
        <f t="shared" si="3"/>
        <v>53</v>
      </c>
      <c r="AB64" s="9"/>
      <c r="AC64" s="3"/>
      <c r="AD64" s="9"/>
      <c r="AE64" s="3"/>
      <c r="AF64" s="12"/>
      <c r="AG64" s="9">
        <v>12</v>
      </c>
      <c r="AH64" s="3">
        <v>23</v>
      </c>
      <c r="AI64" s="9">
        <v>12</v>
      </c>
      <c r="AJ64" s="3">
        <v>27</v>
      </c>
      <c r="AK64" s="12">
        <f t="shared" si="8"/>
        <v>74</v>
      </c>
      <c r="AL64" s="2">
        <v>500</v>
      </c>
      <c r="AM64" s="2">
        <f t="shared" si="5"/>
        <v>275</v>
      </c>
      <c r="AN64" s="4">
        <f t="shared" si="6"/>
        <v>0.55000000000000004</v>
      </c>
      <c r="AO64" s="2"/>
    </row>
    <row r="65" spans="1:41" x14ac:dyDescent="0.3">
      <c r="A65" s="3">
        <v>59</v>
      </c>
      <c r="B65" s="3" t="s">
        <v>97</v>
      </c>
      <c r="C65" s="9">
        <v>10</v>
      </c>
      <c r="D65" s="3">
        <v>25</v>
      </c>
      <c r="E65" s="9">
        <v>10</v>
      </c>
      <c r="F65" s="3">
        <v>27</v>
      </c>
      <c r="G65" s="12">
        <f t="shared" si="0"/>
        <v>72</v>
      </c>
      <c r="H65" s="9">
        <v>8</v>
      </c>
      <c r="I65" s="3">
        <v>27</v>
      </c>
      <c r="J65" s="9">
        <v>8</v>
      </c>
      <c r="K65" s="3">
        <v>18</v>
      </c>
      <c r="L65" s="12">
        <f t="shared" si="7"/>
        <v>61</v>
      </c>
      <c r="M65" s="9">
        <v>10</v>
      </c>
      <c r="N65" s="3">
        <v>25</v>
      </c>
      <c r="O65" s="9">
        <v>10</v>
      </c>
      <c r="P65" s="3">
        <v>28</v>
      </c>
      <c r="Q65" s="12">
        <f t="shared" si="1"/>
        <v>73</v>
      </c>
      <c r="R65" s="9">
        <v>8</v>
      </c>
      <c r="S65" s="3">
        <v>27</v>
      </c>
      <c r="T65" s="9">
        <v>9</v>
      </c>
      <c r="U65" s="3">
        <v>20</v>
      </c>
      <c r="V65" s="12">
        <f t="shared" si="2"/>
        <v>64</v>
      </c>
      <c r="W65" s="9">
        <v>8</v>
      </c>
      <c r="X65" s="3">
        <v>31</v>
      </c>
      <c r="Y65" s="9">
        <v>9</v>
      </c>
      <c r="Z65" s="3">
        <v>30</v>
      </c>
      <c r="AA65" s="12">
        <f t="shared" si="3"/>
        <v>78</v>
      </c>
      <c r="AB65" s="9"/>
      <c r="AC65" s="3"/>
      <c r="AD65" s="9"/>
      <c r="AE65" s="3"/>
      <c r="AF65" s="12"/>
      <c r="AG65" s="9"/>
      <c r="AH65" s="3"/>
      <c r="AI65" s="9"/>
      <c r="AJ65" s="3"/>
      <c r="AK65" s="12"/>
      <c r="AL65" s="2">
        <v>500</v>
      </c>
      <c r="AM65" s="2">
        <f t="shared" si="5"/>
        <v>348</v>
      </c>
      <c r="AN65" s="4">
        <f t="shared" si="6"/>
        <v>0.69599999999999995</v>
      </c>
      <c r="AO65" s="2"/>
    </row>
    <row r="66" spans="1:41" x14ac:dyDescent="0.3">
      <c r="A66" s="3">
        <v>60</v>
      </c>
      <c r="B66" s="3" t="s">
        <v>98</v>
      </c>
      <c r="C66" s="9">
        <v>10</v>
      </c>
      <c r="D66" s="3">
        <v>13</v>
      </c>
      <c r="E66" s="9">
        <v>10</v>
      </c>
      <c r="F66" s="3">
        <v>12</v>
      </c>
      <c r="G66" s="12">
        <f t="shared" si="0"/>
        <v>45</v>
      </c>
      <c r="H66" s="9"/>
      <c r="I66" s="3"/>
      <c r="J66" s="9"/>
      <c r="K66" s="3"/>
      <c r="L66" s="12"/>
      <c r="M66" s="9">
        <v>10</v>
      </c>
      <c r="N66" s="3">
        <v>16</v>
      </c>
      <c r="O66" s="9">
        <v>10</v>
      </c>
      <c r="P66" s="3">
        <v>26</v>
      </c>
      <c r="Q66" s="12">
        <f t="shared" si="1"/>
        <v>62</v>
      </c>
      <c r="R66" s="9">
        <v>9</v>
      </c>
      <c r="S66" s="3">
        <v>16</v>
      </c>
      <c r="T66" s="9">
        <v>9</v>
      </c>
      <c r="U66" s="3">
        <v>14</v>
      </c>
      <c r="V66" s="12">
        <f t="shared" si="2"/>
        <v>48</v>
      </c>
      <c r="W66" s="9">
        <v>9</v>
      </c>
      <c r="X66" s="3">
        <v>30</v>
      </c>
      <c r="Y66" s="9">
        <v>9</v>
      </c>
      <c r="Z66" s="3">
        <v>17</v>
      </c>
      <c r="AA66" s="12">
        <f t="shared" si="3"/>
        <v>65</v>
      </c>
      <c r="AB66" s="9"/>
      <c r="AC66" s="3"/>
      <c r="AD66" s="9"/>
      <c r="AE66" s="3"/>
      <c r="AF66" s="12"/>
      <c r="AG66" s="9">
        <v>15</v>
      </c>
      <c r="AH66" s="3">
        <v>20</v>
      </c>
      <c r="AI66" s="9">
        <v>15</v>
      </c>
      <c r="AJ66" s="3">
        <v>25</v>
      </c>
      <c r="AK66" s="12">
        <f t="shared" si="8"/>
        <v>75</v>
      </c>
      <c r="AL66" s="2">
        <v>500</v>
      </c>
      <c r="AM66" s="2">
        <f t="shared" si="5"/>
        <v>295</v>
      </c>
      <c r="AN66" s="4">
        <f t="shared" si="6"/>
        <v>0.59</v>
      </c>
      <c r="AO66" s="2"/>
    </row>
    <row r="67" spans="1:41" x14ac:dyDescent="0.3">
      <c r="A67" s="3">
        <v>61</v>
      </c>
      <c r="B67" s="3" t="s">
        <v>99</v>
      </c>
      <c r="C67" s="9"/>
      <c r="D67" s="3"/>
      <c r="E67" s="9"/>
      <c r="F67" s="3"/>
      <c r="G67" s="12">
        <f t="shared" si="0"/>
        <v>0</v>
      </c>
      <c r="H67" s="9">
        <v>8</v>
      </c>
      <c r="I67" s="3"/>
      <c r="J67" s="9">
        <v>8</v>
      </c>
      <c r="K67" s="3"/>
      <c r="L67" s="12">
        <f t="shared" si="7"/>
        <v>16</v>
      </c>
      <c r="M67" s="9"/>
      <c r="N67" s="3"/>
      <c r="O67" s="9"/>
      <c r="P67" s="3"/>
      <c r="Q67" s="12">
        <f t="shared" si="1"/>
        <v>0</v>
      </c>
      <c r="R67" s="9"/>
      <c r="S67" s="3"/>
      <c r="T67" s="9"/>
      <c r="U67" s="3"/>
      <c r="V67" s="12">
        <f t="shared" si="2"/>
        <v>0</v>
      </c>
      <c r="W67" s="9"/>
      <c r="X67" s="3"/>
      <c r="Y67" s="9"/>
      <c r="Z67" s="3"/>
      <c r="AA67" s="12">
        <f t="shared" si="3"/>
        <v>0</v>
      </c>
      <c r="AB67" s="9"/>
      <c r="AC67" s="3"/>
      <c r="AD67" s="9"/>
      <c r="AE67" s="3"/>
      <c r="AF67" s="12"/>
      <c r="AG67" s="9"/>
      <c r="AH67" s="3"/>
      <c r="AI67" s="9"/>
      <c r="AJ67" s="3"/>
      <c r="AK67" s="12"/>
      <c r="AL67" s="2">
        <v>500</v>
      </c>
      <c r="AM67" s="2">
        <f t="shared" si="5"/>
        <v>16</v>
      </c>
      <c r="AN67" s="4">
        <f t="shared" si="6"/>
        <v>3.2000000000000001E-2</v>
      </c>
      <c r="AO67" s="2"/>
    </row>
    <row r="68" spans="1:41" x14ac:dyDescent="0.3">
      <c r="A68" s="3">
        <v>62</v>
      </c>
      <c r="B68" s="3" t="s">
        <v>100</v>
      </c>
      <c r="C68" s="9">
        <v>10</v>
      </c>
      <c r="D68" s="3">
        <v>26</v>
      </c>
      <c r="E68" s="9">
        <v>10</v>
      </c>
      <c r="F68" s="3">
        <v>32</v>
      </c>
      <c r="G68" s="12">
        <f t="shared" si="0"/>
        <v>78</v>
      </c>
      <c r="H68" s="9"/>
      <c r="I68" s="3"/>
      <c r="J68" s="9"/>
      <c r="K68" s="3"/>
      <c r="L68" s="12"/>
      <c r="M68" s="9">
        <v>9</v>
      </c>
      <c r="N68" s="3">
        <v>24</v>
      </c>
      <c r="O68" s="9">
        <v>10</v>
      </c>
      <c r="P68" s="3">
        <v>30</v>
      </c>
      <c r="Q68" s="12">
        <f t="shared" si="1"/>
        <v>73</v>
      </c>
      <c r="R68" s="9">
        <v>8</v>
      </c>
      <c r="S68" s="3">
        <v>30</v>
      </c>
      <c r="T68" s="9">
        <v>7</v>
      </c>
      <c r="U68" s="3">
        <v>21</v>
      </c>
      <c r="V68" s="12">
        <f t="shared" si="2"/>
        <v>66</v>
      </c>
      <c r="W68" s="9">
        <v>8</v>
      </c>
      <c r="X68" s="3">
        <v>30</v>
      </c>
      <c r="Y68" s="9">
        <v>8</v>
      </c>
      <c r="Z68" s="3">
        <v>27</v>
      </c>
      <c r="AA68" s="12">
        <f t="shared" si="3"/>
        <v>73</v>
      </c>
      <c r="AB68" s="9"/>
      <c r="AC68" s="3"/>
      <c r="AD68" s="9"/>
      <c r="AE68" s="3"/>
      <c r="AF68" s="12"/>
      <c r="AG68" s="9">
        <v>12</v>
      </c>
      <c r="AH68" s="3">
        <v>22</v>
      </c>
      <c r="AI68" s="9">
        <v>12</v>
      </c>
      <c r="AJ68" s="3">
        <v>31</v>
      </c>
      <c r="AK68" s="12">
        <f t="shared" si="8"/>
        <v>77</v>
      </c>
      <c r="AL68" s="2">
        <v>500</v>
      </c>
      <c r="AM68" s="2">
        <f t="shared" si="5"/>
        <v>367</v>
      </c>
      <c r="AN68" s="4">
        <f t="shared" si="6"/>
        <v>0.73399999999999999</v>
      </c>
      <c r="AO68" s="2"/>
    </row>
    <row r="69" spans="1:41" x14ac:dyDescent="0.3">
      <c r="A69" s="3">
        <v>63</v>
      </c>
      <c r="B69" s="3" t="s">
        <v>101</v>
      </c>
      <c r="C69" s="9">
        <v>9</v>
      </c>
      <c r="D69" s="3">
        <v>25</v>
      </c>
      <c r="E69" s="9">
        <v>8</v>
      </c>
      <c r="F69" s="3">
        <v>18</v>
      </c>
      <c r="G69" s="12">
        <f t="shared" si="0"/>
        <v>60</v>
      </c>
      <c r="H69" s="9"/>
      <c r="I69" s="3"/>
      <c r="J69" s="9"/>
      <c r="K69" s="3"/>
      <c r="L69" s="12"/>
      <c r="M69" s="9">
        <v>8</v>
      </c>
      <c r="N69" s="3">
        <v>21</v>
      </c>
      <c r="O69" s="9">
        <v>8</v>
      </c>
      <c r="P69" s="3">
        <v>16</v>
      </c>
      <c r="Q69" s="12">
        <f t="shared" si="1"/>
        <v>53</v>
      </c>
      <c r="R69" s="9">
        <v>7</v>
      </c>
      <c r="S69" s="3">
        <v>19</v>
      </c>
      <c r="T69" s="9">
        <v>8</v>
      </c>
      <c r="U69" s="3">
        <v>2</v>
      </c>
      <c r="V69" s="12">
        <f t="shared" si="2"/>
        <v>36</v>
      </c>
      <c r="W69" s="9">
        <v>8</v>
      </c>
      <c r="X69" s="3">
        <v>32</v>
      </c>
      <c r="Y69" s="9">
        <v>8</v>
      </c>
      <c r="Z69" s="3">
        <v>21</v>
      </c>
      <c r="AA69" s="12">
        <f t="shared" si="3"/>
        <v>69</v>
      </c>
      <c r="AB69" s="9">
        <v>8</v>
      </c>
      <c r="AC69" s="3">
        <v>18</v>
      </c>
      <c r="AD69" s="9">
        <v>7</v>
      </c>
      <c r="AE69" s="3">
        <v>8</v>
      </c>
      <c r="AF69" s="12">
        <f t="shared" si="4"/>
        <v>41</v>
      </c>
      <c r="AG69" s="9"/>
      <c r="AH69" s="3"/>
      <c r="AI69" s="9"/>
      <c r="AJ69" s="3"/>
      <c r="AK69" s="12"/>
      <c r="AL69" s="2">
        <v>500</v>
      </c>
      <c r="AM69" s="2">
        <f t="shared" si="5"/>
        <v>259</v>
      </c>
      <c r="AN69" s="4">
        <f t="shared" si="6"/>
        <v>0.51800000000000002</v>
      </c>
      <c r="AO69" s="2"/>
    </row>
  </sheetData>
  <mergeCells count="13">
    <mergeCell ref="AG5:AK5"/>
    <mergeCell ref="AL5:AO5"/>
    <mergeCell ref="A5:A6"/>
    <mergeCell ref="B5:B6"/>
    <mergeCell ref="C5:G5"/>
    <mergeCell ref="H5:L5"/>
    <mergeCell ref="A1:AE1"/>
    <mergeCell ref="A2:AE2"/>
    <mergeCell ref="A3:AE3"/>
    <mergeCell ref="M5:Q5"/>
    <mergeCell ref="R5:V5"/>
    <mergeCell ref="W5:AA5"/>
    <mergeCell ref="AB5:AF5"/>
  </mergeCells>
  <pageMargins left="0.32552083333333331" right="0.45572916666666669" top="0.234375" bottom="0.2343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workbookViewId="0">
      <pane xSplit="1" ySplit="4" topLeftCell="K84" activePane="bottomRight" state="frozen"/>
      <selection pane="topRight" activeCell="B1" sqref="B1"/>
      <selection pane="bottomLeft" activeCell="A5" sqref="A5"/>
      <selection pane="bottomRight" activeCell="V106" sqref="V106"/>
    </sheetView>
  </sheetViews>
  <sheetFormatPr defaultRowHeight="14.4" x14ac:dyDescent="0.3"/>
  <cols>
    <col min="1" max="1" width="6.44140625" customWidth="1"/>
    <col min="2" max="2" width="25" customWidth="1"/>
    <col min="3" max="3" width="6.44140625" customWidth="1"/>
    <col min="4" max="4" width="6" style="11" customWidth="1"/>
    <col min="5" max="5" width="6" customWidth="1"/>
    <col min="6" max="6" width="6.109375" style="11" customWidth="1"/>
    <col min="7" max="7" width="6" customWidth="1"/>
    <col min="8" max="8" width="6.44140625" customWidth="1"/>
    <col min="9" max="9" width="6" style="11" customWidth="1"/>
    <col min="10" max="10" width="6" customWidth="1"/>
    <col min="11" max="11" width="6.109375" style="11" customWidth="1"/>
    <col min="12" max="12" width="6" customWidth="1"/>
    <col min="13" max="13" width="6.44140625" customWidth="1"/>
    <col min="14" max="14" width="6" style="11" customWidth="1"/>
    <col min="15" max="15" width="6" customWidth="1"/>
    <col min="16" max="16" width="6.109375" style="11" customWidth="1"/>
    <col min="17" max="17" width="6" customWidth="1"/>
    <col min="18" max="18" width="6.44140625" customWidth="1"/>
    <col min="19" max="19" width="6" style="11" customWidth="1"/>
    <col min="20" max="20" width="6" customWidth="1"/>
    <col min="21" max="21" width="6.109375" style="11" customWidth="1"/>
    <col min="22" max="22" width="6" customWidth="1"/>
    <col min="23" max="23" width="6.44140625" customWidth="1"/>
    <col min="24" max="24" width="6" style="11" customWidth="1"/>
    <col min="25" max="25" width="6" style="21" customWidth="1"/>
    <col min="26" max="26" width="6.109375" style="11" customWidth="1"/>
    <col min="27" max="27" width="6" customWidth="1"/>
    <col min="28" max="28" width="6.44140625" customWidth="1"/>
    <col min="29" max="29" width="6" style="11" customWidth="1"/>
    <col min="30" max="30" width="6" style="21" customWidth="1"/>
    <col min="31" max="31" width="6.109375" style="11" customWidth="1"/>
    <col min="32" max="32" width="6" customWidth="1"/>
    <col min="33" max="33" width="6.44140625" customWidth="1"/>
    <col min="34" max="34" width="6" style="11" customWidth="1"/>
    <col min="35" max="35" width="6" style="21" customWidth="1"/>
    <col min="36" max="36" width="6.109375" style="11" customWidth="1"/>
    <col min="37" max="37" width="6" customWidth="1"/>
  </cols>
  <sheetData>
    <row r="1" spans="1:41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H1"/>
      <c r="AJ1"/>
    </row>
    <row r="2" spans="1:41" ht="24.75" x14ac:dyDescent="0.5">
      <c r="A2" s="31" t="s">
        <v>267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H2"/>
      <c r="AJ2"/>
    </row>
    <row r="3" spans="1:41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H3"/>
      <c r="AJ3"/>
    </row>
    <row r="5" spans="1:41" ht="15" customHeight="1" x14ac:dyDescent="0.3">
      <c r="A5" s="33" t="s">
        <v>0</v>
      </c>
      <c r="B5" s="33" t="s">
        <v>1</v>
      </c>
      <c r="C5" s="33" t="s">
        <v>3</v>
      </c>
      <c r="D5" s="33"/>
      <c r="E5" s="33"/>
      <c r="F5" s="33"/>
      <c r="G5" s="33"/>
      <c r="H5" s="33" t="s">
        <v>35</v>
      </c>
      <c r="I5" s="33"/>
      <c r="J5" s="33"/>
      <c r="K5" s="33"/>
      <c r="L5" s="33"/>
      <c r="M5" s="33" t="s">
        <v>102</v>
      </c>
      <c r="N5" s="33"/>
      <c r="O5" s="33"/>
      <c r="P5" s="33"/>
      <c r="Q5" s="33"/>
      <c r="R5" s="33" t="s">
        <v>103</v>
      </c>
      <c r="S5" s="33"/>
      <c r="T5" s="33"/>
      <c r="U5" s="33"/>
      <c r="V5" s="33"/>
      <c r="W5" s="33" t="s">
        <v>38</v>
      </c>
      <c r="X5" s="33"/>
      <c r="Y5" s="33"/>
      <c r="Z5" s="33"/>
      <c r="AA5" s="33"/>
      <c r="AB5" s="33" t="s">
        <v>104</v>
      </c>
      <c r="AC5" s="33"/>
      <c r="AD5" s="33"/>
      <c r="AE5" s="33"/>
      <c r="AF5" s="33"/>
      <c r="AG5" s="33" t="s">
        <v>6</v>
      </c>
      <c r="AH5" s="33"/>
      <c r="AI5" s="33"/>
      <c r="AJ5" s="33"/>
      <c r="AK5" s="33"/>
      <c r="AL5" s="33" t="s">
        <v>7</v>
      </c>
      <c r="AM5" s="33"/>
      <c r="AN5" s="33"/>
      <c r="AO5" s="33"/>
    </row>
    <row r="6" spans="1:41" ht="20.399999999999999" x14ac:dyDescent="0.3">
      <c r="A6" s="33"/>
      <c r="B6" s="33"/>
      <c r="C6" s="5" t="s">
        <v>32</v>
      </c>
      <c r="D6" s="10" t="s">
        <v>20</v>
      </c>
      <c r="E6" s="5" t="s">
        <v>22</v>
      </c>
      <c r="F6" s="10" t="s">
        <v>21</v>
      </c>
      <c r="G6" s="5" t="s">
        <v>23</v>
      </c>
      <c r="H6" s="5" t="s">
        <v>32</v>
      </c>
      <c r="I6" s="10" t="s">
        <v>20</v>
      </c>
      <c r="J6" s="5" t="s">
        <v>22</v>
      </c>
      <c r="K6" s="10" t="s">
        <v>21</v>
      </c>
      <c r="L6" s="5" t="s">
        <v>23</v>
      </c>
      <c r="M6" s="5" t="s">
        <v>33</v>
      </c>
      <c r="N6" s="10" t="s">
        <v>24</v>
      </c>
      <c r="O6" s="5" t="s">
        <v>25</v>
      </c>
      <c r="P6" s="10" t="s">
        <v>26</v>
      </c>
      <c r="Q6" s="5" t="s">
        <v>23</v>
      </c>
      <c r="R6" s="5" t="s">
        <v>33</v>
      </c>
      <c r="S6" s="10" t="s">
        <v>24</v>
      </c>
      <c r="T6" s="5" t="s">
        <v>25</v>
      </c>
      <c r="U6" s="10" t="s">
        <v>26</v>
      </c>
      <c r="V6" s="5" t="s">
        <v>23</v>
      </c>
      <c r="W6" s="5" t="s">
        <v>33</v>
      </c>
      <c r="X6" s="10" t="s">
        <v>24</v>
      </c>
      <c r="Y6" s="10" t="s">
        <v>25</v>
      </c>
      <c r="Z6" s="10" t="s">
        <v>26</v>
      </c>
      <c r="AA6" s="5" t="s">
        <v>23</v>
      </c>
      <c r="AB6" s="5" t="s">
        <v>33</v>
      </c>
      <c r="AC6" s="10" t="s">
        <v>24</v>
      </c>
      <c r="AD6" s="10" t="s">
        <v>25</v>
      </c>
      <c r="AE6" s="10" t="s">
        <v>26</v>
      </c>
      <c r="AF6" s="5" t="s">
        <v>23</v>
      </c>
      <c r="AG6" s="5" t="s">
        <v>33</v>
      </c>
      <c r="AH6" s="10" t="s">
        <v>24</v>
      </c>
      <c r="AI6" s="10" t="s">
        <v>25</v>
      </c>
      <c r="AJ6" s="10" t="s">
        <v>26</v>
      </c>
      <c r="AK6" s="5" t="s">
        <v>23</v>
      </c>
      <c r="AL6" s="2" t="s">
        <v>8</v>
      </c>
      <c r="AM6" s="2" t="s">
        <v>9</v>
      </c>
      <c r="AN6" s="2" t="s">
        <v>10</v>
      </c>
      <c r="AO6" s="2" t="s">
        <v>11</v>
      </c>
    </row>
    <row r="7" spans="1:41" ht="15" x14ac:dyDescent="0.25">
      <c r="A7" s="9">
        <v>1</v>
      </c>
      <c r="B7" s="9" t="s">
        <v>171</v>
      </c>
      <c r="C7" s="9">
        <v>7</v>
      </c>
      <c r="D7" s="3">
        <v>23</v>
      </c>
      <c r="E7" s="9">
        <v>7</v>
      </c>
      <c r="F7" s="3">
        <v>26</v>
      </c>
      <c r="G7" s="12">
        <f>C7+D7+E7+F7</f>
        <v>63</v>
      </c>
      <c r="H7" s="9">
        <v>6</v>
      </c>
      <c r="I7" s="3">
        <v>28</v>
      </c>
      <c r="J7" s="9">
        <v>6</v>
      </c>
      <c r="K7" s="3">
        <v>27</v>
      </c>
      <c r="L7" s="12">
        <f>H7+I7+J7+K7</f>
        <v>67</v>
      </c>
      <c r="M7" s="9">
        <v>15</v>
      </c>
      <c r="N7" s="3">
        <v>26</v>
      </c>
      <c r="O7" s="9">
        <v>15</v>
      </c>
      <c r="P7" s="3">
        <v>16</v>
      </c>
      <c r="Q7" s="12">
        <f>M7+N7+O7+P7</f>
        <v>72</v>
      </c>
      <c r="R7" s="9">
        <v>13</v>
      </c>
      <c r="S7" s="3">
        <v>24</v>
      </c>
      <c r="T7" s="9">
        <v>13</v>
      </c>
      <c r="U7" s="3">
        <v>20</v>
      </c>
      <c r="V7" s="12">
        <f>R7+S7+T7+U7</f>
        <v>70</v>
      </c>
      <c r="W7" s="9">
        <v>12</v>
      </c>
      <c r="X7" s="3">
        <v>17</v>
      </c>
      <c r="Y7" s="9">
        <v>13</v>
      </c>
      <c r="Z7" s="3">
        <v>17</v>
      </c>
      <c r="AA7" s="12">
        <f>W7+X7+Y7+Z7</f>
        <v>59</v>
      </c>
      <c r="AB7" s="9"/>
      <c r="AC7" s="3"/>
      <c r="AD7" s="9"/>
      <c r="AE7" s="3"/>
      <c r="AF7" s="12"/>
      <c r="AG7" s="9"/>
      <c r="AH7" s="3"/>
      <c r="AI7" s="9"/>
      <c r="AJ7" s="3"/>
      <c r="AK7" s="12"/>
      <c r="AL7" s="2">
        <v>500</v>
      </c>
      <c r="AM7" s="2">
        <f>G7+L7+Q7+V7+AA7+AF7+AK7</f>
        <v>331</v>
      </c>
      <c r="AN7" s="4">
        <f>AM7/AL7</f>
        <v>0.66200000000000003</v>
      </c>
      <c r="AO7" s="2"/>
    </row>
    <row r="8" spans="1:41" ht="24" x14ac:dyDescent="0.25">
      <c r="A8" s="9">
        <v>2</v>
      </c>
      <c r="B8" s="9" t="s">
        <v>172</v>
      </c>
      <c r="C8" s="9">
        <v>7</v>
      </c>
      <c r="D8" s="3">
        <v>24</v>
      </c>
      <c r="E8" s="9">
        <v>7</v>
      </c>
      <c r="F8" s="3">
        <v>21</v>
      </c>
      <c r="G8" s="12">
        <f t="shared" ref="G8:G71" si="0">C8+D8+E8+F8</f>
        <v>59</v>
      </c>
      <c r="H8" s="9">
        <v>7</v>
      </c>
      <c r="I8" s="3">
        <v>28</v>
      </c>
      <c r="J8" s="9">
        <v>6</v>
      </c>
      <c r="K8" s="3">
        <v>26</v>
      </c>
      <c r="L8" s="12">
        <f t="shared" ref="L8:L71" si="1">H8+I8+J8+K8</f>
        <v>67</v>
      </c>
      <c r="M8" s="9">
        <v>15</v>
      </c>
      <c r="N8" s="3">
        <v>29</v>
      </c>
      <c r="O8" s="9">
        <v>15</v>
      </c>
      <c r="P8" s="3">
        <v>15</v>
      </c>
      <c r="Q8" s="12">
        <f t="shared" ref="Q8:Q71" si="2">M8+N8+O8+P8</f>
        <v>74</v>
      </c>
      <c r="R8" s="9">
        <v>12</v>
      </c>
      <c r="S8" s="3">
        <v>22</v>
      </c>
      <c r="T8" s="9">
        <v>12</v>
      </c>
      <c r="U8" s="3">
        <v>16</v>
      </c>
      <c r="V8" s="12">
        <f t="shared" ref="V8:V71" si="3">R8+S8+T8+U8</f>
        <v>62</v>
      </c>
      <c r="W8" s="9"/>
      <c r="X8" s="3"/>
      <c r="Y8" s="9"/>
      <c r="Z8" s="3"/>
      <c r="AA8" s="12"/>
      <c r="AB8" s="9"/>
      <c r="AC8" s="3"/>
      <c r="AD8" s="9"/>
      <c r="AE8" s="3"/>
      <c r="AF8" s="12"/>
      <c r="AG8" s="9">
        <v>12</v>
      </c>
      <c r="AH8" s="3">
        <v>30</v>
      </c>
      <c r="AI8" s="9">
        <v>8</v>
      </c>
      <c r="AJ8" s="3">
        <v>23</v>
      </c>
      <c r="AK8" s="12">
        <f t="shared" ref="AK8:AK69" si="4">AG8+AH8+AI8+AJ8</f>
        <v>73</v>
      </c>
      <c r="AL8" s="2">
        <v>500</v>
      </c>
      <c r="AM8" s="2">
        <f t="shared" ref="AM8:AM71" si="5">G8+L8+Q8+V8+AA8+AF8+AK8</f>
        <v>335</v>
      </c>
      <c r="AN8" s="4">
        <f t="shared" ref="AN8:AN71" si="6">AM8/AL8</f>
        <v>0.67</v>
      </c>
      <c r="AO8" s="2"/>
    </row>
    <row r="9" spans="1:41" ht="15" x14ac:dyDescent="0.25">
      <c r="A9" s="9">
        <v>3</v>
      </c>
      <c r="B9" s="9" t="s">
        <v>173</v>
      </c>
      <c r="C9" s="9">
        <v>9</v>
      </c>
      <c r="D9" s="3">
        <v>32</v>
      </c>
      <c r="E9" s="9">
        <v>9</v>
      </c>
      <c r="F9" s="3">
        <v>21</v>
      </c>
      <c r="G9" s="12">
        <f t="shared" si="0"/>
        <v>71</v>
      </c>
      <c r="H9" s="9">
        <v>8</v>
      </c>
      <c r="I9" s="3">
        <v>28</v>
      </c>
      <c r="J9" s="9">
        <v>8</v>
      </c>
      <c r="K9" s="3">
        <v>24</v>
      </c>
      <c r="L9" s="12">
        <f t="shared" si="1"/>
        <v>68</v>
      </c>
      <c r="M9" s="9">
        <v>14</v>
      </c>
      <c r="N9" s="3">
        <v>23</v>
      </c>
      <c r="O9" s="9">
        <v>14</v>
      </c>
      <c r="P9" s="3">
        <v>14</v>
      </c>
      <c r="Q9" s="12">
        <f t="shared" si="2"/>
        <v>65</v>
      </c>
      <c r="R9" s="9">
        <v>13</v>
      </c>
      <c r="S9" s="3">
        <v>16</v>
      </c>
      <c r="T9" s="9">
        <v>13</v>
      </c>
      <c r="U9" s="3">
        <v>16</v>
      </c>
      <c r="V9" s="12">
        <f t="shared" si="3"/>
        <v>58</v>
      </c>
      <c r="W9" s="9">
        <v>14</v>
      </c>
      <c r="X9" s="3">
        <v>18</v>
      </c>
      <c r="Y9" s="9">
        <v>14</v>
      </c>
      <c r="Z9" s="3">
        <v>23</v>
      </c>
      <c r="AA9" s="12">
        <f t="shared" ref="AA9:AA71" si="7">W9+X9+Y9+Z9</f>
        <v>69</v>
      </c>
      <c r="AB9" s="9"/>
      <c r="AC9" s="3"/>
      <c r="AD9" s="9"/>
      <c r="AE9" s="3"/>
      <c r="AF9" s="12"/>
      <c r="AG9" s="9"/>
      <c r="AH9" s="3"/>
      <c r="AI9" s="9"/>
      <c r="AJ9" s="3"/>
      <c r="AK9" s="12"/>
      <c r="AL9" s="2">
        <v>500</v>
      </c>
      <c r="AM9" s="2">
        <f t="shared" si="5"/>
        <v>331</v>
      </c>
      <c r="AN9" s="4">
        <f t="shared" si="6"/>
        <v>0.66200000000000003</v>
      </c>
      <c r="AO9" s="2"/>
    </row>
    <row r="10" spans="1:41" ht="15" x14ac:dyDescent="0.25">
      <c r="A10" s="9">
        <v>4</v>
      </c>
      <c r="B10" s="9" t="s">
        <v>174</v>
      </c>
      <c r="C10" s="9">
        <v>8</v>
      </c>
      <c r="D10" s="3">
        <v>29</v>
      </c>
      <c r="E10" s="9">
        <v>8</v>
      </c>
      <c r="F10" s="3">
        <v>23</v>
      </c>
      <c r="G10" s="12">
        <f t="shared" si="0"/>
        <v>68</v>
      </c>
      <c r="H10" s="9">
        <v>7</v>
      </c>
      <c r="I10" s="3">
        <v>28</v>
      </c>
      <c r="J10" s="9">
        <v>8</v>
      </c>
      <c r="K10" s="3">
        <v>23</v>
      </c>
      <c r="L10" s="12">
        <f t="shared" si="1"/>
        <v>66</v>
      </c>
      <c r="M10" s="9">
        <v>15</v>
      </c>
      <c r="N10" s="3">
        <v>28</v>
      </c>
      <c r="O10" s="9">
        <v>15</v>
      </c>
      <c r="P10" s="3">
        <v>20</v>
      </c>
      <c r="Q10" s="12">
        <f t="shared" si="2"/>
        <v>78</v>
      </c>
      <c r="R10" s="9">
        <v>12</v>
      </c>
      <c r="S10" s="3">
        <v>22</v>
      </c>
      <c r="T10" s="9">
        <v>12</v>
      </c>
      <c r="U10" s="3">
        <v>14</v>
      </c>
      <c r="V10" s="12">
        <f t="shared" si="3"/>
        <v>60</v>
      </c>
      <c r="W10" s="9"/>
      <c r="X10" s="3"/>
      <c r="Y10" s="9"/>
      <c r="Z10" s="3"/>
      <c r="AA10" s="12"/>
      <c r="AB10" s="9"/>
      <c r="AC10" s="3"/>
      <c r="AD10" s="9"/>
      <c r="AE10" s="3"/>
      <c r="AF10" s="12"/>
      <c r="AG10" s="9">
        <v>12</v>
      </c>
      <c r="AH10" s="3">
        <v>24</v>
      </c>
      <c r="AI10" s="9">
        <v>13</v>
      </c>
      <c r="AJ10" s="3">
        <v>30</v>
      </c>
      <c r="AK10" s="12">
        <f t="shared" si="4"/>
        <v>79</v>
      </c>
      <c r="AL10" s="2">
        <v>500</v>
      </c>
      <c r="AM10" s="2">
        <f t="shared" si="5"/>
        <v>351</v>
      </c>
      <c r="AN10" s="4">
        <f t="shared" si="6"/>
        <v>0.70199999999999996</v>
      </c>
      <c r="AO10" s="2"/>
    </row>
    <row r="11" spans="1:41" ht="15" x14ac:dyDescent="0.25">
      <c r="A11" s="9">
        <v>5</v>
      </c>
      <c r="B11" s="9" t="s">
        <v>175</v>
      </c>
      <c r="C11" s="9">
        <v>7</v>
      </c>
      <c r="D11" s="3">
        <v>17</v>
      </c>
      <c r="E11" s="9">
        <v>7</v>
      </c>
      <c r="F11" s="3">
        <v>29</v>
      </c>
      <c r="G11" s="12">
        <f t="shared" si="0"/>
        <v>60</v>
      </c>
      <c r="H11" s="9">
        <v>8</v>
      </c>
      <c r="I11" s="3">
        <v>22</v>
      </c>
      <c r="J11" s="9">
        <v>8</v>
      </c>
      <c r="K11" s="3">
        <v>22</v>
      </c>
      <c r="L11" s="12">
        <f t="shared" si="1"/>
        <v>60</v>
      </c>
      <c r="M11" s="9">
        <v>15</v>
      </c>
      <c r="N11" s="3">
        <v>23</v>
      </c>
      <c r="O11" s="9">
        <v>15</v>
      </c>
      <c r="P11" s="3">
        <v>20</v>
      </c>
      <c r="Q11" s="12">
        <f t="shared" si="2"/>
        <v>73</v>
      </c>
      <c r="R11" s="9">
        <v>14</v>
      </c>
      <c r="S11" s="3">
        <v>13</v>
      </c>
      <c r="T11" s="9">
        <v>14</v>
      </c>
      <c r="U11" s="3">
        <v>14</v>
      </c>
      <c r="V11" s="12">
        <f t="shared" si="3"/>
        <v>55</v>
      </c>
      <c r="W11" s="9"/>
      <c r="X11" s="3"/>
      <c r="Y11" s="9"/>
      <c r="Z11" s="3"/>
      <c r="AA11" s="12"/>
      <c r="AB11" s="9"/>
      <c r="AC11" s="3"/>
      <c r="AD11" s="9"/>
      <c r="AE11" s="3"/>
      <c r="AF11" s="12"/>
      <c r="AG11" s="9">
        <v>15</v>
      </c>
      <c r="AH11" s="3">
        <v>27</v>
      </c>
      <c r="AI11" s="9">
        <v>15</v>
      </c>
      <c r="AJ11" s="3">
        <v>34</v>
      </c>
      <c r="AK11" s="12">
        <f t="shared" si="4"/>
        <v>91</v>
      </c>
      <c r="AL11" s="2">
        <v>500</v>
      </c>
      <c r="AM11" s="2">
        <f t="shared" si="5"/>
        <v>339</v>
      </c>
      <c r="AN11" s="4">
        <f t="shared" si="6"/>
        <v>0.67800000000000005</v>
      </c>
      <c r="AO11" s="2"/>
    </row>
    <row r="12" spans="1:41" ht="15" x14ac:dyDescent="0.25">
      <c r="A12" s="9">
        <v>6</v>
      </c>
      <c r="B12" s="9" t="s">
        <v>176</v>
      </c>
      <c r="C12" s="9">
        <v>8</v>
      </c>
      <c r="D12" s="3">
        <v>22</v>
      </c>
      <c r="E12" s="9">
        <v>8</v>
      </c>
      <c r="F12" s="3">
        <v>19</v>
      </c>
      <c r="G12" s="12">
        <f t="shared" si="0"/>
        <v>57</v>
      </c>
      <c r="H12" s="9">
        <v>8</v>
      </c>
      <c r="I12" s="3">
        <v>31</v>
      </c>
      <c r="J12" s="9">
        <v>6</v>
      </c>
      <c r="K12" s="3">
        <v>10</v>
      </c>
      <c r="L12" s="12">
        <f t="shared" si="1"/>
        <v>55</v>
      </c>
      <c r="M12" s="9">
        <v>13</v>
      </c>
      <c r="N12" s="3">
        <v>27</v>
      </c>
      <c r="O12" s="9">
        <v>13</v>
      </c>
      <c r="P12" s="3">
        <v>11</v>
      </c>
      <c r="Q12" s="12">
        <f t="shared" si="2"/>
        <v>64</v>
      </c>
      <c r="R12" s="9">
        <v>12</v>
      </c>
      <c r="S12" s="3"/>
      <c r="T12" s="9">
        <v>12</v>
      </c>
      <c r="U12" s="3">
        <v>13</v>
      </c>
      <c r="V12" s="12">
        <f t="shared" si="3"/>
        <v>37</v>
      </c>
      <c r="W12" s="9"/>
      <c r="X12" s="3"/>
      <c r="Y12" s="9"/>
      <c r="Z12" s="3"/>
      <c r="AA12" s="12"/>
      <c r="AB12" s="9"/>
      <c r="AC12" s="3"/>
      <c r="AD12" s="9"/>
      <c r="AE12" s="3"/>
      <c r="AF12" s="12"/>
      <c r="AG12" s="9">
        <v>12</v>
      </c>
      <c r="AH12" s="3">
        <v>22</v>
      </c>
      <c r="AI12" s="9">
        <v>12</v>
      </c>
      <c r="AJ12" s="3">
        <v>19</v>
      </c>
      <c r="AK12" s="12">
        <f t="shared" si="4"/>
        <v>65</v>
      </c>
      <c r="AL12" s="2">
        <v>500</v>
      </c>
      <c r="AM12" s="2">
        <f t="shared" si="5"/>
        <v>278</v>
      </c>
      <c r="AN12" s="4">
        <f t="shared" si="6"/>
        <v>0.55600000000000005</v>
      </c>
      <c r="AO12" s="2"/>
    </row>
    <row r="13" spans="1:41" ht="15" x14ac:dyDescent="0.25">
      <c r="A13" s="9">
        <v>7</v>
      </c>
      <c r="B13" s="9" t="s">
        <v>177</v>
      </c>
      <c r="C13" s="9">
        <v>7</v>
      </c>
      <c r="D13" s="3">
        <v>18</v>
      </c>
      <c r="E13" s="9">
        <v>7</v>
      </c>
      <c r="F13" s="3">
        <v>20</v>
      </c>
      <c r="G13" s="12">
        <f t="shared" si="0"/>
        <v>52</v>
      </c>
      <c r="H13" s="9">
        <v>7</v>
      </c>
      <c r="I13" s="3">
        <v>34</v>
      </c>
      <c r="J13" s="9">
        <v>6</v>
      </c>
      <c r="K13" s="3">
        <v>28</v>
      </c>
      <c r="L13" s="12">
        <f t="shared" si="1"/>
        <v>75</v>
      </c>
      <c r="M13" s="9">
        <v>14</v>
      </c>
      <c r="N13" s="3">
        <v>29</v>
      </c>
      <c r="O13" s="9">
        <v>14</v>
      </c>
      <c r="P13" s="3">
        <v>16</v>
      </c>
      <c r="Q13" s="12">
        <f t="shared" si="2"/>
        <v>73</v>
      </c>
      <c r="R13" s="9">
        <v>15</v>
      </c>
      <c r="S13" s="3">
        <v>25</v>
      </c>
      <c r="T13" s="9">
        <v>15</v>
      </c>
      <c r="U13" s="3">
        <v>26</v>
      </c>
      <c r="V13" s="12">
        <f t="shared" si="3"/>
        <v>81</v>
      </c>
      <c r="W13" s="9"/>
      <c r="X13" s="3"/>
      <c r="Y13" s="9"/>
      <c r="Z13" s="3"/>
      <c r="AA13" s="12"/>
      <c r="AB13" s="9"/>
      <c r="AC13" s="3"/>
      <c r="AD13" s="9"/>
      <c r="AE13" s="3"/>
      <c r="AF13" s="12"/>
      <c r="AG13" s="9">
        <v>7</v>
      </c>
      <c r="AH13" s="3">
        <v>26</v>
      </c>
      <c r="AI13" s="9">
        <v>8</v>
      </c>
      <c r="AJ13" s="3">
        <v>14</v>
      </c>
      <c r="AK13" s="12">
        <f t="shared" si="4"/>
        <v>55</v>
      </c>
      <c r="AL13" s="2">
        <v>500</v>
      </c>
      <c r="AM13" s="2">
        <f t="shared" si="5"/>
        <v>336</v>
      </c>
      <c r="AN13" s="4">
        <f t="shared" si="6"/>
        <v>0.67200000000000004</v>
      </c>
      <c r="AO13" s="2"/>
    </row>
    <row r="14" spans="1:41" ht="15" x14ac:dyDescent="0.25">
      <c r="A14" s="9">
        <v>8</v>
      </c>
      <c r="B14" s="9" t="s">
        <v>178</v>
      </c>
      <c r="C14" s="9">
        <v>8</v>
      </c>
      <c r="D14" s="3">
        <v>25</v>
      </c>
      <c r="E14" s="9">
        <v>8</v>
      </c>
      <c r="F14" s="3">
        <v>30</v>
      </c>
      <c r="G14" s="12">
        <f t="shared" si="0"/>
        <v>71</v>
      </c>
      <c r="H14" s="9">
        <v>8</v>
      </c>
      <c r="I14" s="3">
        <v>27</v>
      </c>
      <c r="J14" s="9">
        <v>6</v>
      </c>
      <c r="K14" s="3">
        <v>29</v>
      </c>
      <c r="L14" s="12">
        <f t="shared" si="1"/>
        <v>70</v>
      </c>
      <c r="M14" s="9">
        <v>13</v>
      </c>
      <c r="N14" s="3">
        <v>23</v>
      </c>
      <c r="O14" s="9">
        <v>13</v>
      </c>
      <c r="P14" s="3">
        <v>4</v>
      </c>
      <c r="Q14" s="12">
        <f t="shared" si="2"/>
        <v>53</v>
      </c>
      <c r="R14" s="9">
        <v>12</v>
      </c>
      <c r="S14" s="3">
        <v>18</v>
      </c>
      <c r="T14" s="9">
        <v>12</v>
      </c>
      <c r="U14" s="3">
        <v>5</v>
      </c>
      <c r="V14" s="12">
        <f t="shared" si="3"/>
        <v>47</v>
      </c>
      <c r="W14" s="9">
        <v>13</v>
      </c>
      <c r="X14" s="3">
        <v>23</v>
      </c>
      <c r="Y14" s="9">
        <v>13</v>
      </c>
      <c r="Z14" s="3">
        <v>25</v>
      </c>
      <c r="AA14" s="12">
        <f t="shared" si="7"/>
        <v>74</v>
      </c>
      <c r="AB14" s="9"/>
      <c r="AC14" s="3"/>
      <c r="AD14" s="9"/>
      <c r="AE14" s="3"/>
      <c r="AF14" s="12"/>
      <c r="AG14" s="9"/>
      <c r="AH14" s="3"/>
      <c r="AI14" s="9"/>
      <c r="AJ14" s="3"/>
      <c r="AK14" s="12"/>
      <c r="AL14" s="2">
        <v>500</v>
      </c>
      <c r="AM14" s="2">
        <f t="shared" si="5"/>
        <v>315</v>
      </c>
      <c r="AN14" s="4">
        <f t="shared" si="6"/>
        <v>0.63</v>
      </c>
      <c r="AO14" s="2"/>
    </row>
    <row r="15" spans="1:41" ht="15" x14ac:dyDescent="0.25">
      <c r="A15" s="9">
        <v>9</v>
      </c>
      <c r="B15" s="9" t="s">
        <v>179</v>
      </c>
      <c r="C15" s="9">
        <v>8</v>
      </c>
      <c r="D15" s="3">
        <v>32</v>
      </c>
      <c r="E15" s="9">
        <v>8</v>
      </c>
      <c r="F15" s="3">
        <v>22</v>
      </c>
      <c r="G15" s="12">
        <f t="shared" si="0"/>
        <v>70</v>
      </c>
      <c r="H15" s="9">
        <v>7</v>
      </c>
      <c r="I15" s="3">
        <v>24</v>
      </c>
      <c r="J15" s="9">
        <v>6</v>
      </c>
      <c r="K15" s="3">
        <v>26</v>
      </c>
      <c r="L15" s="12">
        <f t="shared" si="1"/>
        <v>63</v>
      </c>
      <c r="M15" s="9">
        <v>15</v>
      </c>
      <c r="N15" s="3">
        <v>28</v>
      </c>
      <c r="O15" s="9">
        <v>15</v>
      </c>
      <c r="P15" s="3">
        <v>16</v>
      </c>
      <c r="Q15" s="12">
        <f t="shared" si="2"/>
        <v>74</v>
      </c>
      <c r="R15" s="9">
        <v>13</v>
      </c>
      <c r="S15" s="3">
        <v>17</v>
      </c>
      <c r="T15" s="9">
        <v>13</v>
      </c>
      <c r="U15" s="3">
        <v>15</v>
      </c>
      <c r="V15" s="12">
        <f t="shared" si="3"/>
        <v>58</v>
      </c>
      <c r="W15" s="9"/>
      <c r="X15" s="3"/>
      <c r="Y15" s="9"/>
      <c r="Z15" s="3"/>
      <c r="AA15" s="12"/>
      <c r="AB15" s="9"/>
      <c r="AC15" s="3"/>
      <c r="AD15" s="9"/>
      <c r="AE15" s="3"/>
      <c r="AF15" s="12"/>
      <c r="AG15" s="9">
        <v>8</v>
      </c>
      <c r="AH15" s="3">
        <v>22</v>
      </c>
      <c r="AI15" s="9">
        <v>8</v>
      </c>
      <c r="AJ15" s="3">
        <v>27</v>
      </c>
      <c r="AK15" s="12">
        <f t="shared" si="4"/>
        <v>65</v>
      </c>
      <c r="AL15" s="2">
        <v>500</v>
      </c>
      <c r="AM15" s="2">
        <f t="shared" si="5"/>
        <v>330</v>
      </c>
      <c r="AN15" s="4">
        <f t="shared" si="6"/>
        <v>0.66</v>
      </c>
      <c r="AO15" s="2"/>
    </row>
    <row r="16" spans="1:41" ht="15" x14ac:dyDescent="0.25">
      <c r="A16" s="9">
        <v>10</v>
      </c>
      <c r="B16" s="9" t="s">
        <v>180</v>
      </c>
      <c r="C16" s="9">
        <v>8</v>
      </c>
      <c r="D16" s="3">
        <v>20</v>
      </c>
      <c r="E16" s="9">
        <v>8</v>
      </c>
      <c r="F16" s="3">
        <v>25</v>
      </c>
      <c r="G16" s="12">
        <f t="shared" si="0"/>
        <v>61</v>
      </c>
      <c r="H16" s="9">
        <v>8</v>
      </c>
      <c r="I16" s="3">
        <v>34</v>
      </c>
      <c r="J16" s="9">
        <v>7</v>
      </c>
      <c r="K16" s="3">
        <v>12</v>
      </c>
      <c r="L16" s="12">
        <f t="shared" si="1"/>
        <v>61</v>
      </c>
      <c r="M16" s="9">
        <v>14</v>
      </c>
      <c r="N16" s="3">
        <v>25</v>
      </c>
      <c r="O16" s="9">
        <v>14</v>
      </c>
      <c r="P16" s="3">
        <v>11</v>
      </c>
      <c r="Q16" s="12">
        <f t="shared" si="2"/>
        <v>64</v>
      </c>
      <c r="R16" s="9">
        <v>12</v>
      </c>
      <c r="S16" s="3">
        <v>23</v>
      </c>
      <c r="T16" s="9">
        <v>12</v>
      </c>
      <c r="U16" s="3">
        <v>6</v>
      </c>
      <c r="V16" s="12">
        <f t="shared" si="3"/>
        <v>53</v>
      </c>
      <c r="W16" s="9"/>
      <c r="X16" s="3"/>
      <c r="Y16" s="9"/>
      <c r="Z16" s="3"/>
      <c r="AA16" s="12"/>
      <c r="AB16" s="9"/>
      <c r="AC16" s="3"/>
      <c r="AD16" s="9"/>
      <c r="AE16" s="3"/>
      <c r="AF16" s="12"/>
      <c r="AG16" s="9">
        <v>14</v>
      </c>
      <c r="AH16" s="3">
        <v>26</v>
      </c>
      <c r="AI16" s="9">
        <v>14</v>
      </c>
      <c r="AJ16" s="3">
        <v>27</v>
      </c>
      <c r="AK16" s="12">
        <f t="shared" si="4"/>
        <v>81</v>
      </c>
      <c r="AL16" s="2">
        <v>500</v>
      </c>
      <c r="AM16" s="2">
        <f t="shared" si="5"/>
        <v>320</v>
      </c>
      <c r="AN16" s="4">
        <f t="shared" si="6"/>
        <v>0.64</v>
      </c>
      <c r="AO16" s="2"/>
    </row>
    <row r="17" spans="1:41" ht="15" x14ac:dyDescent="0.25">
      <c r="A17" s="9">
        <v>11</v>
      </c>
      <c r="B17" s="9" t="s">
        <v>181</v>
      </c>
      <c r="C17" s="9">
        <v>8</v>
      </c>
      <c r="D17" s="3">
        <v>20</v>
      </c>
      <c r="E17" s="9">
        <v>8</v>
      </c>
      <c r="F17" s="3">
        <v>24</v>
      </c>
      <c r="G17" s="12">
        <f t="shared" si="0"/>
        <v>60</v>
      </c>
      <c r="H17" s="9">
        <v>7</v>
      </c>
      <c r="I17" s="3">
        <v>33</v>
      </c>
      <c r="J17" s="9">
        <v>6</v>
      </c>
      <c r="K17" s="3">
        <v>15</v>
      </c>
      <c r="L17" s="12">
        <f t="shared" si="1"/>
        <v>61</v>
      </c>
      <c r="M17" s="9">
        <v>15</v>
      </c>
      <c r="N17" s="3">
        <v>25</v>
      </c>
      <c r="O17" s="9">
        <v>15</v>
      </c>
      <c r="P17" s="3">
        <v>16</v>
      </c>
      <c r="Q17" s="12">
        <f t="shared" si="2"/>
        <v>71</v>
      </c>
      <c r="R17" s="9">
        <v>12</v>
      </c>
      <c r="S17" s="3">
        <v>28</v>
      </c>
      <c r="T17" s="9">
        <v>12</v>
      </c>
      <c r="U17" s="3">
        <v>13</v>
      </c>
      <c r="V17" s="12">
        <f t="shared" si="3"/>
        <v>65</v>
      </c>
      <c r="W17" s="9">
        <v>11</v>
      </c>
      <c r="X17" s="3">
        <v>20</v>
      </c>
      <c r="Y17" s="9">
        <v>12</v>
      </c>
      <c r="Z17" s="3">
        <v>10</v>
      </c>
      <c r="AA17" s="12">
        <f t="shared" si="7"/>
        <v>53</v>
      </c>
      <c r="AB17" s="9"/>
      <c r="AC17" s="3"/>
      <c r="AD17" s="9"/>
      <c r="AE17" s="3"/>
      <c r="AF17" s="12"/>
      <c r="AG17" s="9"/>
      <c r="AH17" s="3"/>
      <c r="AI17" s="9"/>
      <c r="AJ17" s="3"/>
      <c r="AK17" s="12"/>
      <c r="AL17" s="2">
        <v>500</v>
      </c>
      <c r="AM17" s="2">
        <f t="shared" si="5"/>
        <v>310</v>
      </c>
      <c r="AN17" s="4">
        <f t="shared" si="6"/>
        <v>0.62</v>
      </c>
      <c r="AO17" s="2"/>
    </row>
    <row r="18" spans="1:41" ht="15" x14ac:dyDescent="0.25">
      <c r="A18" s="9">
        <v>12</v>
      </c>
      <c r="B18" s="9" t="s">
        <v>182</v>
      </c>
      <c r="C18" s="9">
        <v>10</v>
      </c>
      <c r="D18" s="3">
        <v>24</v>
      </c>
      <c r="E18" s="9">
        <v>10</v>
      </c>
      <c r="F18" s="3">
        <v>33</v>
      </c>
      <c r="G18" s="12">
        <f t="shared" si="0"/>
        <v>77</v>
      </c>
      <c r="H18" s="9">
        <v>9</v>
      </c>
      <c r="I18" s="3">
        <v>36</v>
      </c>
      <c r="J18" s="9">
        <v>8</v>
      </c>
      <c r="K18" s="3">
        <v>37</v>
      </c>
      <c r="L18" s="12">
        <f t="shared" si="1"/>
        <v>90</v>
      </c>
      <c r="M18" s="9">
        <v>15</v>
      </c>
      <c r="N18" s="3">
        <v>28</v>
      </c>
      <c r="O18" s="9">
        <v>15</v>
      </c>
      <c r="P18" s="3">
        <v>26</v>
      </c>
      <c r="Q18" s="12">
        <f t="shared" si="2"/>
        <v>84</v>
      </c>
      <c r="R18" s="9">
        <v>15</v>
      </c>
      <c r="S18" s="3">
        <v>25</v>
      </c>
      <c r="T18" s="9">
        <v>15</v>
      </c>
      <c r="U18" s="3">
        <v>21</v>
      </c>
      <c r="V18" s="12">
        <f t="shared" si="3"/>
        <v>76</v>
      </c>
      <c r="W18" s="9"/>
      <c r="X18" s="3"/>
      <c r="Y18" s="9"/>
      <c r="Z18" s="3"/>
      <c r="AA18" s="12"/>
      <c r="AB18" s="9">
        <v>15</v>
      </c>
      <c r="AC18" s="3">
        <v>31</v>
      </c>
      <c r="AD18" s="9">
        <v>15</v>
      </c>
      <c r="AE18" s="3">
        <v>29</v>
      </c>
      <c r="AF18" s="12">
        <f t="shared" ref="AF18:AF59" si="8">AB18+AC18+AD18+AE18</f>
        <v>90</v>
      </c>
      <c r="AG18" s="9"/>
      <c r="AH18" s="3"/>
      <c r="AI18" s="9"/>
      <c r="AJ18" s="3"/>
      <c r="AK18" s="12"/>
      <c r="AL18" s="2">
        <v>500</v>
      </c>
      <c r="AM18" s="2">
        <f t="shared" si="5"/>
        <v>417</v>
      </c>
      <c r="AN18" s="4">
        <f t="shared" si="6"/>
        <v>0.83399999999999996</v>
      </c>
      <c r="AO18" s="2"/>
    </row>
    <row r="19" spans="1:41" ht="15" x14ac:dyDescent="0.25">
      <c r="A19" s="9">
        <v>13</v>
      </c>
      <c r="B19" s="9" t="s">
        <v>183</v>
      </c>
      <c r="C19" s="9">
        <v>8</v>
      </c>
      <c r="D19" s="3">
        <v>21</v>
      </c>
      <c r="E19" s="9">
        <v>8</v>
      </c>
      <c r="F19" s="3">
        <v>20</v>
      </c>
      <c r="G19" s="12">
        <f t="shared" si="0"/>
        <v>57</v>
      </c>
      <c r="H19" s="9">
        <v>7</v>
      </c>
      <c r="I19" s="3">
        <v>33</v>
      </c>
      <c r="J19" s="9">
        <v>6</v>
      </c>
      <c r="K19" s="3">
        <v>26</v>
      </c>
      <c r="L19" s="12">
        <f t="shared" si="1"/>
        <v>72</v>
      </c>
      <c r="M19" s="9">
        <v>15</v>
      </c>
      <c r="N19" s="3">
        <v>24</v>
      </c>
      <c r="O19" s="9">
        <v>15</v>
      </c>
      <c r="P19" s="3">
        <v>16</v>
      </c>
      <c r="Q19" s="12">
        <f t="shared" si="2"/>
        <v>70</v>
      </c>
      <c r="R19" s="9">
        <v>12</v>
      </c>
      <c r="S19" s="3">
        <v>23</v>
      </c>
      <c r="T19" s="9">
        <v>12</v>
      </c>
      <c r="U19" s="3">
        <v>17</v>
      </c>
      <c r="V19" s="12">
        <f t="shared" si="3"/>
        <v>64</v>
      </c>
      <c r="W19" s="9"/>
      <c r="X19" s="3"/>
      <c r="Y19" s="9"/>
      <c r="Z19" s="3"/>
      <c r="AA19" s="12"/>
      <c r="AB19" s="9"/>
      <c r="AC19" s="3"/>
      <c r="AD19" s="9"/>
      <c r="AE19" s="3"/>
      <c r="AF19" s="12"/>
      <c r="AG19" s="9">
        <v>8</v>
      </c>
      <c r="AH19" s="3">
        <v>26</v>
      </c>
      <c r="AI19" s="9">
        <v>8</v>
      </c>
      <c r="AJ19" s="3">
        <v>30</v>
      </c>
      <c r="AK19" s="12">
        <f t="shared" si="4"/>
        <v>72</v>
      </c>
      <c r="AL19" s="2">
        <v>500</v>
      </c>
      <c r="AM19" s="2">
        <f t="shared" si="5"/>
        <v>335</v>
      </c>
      <c r="AN19" s="4">
        <f t="shared" si="6"/>
        <v>0.67</v>
      </c>
      <c r="AO19" s="2"/>
    </row>
    <row r="20" spans="1:41" ht="15" x14ac:dyDescent="0.25">
      <c r="A20" s="9">
        <v>14</v>
      </c>
      <c r="B20" s="9" t="s">
        <v>184</v>
      </c>
      <c r="C20" s="9">
        <v>6</v>
      </c>
      <c r="D20" s="3">
        <v>18</v>
      </c>
      <c r="E20" s="9">
        <v>6</v>
      </c>
      <c r="F20" s="3">
        <v>12</v>
      </c>
      <c r="G20" s="12">
        <f t="shared" si="0"/>
        <v>42</v>
      </c>
      <c r="H20" s="9">
        <v>7</v>
      </c>
      <c r="I20" s="3">
        <v>21</v>
      </c>
      <c r="J20" s="9">
        <v>6</v>
      </c>
      <c r="K20" s="3">
        <v>8</v>
      </c>
      <c r="L20" s="12">
        <f t="shared" si="1"/>
        <v>42</v>
      </c>
      <c r="M20" s="9">
        <v>13</v>
      </c>
      <c r="N20" s="3">
        <v>27</v>
      </c>
      <c r="O20" s="9">
        <v>13</v>
      </c>
      <c r="P20" s="3">
        <v>5</v>
      </c>
      <c r="Q20" s="12">
        <f t="shared" si="2"/>
        <v>58</v>
      </c>
      <c r="R20" s="9">
        <v>11</v>
      </c>
      <c r="S20" s="3">
        <v>25</v>
      </c>
      <c r="T20" s="9">
        <v>11</v>
      </c>
      <c r="U20" s="3">
        <v>4</v>
      </c>
      <c r="V20" s="12">
        <f t="shared" si="3"/>
        <v>51</v>
      </c>
      <c r="W20" s="9"/>
      <c r="X20" s="3"/>
      <c r="Y20" s="9"/>
      <c r="Z20" s="3"/>
      <c r="AA20" s="12"/>
      <c r="AB20" s="9"/>
      <c r="AC20" s="3"/>
      <c r="AD20" s="9"/>
      <c r="AE20" s="3"/>
      <c r="AF20" s="12"/>
      <c r="AG20" s="9">
        <v>13</v>
      </c>
      <c r="AH20" s="3">
        <v>24</v>
      </c>
      <c r="AI20" s="9">
        <v>13</v>
      </c>
      <c r="AJ20" s="3">
        <v>17</v>
      </c>
      <c r="AK20" s="12">
        <f t="shared" si="4"/>
        <v>67</v>
      </c>
      <c r="AL20" s="2">
        <v>500</v>
      </c>
      <c r="AM20" s="2">
        <f t="shared" si="5"/>
        <v>260</v>
      </c>
      <c r="AN20" s="4">
        <f t="shared" si="6"/>
        <v>0.52</v>
      </c>
      <c r="AO20" s="2"/>
    </row>
    <row r="21" spans="1:41" ht="15" x14ac:dyDescent="0.25">
      <c r="A21" s="9">
        <v>15</v>
      </c>
      <c r="B21" s="9" t="s">
        <v>185</v>
      </c>
      <c r="C21" s="9">
        <v>6</v>
      </c>
      <c r="D21" s="3">
        <v>22</v>
      </c>
      <c r="E21" s="9">
        <v>6</v>
      </c>
      <c r="F21" s="3">
        <v>14</v>
      </c>
      <c r="G21" s="12">
        <f t="shared" si="0"/>
        <v>48</v>
      </c>
      <c r="H21" s="9">
        <v>7</v>
      </c>
      <c r="I21" s="3">
        <v>36</v>
      </c>
      <c r="J21" s="9">
        <v>6</v>
      </c>
      <c r="K21" s="3">
        <v>9</v>
      </c>
      <c r="L21" s="12">
        <f t="shared" si="1"/>
        <v>58</v>
      </c>
      <c r="M21" s="9">
        <v>13</v>
      </c>
      <c r="N21" s="3">
        <v>25</v>
      </c>
      <c r="O21" s="9">
        <v>13</v>
      </c>
      <c r="P21" s="3">
        <v>8</v>
      </c>
      <c r="Q21" s="12">
        <f t="shared" si="2"/>
        <v>59</v>
      </c>
      <c r="R21" s="9">
        <v>11</v>
      </c>
      <c r="S21" s="3">
        <v>22</v>
      </c>
      <c r="T21" s="9">
        <v>11</v>
      </c>
      <c r="U21" s="3">
        <v>13</v>
      </c>
      <c r="V21" s="12">
        <f t="shared" si="3"/>
        <v>57</v>
      </c>
      <c r="W21" s="9"/>
      <c r="X21" s="3"/>
      <c r="Y21" s="9"/>
      <c r="Z21" s="3"/>
      <c r="AA21" s="12"/>
      <c r="AB21" s="9"/>
      <c r="AC21" s="3"/>
      <c r="AD21" s="9"/>
      <c r="AE21" s="3"/>
      <c r="AF21" s="12"/>
      <c r="AG21" s="9">
        <v>8</v>
      </c>
      <c r="AH21" s="3">
        <v>24</v>
      </c>
      <c r="AI21" s="9">
        <v>8</v>
      </c>
      <c r="AJ21" s="3">
        <v>15</v>
      </c>
      <c r="AK21" s="12">
        <f t="shared" si="4"/>
        <v>55</v>
      </c>
      <c r="AL21" s="2">
        <v>500</v>
      </c>
      <c r="AM21" s="2">
        <f t="shared" si="5"/>
        <v>277</v>
      </c>
      <c r="AN21" s="4">
        <f t="shared" si="6"/>
        <v>0.55400000000000005</v>
      </c>
      <c r="AO21" s="2"/>
    </row>
    <row r="22" spans="1:41" ht="15" x14ac:dyDescent="0.25">
      <c r="A22" s="9">
        <v>16</v>
      </c>
      <c r="B22" s="9" t="s">
        <v>186</v>
      </c>
      <c r="C22" s="9">
        <v>10</v>
      </c>
      <c r="D22" s="3">
        <v>19</v>
      </c>
      <c r="E22" s="9">
        <v>10</v>
      </c>
      <c r="F22" s="3">
        <v>22</v>
      </c>
      <c r="G22" s="12">
        <f t="shared" si="0"/>
        <v>61</v>
      </c>
      <c r="H22" s="9">
        <v>8</v>
      </c>
      <c r="I22" s="3">
        <v>33</v>
      </c>
      <c r="J22" s="9">
        <v>6</v>
      </c>
      <c r="K22" s="3">
        <v>9</v>
      </c>
      <c r="L22" s="12">
        <f t="shared" si="1"/>
        <v>56</v>
      </c>
      <c r="M22" s="9">
        <v>13</v>
      </c>
      <c r="N22" s="3">
        <v>18</v>
      </c>
      <c r="O22" s="9">
        <v>13</v>
      </c>
      <c r="P22" s="3">
        <v>9</v>
      </c>
      <c r="Q22" s="12">
        <f t="shared" si="2"/>
        <v>53</v>
      </c>
      <c r="R22" s="9">
        <v>11</v>
      </c>
      <c r="S22" s="3">
        <v>22</v>
      </c>
      <c r="T22" s="9">
        <v>11</v>
      </c>
      <c r="U22" s="3">
        <v>12</v>
      </c>
      <c r="V22" s="12">
        <f t="shared" si="3"/>
        <v>56</v>
      </c>
      <c r="W22" s="9"/>
      <c r="X22" s="3"/>
      <c r="Y22" s="9"/>
      <c r="Z22" s="3"/>
      <c r="AA22" s="12"/>
      <c r="AB22" s="9"/>
      <c r="AC22" s="3"/>
      <c r="AD22" s="9"/>
      <c r="AE22" s="3"/>
      <c r="AF22" s="12"/>
      <c r="AG22" s="9">
        <v>15</v>
      </c>
      <c r="AH22" s="3">
        <v>26</v>
      </c>
      <c r="AI22" s="9">
        <v>15</v>
      </c>
      <c r="AJ22" s="3">
        <v>34</v>
      </c>
      <c r="AK22" s="12">
        <f t="shared" si="4"/>
        <v>90</v>
      </c>
      <c r="AL22" s="2">
        <v>500</v>
      </c>
      <c r="AM22" s="2">
        <f t="shared" si="5"/>
        <v>316</v>
      </c>
      <c r="AN22" s="4">
        <f t="shared" si="6"/>
        <v>0.63200000000000001</v>
      </c>
      <c r="AO22" s="2"/>
    </row>
    <row r="23" spans="1:41" ht="15" x14ac:dyDescent="0.25">
      <c r="A23" s="9">
        <v>17</v>
      </c>
      <c r="B23" s="9" t="s">
        <v>187</v>
      </c>
      <c r="C23" s="9">
        <v>7</v>
      </c>
      <c r="D23" s="3">
        <v>24</v>
      </c>
      <c r="E23" s="9">
        <v>7</v>
      </c>
      <c r="F23" s="3">
        <v>32</v>
      </c>
      <c r="G23" s="12">
        <f t="shared" si="0"/>
        <v>70</v>
      </c>
      <c r="H23" s="9">
        <v>9</v>
      </c>
      <c r="I23" s="3">
        <v>35</v>
      </c>
      <c r="J23" s="9">
        <v>6</v>
      </c>
      <c r="K23" s="3">
        <v>19</v>
      </c>
      <c r="L23" s="12">
        <f t="shared" si="1"/>
        <v>69</v>
      </c>
      <c r="M23" s="9">
        <v>13</v>
      </c>
      <c r="N23" s="3">
        <v>27</v>
      </c>
      <c r="O23" s="9">
        <v>13</v>
      </c>
      <c r="P23" s="3">
        <v>7</v>
      </c>
      <c r="Q23" s="12">
        <f t="shared" si="2"/>
        <v>60</v>
      </c>
      <c r="R23" s="9">
        <v>13</v>
      </c>
      <c r="S23" s="3">
        <v>23</v>
      </c>
      <c r="T23" s="9">
        <v>13</v>
      </c>
      <c r="U23" s="3">
        <v>19</v>
      </c>
      <c r="V23" s="12">
        <f t="shared" si="3"/>
        <v>68</v>
      </c>
      <c r="W23" s="9">
        <v>13</v>
      </c>
      <c r="X23" s="3">
        <v>26</v>
      </c>
      <c r="Y23" s="9">
        <v>14</v>
      </c>
      <c r="Z23" s="3">
        <v>19</v>
      </c>
      <c r="AA23" s="12">
        <f t="shared" si="7"/>
        <v>72</v>
      </c>
      <c r="AB23" s="9"/>
      <c r="AC23" s="3"/>
      <c r="AD23" s="9"/>
      <c r="AE23" s="3"/>
      <c r="AF23" s="12"/>
      <c r="AG23" s="9"/>
      <c r="AH23" s="3"/>
      <c r="AI23" s="9"/>
      <c r="AJ23" s="3"/>
      <c r="AK23" s="12"/>
      <c r="AL23" s="2">
        <v>500</v>
      </c>
      <c r="AM23" s="2">
        <f t="shared" si="5"/>
        <v>339</v>
      </c>
      <c r="AN23" s="4">
        <f t="shared" si="6"/>
        <v>0.67800000000000005</v>
      </c>
      <c r="AO23" s="2"/>
    </row>
    <row r="24" spans="1:41" ht="15" x14ac:dyDescent="0.25">
      <c r="A24" s="9">
        <v>18</v>
      </c>
      <c r="B24" s="9" t="s">
        <v>188</v>
      </c>
      <c r="C24" s="9">
        <v>10</v>
      </c>
      <c r="D24" s="3">
        <v>24</v>
      </c>
      <c r="E24" s="9">
        <v>10</v>
      </c>
      <c r="F24" s="3">
        <v>33</v>
      </c>
      <c r="G24" s="12">
        <f t="shared" si="0"/>
        <v>77</v>
      </c>
      <c r="H24" s="9">
        <v>8</v>
      </c>
      <c r="I24" s="3">
        <v>33</v>
      </c>
      <c r="J24" s="9">
        <v>10</v>
      </c>
      <c r="K24" s="3">
        <v>38</v>
      </c>
      <c r="L24" s="12">
        <f t="shared" si="1"/>
        <v>89</v>
      </c>
      <c r="M24" s="9">
        <v>15</v>
      </c>
      <c r="N24" s="3">
        <v>28</v>
      </c>
      <c r="O24" s="9">
        <v>15</v>
      </c>
      <c r="P24" s="3">
        <v>28</v>
      </c>
      <c r="Q24" s="12">
        <f t="shared" si="2"/>
        <v>86</v>
      </c>
      <c r="R24" s="9">
        <v>15</v>
      </c>
      <c r="S24" s="3">
        <v>23</v>
      </c>
      <c r="T24" s="9">
        <v>15</v>
      </c>
      <c r="U24" s="3">
        <v>23</v>
      </c>
      <c r="V24" s="12">
        <f t="shared" si="3"/>
        <v>76</v>
      </c>
      <c r="W24" s="9"/>
      <c r="X24" s="3"/>
      <c r="Y24" s="9"/>
      <c r="Z24" s="3"/>
      <c r="AA24" s="12"/>
      <c r="AB24" s="9">
        <v>15</v>
      </c>
      <c r="AC24" s="3">
        <v>29</v>
      </c>
      <c r="AD24" s="9">
        <v>15</v>
      </c>
      <c r="AE24" s="3">
        <v>34</v>
      </c>
      <c r="AF24" s="12">
        <f t="shared" si="8"/>
        <v>93</v>
      </c>
      <c r="AG24" s="9"/>
      <c r="AH24" s="3"/>
      <c r="AI24" s="9"/>
      <c r="AJ24" s="3"/>
      <c r="AK24" s="12"/>
      <c r="AL24" s="2">
        <v>500</v>
      </c>
      <c r="AM24" s="2">
        <f t="shared" si="5"/>
        <v>421</v>
      </c>
      <c r="AN24" s="4">
        <f t="shared" si="6"/>
        <v>0.84199999999999997</v>
      </c>
      <c r="AO24" s="2"/>
    </row>
    <row r="25" spans="1:41" ht="15" x14ac:dyDescent="0.25">
      <c r="A25" s="9">
        <v>19</v>
      </c>
      <c r="B25" s="9" t="s">
        <v>189</v>
      </c>
      <c r="C25" s="9">
        <v>9</v>
      </c>
      <c r="D25" s="3">
        <v>12</v>
      </c>
      <c r="E25" s="9">
        <v>9</v>
      </c>
      <c r="F25" s="3">
        <v>17</v>
      </c>
      <c r="G25" s="12">
        <f t="shared" si="0"/>
        <v>47</v>
      </c>
      <c r="H25" s="9">
        <v>7</v>
      </c>
      <c r="I25" s="3">
        <v>22</v>
      </c>
      <c r="J25" s="9">
        <v>6</v>
      </c>
      <c r="K25" s="3">
        <v>17</v>
      </c>
      <c r="L25" s="12">
        <f t="shared" si="1"/>
        <v>52</v>
      </c>
      <c r="M25" s="9">
        <v>14</v>
      </c>
      <c r="N25" s="3">
        <v>21</v>
      </c>
      <c r="O25" s="9">
        <v>14</v>
      </c>
      <c r="P25" s="3">
        <v>12</v>
      </c>
      <c r="Q25" s="12">
        <f t="shared" si="2"/>
        <v>61</v>
      </c>
      <c r="R25" s="9">
        <v>11</v>
      </c>
      <c r="S25" s="3">
        <v>10</v>
      </c>
      <c r="T25" s="9">
        <v>11</v>
      </c>
      <c r="U25" s="3">
        <v>6</v>
      </c>
      <c r="V25" s="12">
        <f t="shared" si="3"/>
        <v>38</v>
      </c>
      <c r="W25" s="9"/>
      <c r="X25" s="3"/>
      <c r="Y25" s="9"/>
      <c r="Z25" s="3"/>
      <c r="AA25" s="12"/>
      <c r="AB25" s="9"/>
      <c r="AC25" s="3"/>
      <c r="AD25" s="9"/>
      <c r="AE25" s="3"/>
      <c r="AF25" s="12"/>
      <c r="AG25" s="9">
        <v>12</v>
      </c>
      <c r="AH25" s="3">
        <v>27</v>
      </c>
      <c r="AI25" s="9">
        <v>13</v>
      </c>
      <c r="AJ25" s="3">
        <v>29</v>
      </c>
      <c r="AK25" s="12">
        <f t="shared" si="4"/>
        <v>81</v>
      </c>
      <c r="AL25" s="2">
        <v>500</v>
      </c>
      <c r="AM25" s="2">
        <f t="shared" si="5"/>
        <v>279</v>
      </c>
      <c r="AN25" s="4">
        <f t="shared" si="6"/>
        <v>0.55800000000000005</v>
      </c>
      <c r="AO25" s="2"/>
    </row>
    <row r="26" spans="1:41" ht="15" x14ac:dyDescent="0.25">
      <c r="A26" s="9">
        <v>20</v>
      </c>
      <c r="B26" s="9" t="s">
        <v>190</v>
      </c>
      <c r="C26" s="9">
        <v>6</v>
      </c>
      <c r="D26" s="3">
        <v>9</v>
      </c>
      <c r="E26" s="9">
        <v>6</v>
      </c>
      <c r="F26" s="3">
        <v>12</v>
      </c>
      <c r="G26" s="12">
        <f t="shared" si="0"/>
        <v>33</v>
      </c>
      <c r="H26" s="9">
        <v>7</v>
      </c>
      <c r="I26" s="3">
        <v>15</v>
      </c>
      <c r="J26" s="9">
        <v>8</v>
      </c>
      <c r="K26" s="3">
        <v>5</v>
      </c>
      <c r="L26" s="12">
        <f t="shared" si="1"/>
        <v>35</v>
      </c>
      <c r="M26" s="9">
        <v>13</v>
      </c>
      <c r="N26" s="3">
        <v>15</v>
      </c>
      <c r="O26" s="9">
        <v>13</v>
      </c>
      <c r="P26" s="3">
        <v>7</v>
      </c>
      <c r="Q26" s="12">
        <f t="shared" si="2"/>
        <v>48</v>
      </c>
      <c r="R26" s="9">
        <v>13</v>
      </c>
      <c r="S26" s="3">
        <v>16</v>
      </c>
      <c r="T26" s="9">
        <v>13</v>
      </c>
      <c r="U26" s="3">
        <v>14</v>
      </c>
      <c r="V26" s="12">
        <f t="shared" si="3"/>
        <v>56</v>
      </c>
      <c r="W26" s="9"/>
      <c r="X26" s="3"/>
      <c r="Y26" s="9"/>
      <c r="Z26" s="3"/>
      <c r="AA26" s="12"/>
      <c r="AB26" s="9"/>
      <c r="AC26" s="3"/>
      <c r="AD26" s="9"/>
      <c r="AE26" s="3"/>
      <c r="AF26" s="12"/>
      <c r="AG26" s="9">
        <v>12</v>
      </c>
      <c r="AH26" s="3">
        <v>24</v>
      </c>
      <c r="AI26" s="9">
        <v>12</v>
      </c>
      <c r="AJ26" s="3">
        <v>22</v>
      </c>
      <c r="AK26" s="12">
        <f t="shared" si="4"/>
        <v>70</v>
      </c>
      <c r="AL26" s="2">
        <v>500</v>
      </c>
      <c r="AM26" s="2">
        <f t="shared" si="5"/>
        <v>242</v>
      </c>
      <c r="AN26" s="4">
        <f t="shared" si="6"/>
        <v>0.48399999999999999</v>
      </c>
      <c r="AO26" s="2"/>
    </row>
    <row r="27" spans="1:41" ht="15" x14ac:dyDescent="0.25">
      <c r="A27" s="9">
        <v>21</v>
      </c>
      <c r="B27" s="9" t="s">
        <v>191</v>
      </c>
      <c r="C27" s="9">
        <v>6</v>
      </c>
      <c r="D27" s="3">
        <v>25</v>
      </c>
      <c r="E27" s="9">
        <v>6</v>
      </c>
      <c r="F27" s="3">
        <v>12</v>
      </c>
      <c r="G27" s="12">
        <f t="shared" si="0"/>
        <v>49</v>
      </c>
      <c r="H27" s="9">
        <v>7</v>
      </c>
      <c r="I27" s="3">
        <v>34</v>
      </c>
      <c r="J27" s="9">
        <v>6</v>
      </c>
      <c r="K27" s="3">
        <v>1</v>
      </c>
      <c r="L27" s="12">
        <f t="shared" si="1"/>
        <v>48</v>
      </c>
      <c r="M27" s="9">
        <v>13</v>
      </c>
      <c r="N27" s="3">
        <v>28</v>
      </c>
      <c r="O27" s="9">
        <v>13</v>
      </c>
      <c r="P27" s="3">
        <v>3</v>
      </c>
      <c r="Q27" s="12">
        <f t="shared" si="2"/>
        <v>57</v>
      </c>
      <c r="R27" s="9">
        <v>11</v>
      </c>
      <c r="S27" s="3">
        <v>27</v>
      </c>
      <c r="T27" s="9">
        <v>11</v>
      </c>
      <c r="U27" s="3">
        <v>2</v>
      </c>
      <c r="V27" s="12">
        <f t="shared" si="3"/>
        <v>51</v>
      </c>
      <c r="W27" s="9"/>
      <c r="X27" s="3"/>
      <c r="Y27" s="9"/>
      <c r="Z27" s="3"/>
      <c r="AA27" s="12"/>
      <c r="AB27" s="9"/>
      <c r="AC27" s="3"/>
      <c r="AD27" s="9"/>
      <c r="AE27" s="3"/>
      <c r="AF27" s="12"/>
      <c r="AG27" s="9">
        <v>14</v>
      </c>
      <c r="AH27" s="3">
        <v>26</v>
      </c>
      <c r="AI27" s="9">
        <v>14</v>
      </c>
      <c r="AJ27" s="3">
        <v>16</v>
      </c>
      <c r="AK27" s="12">
        <f t="shared" si="4"/>
        <v>70</v>
      </c>
      <c r="AL27" s="2">
        <v>500</v>
      </c>
      <c r="AM27" s="2">
        <f t="shared" si="5"/>
        <v>275</v>
      </c>
      <c r="AN27" s="4">
        <f t="shared" si="6"/>
        <v>0.55000000000000004</v>
      </c>
      <c r="AO27" s="2"/>
    </row>
    <row r="28" spans="1:41" ht="15" x14ac:dyDescent="0.25">
      <c r="A28" s="9">
        <v>22</v>
      </c>
      <c r="B28" s="9" t="s">
        <v>192</v>
      </c>
      <c r="C28" s="9">
        <v>7</v>
      </c>
      <c r="D28" s="3">
        <v>25</v>
      </c>
      <c r="E28" s="9">
        <v>7</v>
      </c>
      <c r="F28" s="3">
        <v>25</v>
      </c>
      <c r="G28" s="12">
        <f t="shared" si="0"/>
        <v>64</v>
      </c>
      <c r="H28" s="9">
        <v>6</v>
      </c>
      <c r="I28" s="3">
        <v>28</v>
      </c>
      <c r="J28" s="9">
        <v>5</v>
      </c>
      <c r="K28" s="3">
        <v>29</v>
      </c>
      <c r="L28" s="12">
        <f t="shared" si="1"/>
        <v>68</v>
      </c>
      <c r="M28" s="9">
        <v>15</v>
      </c>
      <c r="N28" s="3">
        <v>28</v>
      </c>
      <c r="O28" s="9">
        <v>15</v>
      </c>
      <c r="P28" s="3">
        <v>20</v>
      </c>
      <c r="Q28" s="12">
        <f t="shared" si="2"/>
        <v>78</v>
      </c>
      <c r="R28" s="9">
        <v>13</v>
      </c>
      <c r="S28" s="3">
        <v>16</v>
      </c>
      <c r="T28" s="9">
        <v>13</v>
      </c>
      <c r="U28" s="3">
        <v>13</v>
      </c>
      <c r="V28" s="12">
        <f t="shared" si="3"/>
        <v>55</v>
      </c>
      <c r="W28" s="9"/>
      <c r="X28" s="3"/>
      <c r="Y28" s="9"/>
      <c r="Z28" s="3"/>
      <c r="AA28" s="12"/>
      <c r="AB28" s="9"/>
      <c r="AC28" s="3"/>
      <c r="AD28" s="9"/>
      <c r="AE28" s="3"/>
      <c r="AF28" s="12"/>
      <c r="AG28" s="9">
        <v>8</v>
      </c>
      <c r="AH28" s="3">
        <v>24</v>
      </c>
      <c r="AI28" s="9">
        <v>8</v>
      </c>
      <c r="AJ28" s="3">
        <v>23</v>
      </c>
      <c r="AK28" s="12">
        <f t="shared" si="4"/>
        <v>63</v>
      </c>
      <c r="AL28" s="2">
        <v>500</v>
      </c>
      <c r="AM28" s="2">
        <f t="shared" si="5"/>
        <v>328</v>
      </c>
      <c r="AN28" s="4">
        <f t="shared" si="6"/>
        <v>0.65600000000000003</v>
      </c>
      <c r="AO28" s="2"/>
    </row>
    <row r="29" spans="1:41" ht="15" x14ac:dyDescent="0.25">
      <c r="A29" s="9">
        <v>23</v>
      </c>
      <c r="B29" s="9" t="s">
        <v>193</v>
      </c>
      <c r="C29" s="9">
        <v>10</v>
      </c>
      <c r="D29" s="3">
        <v>30</v>
      </c>
      <c r="E29" s="9">
        <v>10</v>
      </c>
      <c r="F29" s="3">
        <v>25</v>
      </c>
      <c r="G29" s="12">
        <f t="shared" si="0"/>
        <v>75</v>
      </c>
      <c r="H29" s="9">
        <v>7</v>
      </c>
      <c r="I29" s="3">
        <v>31</v>
      </c>
      <c r="J29" s="9">
        <v>6</v>
      </c>
      <c r="K29" s="3">
        <v>32</v>
      </c>
      <c r="L29" s="12">
        <f t="shared" si="1"/>
        <v>76</v>
      </c>
      <c r="M29" s="9">
        <v>15</v>
      </c>
      <c r="N29" s="3">
        <v>28</v>
      </c>
      <c r="O29" s="9">
        <v>15</v>
      </c>
      <c r="P29" s="3">
        <v>16</v>
      </c>
      <c r="Q29" s="12">
        <f t="shared" si="2"/>
        <v>74</v>
      </c>
      <c r="R29" s="9">
        <v>14</v>
      </c>
      <c r="S29" s="3">
        <v>25</v>
      </c>
      <c r="T29" s="9">
        <v>14</v>
      </c>
      <c r="U29" s="3">
        <v>15</v>
      </c>
      <c r="V29" s="12">
        <f t="shared" si="3"/>
        <v>68</v>
      </c>
      <c r="W29" s="9"/>
      <c r="X29" s="3"/>
      <c r="Y29" s="9"/>
      <c r="Z29" s="3"/>
      <c r="AA29" s="12"/>
      <c r="AB29" s="9"/>
      <c r="AC29" s="3"/>
      <c r="AD29" s="9"/>
      <c r="AE29" s="3"/>
      <c r="AF29" s="12"/>
      <c r="AG29" s="9">
        <v>15</v>
      </c>
      <c r="AH29" s="3">
        <v>27</v>
      </c>
      <c r="AI29" s="9">
        <v>15</v>
      </c>
      <c r="AJ29" s="3">
        <v>35</v>
      </c>
      <c r="AK29" s="12">
        <f t="shared" si="4"/>
        <v>92</v>
      </c>
      <c r="AL29" s="2">
        <v>500</v>
      </c>
      <c r="AM29" s="2">
        <f t="shared" si="5"/>
        <v>385</v>
      </c>
      <c r="AN29" s="4">
        <f t="shared" si="6"/>
        <v>0.77</v>
      </c>
      <c r="AO29" s="2"/>
    </row>
    <row r="30" spans="1:41" ht="15" x14ac:dyDescent="0.25">
      <c r="A30" s="9">
        <v>24</v>
      </c>
      <c r="B30" s="9" t="s">
        <v>194</v>
      </c>
      <c r="C30" s="9">
        <v>7</v>
      </c>
      <c r="D30" s="3">
        <v>19</v>
      </c>
      <c r="E30" s="9">
        <v>7</v>
      </c>
      <c r="F30" s="3">
        <v>21</v>
      </c>
      <c r="G30" s="12">
        <f t="shared" si="0"/>
        <v>54</v>
      </c>
      <c r="H30" s="9">
        <v>7</v>
      </c>
      <c r="I30" s="3">
        <v>33</v>
      </c>
      <c r="J30" s="9">
        <v>5</v>
      </c>
      <c r="K30" s="3">
        <v>11</v>
      </c>
      <c r="L30" s="12">
        <f t="shared" si="1"/>
        <v>56</v>
      </c>
      <c r="M30" s="9">
        <v>13</v>
      </c>
      <c r="N30" s="3">
        <v>27</v>
      </c>
      <c r="O30" s="9">
        <v>13</v>
      </c>
      <c r="P30" s="3">
        <v>10</v>
      </c>
      <c r="Q30" s="12">
        <f t="shared" si="2"/>
        <v>63</v>
      </c>
      <c r="R30" s="9">
        <v>12</v>
      </c>
      <c r="S30" s="3">
        <v>21</v>
      </c>
      <c r="T30" s="9">
        <v>12</v>
      </c>
      <c r="U30" s="3">
        <v>12</v>
      </c>
      <c r="V30" s="12">
        <f t="shared" si="3"/>
        <v>57</v>
      </c>
      <c r="W30" s="9">
        <v>12</v>
      </c>
      <c r="X30" s="3">
        <v>25</v>
      </c>
      <c r="Y30" s="9">
        <v>13</v>
      </c>
      <c r="Z30" s="3">
        <v>16</v>
      </c>
      <c r="AA30" s="12">
        <f t="shared" si="7"/>
        <v>66</v>
      </c>
      <c r="AB30" s="9"/>
      <c r="AC30" s="3"/>
      <c r="AD30" s="9"/>
      <c r="AE30" s="3"/>
      <c r="AF30" s="12"/>
      <c r="AG30" s="9"/>
      <c r="AH30" s="3"/>
      <c r="AI30" s="9"/>
      <c r="AJ30" s="3"/>
      <c r="AK30" s="12"/>
      <c r="AL30" s="2">
        <v>500</v>
      </c>
      <c r="AM30" s="2">
        <f t="shared" si="5"/>
        <v>296</v>
      </c>
      <c r="AN30" s="4">
        <f t="shared" si="6"/>
        <v>0.59199999999999997</v>
      </c>
      <c r="AO30" s="2"/>
    </row>
    <row r="31" spans="1:41" ht="15" x14ac:dyDescent="0.25">
      <c r="A31" s="9">
        <v>25</v>
      </c>
      <c r="B31" s="9" t="s">
        <v>195</v>
      </c>
      <c r="C31" s="9">
        <v>6</v>
      </c>
      <c r="D31" s="3">
        <v>18</v>
      </c>
      <c r="E31" s="9">
        <v>6</v>
      </c>
      <c r="F31" s="3">
        <v>17</v>
      </c>
      <c r="G31" s="12">
        <f t="shared" si="0"/>
        <v>47</v>
      </c>
      <c r="H31" s="9">
        <v>7</v>
      </c>
      <c r="I31" s="3">
        <v>29</v>
      </c>
      <c r="J31" s="9">
        <v>6</v>
      </c>
      <c r="K31" s="3">
        <v>23</v>
      </c>
      <c r="L31" s="12">
        <f t="shared" si="1"/>
        <v>65</v>
      </c>
      <c r="M31" s="9">
        <v>14</v>
      </c>
      <c r="N31" s="3">
        <v>23</v>
      </c>
      <c r="O31" s="9">
        <v>14</v>
      </c>
      <c r="P31" s="3">
        <v>12</v>
      </c>
      <c r="Q31" s="12">
        <f t="shared" si="2"/>
        <v>63</v>
      </c>
      <c r="R31" s="9">
        <v>12</v>
      </c>
      <c r="S31" s="3">
        <v>18</v>
      </c>
      <c r="T31" s="9">
        <v>12</v>
      </c>
      <c r="U31" s="3">
        <v>13</v>
      </c>
      <c r="V31" s="12">
        <f t="shared" si="3"/>
        <v>55</v>
      </c>
      <c r="W31" s="9">
        <v>13</v>
      </c>
      <c r="X31" s="3">
        <v>17</v>
      </c>
      <c r="Y31" s="9">
        <v>13</v>
      </c>
      <c r="Z31" s="3">
        <v>18</v>
      </c>
      <c r="AA31" s="12">
        <f t="shared" si="7"/>
        <v>61</v>
      </c>
      <c r="AB31" s="9"/>
      <c r="AC31" s="3"/>
      <c r="AD31" s="9"/>
      <c r="AE31" s="3"/>
      <c r="AF31" s="12"/>
      <c r="AG31" s="9"/>
      <c r="AH31" s="3"/>
      <c r="AI31" s="9"/>
      <c r="AJ31" s="3"/>
      <c r="AK31" s="12"/>
      <c r="AL31" s="2">
        <v>500</v>
      </c>
      <c r="AM31" s="2">
        <f t="shared" si="5"/>
        <v>291</v>
      </c>
      <c r="AN31" s="4">
        <f t="shared" si="6"/>
        <v>0.58199999999999996</v>
      </c>
      <c r="AO31" s="2"/>
    </row>
    <row r="32" spans="1:41" ht="15" x14ac:dyDescent="0.25">
      <c r="A32" s="9">
        <v>26</v>
      </c>
      <c r="B32" s="9" t="s">
        <v>55</v>
      </c>
      <c r="C32" s="9">
        <v>10</v>
      </c>
      <c r="D32" s="3">
        <v>20</v>
      </c>
      <c r="E32" s="9">
        <v>10</v>
      </c>
      <c r="F32" s="3">
        <v>16</v>
      </c>
      <c r="G32" s="12">
        <f t="shared" si="0"/>
        <v>56</v>
      </c>
      <c r="H32" s="9">
        <v>8</v>
      </c>
      <c r="I32" s="3">
        <v>30</v>
      </c>
      <c r="J32" s="9">
        <v>7</v>
      </c>
      <c r="K32" s="3">
        <v>17</v>
      </c>
      <c r="L32" s="12">
        <f t="shared" si="1"/>
        <v>62</v>
      </c>
      <c r="M32" s="9">
        <v>14</v>
      </c>
      <c r="N32" s="3">
        <v>22</v>
      </c>
      <c r="O32" s="9">
        <v>14</v>
      </c>
      <c r="P32" s="3">
        <v>12</v>
      </c>
      <c r="Q32" s="12">
        <f t="shared" si="2"/>
        <v>62</v>
      </c>
      <c r="R32" s="9">
        <v>11</v>
      </c>
      <c r="S32" s="3">
        <v>18</v>
      </c>
      <c r="T32" s="9">
        <v>11</v>
      </c>
      <c r="U32" s="3">
        <v>6</v>
      </c>
      <c r="V32" s="12">
        <f t="shared" si="3"/>
        <v>46</v>
      </c>
      <c r="W32" s="9">
        <v>12</v>
      </c>
      <c r="X32" s="3">
        <v>24</v>
      </c>
      <c r="Y32" s="9">
        <v>13</v>
      </c>
      <c r="Z32" s="3">
        <v>13</v>
      </c>
      <c r="AA32" s="12">
        <f t="shared" si="7"/>
        <v>62</v>
      </c>
      <c r="AB32" s="9"/>
      <c r="AC32" s="3"/>
      <c r="AD32" s="9"/>
      <c r="AE32" s="3"/>
      <c r="AF32" s="12"/>
      <c r="AG32" s="9"/>
      <c r="AH32" s="3"/>
      <c r="AI32" s="9"/>
      <c r="AJ32" s="3"/>
      <c r="AK32" s="12"/>
      <c r="AL32" s="2">
        <v>500</v>
      </c>
      <c r="AM32" s="2">
        <f t="shared" si="5"/>
        <v>288</v>
      </c>
      <c r="AN32" s="4">
        <f t="shared" si="6"/>
        <v>0.57599999999999996</v>
      </c>
      <c r="AO32" s="2"/>
    </row>
    <row r="33" spans="1:41" ht="15" x14ac:dyDescent="0.25">
      <c r="A33" s="9">
        <v>27</v>
      </c>
      <c r="B33" s="9" t="s">
        <v>196</v>
      </c>
      <c r="C33" s="9">
        <v>9</v>
      </c>
      <c r="D33" s="3">
        <v>22</v>
      </c>
      <c r="E33" s="9">
        <v>9</v>
      </c>
      <c r="F33" s="3">
        <v>27</v>
      </c>
      <c r="G33" s="12">
        <f t="shared" si="0"/>
        <v>67</v>
      </c>
      <c r="H33" s="9">
        <v>9</v>
      </c>
      <c r="I33" s="3">
        <v>26</v>
      </c>
      <c r="J33" s="9">
        <v>6</v>
      </c>
      <c r="K33" s="3">
        <v>31</v>
      </c>
      <c r="L33" s="12">
        <f t="shared" si="1"/>
        <v>72</v>
      </c>
      <c r="M33" s="9">
        <v>15</v>
      </c>
      <c r="N33" s="3">
        <v>29</v>
      </c>
      <c r="O33" s="9">
        <v>15</v>
      </c>
      <c r="P33" s="3">
        <v>21</v>
      </c>
      <c r="Q33" s="12">
        <f t="shared" si="2"/>
        <v>80</v>
      </c>
      <c r="R33" s="9">
        <v>14</v>
      </c>
      <c r="S33" s="3">
        <v>26</v>
      </c>
      <c r="T33" s="9">
        <v>14</v>
      </c>
      <c r="U33" s="3">
        <v>19</v>
      </c>
      <c r="V33" s="12">
        <f t="shared" si="3"/>
        <v>73</v>
      </c>
      <c r="W33" s="9"/>
      <c r="X33" s="3"/>
      <c r="Y33" s="9"/>
      <c r="Z33" s="3"/>
      <c r="AA33" s="12"/>
      <c r="AB33" s="9"/>
      <c r="AC33" s="3"/>
      <c r="AD33" s="9">
        <v>14</v>
      </c>
      <c r="AE33" s="3">
        <v>25</v>
      </c>
      <c r="AF33" s="12">
        <f t="shared" si="8"/>
        <v>39</v>
      </c>
      <c r="AG33" s="9"/>
      <c r="AH33" s="3"/>
      <c r="AI33" s="9"/>
      <c r="AJ33" s="3"/>
      <c r="AK33" s="12"/>
      <c r="AL33" s="2">
        <v>500</v>
      </c>
      <c r="AM33" s="2">
        <f t="shared" si="5"/>
        <v>331</v>
      </c>
      <c r="AN33" s="4">
        <f t="shared" si="6"/>
        <v>0.66200000000000003</v>
      </c>
      <c r="AO33" s="2"/>
    </row>
    <row r="34" spans="1:41" s="30" customFormat="1" ht="15" x14ac:dyDescent="0.25">
      <c r="A34" s="9">
        <v>28</v>
      </c>
      <c r="B34" s="9" t="s">
        <v>197</v>
      </c>
      <c r="C34" s="9">
        <v>6</v>
      </c>
      <c r="D34" s="22">
        <v>23</v>
      </c>
      <c r="E34" s="9">
        <v>6</v>
      </c>
      <c r="F34" s="22">
        <v>18</v>
      </c>
      <c r="G34" s="12">
        <f t="shared" si="0"/>
        <v>53</v>
      </c>
      <c r="H34" s="9">
        <v>7</v>
      </c>
      <c r="I34" s="22">
        <v>29</v>
      </c>
      <c r="J34" s="9">
        <v>6</v>
      </c>
      <c r="K34" s="22">
        <v>5</v>
      </c>
      <c r="L34" s="12">
        <f t="shared" si="1"/>
        <v>47</v>
      </c>
      <c r="M34" s="9">
        <v>13</v>
      </c>
      <c r="N34" s="22">
        <v>27</v>
      </c>
      <c r="O34" s="9">
        <v>13</v>
      </c>
      <c r="P34" s="22">
        <v>5</v>
      </c>
      <c r="Q34" s="12">
        <f t="shared" si="2"/>
        <v>58</v>
      </c>
      <c r="R34" s="9">
        <v>10</v>
      </c>
      <c r="S34" s="22">
        <v>26</v>
      </c>
      <c r="T34" s="9">
        <v>10</v>
      </c>
      <c r="U34" s="22">
        <v>1</v>
      </c>
      <c r="V34" s="12">
        <f t="shared" si="3"/>
        <v>47</v>
      </c>
      <c r="W34" s="9"/>
      <c r="X34" s="22"/>
      <c r="Y34" s="9"/>
      <c r="Z34" s="22"/>
      <c r="AA34" s="12"/>
      <c r="AB34" s="9"/>
      <c r="AC34" s="22"/>
      <c r="AD34" s="9"/>
      <c r="AE34" s="22"/>
      <c r="AF34" s="12"/>
      <c r="AG34" s="9">
        <v>8</v>
      </c>
      <c r="AH34" s="22">
        <v>19</v>
      </c>
      <c r="AI34" s="9">
        <v>8</v>
      </c>
      <c r="AJ34" s="22">
        <v>14</v>
      </c>
      <c r="AK34" s="12">
        <f t="shared" si="4"/>
        <v>49</v>
      </c>
      <c r="AL34" s="2">
        <v>500</v>
      </c>
      <c r="AM34" s="2">
        <f t="shared" si="5"/>
        <v>254</v>
      </c>
      <c r="AN34" s="4">
        <f t="shared" si="6"/>
        <v>0.50800000000000001</v>
      </c>
      <c r="AO34" s="2"/>
    </row>
    <row r="35" spans="1:41" ht="15" x14ac:dyDescent="0.25">
      <c r="A35" s="9">
        <v>29</v>
      </c>
      <c r="B35" s="9" t="s">
        <v>198</v>
      </c>
      <c r="C35" s="9">
        <v>10</v>
      </c>
      <c r="D35" s="3">
        <v>25</v>
      </c>
      <c r="E35" s="9">
        <v>10</v>
      </c>
      <c r="F35" s="3">
        <v>35</v>
      </c>
      <c r="G35" s="12">
        <f t="shared" si="0"/>
        <v>80</v>
      </c>
      <c r="H35" s="9">
        <v>7</v>
      </c>
      <c r="I35" s="3">
        <v>29</v>
      </c>
      <c r="J35" s="9">
        <v>6</v>
      </c>
      <c r="K35" s="3">
        <v>22</v>
      </c>
      <c r="L35" s="12">
        <f t="shared" si="1"/>
        <v>64</v>
      </c>
      <c r="M35" s="9">
        <v>15</v>
      </c>
      <c r="N35" s="3">
        <v>31</v>
      </c>
      <c r="O35" s="9">
        <v>15</v>
      </c>
      <c r="P35" s="3">
        <v>16</v>
      </c>
      <c r="Q35" s="12">
        <f t="shared" si="2"/>
        <v>77</v>
      </c>
      <c r="R35" s="9">
        <v>14</v>
      </c>
      <c r="S35" s="3">
        <v>25</v>
      </c>
      <c r="T35" s="9">
        <v>14</v>
      </c>
      <c r="U35" s="3">
        <v>16</v>
      </c>
      <c r="V35" s="12">
        <f t="shared" si="3"/>
        <v>69</v>
      </c>
      <c r="W35" s="9">
        <v>13</v>
      </c>
      <c r="X35" s="3">
        <v>24</v>
      </c>
      <c r="Y35" s="9">
        <v>13</v>
      </c>
      <c r="Z35" s="3">
        <v>22</v>
      </c>
      <c r="AA35" s="12">
        <f t="shared" si="7"/>
        <v>72</v>
      </c>
      <c r="AB35" s="9"/>
      <c r="AC35" s="3"/>
      <c r="AD35" s="9"/>
      <c r="AE35" s="3"/>
      <c r="AF35" s="12"/>
      <c r="AG35" s="9"/>
      <c r="AH35" s="3"/>
      <c r="AI35" s="9"/>
      <c r="AJ35" s="3"/>
      <c r="AK35" s="12"/>
      <c r="AL35" s="2">
        <v>500</v>
      </c>
      <c r="AM35" s="2">
        <f t="shared" si="5"/>
        <v>362</v>
      </c>
      <c r="AN35" s="4">
        <f t="shared" si="6"/>
        <v>0.72399999999999998</v>
      </c>
      <c r="AO35" s="2"/>
    </row>
    <row r="36" spans="1:41" ht="15" x14ac:dyDescent="0.25">
      <c r="A36" s="9">
        <v>30</v>
      </c>
      <c r="B36" s="9" t="s">
        <v>199</v>
      </c>
      <c r="C36" s="9">
        <v>7</v>
      </c>
      <c r="D36" s="3">
        <v>21</v>
      </c>
      <c r="E36" s="9">
        <v>7</v>
      </c>
      <c r="F36" s="3">
        <v>32</v>
      </c>
      <c r="G36" s="12">
        <f t="shared" si="0"/>
        <v>67</v>
      </c>
      <c r="H36" s="9">
        <v>8</v>
      </c>
      <c r="I36" s="3">
        <v>24</v>
      </c>
      <c r="J36" s="9">
        <v>6</v>
      </c>
      <c r="K36" s="3">
        <v>21</v>
      </c>
      <c r="L36" s="12">
        <f t="shared" si="1"/>
        <v>59</v>
      </c>
      <c r="M36" s="9">
        <v>14</v>
      </c>
      <c r="N36" s="3">
        <v>23</v>
      </c>
      <c r="O36" s="9">
        <v>14</v>
      </c>
      <c r="P36" s="3">
        <v>13</v>
      </c>
      <c r="Q36" s="12">
        <f t="shared" si="2"/>
        <v>64</v>
      </c>
      <c r="R36" s="9">
        <v>14</v>
      </c>
      <c r="S36" s="3">
        <v>17</v>
      </c>
      <c r="T36" s="9">
        <v>14</v>
      </c>
      <c r="U36" s="3">
        <v>17</v>
      </c>
      <c r="V36" s="12">
        <f t="shared" si="3"/>
        <v>62</v>
      </c>
      <c r="W36" s="9"/>
      <c r="X36" s="3"/>
      <c r="Y36" s="9"/>
      <c r="Z36" s="3"/>
      <c r="AA36" s="12"/>
      <c r="AB36" s="9"/>
      <c r="AC36" s="3"/>
      <c r="AD36" s="9"/>
      <c r="AE36" s="3"/>
      <c r="AF36" s="12"/>
      <c r="AG36" s="9">
        <v>10</v>
      </c>
      <c r="AH36" s="3">
        <v>15</v>
      </c>
      <c r="AI36" s="9">
        <v>11</v>
      </c>
      <c r="AJ36" s="3">
        <v>28</v>
      </c>
      <c r="AK36" s="12">
        <f t="shared" si="4"/>
        <v>64</v>
      </c>
      <c r="AL36" s="2">
        <v>500</v>
      </c>
      <c r="AM36" s="2">
        <f t="shared" si="5"/>
        <v>316</v>
      </c>
      <c r="AN36" s="4">
        <f t="shared" si="6"/>
        <v>0.63200000000000001</v>
      </c>
      <c r="AO36" s="2"/>
    </row>
    <row r="37" spans="1:41" ht="15" x14ac:dyDescent="0.25">
      <c r="A37" s="9">
        <v>31</v>
      </c>
      <c r="B37" s="9" t="s">
        <v>200</v>
      </c>
      <c r="C37" s="9">
        <v>10</v>
      </c>
      <c r="D37" s="3">
        <v>26</v>
      </c>
      <c r="E37" s="9">
        <v>10</v>
      </c>
      <c r="F37" s="3">
        <v>31</v>
      </c>
      <c r="G37" s="12">
        <f t="shared" si="0"/>
        <v>77</v>
      </c>
      <c r="H37" s="9">
        <v>10</v>
      </c>
      <c r="I37" s="3">
        <v>32</v>
      </c>
      <c r="J37" s="9">
        <v>10</v>
      </c>
      <c r="K37" s="3">
        <v>39</v>
      </c>
      <c r="L37" s="12">
        <f t="shared" si="1"/>
        <v>91</v>
      </c>
      <c r="M37" s="9">
        <v>15</v>
      </c>
      <c r="N37" s="3">
        <v>31</v>
      </c>
      <c r="O37" s="9">
        <v>15</v>
      </c>
      <c r="P37" s="3">
        <v>28</v>
      </c>
      <c r="Q37" s="12">
        <f t="shared" si="2"/>
        <v>89</v>
      </c>
      <c r="R37" s="9">
        <v>15</v>
      </c>
      <c r="S37" s="3">
        <v>22</v>
      </c>
      <c r="T37" s="9">
        <v>15</v>
      </c>
      <c r="U37" s="3">
        <v>29</v>
      </c>
      <c r="V37" s="12">
        <f t="shared" si="3"/>
        <v>81</v>
      </c>
      <c r="W37" s="9">
        <v>15</v>
      </c>
      <c r="X37" s="3">
        <v>21</v>
      </c>
      <c r="Y37" s="9">
        <v>15</v>
      </c>
      <c r="Z37" s="3">
        <v>35</v>
      </c>
      <c r="AA37" s="12">
        <f t="shared" si="7"/>
        <v>86</v>
      </c>
      <c r="AB37" s="9"/>
      <c r="AC37" s="3"/>
      <c r="AD37" s="9"/>
      <c r="AE37" s="3"/>
      <c r="AF37" s="12"/>
      <c r="AG37" s="9"/>
      <c r="AH37" s="3"/>
      <c r="AI37" s="9"/>
      <c r="AJ37" s="3"/>
      <c r="AK37" s="12"/>
      <c r="AL37" s="2">
        <v>500</v>
      </c>
      <c r="AM37" s="2">
        <f t="shared" si="5"/>
        <v>424</v>
      </c>
      <c r="AN37" s="4">
        <f t="shared" si="6"/>
        <v>0.84799999999999998</v>
      </c>
      <c r="AO37" s="2"/>
    </row>
    <row r="38" spans="1:41" ht="15" x14ac:dyDescent="0.25">
      <c r="A38" s="9">
        <v>32</v>
      </c>
      <c r="B38" s="9" t="s">
        <v>201</v>
      </c>
      <c r="C38" s="9">
        <v>10</v>
      </c>
      <c r="D38" s="3">
        <v>22</v>
      </c>
      <c r="E38" s="9">
        <v>10</v>
      </c>
      <c r="F38" s="3">
        <v>30</v>
      </c>
      <c r="G38" s="12">
        <f t="shared" si="0"/>
        <v>72</v>
      </c>
      <c r="H38" s="9">
        <v>8</v>
      </c>
      <c r="I38" s="3">
        <v>34</v>
      </c>
      <c r="J38" s="9">
        <v>6</v>
      </c>
      <c r="K38" s="3">
        <v>32</v>
      </c>
      <c r="L38" s="12">
        <f t="shared" si="1"/>
        <v>80</v>
      </c>
      <c r="M38" s="9">
        <v>15</v>
      </c>
      <c r="N38" s="3">
        <v>29</v>
      </c>
      <c r="O38" s="9">
        <v>15</v>
      </c>
      <c r="P38" s="3">
        <v>22</v>
      </c>
      <c r="Q38" s="12">
        <f t="shared" si="2"/>
        <v>81</v>
      </c>
      <c r="R38" s="9">
        <v>15</v>
      </c>
      <c r="S38" s="3">
        <v>29</v>
      </c>
      <c r="T38" s="9">
        <v>15</v>
      </c>
      <c r="U38" s="3">
        <v>20</v>
      </c>
      <c r="V38" s="12">
        <f t="shared" si="3"/>
        <v>79</v>
      </c>
      <c r="W38" s="9">
        <v>12</v>
      </c>
      <c r="X38" s="3">
        <v>24</v>
      </c>
      <c r="Y38" s="9">
        <v>14</v>
      </c>
      <c r="Z38" s="3">
        <v>23</v>
      </c>
      <c r="AA38" s="12">
        <f t="shared" si="7"/>
        <v>73</v>
      </c>
      <c r="AB38" s="9"/>
      <c r="AC38" s="3"/>
      <c r="AD38" s="9"/>
      <c r="AE38" s="3"/>
      <c r="AF38" s="12"/>
      <c r="AG38" s="9"/>
      <c r="AH38" s="3"/>
      <c r="AI38" s="9"/>
      <c r="AJ38" s="3"/>
      <c r="AK38" s="12"/>
      <c r="AL38" s="2">
        <v>500</v>
      </c>
      <c r="AM38" s="2">
        <f t="shared" si="5"/>
        <v>385</v>
      </c>
      <c r="AN38" s="4">
        <f t="shared" si="6"/>
        <v>0.77</v>
      </c>
      <c r="AO38" s="2"/>
    </row>
    <row r="39" spans="1:41" ht="15" x14ac:dyDescent="0.25">
      <c r="A39" s="9">
        <v>33</v>
      </c>
      <c r="B39" s="9" t="s">
        <v>202</v>
      </c>
      <c r="C39" s="9">
        <v>10</v>
      </c>
      <c r="D39" s="3">
        <v>34</v>
      </c>
      <c r="E39" s="9">
        <v>10</v>
      </c>
      <c r="F39" s="3">
        <v>31</v>
      </c>
      <c r="G39" s="12">
        <f t="shared" si="0"/>
        <v>85</v>
      </c>
      <c r="H39" s="9">
        <v>8</v>
      </c>
      <c r="I39" s="3">
        <v>30</v>
      </c>
      <c r="J39" s="9">
        <v>8</v>
      </c>
      <c r="K39" s="3">
        <v>32</v>
      </c>
      <c r="L39" s="12">
        <f t="shared" si="1"/>
        <v>78</v>
      </c>
      <c r="M39" s="9">
        <v>15</v>
      </c>
      <c r="N39" s="3">
        <v>30</v>
      </c>
      <c r="O39" s="9">
        <v>15</v>
      </c>
      <c r="P39" s="3">
        <v>23</v>
      </c>
      <c r="Q39" s="12">
        <f t="shared" si="2"/>
        <v>83</v>
      </c>
      <c r="R39" s="9">
        <v>13</v>
      </c>
      <c r="S39" s="3">
        <v>29</v>
      </c>
      <c r="T39" s="9">
        <v>13</v>
      </c>
      <c r="U39" s="3">
        <v>13</v>
      </c>
      <c r="V39" s="12">
        <f t="shared" si="3"/>
        <v>68</v>
      </c>
      <c r="W39" s="9">
        <v>13</v>
      </c>
      <c r="X39" s="3">
        <v>25</v>
      </c>
      <c r="Y39" s="9">
        <v>14</v>
      </c>
      <c r="Z39" s="3">
        <v>26</v>
      </c>
      <c r="AA39" s="12">
        <f t="shared" si="7"/>
        <v>78</v>
      </c>
      <c r="AB39" s="9"/>
      <c r="AC39" s="3"/>
      <c r="AD39" s="9"/>
      <c r="AE39" s="3"/>
      <c r="AF39" s="12"/>
      <c r="AG39" s="9"/>
      <c r="AH39" s="3"/>
      <c r="AI39" s="9"/>
      <c r="AJ39" s="3"/>
      <c r="AK39" s="12"/>
      <c r="AL39" s="2">
        <v>500</v>
      </c>
      <c r="AM39" s="2">
        <f t="shared" si="5"/>
        <v>392</v>
      </c>
      <c r="AN39" s="4">
        <f t="shared" si="6"/>
        <v>0.78400000000000003</v>
      </c>
      <c r="AO39" s="2"/>
    </row>
    <row r="40" spans="1:41" ht="15" x14ac:dyDescent="0.25">
      <c r="A40" s="9">
        <v>34</v>
      </c>
      <c r="B40" s="9" t="s">
        <v>203</v>
      </c>
      <c r="C40" s="9">
        <v>10</v>
      </c>
      <c r="D40" s="3">
        <v>20</v>
      </c>
      <c r="E40" s="9">
        <v>10</v>
      </c>
      <c r="F40" s="3">
        <v>29</v>
      </c>
      <c r="G40" s="12">
        <f t="shared" si="0"/>
        <v>69</v>
      </c>
      <c r="H40" s="9">
        <v>7</v>
      </c>
      <c r="I40" s="3">
        <v>25</v>
      </c>
      <c r="J40" s="9">
        <v>6</v>
      </c>
      <c r="K40" s="3">
        <v>27</v>
      </c>
      <c r="L40" s="12">
        <f t="shared" si="1"/>
        <v>65</v>
      </c>
      <c r="M40" s="9">
        <v>14</v>
      </c>
      <c r="N40" s="3">
        <v>27</v>
      </c>
      <c r="O40" s="9">
        <v>14</v>
      </c>
      <c r="P40" s="3">
        <v>13</v>
      </c>
      <c r="Q40" s="12">
        <f t="shared" si="2"/>
        <v>68</v>
      </c>
      <c r="R40" s="9">
        <v>14</v>
      </c>
      <c r="S40" s="3">
        <v>24</v>
      </c>
      <c r="T40" s="9">
        <v>14</v>
      </c>
      <c r="U40" s="3">
        <v>21</v>
      </c>
      <c r="V40" s="12">
        <f t="shared" si="3"/>
        <v>73</v>
      </c>
      <c r="W40" s="9">
        <v>13</v>
      </c>
      <c r="X40" s="3">
        <v>24</v>
      </c>
      <c r="Y40" s="9">
        <v>14</v>
      </c>
      <c r="Z40" s="3">
        <v>25</v>
      </c>
      <c r="AA40" s="12">
        <f t="shared" si="7"/>
        <v>76</v>
      </c>
      <c r="AB40" s="9"/>
      <c r="AC40" s="3"/>
      <c r="AD40" s="9"/>
      <c r="AE40" s="3"/>
      <c r="AF40" s="12"/>
      <c r="AG40" s="9"/>
      <c r="AH40" s="3"/>
      <c r="AI40" s="9"/>
      <c r="AJ40" s="3"/>
      <c r="AK40" s="12"/>
      <c r="AL40" s="2">
        <v>500</v>
      </c>
      <c r="AM40" s="2">
        <f t="shared" si="5"/>
        <v>351</v>
      </c>
      <c r="AN40" s="4">
        <f t="shared" si="6"/>
        <v>0.70199999999999996</v>
      </c>
      <c r="AO40" s="2"/>
    </row>
    <row r="41" spans="1:41" ht="15" x14ac:dyDescent="0.25">
      <c r="A41" s="9">
        <v>35</v>
      </c>
      <c r="B41" s="9" t="s">
        <v>204</v>
      </c>
      <c r="C41" s="9">
        <v>8</v>
      </c>
      <c r="D41" s="3">
        <v>22</v>
      </c>
      <c r="E41" s="9">
        <v>10</v>
      </c>
      <c r="F41" s="3">
        <v>19</v>
      </c>
      <c r="G41" s="12">
        <f t="shared" si="0"/>
        <v>59</v>
      </c>
      <c r="H41" s="9">
        <v>7</v>
      </c>
      <c r="I41" s="3">
        <v>27</v>
      </c>
      <c r="J41" s="9">
        <v>6</v>
      </c>
      <c r="K41" s="3">
        <v>18</v>
      </c>
      <c r="L41" s="12">
        <f t="shared" si="1"/>
        <v>58</v>
      </c>
      <c r="M41" s="9">
        <v>14</v>
      </c>
      <c r="N41" s="3">
        <v>25</v>
      </c>
      <c r="O41" s="9">
        <v>14</v>
      </c>
      <c r="P41" s="3">
        <v>13</v>
      </c>
      <c r="Q41" s="12">
        <f t="shared" si="2"/>
        <v>66</v>
      </c>
      <c r="R41" s="9">
        <v>11</v>
      </c>
      <c r="S41" s="3">
        <v>18</v>
      </c>
      <c r="T41" s="9">
        <v>11</v>
      </c>
      <c r="U41" s="3">
        <v>6</v>
      </c>
      <c r="V41" s="12">
        <f t="shared" si="3"/>
        <v>46</v>
      </c>
      <c r="W41" s="9">
        <v>10</v>
      </c>
      <c r="X41" s="3">
        <v>25</v>
      </c>
      <c r="Y41" s="9">
        <v>13</v>
      </c>
      <c r="Z41" s="3">
        <v>15</v>
      </c>
      <c r="AA41" s="12">
        <f t="shared" si="7"/>
        <v>63</v>
      </c>
      <c r="AB41" s="9"/>
      <c r="AC41" s="3"/>
      <c r="AD41" s="9"/>
      <c r="AE41" s="3"/>
      <c r="AF41" s="12"/>
      <c r="AG41" s="9"/>
      <c r="AH41" s="3"/>
      <c r="AI41" s="9"/>
      <c r="AJ41" s="3"/>
      <c r="AK41" s="12"/>
      <c r="AL41" s="2">
        <v>500</v>
      </c>
      <c r="AM41" s="2">
        <f t="shared" si="5"/>
        <v>292</v>
      </c>
      <c r="AN41" s="4">
        <f t="shared" si="6"/>
        <v>0.58399999999999996</v>
      </c>
      <c r="AO41" s="2"/>
    </row>
    <row r="42" spans="1:41" ht="15" x14ac:dyDescent="0.25">
      <c r="A42" s="9">
        <v>36</v>
      </c>
      <c r="B42" s="9" t="s">
        <v>205</v>
      </c>
      <c r="C42" s="9">
        <v>8</v>
      </c>
      <c r="D42" s="3">
        <v>24</v>
      </c>
      <c r="E42" s="9">
        <v>8</v>
      </c>
      <c r="F42" s="3">
        <v>21</v>
      </c>
      <c r="G42" s="12">
        <f t="shared" si="0"/>
        <v>61</v>
      </c>
      <c r="H42" s="9">
        <v>7</v>
      </c>
      <c r="I42" s="3">
        <v>31</v>
      </c>
      <c r="J42" s="9">
        <v>6</v>
      </c>
      <c r="K42" s="3">
        <v>14</v>
      </c>
      <c r="L42" s="12">
        <f t="shared" si="1"/>
        <v>58</v>
      </c>
      <c r="M42" s="9">
        <v>13</v>
      </c>
      <c r="N42" s="3">
        <v>30</v>
      </c>
      <c r="O42" s="9">
        <v>13</v>
      </c>
      <c r="P42" s="3">
        <v>7</v>
      </c>
      <c r="Q42" s="12">
        <f t="shared" si="2"/>
        <v>63</v>
      </c>
      <c r="R42" s="9">
        <v>10</v>
      </c>
      <c r="S42" s="3">
        <v>27</v>
      </c>
      <c r="T42" s="9">
        <v>10</v>
      </c>
      <c r="U42" s="3">
        <v>6</v>
      </c>
      <c r="V42" s="12">
        <f t="shared" si="3"/>
        <v>53</v>
      </c>
      <c r="W42" s="9">
        <v>11</v>
      </c>
      <c r="X42" s="3">
        <v>28</v>
      </c>
      <c r="Y42" s="9">
        <v>12</v>
      </c>
      <c r="Z42" s="3">
        <v>16</v>
      </c>
      <c r="AA42" s="12">
        <f t="shared" si="7"/>
        <v>67</v>
      </c>
      <c r="AB42" s="9"/>
      <c r="AC42" s="3"/>
      <c r="AD42" s="9"/>
      <c r="AE42" s="3"/>
      <c r="AF42" s="12"/>
      <c r="AG42" s="9"/>
      <c r="AH42" s="3"/>
      <c r="AI42" s="9"/>
      <c r="AJ42" s="3"/>
      <c r="AK42" s="12"/>
      <c r="AL42" s="2">
        <v>500</v>
      </c>
      <c r="AM42" s="2">
        <f t="shared" si="5"/>
        <v>302</v>
      </c>
      <c r="AN42" s="4">
        <f t="shared" si="6"/>
        <v>0.60399999999999998</v>
      </c>
      <c r="AO42" s="2"/>
    </row>
    <row r="43" spans="1:41" ht="15" x14ac:dyDescent="0.25">
      <c r="A43" s="9">
        <v>37</v>
      </c>
      <c r="B43" s="9" t="s">
        <v>206</v>
      </c>
      <c r="C43" s="9">
        <v>10</v>
      </c>
      <c r="D43" s="3">
        <v>16</v>
      </c>
      <c r="E43" s="9"/>
      <c r="F43" s="3"/>
      <c r="G43" s="12">
        <f t="shared" si="0"/>
        <v>26</v>
      </c>
      <c r="H43" s="9">
        <v>5</v>
      </c>
      <c r="I43" s="3">
        <v>14</v>
      </c>
      <c r="J43" s="9">
        <v>4</v>
      </c>
      <c r="K43" s="3"/>
      <c r="L43" s="12">
        <f t="shared" si="1"/>
        <v>23</v>
      </c>
      <c r="M43" s="9">
        <v>13</v>
      </c>
      <c r="N43" s="3">
        <v>26</v>
      </c>
      <c r="O43" s="9">
        <v>13</v>
      </c>
      <c r="P43" s="3"/>
      <c r="Q43" s="12">
        <f t="shared" si="2"/>
        <v>52</v>
      </c>
      <c r="R43" s="9">
        <v>12</v>
      </c>
      <c r="S43" s="3">
        <v>13</v>
      </c>
      <c r="T43" s="9"/>
      <c r="U43" s="3"/>
      <c r="V43" s="12">
        <f t="shared" si="3"/>
        <v>25</v>
      </c>
      <c r="W43" s="9"/>
      <c r="X43" s="3"/>
      <c r="Y43" s="9"/>
      <c r="Z43" s="3"/>
      <c r="AA43" s="12"/>
      <c r="AB43" s="9"/>
      <c r="AC43" s="3"/>
      <c r="AD43" s="9"/>
      <c r="AE43" s="3"/>
      <c r="AF43" s="12"/>
      <c r="AG43" s="9"/>
      <c r="AH43" s="3">
        <v>25</v>
      </c>
      <c r="AI43" s="9"/>
      <c r="AJ43" s="3"/>
      <c r="AK43" s="12">
        <f t="shared" si="4"/>
        <v>25</v>
      </c>
      <c r="AL43" s="2">
        <v>500</v>
      </c>
      <c r="AM43" s="2">
        <f t="shared" si="5"/>
        <v>151</v>
      </c>
      <c r="AN43" s="4">
        <f t="shared" si="6"/>
        <v>0.30199999999999999</v>
      </c>
      <c r="AO43" s="2"/>
    </row>
    <row r="44" spans="1:41" ht="15" x14ac:dyDescent="0.25">
      <c r="A44" s="9">
        <v>38</v>
      </c>
      <c r="B44" s="9" t="s">
        <v>207</v>
      </c>
      <c r="C44" s="9">
        <v>6</v>
      </c>
      <c r="D44" s="3">
        <v>23</v>
      </c>
      <c r="E44" s="9">
        <v>10</v>
      </c>
      <c r="F44" s="3">
        <v>35</v>
      </c>
      <c r="G44" s="12">
        <f t="shared" si="0"/>
        <v>74</v>
      </c>
      <c r="H44" s="9">
        <v>8</v>
      </c>
      <c r="I44" s="3">
        <v>28</v>
      </c>
      <c r="J44" s="9">
        <v>7</v>
      </c>
      <c r="K44" s="3">
        <v>40</v>
      </c>
      <c r="L44" s="12">
        <f t="shared" si="1"/>
        <v>83</v>
      </c>
      <c r="M44" s="9">
        <v>15</v>
      </c>
      <c r="N44" s="3">
        <v>26</v>
      </c>
      <c r="O44" s="9">
        <v>15</v>
      </c>
      <c r="P44" s="3">
        <v>27</v>
      </c>
      <c r="Q44" s="12">
        <f t="shared" si="2"/>
        <v>83</v>
      </c>
      <c r="R44" s="9">
        <v>15</v>
      </c>
      <c r="S44" s="3">
        <v>29</v>
      </c>
      <c r="T44" s="9">
        <v>15</v>
      </c>
      <c r="U44" s="3">
        <v>25</v>
      </c>
      <c r="V44" s="12">
        <f t="shared" si="3"/>
        <v>84</v>
      </c>
      <c r="W44" s="9">
        <v>15</v>
      </c>
      <c r="X44" s="3">
        <v>24</v>
      </c>
      <c r="Y44" s="9">
        <v>15</v>
      </c>
      <c r="Z44" s="3">
        <v>35</v>
      </c>
      <c r="AA44" s="12">
        <f t="shared" si="7"/>
        <v>89</v>
      </c>
      <c r="AB44" s="9"/>
      <c r="AC44" s="3"/>
      <c r="AD44" s="9"/>
      <c r="AE44" s="3"/>
      <c r="AF44" s="12"/>
      <c r="AG44" s="9"/>
      <c r="AH44" s="3"/>
      <c r="AI44" s="9"/>
      <c r="AJ44" s="3"/>
      <c r="AK44" s="12"/>
      <c r="AL44" s="2">
        <v>500</v>
      </c>
      <c r="AM44" s="2">
        <f t="shared" si="5"/>
        <v>413</v>
      </c>
      <c r="AN44" s="4">
        <f t="shared" si="6"/>
        <v>0.82599999999999996</v>
      </c>
      <c r="AO44" s="2"/>
    </row>
    <row r="45" spans="1:41" ht="15" x14ac:dyDescent="0.25">
      <c r="A45" s="9">
        <v>39</v>
      </c>
      <c r="B45" s="9" t="s">
        <v>208</v>
      </c>
      <c r="C45" s="9">
        <v>9</v>
      </c>
      <c r="D45" s="3">
        <v>27</v>
      </c>
      <c r="E45" s="9">
        <v>6</v>
      </c>
      <c r="F45" s="3">
        <v>26</v>
      </c>
      <c r="G45" s="12">
        <f t="shared" si="0"/>
        <v>68</v>
      </c>
      <c r="H45" s="9">
        <v>8</v>
      </c>
      <c r="I45" s="3">
        <v>27</v>
      </c>
      <c r="J45" s="9">
        <v>8</v>
      </c>
      <c r="K45" s="3">
        <v>30</v>
      </c>
      <c r="L45" s="12">
        <f t="shared" si="1"/>
        <v>73</v>
      </c>
      <c r="M45" s="9">
        <v>14</v>
      </c>
      <c r="N45" s="3">
        <v>24</v>
      </c>
      <c r="O45" s="9">
        <v>14</v>
      </c>
      <c r="P45" s="3">
        <v>15</v>
      </c>
      <c r="Q45" s="12">
        <f t="shared" si="2"/>
        <v>67</v>
      </c>
      <c r="R45" s="9">
        <v>13</v>
      </c>
      <c r="S45" s="3">
        <v>16</v>
      </c>
      <c r="T45" s="9">
        <v>13</v>
      </c>
      <c r="U45" s="3">
        <v>12</v>
      </c>
      <c r="V45" s="12">
        <f t="shared" si="3"/>
        <v>54</v>
      </c>
      <c r="W45" s="9">
        <v>11</v>
      </c>
      <c r="X45" s="3">
        <v>18</v>
      </c>
      <c r="Y45" s="9">
        <v>12</v>
      </c>
      <c r="Z45" s="3">
        <v>29</v>
      </c>
      <c r="AA45" s="12">
        <f t="shared" si="7"/>
        <v>70</v>
      </c>
      <c r="AB45" s="9"/>
      <c r="AC45" s="3"/>
      <c r="AD45" s="9"/>
      <c r="AE45" s="3"/>
      <c r="AF45" s="12"/>
      <c r="AG45" s="9"/>
      <c r="AH45" s="3"/>
      <c r="AI45" s="9"/>
      <c r="AJ45" s="3"/>
      <c r="AK45" s="12"/>
      <c r="AL45" s="2">
        <v>500</v>
      </c>
      <c r="AM45" s="2">
        <f t="shared" si="5"/>
        <v>332</v>
      </c>
      <c r="AN45" s="4">
        <f t="shared" si="6"/>
        <v>0.66400000000000003</v>
      </c>
      <c r="AO45" s="2"/>
    </row>
    <row r="46" spans="1:41" ht="15" x14ac:dyDescent="0.25">
      <c r="A46" s="9">
        <v>40</v>
      </c>
      <c r="B46" s="9" t="s">
        <v>209</v>
      </c>
      <c r="C46" s="9">
        <v>9</v>
      </c>
      <c r="D46" s="3">
        <v>36</v>
      </c>
      <c r="E46" s="9">
        <v>9</v>
      </c>
      <c r="F46" s="3">
        <v>23</v>
      </c>
      <c r="G46" s="12">
        <f t="shared" si="0"/>
        <v>77</v>
      </c>
      <c r="H46" s="9">
        <v>8</v>
      </c>
      <c r="I46" s="3">
        <v>36</v>
      </c>
      <c r="J46" s="9">
        <v>7</v>
      </c>
      <c r="K46" s="3">
        <v>16</v>
      </c>
      <c r="L46" s="12">
        <f t="shared" si="1"/>
        <v>67</v>
      </c>
      <c r="M46" s="9">
        <v>14</v>
      </c>
      <c r="N46" s="3">
        <v>28</v>
      </c>
      <c r="O46" s="9">
        <v>14</v>
      </c>
      <c r="P46" s="3">
        <v>10</v>
      </c>
      <c r="Q46" s="12">
        <f t="shared" si="2"/>
        <v>66</v>
      </c>
      <c r="R46" s="9">
        <v>14</v>
      </c>
      <c r="S46" s="3">
        <v>26</v>
      </c>
      <c r="T46" s="9">
        <v>14</v>
      </c>
      <c r="U46" s="3">
        <v>17</v>
      </c>
      <c r="V46" s="12">
        <f t="shared" si="3"/>
        <v>71</v>
      </c>
      <c r="W46" s="9"/>
      <c r="X46" s="3"/>
      <c r="Y46" s="9"/>
      <c r="Z46" s="3"/>
      <c r="AA46" s="12"/>
      <c r="AB46" s="9"/>
      <c r="AC46" s="3"/>
      <c r="AD46" s="9"/>
      <c r="AE46" s="3"/>
      <c r="AF46" s="12"/>
      <c r="AG46" s="9">
        <v>15</v>
      </c>
      <c r="AH46" s="3">
        <v>25</v>
      </c>
      <c r="AI46" s="9">
        <v>15</v>
      </c>
      <c r="AJ46" s="3">
        <v>31</v>
      </c>
      <c r="AK46" s="12">
        <f t="shared" si="4"/>
        <v>86</v>
      </c>
      <c r="AL46" s="2">
        <v>500</v>
      </c>
      <c r="AM46" s="2">
        <f t="shared" si="5"/>
        <v>367</v>
      </c>
      <c r="AN46" s="4">
        <f t="shared" si="6"/>
        <v>0.73399999999999999</v>
      </c>
      <c r="AO46" s="2"/>
    </row>
    <row r="47" spans="1:41" ht="15" x14ac:dyDescent="0.25">
      <c r="A47" s="9">
        <v>41</v>
      </c>
      <c r="B47" s="9" t="s">
        <v>210</v>
      </c>
      <c r="C47" s="9">
        <v>10</v>
      </c>
      <c r="D47" s="3">
        <v>24</v>
      </c>
      <c r="E47" s="9">
        <v>9</v>
      </c>
      <c r="F47" s="3">
        <v>31</v>
      </c>
      <c r="G47" s="12">
        <f t="shared" si="0"/>
        <v>74</v>
      </c>
      <c r="H47" s="9">
        <v>7</v>
      </c>
      <c r="I47" s="3">
        <v>37</v>
      </c>
      <c r="J47" s="9">
        <v>6</v>
      </c>
      <c r="K47" s="3">
        <v>8</v>
      </c>
      <c r="L47" s="12">
        <f t="shared" si="1"/>
        <v>58</v>
      </c>
      <c r="M47" s="9">
        <v>14</v>
      </c>
      <c r="N47" s="3">
        <v>28</v>
      </c>
      <c r="O47" s="9">
        <v>14</v>
      </c>
      <c r="P47" s="3">
        <v>13</v>
      </c>
      <c r="Q47" s="12">
        <f t="shared" si="2"/>
        <v>69</v>
      </c>
      <c r="R47" s="9">
        <v>13</v>
      </c>
      <c r="S47" s="3">
        <v>28</v>
      </c>
      <c r="T47" s="9">
        <v>13</v>
      </c>
      <c r="U47" s="3">
        <v>14</v>
      </c>
      <c r="V47" s="12">
        <f t="shared" si="3"/>
        <v>68</v>
      </c>
      <c r="W47" s="9"/>
      <c r="X47" s="3"/>
      <c r="Y47" s="9"/>
      <c r="Z47" s="3"/>
      <c r="AA47" s="12"/>
      <c r="AB47" s="9"/>
      <c r="AC47" s="3"/>
      <c r="AD47" s="9"/>
      <c r="AE47" s="3"/>
      <c r="AF47" s="12"/>
      <c r="AG47" s="9">
        <v>15</v>
      </c>
      <c r="AH47" s="3">
        <v>28</v>
      </c>
      <c r="AI47" s="9">
        <v>15</v>
      </c>
      <c r="AJ47" s="3">
        <v>34</v>
      </c>
      <c r="AK47" s="12">
        <f t="shared" si="4"/>
        <v>92</v>
      </c>
      <c r="AL47" s="2">
        <v>500</v>
      </c>
      <c r="AM47" s="2">
        <f t="shared" si="5"/>
        <v>361</v>
      </c>
      <c r="AN47" s="4">
        <f t="shared" si="6"/>
        <v>0.72199999999999998</v>
      </c>
      <c r="AO47" s="2"/>
    </row>
    <row r="48" spans="1:41" ht="15" x14ac:dyDescent="0.25">
      <c r="A48" s="9">
        <v>42</v>
      </c>
      <c r="B48" s="9" t="s">
        <v>211</v>
      </c>
      <c r="C48" s="9">
        <v>10</v>
      </c>
      <c r="D48" s="3">
        <v>18</v>
      </c>
      <c r="E48" s="9">
        <v>10</v>
      </c>
      <c r="F48" s="3">
        <v>26</v>
      </c>
      <c r="G48" s="12">
        <f t="shared" si="0"/>
        <v>64</v>
      </c>
      <c r="H48" s="9">
        <v>7</v>
      </c>
      <c r="I48" s="3">
        <v>26</v>
      </c>
      <c r="J48" s="9">
        <v>6</v>
      </c>
      <c r="K48" s="3">
        <v>24</v>
      </c>
      <c r="L48" s="12">
        <f t="shared" si="1"/>
        <v>63</v>
      </c>
      <c r="M48" s="9">
        <v>15</v>
      </c>
      <c r="N48" s="3">
        <v>28</v>
      </c>
      <c r="O48" s="9">
        <v>15</v>
      </c>
      <c r="P48" s="3">
        <v>17</v>
      </c>
      <c r="Q48" s="12">
        <f t="shared" si="2"/>
        <v>75</v>
      </c>
      <c r="R48" s="9">
        <v>13</v>
      </c>
      <c r="S48" s="3">
        <v>24</v>
      </c>
      <c r="T48" s="9">
        <v>13</v>
      </c>
      <c r="U48" s="3">
        <v>12</v>
      </c>
      <c r="V48" s="12">
        <f t="shared" si="3"/>
        <v>62</v>
      </c>
      <c r="W48" s="9">
        <v>13</v>
      </c>
      <c r="X48" s="3">
        <v>18</v>
      </c>
      <c r="Y48" s="9">
        <v>14</v>
      </c>
      <c r="Z48" s="3">
        <v>20</v>
      </c>
      <c r="AA48" s="12">
        <f t="shared" si="7"/>
        <v>65</v>
      </c>
      <c r="AB48" s="9"/>
      <c r="AC48" s="3"/>
      <c r="AD48" s="9"/>
      <c r="AE48" s="3"/>
      <c r="AF48" s="12"/>
      <c r="AG48" s="9"/>
      <c r="AH48" s="3"/>
      <c r="AI48" s="9"/>
      <c r="AJ48" s="3"/>
      <c r="AK48" s="12"/>
      <c r="AL48" s="2">
        <v>500</v>
      </c>
      <c r="AM48" s="2">
        <f t="shared" si="5"/>
        <v>329</v>
      </c>
      <c r="AN48" s="4">
        <f t="shared" si="6"/>
        <v>0.65800000000000003</v>
      </c>
      <c r="AO48" s="2"/>
    </row>
    <row r="49" spans="1:41" ht="15" x14ac:dyDescent="0.25">
      <c r="A49" s="9">
        <v>43</v>
      </c>
      <c r="B49" s="9" t="s">
        <v>212</v>
      </c>
      <c r="C49" s="9">
        <v>10</v>
      </c>
      <c r="D49" s="3">
        <v>20</v>
      </c>
      <c r="E49" s="9">
        <v>10</v>
      </c>
      <c r="F49" s="3">
        <v>27</v>
      </c>
      <c r="G49" s="12">
        <f t="shared" si="0"/>
        <v>67</v>
      </c>
      <c r="H49" s="9">
        <v>7</v>
      </c>
      <c r="I49" s="3">
        <v>24</v>
      </c>
      <c r="J49" s="9">
        <v>6</v>
      </c>
      <c r="K49" s="3">
        <v>18</v>
      </c>
      <c r="L49" s="12">
        <f t="shared" si="1"/>
        <v>55</v>
      </c>
      <c r="M49" s="9">
        <v>14</v>
      </c>
      <c r="N49" s="3">
        <v>27</v>
      </c>
      <c r="O49" s="9">
        <v>14</v>
      </c>
      <c r="P49" s="3">
        <v>12</v>
      </c>
      <c r="Q49" s="12">
        <f t="shared" si="2"/>
        <v>67</v>
      </c>
      <c r="R49" s="9">
        <v>13</v>
      </c>
      <c r="S49" s="3">
        <v>17</v>
      </c>
      <c r="T49" s="9">
        <v>13</v>
      </c>
      <c r="U49" s="3">
        <v>12</v>
      </c>
      <c r="V49" s="12">
        <f t="shared" si="3"/>
        <v>55</v>
      </c>
      <c r="W49" s="9">
        <v>13</v>
      </c>
      <c r="X49" s="3">
        <v>19</v>
      </c>
      <c r="Y49" s="9">
        <v>14</v>
      </c>
      <c r="Z49" s="3">
        <v>16</v>
      </c>
      <c r="AA49" s="12">
        <f t="shared" si="7"/>
        <v>62</v>
      </c>
      <c r="AB49" s="9"/>
      <c r="AC49" s="3"/>
      <c r="AD49" s="9"/>
      <c r="AE49" s="3"/>
      <c r="AF49" s="12"/>
      <c r="AG49" s="9"/>
      <c r="AH49" s="3"/>
      <c r="AI49" s="9"/>
      <c r="AJ49" s="3"/>
      <c r="AK49" s="12"/>
      <c r="AL49" s="2">
        <v>500</v>
      </c>
      <c r="AM49" s="2">
        <f t="shared" si="5"/>
        <v>306</v>
      </c>
      <c r="AN49" s="4">
        <f t="shared" si="6"/>
        <v>0.61199999999999999</v>
      </c>
      <c r="AO49" s="2"/>
    </row>
    <row r="50" spans="1:41" ht="15" x14ac:dyDescent="0.25">
      <c r="A50" s="9">
        <v>44</v>
      </c>
      <c r="B50" s="9" t="s">
        <v>213</v>
      </c>
      <c r="C50" s="9">
        <v>7</v>
      </c>
      <c r="D50" s="3">
        <v>21</v>
      </c>
      <c r="E50" s="9">
        <v>7</v>
      </c>
      <c r="F50" s="3">
        <v>20</v>
      </c>
      <c r="G50" s="12">
        <f t="shared" si="0"/>
        <v>55</v>
      </c>
      <c r="H50" s="9">
        <v>8</v>
      </c>
      <c r="I50" s="3">
        <v>24</v>
      </c>
      <c r="J50" s="9">
        <v>8</v>
      </c>
      <c r="K50" s="3">
        <v>10</v>
      </c>
      <c r="L50" s="12">
        <f t="shared" si="1"/>
        <v>50</v>
      </c>
      <c r="M50" s="9">
        <v>15</v>
      </c>
      <c r="N50" s="3">
        <v>28</v>
      </c>
      <c r="O50" s="9">
        <v>15</v>
      </c>
      <c r="P50" s="3">
        <v>14</v>
      </c>
      <c r="Q50" s="12">
        <f t="shared" si="2"/>
        <v>72</v>
      </c>
      <c r="R50" s="9">
        <v>14</v>
      </c>
      <c r="S50" s="3">
        <v>23</v>
      </c>
      <c r="T50" s="9">
        <v>14</v>
      </c>
      <c r="U50" s="3">
        <v>15</v>
      </c>
      <c r="V50" s="12">
        <f t="shared" si="3"/>
        <v>66</v>
      </c>
      <c r="W50" s="9">
        <v>12</v>
      </c>
      <c r="X50" s="3">
        <v>21</v>
      </c>
      <c r="Y50" s="9">
        <v>13</v>
      </c>
      <c r="Z50" s="3">
        <v>7</v>
      </c>
      <c r="AA50" s="12">
        <f t="shared" si="7"/>
        <v>53</v>
      </c>
      <c r="AB50" s="9"/>
      <c r="AC50" s="3"/>
      <c r="AD50" s="9"/>
      <c r="AE50" s="3"/>
      <c r="AF50" s="12"/>
      <c r="AG50" s="9"/>
      <c r="AH50" s="3"/>
      <c r="AI50" s="9"/>
      <c r="AJ50" s="3"/>
      <c r="AK50" s="12"/>
      <c r="AL50" s="2">
        <v>500</v>
      </c>
      <c r="AM50" s="2">
        <f t="shared" si="5"/>
        <v>296</v>
      </c>
      <c r="AN50" s="4">
        <f t="shared" si="6"/>
        <v>0.59199999999999997</v>
      </c>
      <c r="AO50" s="2"/>
    </row>
    <row r="51" spans="1:41" ht="15" x14ac:dyDescent="0.25">
      <c r="A51" s="9">
        <v>45</v>
      </c>
      <c r="B51" s="9" t="s">
        <v>214</v>
      </c>
      <c r="C51" s="9">
        <v>7</v>
      </c>
      <c r="D51" s="3">
        <v>38</v>
      </c>
      <c r="E51" s="9">
        <v>7</v>
      </c>
      <c r="F51" s="3">
        <v>28</v>
      </c>
      <c r="G51" s="12">
        <f t="shared" si="0"/>
        <v>80</v>
      </c>
      <c r="H51" s="9">
        <v>8</v>
      </c>
      <c r="I51" s="3">
        <v>38</v>
      </c>
      <c r="J51" s="9">
        <v>6</v>
      </c>
      <c r="K51" s="3">
        <v>9</v>
      </c>
      <c r="L51" s="12">
        <f t="shared" si="1"/>
        <v>61</v>
      </c>
      <c r="M51" s="9">
        <v>15</v>
      </c>
      <c r="N51" s="3">
        <v>29</v>
      </c>
      <c r="O51" s="9">
        <v>15</v>
      </c>
      <c r="P51" s="3">
        <v>17</v>
      </c>
      <c r="Q51" s="12">
        <f t="shared" si="2"/>
        <v>76</v>
      </c>
      <c r="R51" s="9">
        <v>14</v>
      </c>
      <c r="S51" s="3">
        <v>30</v>
      </c>
      <c r="T51" s="9">
        <v>14</v>
      </c>
      <c r="U51" s="3">
        <v>16</v>
      </c>
      <c r="V51" s="12">
        <f t="shared" si="3"/>
        <v>74</v>
      </c>
      <c r="W51" s="9"/>
      <c r="X51" s="3"/>
      <c r="Y51" s="9"/>
      <c r="Z51" s="3"/>
      <c r="AA51" s="12"/>
      <c r="AB51" s="9"/>
      <c r="AC51" s="3"/>
      <c r="AD51" s="9"/>
      <c r="AE51" s="3"/>
      <c r="AF51" s="12"/>
      <c r="AG51" s="9">
        <v>12</v>
      </c>
      <c r="AH51" s="3">
        <v>29</v>
      </c>
      <c r="AI51" s="9">
        <v>13</v>
      </c>
      <c r="AJ51" s="3">
        <v>34</v>
      </c>
      <c r="AK51" s="12">
        <f t="shared" si="4"/>
        <v>88</v>
      </c>
      <c r="AL51" s="2">
        <v>500</v>
      </c>
      <c r="AM51" s="2">
        <f t="shared" si="5"/>
        <v>379</v>
      </c>
      <c r="AN51" s="4">
        <f t="shared" si="6"/>
        <v>0.75800000000000001</v>
      </c>
      <c r="AO51" s="2"/>
    </row>
    <row r="52" spans="1:41" ht="15" x14ac:dyDescent="0.25">
      <c r="A52" s="9">
        <v>46</v>
      </c>
      <c r="B52" s="9" t="s">
        <v>215</v>
      </c>
      <c r="C52" s="9">
        <v>9</v>
      </c>
      <c r="D52" s="3">
        <v>19</v>
      </c>
      <c r="E52" s="9">
        <v>9</v>
      </c>
      <c r="F52" s="3">
        <v>22</v>
      </c>
      <c r="G52" s="12">
        <f t="shared" si="0"/>
        <v>59</v>
      </c>
      <c r="H52" s="9">
        <v>7</v>
      </c>
      <c r="I52" s="3">
        <v>17</v>
      </c>
      <c r="J52" s="9">
        <v>8</v>
      </c>
      <c r="K52" s="3">
        <v>12</v>
      </c>
      <c r="L52" s="12">
        <f t="shared" si="1"/>
        <v>44</v>
      </c>
      <c r="M52" s="9">
        <v>15</v>
      </c>
      <c r="N52" s="3">
        <v>29</v>
      </c>
      <c r="O52" s="9">
        <v>15</v>
      </c>
      <c r="P52" s="3">
        <v>19</v>
      </c>
      <c r="Q52" s="12">
        <f t="shared" si="2"/>
        <v>78</v>
      </c>
      <c r="R52" s="9">
        <v>12</v>
      </c>
      <c r="S52" s="3">
        <v>18</v>
      </c>
      <c r="T52" s="9">
        <v>12</v>
      </c>
      <c r="U52" s="3">
        <v>12</v>
      </c>
      <c r="V52" s="12">
        <f t="shared" si="3"/>
        <v>54</v>
      </c>
      <c r="W52" s="9"/>
      <c r="X52" s="3"/>
      <c r="Y52" s="9"/>
      <c r="Z52" s="3"/>
      <c r="AA52" s="12"/>
      <c r="AB52" s="9"/>
      <c r="AC52" s="3"/>
      <c r="AD52" s="9"/>
      <c r="AE52" s="3"/>
      <c r="AF52" s="12"/>
      <c r="AG52" s="9">
        <v>14</v>
      </c>
      <c r="AH52" s="3">
        <v>25</v>
      </c>
      <c r="AI52" s="9">
        <v>14</v>
      </c>
      <c r="AJ52" s="3">
        <v>22</v>
      </c>
      <c r="AK52" s="12">
        <f t="shared" si="4"/>
        <v>75</v>
      </c>
      <c r="AL52" s="2">
        <v>500</v>
      </c>
      <c r="AM52" s="2">
        <f t="shared" si="5"/>
        <v>310</v>
      </c>
      <c r="AN52" s="4">
        <f t="shared" si="6"/>
        <v>0.62</v>
      </c>
      <c r="AO52" s="2"/>
    </row>
    <row r="53" spans="1:41" s="30" customFormat="1" ht="15" x14ac:dyDescent="0.25">
      <c r="A53" s="9">
        <v>47</v>
      </c>
      <c r="B53" s="9" t="s">
        <v>216</v>
      </c>
      <c r="C53" s="9">
        <v>8</v>
      </c>
      <c r="D53" s="22">
        <v>21</v>
      </c>
      <c r="E53" s="9">
        <v>8</v>
      </c>
      <c r="F53" s="22">
        <v>28</v>
      </c>
      <c r="G53" s="12">
        <f t="shared" si="0"/>
        <v>65</v>
      </c>
      <c r="H53" s="9">
        <v>8</v>
      </c>
      <c r="I53" s="22">
        <v>29</v>
      </c>
      <c r="J53" s="9">
        <v>8</v>
      </c>
      <c r="K53" s="22">
        <v>24</v>
      </c>
      <c r="L53" s="12">
        <f t="shared" si="1"/>
        <v>69</v>
      </c>
      <c r="M53" s="9">
        <v>14</v>
      </c>
      <c r="N53" s="22">
        <v>26</v>
      </c>
      <c r="O53" s="9">
        <v>14</v>
      </c>
      <c r="P53" s="22">
        <v>13</v>
      </c>
      <c r="Q53" s="12">
        <f t="shared" si="2"/>
        <v>67</v>
      </c>
      <c r="R53" s="9">
        <v>14</v>
      </c>
      <c r="S53" s="22">
        <v>17</v>
      </c>
      <c r="T53" s="9">
        <v>14</v>
      </c>
      <c r="U53" s="22">
        <v>21</v>
      </c>
      <c r="V53" s="12">
        <f t="shared" si="3"/>
        <v>66</v>
      </c>
      <c r="W53" s="9"/>
      <c r="X53" s="22"/>
      <c r="Y53" s="9"/>
      <c r="Z53" s="22"/>
      <c r="AA53" s="12"/>
      <c r="AB53" s="9">
        <v>14</v>
      </c>
      <c r="AC53" s="22">
        <v>31</v>
      </c>
      <c r="AD53" s="9">
        <v>14</v>
      </c>
      <c r="AE53" s="22">
        <v>15</v>
      </c>
      <c r="AF53" s="12">
        <f t="shared" si="8"/>
        <v>74</v>
      </c>
      <c r="AG53" s="9"/>
      <c r="AH53" s="22"/>
      <c r="AI53" s="9"/>
      <c r="AJ53" s="22"/>
      <c r="AK53" s="12"/>
      <c r="AL53" s="2">
        <v>500</v>
      </c>
      <c r="AM53" s="2">
        <f t="shared" si="5"/>
        <v>341</v>
      </c>
      <c r="AN53" s="4">
        <f t="shared" si="6"/>
        <v>0.68200000000000005</v>
      </c>
      <c r="AO53" s="2"/>
    </row>
    <row r="54" spans="1:41" ht="15" x14ac:dyDescent="0.25">
      <c r="A54" s="9">
        <v>48</v>
      </c>
      <c r="B54" s="9" t="s">
        <v>217</v>
      </c>
      <c r="C54" s="9">
        <v>10</v>
      </c>
      <c r="D54" s="3">
        <v>17</v>
      </c>
      <c r="E54" s="9">
        <v>10</v>
      </c>
      <c r="F54" s="3">
        <v>31</v>
      </c>
      <c r="G54" s="12">
        <f t="shared" si="0"/>
        <v>68</v>
      </c>
      <c r="H54" s="9">
        <v>8</v>
      </c>
      <c r="I54" s="3">
        <v>27</v>
      </c>
      <c r="J54" s="9">
        <v>6</v>
      </c>
      <c r="K54" s="3">
        <v>20</v>
      </c>
      <c r="L54" s="12">
        <f t="shared" si="1"/>
        <v>61</v>
      </c>
      <c r="M54" s="9">
        <v>15</v>
      </c>
      <c r="N54" s="3">
        <v>24</v>
      </c>
      <c r="O54" s="9">
        <v>15</v>
      </c>
      <c r="P54" s="3">
        <v>17</v>
      </c>
      <c r="Q54" s="12">
        <f t="shared" si="2"/>
        <v>71</v>
      </c>
      <c r="R54" s="9">
        <v>14</v>
      </c>
      <c r="S54" s="3">
        <v>17</v>
      </c>
      <c r="T54" s="9">
        <v>14</v>
      </c>
      <c r="U54" s="3">
        <v>20</v>
      </c>
      <c r="V54" s="12">
        <f t="shared" si="3"/>
        <v>65</v>
      </c>
      <c r="W54" s="9">
        <v>12</v>
      </c>
      <c r="X54" s="3">
        <v>21</v>
      </c>
      <c r="Y54" s="9">
        <v>13</v>
      </c>
      <c r="Z54" s="3">
        <v>19</v>
      </c>
      <c r="AA54" s="12">
        <f t="shared" si="7"/>
        <v>65</v>
      </c>
      <c r="AB54" s="9"/>
      <c r="AC54" s="3"/>
      <c r="AD54" s="9"/>
      <c r="AE54" s="3"/>
      <c r="AF54" s="12"/>
      <c r="AG54" s="9"/>
      <c r="AH54" s="3"/>
      <c r="AI54" s="9"/>
      <c r="AJ54" s="3"/>
      <c r="AK54" s="12"/>
      <c r="AL54" s="2">
        <v>500</v>
      </c>
      <c r="AM54" s="2">
        <f t="shared" si="5"/>
        <v>330</v>
      </c>
      <c r="AN54" s="4">
        <f t="shared" si="6"/>
        <v>0.66</v>
      </c>
      <c r="AO54" s="2"/>
    </row>
    <row r="55" spans="1:41" ht="15" x14ac:dyDescent="0.25">
      <c r="A55" s="9">
        <v>49</v>
      </c>
      <c r="B55" s="9" t="s">
        <v>218</v>
      </c>
      <c r="C55" s="9">
        <v>9</v>
      </c>
      <c r="D55" s="3">
        <v>19</v>
      </c>
      <c r="E55" s="9">
        <v>9</v>
      </c>
      <c r="F55" s="3">
        <v>30</v>
      </c>
      <c r="G55" s="12">
        <f t="shared" si="0"/>
        <v>67</v>
      </c>
      <c r="H55" s="9">
        <v>7</v>
      </c>
      <c r="I55" s="3">
        <v>28</v>
      </c>
      <c r="J55" s="9">
        <v>6</v>
      </c>
      <c r="K55" s="3">
        <v>10</v>
      </c>
      <c r="L55" s="12">
        <f t="shared" si="1"/>
        <v>51</v>
      </c>
      <c r="M55" s="9">
        <v>13</v>
      </c>
      <c r="N55" s="3">
        <v>26</v>
      </c>
      <c r="O55" s="9">
        <v>13</v>
      </c>
      <c r="P55" s="3">
        <v>6</v>
      </c>
      <c r="Q55" s="12">
        <f t="shared" si="2"/>
        <v>58</v>
      </c>
      <c r="R55" s="9">
        <v>13</v>
      </c>
      <c r="S55" s="3">
        <v>22</v>
      </c>
      <c r="T55" s="9">
        <v>13</v>
      </c>
      <c r="U55" s="3">
        <v>4</v>
      </c>
      <c r="V55" s="12">
        <f t="shared" si="3"/>
        <v>52</v>
      </c>
      <c r="W55" s="9"/>
      <c r="X55" s="3"/>
      <c r="Y55" s="9"/>
      <c r="Z55" s="3"/>
      <c r="AA55" s="12"/>
      <c r="AB55" s="9"/>
      <c r="AC55" s="3"/>
      <c r="AD55" s="9"/>
      <c r="AE55" s="3"/>
      <c r="AF55" s="12"/>
      <c r="AG55" s="9">
        <v>14</v>
      </c>
      <c r="AH55" s="3">
        <v>28</v>
      </c>
      <c r="AI55" s="9">
        <v>15</v>
      </c>
      <c r="AJ55" s="3">
        <v>32</v>
      </c>
      <c r="AK55" s="12">
        <f t="shared" si="4"/>
        <v>89</v>
      </c>
      <c r="AL55" s="2">
        <v>500</v>
      </c>
      <c r="AM55" s="2">
        <f t="shared" si="5"/>
        <v>317</v>
      </c>
      <c r="AN55" s="4">
        <f t="shared" si="6"/>
        <v>0.63400000000000001</v>
      </c>
      <c r="AO55" s="2"/>
    </row>
    <row r="56" spans="1:41" ht="15" x14ac:dyDescent="0.25">
      <c r="A56" s="9">
        <v>50</v>
      </c>
      <c r="B56" s="9" t="s">
        <v>219</v>
      </c>
      <c r="C56" s="9">
        <v>8</v>
      </c>
      <c r="D56" s="3">
        <v>19</v>
      </c>
      <c r="E56" s="9">
        <v>8</v>
      </c>
      <c r="F56" s="3">
        <v>7</v>
      </c>
      <c r="G56" s="12">
        <f t="shared" si="0"/>
        <v>42</v>
      </c>
      <c r="H56" s="9">
        <v>8</v>
      </c>
      <c r="I56" s="3">
        <v>23</v>
      </c>
      <c r="J56" s="9">
        <v>6</v>
      </c>
      <c r="K56" s="3">
        <v>2</v>
      </c>
      <c r="L56" s="12">
        <f t="shared" si="1"/>
        <v>39</v>
      </c>
      <c r="M56" s="9">
        <v>13</v>
      </c>
      <c r="N56" s="3">
        <v>24</v>
      </c>
      <c r="O56" s="9">
        <v>13</v>
      </c>
      <c r="P56" s="3">
        <v>6</v>
      </c>
      <c r="Q56" s="12">
        <f t="shared" si="2"/>
        <v>56</v>
      </c>
      <c r="R56" s="9">
        <v>13</v>
      </c>
      <c r="S56" s="3">
        <v>20</v>
      </c>
      <c r="T56" s="9">
        <v>13</v>
      </c>
      <c r="U56" s="3">
        <v>6</v>
      </c>
      <c r="V56" s="12">
        <f t="shared" si="3"/>
        <v>52</v>
      </c>
      <c r="W56" s="9"/>
      <c r="X56" s="3"/>
      <c r="Y56" s="9"/>
      <c r="Z56" s="3"/>
      <c r="AA56" s="12"/>
      <c r="AB56" s="9"/>
      <c r="AC56" s="3"/>
      <c r="AD56" s="9"/>
      <c r="AE56" s="3"/>
      <c r="AF56" s="12"/>
      <c r="AG56" s="9">
        <v>8</v>
      </c>
      <c r="AH56" s="3">
        <v>24</v>
      </c>
      <c r="AI56" s="9">
        <v>8</v>
      </c>
      <c r="AJ56" s="3">
        <v>19</v>
      </c>
      <c r="AK56" s="12">
        <f t="shared" si="4"/>
        <v>59</v>
      </c>
      <c r="AL56" s="2">
        <v>500</v>
      </c>
      <c r="AM56" s="2">
        <f t="shared" si="5"/>
        <v>248</v>
      </c>
      <c r="AN56" s="4">
        <f t="shared" si="6"/>
        <v>0.496</v>
      </c>
      <c r="AO56" s="2"/>
    </row>
    <row r="57" spans="1:41" ht="15" x14ac:dyDescent="0.25">
      <c r="A57" s="9">
        <v>51</v>
      </c>
      <c r="B57" s="9" t="s">
        <v>220</v>
      </c>
      <c r="C57" s="9">
        <v>8</v>
      </c>
      <c r="D57" s="3">
        <v>20</v>
      </c>
      <c r="E57" s="9">
        <v>8</v>
      </c>
      <c r="F57" s="3">
        <v>25</v>
      </c>
      <c r="G57" s="12">
        <f t="shared" si="0"/>
        <v>61</v>
      </c>
      <c r="H57" s="9">
        <v>8</v>
      </c>
      <c r="I57" s="3">
        <v>30</v>
      </c>
      <c r="J57" s="9">
        <v>8</v>
      </c>
      <c r="K57" s="3">
        <v>31</v>
      </c>
      <c r="L57" s="12">
        <f t="shared" si="1"/>
        <v>77</v>
      </c>
      <c r="M57" s="9">
        <v>15</v>
      </c>
      <c r="N57" s="3">
        <v>31</v>
      </c>
      <c r="O57" s="9">
        <v>15</v>
      </c>
      <c r="P57" s="3">
        <v>23</v>
      </c>
      <c r="Q57" s="12">
        <f t="shared" si="2"/>
        <v>84</v>
      </c>
      <c r="R57" s="9">
        <v>15</v>
      </c>
      <c r="S57" s="3">
        <v>26</v>
      </c>
      <c r="T57" s="9">
        <v>15</v>
      </c>
      <c r="U57" s="3">
        <v>24</v>
      </c>
      <c r="V57" s="12">
        <f t="shared" si="3"/>
        <v>80</v>
      </c>
      <c r="W57" s="9">
        <v>10</v>
      </c>
      <c r="X57" s="3">
        <v>24</v>
      </c>
      <c r="Y57" s="9">
        <v>12</v>
      </c>
      <c r="Z57" s="3">
        <v>26</v>
      </c>
      <c r="AA57" s="12">
        <f t="shared" si="7"/>
        <v>72</v>
      </c>
      <c r="AB57" s="9"/>
      <c r="AC57" s="3"/>
      <c r="AD57" s="9"/>
      <c r="AE57" s="3"/>
      <c r="AF57" s="12"/>
      <c r="AG57" s="9"/>
      <c r="AH57" s="3"/>
      <c r="AI57" s="9"/>
      <c r="AJ57" s="3"/>
      <c r="AK57" s="12"/>
      <c r="AL57" s="2">
        <v>500</v>
      </c>
      <c r="AM57" s="2">
        <f t="shared" si="5"/>
        <v>374</v>
      </c>
      <c r="AN57" s="4">
        <f t="shared" si="6"/>
        <v>0.748</v>
      </c>
      <c r="AO57" s="2"/>
    </row>
    <row r="58" spans="1:41" ht="15" x14ac:dyDescent="0.25">
      <c r="A58" s="9">
        <v>52</v>
      </c>
      <c r="B58" s="9" t="s">
        <v>221</v>
      </c>
      <c r="C58" s="9">
        <v>10</v>
      </c>
      <c r="D58" s="3">
        <v>24</v>
      </c>
      <c r="E58" s="9">
        <v>10</v>
      </c>
      <c r="F58" s="3">
        <v>30</v>
      </c>
      <c r="G58" s="12">
        <f t="shared" si="0"/>
        <v>74</v>
      </c>
      <c r="H58" s="9">
        <v>9</v>
      </c>
      <c r="I58" s="3">
        <v>31</v>
      </c>
      <c r="J58" s="9">
        <v>6</v>
      </c>
      <c r="K58" s="3">
        <v>29</v>
      </c>
      <c r="L58" s="12">
        <f t="shared" si="1"/>
        <v>75</v>
      </c>
      <c r="M58" s="9">
        <v>15</v>
      </c>
      <c r="N58" s="3">
        <v>23</v>
      </c>
      <c r="O58" s="9">
        <v>15</v>
      </c>
      <c r="P58" s="3">
        <v>20</v>
      </c>
      <c r="Q58" s="12">
        <f t="shared" si="2"/>
        <v>73</v>
      </c>
      <c r="R58" s="9">
        <v>15</v>
      </c>
      <c r="S58" s="3">
        <v>22</v>
      </c>
      <c r="T58" s="9">
        <v>15</v>
      </c>
      <c r="U58" s="3">
        <v>18</v>
      </c>
      <c r="V58" s="12">
        <f t="shared" si="3"/>
        <v>70</v>
      </c>
      <c r="W58" s="9">
        <v>13</v>
      </c>
      <c r="X58" s="3">
        <v>19</v>
      </c>
      <c r="Y58" s="9">
        <v>14</v>
      </c>
      <c r="Z58" s="3">
        <v>25</v>
      </c>
      <c r="AA58" s="12">
        <f t="shared" si="7"/>
        <v>71</v>
      </c>
      <c r="AB58" s="9"/>
      <c r="AC58" s="3"/>
      <c r="AD58" s="9"/>
      <c r="AE58" s="3"/>
      <c r="AF58" s="12"/>
      <c r="AG58" s="9"/>
      <c r="AH58" s="3"/>
      <c r="AI58" s="9"/>
      <c r="AJ58" s="3"/>
      <c r="AK58" s="12"/>
      <c r="AL58" s="2">
        <v>500</v>
      </c>
      <c r="AM58" s="2">
        <f t="shared" si="5"/>
        <v>363</v>
      </c>
      <c r="AN58" s="4">
        <f t="shared" si="6"/>
        <v>0.72599999999999998</v>
      </c>
      <c r="AO58" s="2"/>
    </row>
    <row r="59" spans="1:41" ht="15" x14ac:dyDescent="0.25">
      <c r="A59" s="9">
        <v>53</v>
      </c>
      <c r="B59" s="9" t="s">
        <v>222</v>
      </c>
      <c r="C59" s="9">
        <v>8</v>
      </c>
      <c r="D59" s="3">
        <v>23</v>
      </c>
      <c r="E59" s="9">
        <v>8</v>
      </c>
      <c r="F59" s="3">
        <v>27</v>
      </c>
      <c r="G59" s="12">
        <f t="shared" si="0"/>
        <v>66</v>
      </c>
      <c r="H59" s="9">
        <v>7</v>
      </c>
      <c r="I59" s="3">
        <v>30</v>
      </c>
      <c r="J59" s="9">
        <v>6</v>
      </c>
      <c r="K59" s="3">
        <v>26</v>
      </c>
      <c r="L59" s="12">
        <f t="shared" si="1"/>
        <v>69</v>
      </c>
      <c r="M59" s="9">
        <v>14</v>
      </c>
      <c r="N59" s="3">
        <v>32</v>
      </c>
      <c r="O59" s="9">
        <v>14</v>
      </c>
      <c r="P59" s="3">
        <v>13</v>
      </c>
      <c r="Q59" s="12">
        <f t="shared" si="2"/>
        <v>73</v>
      </c>
      <c r="R59" s="9">
        <v>14</v>
      </c>
      <c r="S59" s="3">
        <v>29</v>
      </c>
      <c r="T59" s="9">
        <v>14</v>
      </c>
      <c r="U59" s="3">
        <v>15</v>
      </c>
      <c r="V59" s="12">
        <f t="shared" si="3"/>
        <v>72</v>
      </c>
      <c r="W59" s="9"/>
      <c r="X59" s="3"/>
      <c r="Y59" s="9"/>
      <c r="Z59" s="3"/>
      <c r="AA59" s="12"/>
      <c r="AB59" s="9">
        <v>13</v>
      </c>
      <c r="AC59" s="3">
        <v>29</v>
      </c>
      <c r="AD59" s="9">
        <v>13</v>
      </c>
      <c r="AE59" s="3">
        <v>13</v>
      </c>
      <c r="AF59" s="12">
        <f t="shared" si="8"/>
        <v>68</v>
      </c>
      <c r="AG59" s="9"/>
      <c r="AH59" s="3"/>
      <c r="AI59" s="9"/>
      <c r="AJ59" s="3"/>
      <c r="AK59" s="12"/>
      <c r="AL59" s="2">
        <v>500</v>
      </c>
      <c r="AM59" s="2">
        <f t="shared" si="5"/>
        <v>348</v>
      </c>
      <c r="AN59" s="4">
        <f t="shared" si="6"/>
        <v>0.69599999999999995</v>
      </c>
      <c r="AO59" s="2"/>
    </row>
    <row r="60" spans="1:41" ht="15" x14ac:dyDescent="0.25">
      <c r="A60" s="9">
        <v>54</v>
      </c>
      <c r="B60" s="9" t="s">
        <v>223</v>
      </c>
      <c r="C60" s="9">
        <v>9</v>
      </c>
      <c r="D60" s="3">
        <v>17</v>
      </c>
      <c r="E60" s="9">
        <v>9</v>
      </c>
      <c r="F60" s="3">
        <v>22</v>
      </c>
      <c r="G60" s="12">
        <f t="shared" si="0"/>
        <v>57</v>
      </c>
      <c r="H60" s="9">
        <v>7</v>
      </c>
      <c r="I60" s="3">
        <v>29</v>
      </c>
      <c r="J60" s="9">
        <v>6</v>
      </c>
      <c r="K60" s="3">
        <v>22</v>
      </c>
      <c r="L60" s="12">
        <f t="shared" si="1"/>
        <v>64</v>
      </c>
      <c r="M60" s="9">
        <v>15</v>
      </c>
      <c r="N60" s="3">
        <v>25</v>
      </c>
      <c r="O60" s="9">
        <v>15</v>
      </c>
      <c r="P60" s="3">
        <v>15</v>
      </c>
      <c r="Q60" s="12">
        <f t="shared" si="2"/>
        <v>70</v>
      </c>
      <c r="R60" s="9">
        <v>14</v>
      </c>
      <c r="S60" s="3">
        <v>25</v>
      </c>
      <c r="T60" s="9">
        <v>14</v>
      </c>
      <c r="U60" s="3">
        <v>14</v>
      </c>
      <c r="V60" s="12">
        <f t="shared" si="3"/>
        <v>67</v>
      </c>
      <c r="W60" s="9"/>
      <c r="X60" s="3"/>
      <c r="Y60" s="9"/>
      <c r="Z60" s="3"/>
      <c r="AA60" s="12"/>
      <c r="AB60" s="9"/>
      <c r="AC60" s="3"/>
      <c r="AD60" s="9"/>
      <c r="AE60" s="3"/>
      <c r="AF60" s="12"/>
      <c r="AG60" s="9">
        <v>13</v>
      </c>
      <c r="AH60" s="3">
        <v>27</v>
      </c>
      <c r="AI60" s="9">
        <v>13</v>
      </c>
      <c r="AJ60" s="3">
        <v>26</v>
      </c>
      <c r="AK60" s="12">
        <f t="shared" si="4"/>
        <v>79</v>
      </c>
      <c r="AL60" s="2">
        <v>500</v>
      </c>
      <c r="AM60" s="2">
        <f t="shared" si="5"/>
        <v>337</v>
      </c>
      <c r="AN60" s="4">
        <f t="shared" si="6"/>
        <v>0.67400000000000004</v>
      </c>
      <c r="AO60" s="2"/>
    </row>
    <row r="61" spans="1:41" ht="15" x14ac:dyDescent="0.25">
      <c r="A61" s="9">
        <v>55</v>
      </c>
      <c r="B61" s="9" t="s">
        <v>224</v>
      </c>
      <c r="C61" s="9">
        <v>10</v>
      </c>
      <c r="D61" s="3">
        <v>11</v>
      </c>
      <c r="E61" s="9">
        <v>10</v>
      </c>
      <c r="F61" s="3">
        <v>30</v>
      </c>
      <c r="G61" s="12">
        <f t="shared" si="0"/>
        <v>61</v>
      </c>
      <c r="H61" s="9">
        <v>8</v>
      </c>
      <c r="I61" s="3">
        <v>22</v>
      </c>
      <c r="J61" s="9">
        <v>6</v>
      </c>
      <c r="K61" s="3">
        <v>30</v>
      </c>
      <c r="L61" s="12">
        <f t="shared" si="1"/>
        <v>66</v>
      </c>
      <c r="M61" s="9">
        <v>14</v>
      </c>
      <c r="N61" s="3">
        <v>28</v>
      </c>
      <c r="O61" s="9">
        <v>14</v>
      </c>
      <c r="P61" s="3">
        <v>14</v>
      </c>
      <c r="Q61" s="12">
        <f t="shared" si="2"/>
        <v>70</v>
      </c>
      <c r="R61" s="9">
        <v>13</v>
      </c>
      <c r="S61" s="3">
        <v>21</v>
      </c>
      <c r="T61" s="9">
        <v>13</v>
      </c>
      <c r="U61" s="3">
        <v>12</v>
      </c>
      <c r="V61" s="12">
        <f t="shared" si="3"/>
        <v>59</v>
      </c>
      <c r="W61" s="9">
        <v>11</v>
      </c>
      <c r="X61" s="3">
        <v>20</v>
      </c>
      <c r="Y61" s="9">
        <v>13</v>
      </c>
      <c r="Z61" s="3">
        <v>20</v>
      </c>
      <c r="AA61" s="12">
        <f t="shared" si="7"/>
        <v>64</v>
      </c>
      <c r="AB61" s="9"/>
      <c r="AC61" s="3"/>
      <c r="AD61" s="9"/>
      <c r="AE61" s="3"/>
      <c r="AF61" s="12"/>
      <c r="AG61" s="9"/>
      <c r="AH61" s="3"/>
      <c r="AI61" s="9"/>
      <c r="AJ61" s="3"/>
      <c r="AK61" s="12"/>
      <c r="AL61" s="2">
        <v>500</v>
      </c>
      <c r="AM61" s="2">
        <f t="shared" si="5"/>
        <v>320</v>
      </c>
      <c r="AN61" s="4">
        <f t="shared" si="6"/>
        <v>0.64</v>
      </c>
      <c r="AO61" s="2"/>
    </row>
    <row r="62" spans="1:41" ht="15" x14ac:dyDescent="0.25">
      <c r="A62" s="9">
        <v>56</v>
      </c>
      <c r="B62" s="9" t="s">
        <v>225</v>
      </c>
      <c r="C62" s="9">
        <v>7</v>
      </c>
      <c r="D62" s="3">
        <v>21</v>
      </c>
      <c r="E62" s="9">
        <v>7</v>
      </c>
      <c r="F62" s="3">
        <v>19</v>
      </c>
      <c r="G62" s="12">
        <f t="shared" si="0"/>
        <v>54</v>
      </c>
      <c r="H62" s="9">
        <v>7</v>
      </c>
      <c r="I62" s="3">
        <v>15</v>
      </c>
      <c r="J62" s="9">
        <v>6</v>
      </c>
      <c r="K62" s="3"/>
      <c r="L62" s="12">
        <f t="shared" si="1"/>
        <v>28</v>
      </c>
      <c r="M62" s="9">
        <v>13</v>
      </c>
      <c r="N62" s="3">
        <v>26</v>
      </c>
      <c r="O62" s="9">
        <v>12</v>
      </c>
      <c r="P62" s="3">
        <v>6</v>
      </c>
      <c r="Q62" s="12">
        <f t="shared" si="2"/>
        <v>57</v>
      </c>
      <c r="R62" s="9">
        <v>11</v>
      </c>
      <c r="S62" s="3">
        <v>12</v>
      </c>
      <c r="T62" s="9">
        <v>11</v>
      </c>
      <c r="U62" s="3">
        <v>9</v>
      </c>
      <c r="V62" s="12">
        <f t="shared" si="3"/>
        <v>43</v>
      </c>
      <c r="W62" s="9"/>
      <c r="X62" s="3"/>
      <c r="Y62" s="9"/>
      <c r="Z62" s="3"/>
      <c r="AA62" s="12"/>
      <c r="AB62" s="9"/>
      <c r="AC62" s="3"/>
      <c r="AD62" s="9"/>
      <c r="AE62" s="3"/>
      <c r="AF62" s="12"/>
      <c r="AG62" s="9">
        <v>8</v>
      </c>
      <c r="AH62" s="3">
        <v>22</v>
      </c>
      <c r="AI62" s="9">
        <v>8</v>
      </c>
      <c r="AJ62" s="3">
        <v>29</v>
      </c>
      <c r="AK62" s="12">
        <f t="shared" si="4"/>
        <v>67</v>
      </c>
      <c r="AL62" s="2">
        <v>500</v>
      </c>
      <c r="AM62" s="2">
        <f t="shared" si="5"/>
        <v>249</v>
      </c>
      <c r="AN62" s="4">
        <f t="shared" si="6"/>
        <v>0.498</v>
      </c>
      <c r="AO62" s="2"/>
    </row>
    <row r="63" spans="1:41" ht="15" x14ac:dyDescent="0.25">
      <c r="A63" s="9">
        <v>57</v>
      </c>
      <c r="B63" s="9" t="s">
        <v>226</v>
      </c>
      <c r="C63" s="9">
        <v>7</v>
      </c>
      <c r="D63" s="3">
        <v>25</v>
      </c>
      <c r="E63" s="9">
        <v>7</v>
      </c>
      <c r="F63" s="3">
        <v>25</v>
      </c>
      <c r="G63" s="12">
        <f t="shared" si="0"/>
        <v>64</v>
      </c>
      <c r="H63" s="9">
        <v>7</v>
      </c>
      <c r="I63" s="3">
        <v>31</v>
      </c>
      <c r="J63" s="9">
        <v>6</v>
      </c>
      <c r="K63" s="3">
        <v>19</v>
      </c>
      <c r="L63" s="12">
        <f t="shared" si="1"/>
        <v>63</v>
      </c>
      <c r="M63" s="9">
        <v>13</v>
      </c>
      <c r="N63" s="3">
        <v>29</v>
      </c>
      <c r="O63" s="9">
        <v>13</v>
      </c>
      <c r="P63" s="3">
        <v>9</v>
      </c>
      <c r="Q63" s="12">
        <f t="shared" si="2"/>
        <v>64</v>
      </c>
      <c r="R63" s="9">
        <v>13</v>
      </c>
      <c r="S63" s="3">
        <v>26</v>
      </c>
      <c r="T63" s="9">
        <v>13</v>
      </c>
      <c r="U63" s="3">
        <v>13</v>
      </c>
      <c r="V63" s="12">
        <f t="shared" si="3"/>
        <v>65</v>
      </c>
      <c r="W63" s="9">
        <v>12</v>
      </c>
      <c r="X63" s="3">
        <v>18</v>
      </c>
      <c r="Y63" s="9">
        <v>13</v>
      </c>
      <c r="Z63" s="3">
        <v>9</v>
      </c>
      <c r="AA63" s="12">
        <f t="shared" si="7"/>
        <v>52</v>
      </c>
      <c r="AB63" s="9"/>
      <c r="AC63" s="3"/>
      <c r="AD63" s="9"/>
      <c r="AE63" s="3"/>
      <c r="AF63" s="12"/>
      <c r="AG63" s="9"/>
      <c r="AH63" s="3"/>
      <c r="AI63" s="9"/>
      <c r="AJ63" s="3"/>
      <c r="AK63" s="12"/>
      <c r="AL63" s="2">
        <v>500</v>
      </c>
      <c r="AM63" s="2">
        <f t="shared" si="5"/>
        <v>308</v>
      </c>
      <c r="AN63" s="4">
        <f t="shared" si="6"/>
        <v>0.61599999999999999</v>
      </c>
      <c r="AO63" s="2"/>
    </row>
    <row r="64" spans="1:41" ht="15" x14ac:dyDescent="0.25">
      <c r="A64" s="9">
        <v>58</v>
      </c>
      <c r="B64" s="9" t="s">
        <v>227</v>
      </c>
      <c r="C64" s="9">
        <v>8</v>
      </c>
      <c r="D64" s="3">
        <v>27</v>
      </c>
      <c r="E64" s="9">
        <v>7</v>
      </c>
      <c r="F64" s="3">
        <v>17</v>
      </c>
      <c r="G64" s="12">
        <f t="shared" si="0"/>
        <v>59</v>
      </c>
      <c r="H64" s="9">
        <v>7</v>
      </c>
      <c r="I64" s="3">
        <v>34</v>
      </c>
      <c r="J64" s="9">
        <v>6</v>
      </c>
      <c r="K64" s="3">
        <v>25</v>
      </c>
      <c r="L64" s="12">
        <f t="shared" si="1"/>
        <v>72</v>
      </c>
      <c r="M64" s="9">
        <v>13</v>
      </c>
      <c r="N64" s="3">
        <v>26</v>
      </c>
      <c r="O64" s="9">
        <v>13</v>
      </c>
      <c r="P64" s="3">
        <v>8</v>
      </c>
      <c r="Q64" s="12">
        <f t="shared" si="2"/>
        <v>60</v>
      </c>
      <c r="R64" s="9">
        <v>12</v>
      </c>
      <c r="S64" s="3">
        <v>24</v>
      </c>
      <c r="T64" s="9">
        <v>12</v>
      </c>
      <c r="U64" s="3">
        <v>12</v>
      </c>
      <c r="V64" s="12">
        <f t="shared" si="3"/>
        <v>60</v>
      </c>
      <c r="W64" s="9"/>
      <c r="X64" s="3"/>
      <c r="Y64" s="9"/>
      <c r="Z64" s="3"/>
      <c r="AA64" s="12"/>
      <c r="AB64" s="9"/>
      <c r="AC64" s="3"/>
      <c r="AD64" s="9"/>
      <c r="AE64" s="3"/>
      <c r="AF64" s="12"/>
      <c r="AG64" s="9">
        <v>15</v>
      </c>
      <c r="AH64" s="3">
        <v>26</v>
      </c>
      <c r="AI64" s="9">
        <v>15</v>
      </c>
      <c r="AJ64" s="3">
        <v>26</v>
      </c>
      <c r="AK64" s="12">
        <f t="shared" si="4"/>
        <v>82</v>
      </c>
      <c r="AL64" s="2">
        <v>500</v>
      </c>
      <c r="AM64" s="2">
        <f t="shared" si="5"/>
        <v>333</v>
      </c>
      <c r="AN64" s="4">
        <f t="shared" si="6"/>
        <v>0.66600000000000004</v>
      </c>
      <c r="AO64" s="2"/>
    </row>
    <row r="65" spans="1:41" ht="15" x14ac:dyDescent="0.25">
      <c r="A65" s="9">
        <v>59</v>
      </c>
      <c r="B65" s="9" t="s">
        <v>228</v>
      </c>
      <c r="C65" s="9">
        <v>7</v>
      </c>
      <c r="D65" s="3">
        <v>25</v>
      </c>
      <c r="E65" s="9">
        <v>7</v>
      </c>
      <c r="F65" s="3">
        <v>31</v>
      </c>
      <c r="G65" s="12">
        <f t="shared" si="0"/>
        <v>70</v>
      </c>
      <c r="H65" s="9">
        <v>7</v>
      </c>
      <c r="I65" s="3">
        <v>37</v>
      </c>
      <c r="J65" s="9">
        <v>6</v>
      </c>
      <c r="K65" s="3">
        <v>34</v>
      </c>
      <c r="L65" s="12">
        <f t="shared" si="1"/>
        <v>84</v>
      </c>
      <c r="M65" s="9">
        <v>15</v>
      </c>
      <c r="N65" s="3">
        <v>29</v>
      </c>
      <c r="O65" s="9">
        <v>15</v>
      </c>
      <c r="P65" s="3">
        <v>15</v>
      </c>
      <c r="Q65" s="12">
        <f t="shared" si="2"/>
        <v>74</v>
      </c>
      <c r="R65" s="9">
        <v>13</v>
      </c>
      <c r="S65" s="3">
        <v>23</v>
      </c>
      <c r="T65" s="9">
        <v>13</v>
      </c>
      <c r="U65" s="3">
        <v>17</v>
      </c>
      <c r="V65" s="12">
        <f t="shared" si="3"/>
        <v>66</v>
      </c>
      <c r="W65" s="9"/>
      <c r="X65" s="3"/>
      <c r="Y65" s="9"/>
      <c r="Z65" s="3"/>
      <c r="AA65" s="12"/>
      <c r="AB65" s="9"/>
      <c r="AC65" s="3"/>
      <c r="AD65" s="9"/>
      <c r="AE65" s="3"/>
      <c r="AF65" s="12"/>
      <c r="AG65" s="9">
        <v>14</v>
      </c>
      <c r="AH65" s="3">
        <v>27</v>
      </c>
      <c r="AI65" s="9">
        <v>14</v>
      </c>
      <c r="AJ65" s="3">
        <v>34</v>
      </c>
      <c r="AK65" s="12">
        <f t="shared" si="4"/>
        <v>89</v>
      </c>
      <c r="AL65" s="2">
        <v>500</v>
      </c>
      <c r="AM65" s="2">
        <f t="shared" si="5"/>
        <v>383</v>
      </c>
      <c r="AN65" s="4">
        <f t="shared" si="6"/>
        <v>0.76600000000000001</v>
      </c>
      <c r="AO65" s="2"/>
    </row>
    <row r="66" spans="1:41" ht="15" x14ac:dyDescent="0.25">
      <c r="A66" s="9">
        <v>60</v>
      </c>
      <c r="B66" s="9" t="s">
        <v>229</v>
      </c>
      <c r="C66" s="9">
        <v>7</v>
      </c>
      <c r="D66" s="3">
        <v>24</v>
      </c>
      <c r="E66" s="9">
        <v>8</v>
      </c>
      <c r="F66" s="3">
        <v>20</v>
      </c>
      <c r="G66" s="12">
        <f t="shared" si="0"/>
        <v>59</v>
      </c>
      <c r="H66" s="9">
        <v>7</v>
      </c>
      <c r="I66" s="3">
        <v>33</v>
      </c>
      <c r="J66" s="9">
        <v>6</v>
      </c>
      <c r="K66" s="3">
        <v>20</v>
      </c>
      <c r="L66" s="12">
        <f t="shared" si="1"/>
        <v>66</v>
      </c>
      <c r="M66" s="9">
        <v>13</v>
      </c>
      <c r="N66" s="3">
        <v>29</v>
      </c>
      <c r="O66" s="9">
        <v>13</v>
      </c>
      <c r="P66" s="3">
        <v>8</v>
      </c>
      <c r="Q66" s="12">
        <f t="shared" si="2"/>
        <v>63</v>
      </c>
      <c r="R66" s="9">
        <v>13</v>
      </c>
      <c r="S66" s="3">
        <v>26</v>
      </c>
      <c r="T66" s="9">
        <v>13</v>
      </c>
      <c r="U66" s="3">
        <v>17</v>
      </c>
      <c r="V66" s="12">
        <f t="shared" si="3"/>
        <v>69</v>
      </c>
      <c r="W66" s="9"/>
      <c r="X66" s="3"/>
      <c r="Y66" s="9"/>
      <c r="Z66" s="3"/>
      <c r="AA66" s="12"/>
      <c r="AB66" s="9"/>
      <c r="AC66" s="3"/>
      <c r="AD66" s="9"/>
      <c r="AE66" s="3"/>
      <c r="AF66" s="12"/>
      <c r="AG66" s="9">
        <v>14</v>
      </c>
      <c r="AH66" s="3">
        <v>27</v>
      </c>
      <c r="AI66" s="9">
        <v>14</v>
      </c>
      <c r="AJ66" s="3">
        <v>31</v>
      </c>
      <c r="AK66" s="12">
        <f t="shared" si="4"/>
        <v>86</v>
      </c>
      <c r="AL66" s="2">
        <v>500</v>
      </c>
      <c r="AM66" s="2">
        <f t="shared" si="5"/>
        <v>343</v>
      </c>
      <c r="AN66" s="4">
        <f t="shared" si="6"/>
        <v>0.68600000000000005</v>
      </c>
      <c r="AO66" s="2"/>
    </row>
    <row r="67" spans="1:41" ht="15" x14ac:dyDescent="0.25">
      <c r="A67" s="9">
        <v>61</v>
      </c>
      <c r="B67" s="9" t="s">
        <v>230</v>
      </c>
      <c r="C67" s="9">
        <v>8</v>
      </c>
      <c r="D67" s="3">
        <v>21</v>
      </c>
      <c r="E67" s="9">
        <v>8</v>
      </c>
      <c r="F67" s="3">
        <v>26</v>
      </c>
      <c r="G67" s="12">
        <f t="shared" si="0"/>
        <v>63</v>
      </c>
      <c r="H67" s="9">
        <v>8</v>
      </c>
      <c r="I67" s="3">
        <v>28</v>
      </c>
      <c r="J67" s="9">
        <v>6</v>
      </c>
      <c r="K67" s="3">
        <v>23</v>
      </c>
      <c r="L67" s="12">
        <f t="shared" si="1"/>
        <v>65</v>
      </c>
      <c r="M67" s="9">
        <v>13</v>
      </c>
      <c r="N67" s="3">
        <v>27</v>
      </c>
      <c r="O67" s="9">
        <v>13</v>
      </c>
      <c r="P67" s="3">
        <v>13</v>
      </c>
      <c r="Q67" s="12">
        <f t="shared" si="2"/>
        <v>66</v>
      </c>
      <c r="R67" s="9">
        <v>13</v>
      </c>
      <c r="S67" s="3">
        <v>17</v>
      </c>
      <c r="T67" s="9">
        <v>13</v>
      </c>
      <c r="U67" s="3">
        <v>14</v>
      </c>
      <c r="V67" s="12">
        <f t="shared" si="3"/>
        <v>57</v>
      </c>
      <c r="W67" s="9"/>
      <c r="X67" s="3"/>
      <c r="Y67" s="9"/>
      <c r="Z67" s="3"/>
      <c r="AA67" s="12"/>
      <c r="AB67" s="9"/>
      <c r="AC67" s="3"/>
      <c r="AD67" s="9"/>
      <c r="AE67" s="3"/>
      <c r="AF67" s="12"/>
      <c r="AG67" s="9"/>
      <c r="AH67" s="3">
        <v>23</v>
      </c>
      <c r="AI67" s="9">
        <v>8</v>
      </c>
      <c r="AJ67" s="3">
        <v>28</v>
      </c>
      <c r="AK67" s="12">
        <f t="shared" si="4"/>
        <v>59</v>
      </c>
      <c r="AL67" s="2">
        <v>500</v>
      </c>
      <c r="AM67" s="2">
        <f t="shared" si="5"/>
        <v>310</v>
      </c>
      <c r="AN67" s="4">
        <f t="shared" si="6"/>
        <v>0.62</v>
      </c>
      <c r="AO67" s="2"/>
    </row>
    <row r="68" spans="1:41" ht="15" x14ac:dyDescent="0.25">
      <c r="A68" s="9">
        <v>62</v>
      </c>
      <c r="B68" s="9" t="s">
        <v>231</v>
      </c>
      <c r="C68" s="9">
        <v>8</v>
      </c>
      <c r="D68" s="3">
        <v>25</v>
      </c>
      <c r="E68" s="9">
        <v>8</v>
      </c>
      <c r="F68" s="3">
        <v>30</v>
      </c>
      <c r="G68" s="12">
        <f t="shared" si="0"/>
        <v>71</v>
      </c>
      <c r="H68" s="9">
        <v>7</v>
      </c>
      <c r="I68" s="3">
        <v>31</v>
      </c>
      <c r="J68" s="9">
        <v>9</v>
      </c>
      <c r="K68" s="3">
        <v>33</v>
      </c>
      <c r="L68" s="12">
        <f t="shared" si="1"/>
        <v>80</v>
      </c>
      <c r="M68" s="9">
        <v>15</v>
      </c>
      <c r="N68" s="3">
        <v>27</v>
      </c>
      <c r="O68" s="9">
        <v>15</v>
      </c>
      <c r="P68" s="3">
        <v>20</v>
      </c>
      <c r="Q68" s="12">
        <f t="shared" si="2"/>
        <v>77</v>
      </c>
      <c r="R68" s="9">
        <v>15</v>
      </c>
      <c r="S68" s="3">
        <v>22</v>
      </c>
      <c r="T68" s="9">
        <v>15</v>
      </c>
      <c r="U68" s="3">
        <v>18</v>
      </c>
      <c r="V68" s="12">
        <f t="shared" si="3"/>
        <v>70</v>
      </c>
      <c r="W68" s="9"/>
      <c r="X68" s="3"/>
      <c r="Y68" s="9"/>
      <c r="Z68" s="3"/>
      <c r="AA68" s="12"/>
      <c r="AB68" s="9"/>
      <c r="AC68" s="3"/>
      <c r="AD68" s="9"/>
      <c r="AE68" s="3"/>
      <c r="AF68" s="12"/>
      <c r="AG68" s="9">
        <v>15</v>
      </c>
      <c r="AH68" s="3">
        <v>28</v>
      </c>
      <c r="AI68" s="9">
        <v>15</v>
      </c>
      <c r="AJ68" s="3">
        <v>33</v>
      </c>
      <c r="AK68" s="12">
        <f t="shared" si="4"/>
        <v>91</v>
      </c>
      <c r="AL68" s="2">
        <v>500</v>
      </c>
      <c r="AM68" s="2">
        <f t="shared" si="5"/>
        <v>389</v>
      </c>
      <c r="AN68" s="4">
        <f t="shared" si="6"/>
        <v>0.77800000000000002</v>
      </c>
      <c r="AO68" s="2"/>
    </row>
    <row r="69" spans="1:41" ht="15" x14ac:dyDescent="0.25">
      <c r="A69" s="9">
        <v>63</v>
      </c>
      <c r="B69" s="9" t="s">
        <v>232</v>
      </c>
      <c r="C69" s="9">
        <v>10</v>
      </c>
      <c r="D69" s="3">
        <v>21</v>
      </c>
      <c r="E69" s="9">
        <v>10</v>
      </c>
      <c r="F69" s="3">
        <v>30</v>
      </c>
      <c r="G69" s="12">
        <f t="shared" si="0"/>
        <v>71</v>
      </c>
      <c r="H69" s="9">
        <v>8</v>
      </c>
      <c r="I69" s="3">
        <v>11</v>
      </c>
      <c r="J69" s="9">
        <v>8</v>
      </c>
      <c r="K69" s="3">
        <v>22</v>
      </c>
      <c r="L69" s="12">
        <f t="shared" si="1"/>
        <v>49</v>
      </c>
      <c r="M69" s="9">
        <v>15</v>
      </c>
      <c r="N69" s="3">
        <v>30</v>
      </c>
      <c r="O69" s="9">
        <v>15</v>
      </c>
      <c r="P69" s="3">
        <v>19</v>
      </c>
      <c r="Q69" s="12">
        <f t="shared" si="2"/>
        <v>79</v>
      </c>
      <c r="R69" s="9">
        <v>15</v>
      </c>
      <c r="S69" s="3">
        <v>22</v>
      </c>
      <c r="T69" s="9">
        <v>15</v>
      </c>
      <c r="U69" s="3">
        <v>20</v>
      </c>
      <c r="V69" s="12">
        <f t="shared" si="3"/>
        <v>72</v>
      </c>
      <c r="W69" s="9"/>
      <c r="X69" s="3"/>
      <c r="Y69" s="9"/>
      <c r="Z69" s="3"/>
      <c r="AA69" s="12"/>
      <c r="AB69" s="9"/>
      <c r="AC69" s="3"/>
      <c r="AD69" s="9"/>
      <c r="AE69" s="3"/>
      <c r="AF69" s="12"/>
      <c r="AG69" s="9">
        <v>15</v>
      </c>
      <c r="AH69" s="3">
        <v>25</v>
      </c>
      <c r="AI69" s="9">
        <v>15</v>
      </c>
      <c r="AJ69" s="3">
        <v>34</v>
      </c>
      <c r="AK69" s="12">
        <f t="shared" si="4"/>
        <v>89</v>
      </c>
      <c r="AL69" s="2">
        <v>500</v>
      </c>
      <c r="AM69" s="2">
        <f t="shared" si="5"/>
        <v>360</v>
      </c>
      <c r="AN69" s="4">
        <f t="shared" si="6"/>
        <v>0.72</v>
      </c>
      <c r="AO69" s="2"/>
    </row>
    <row r="70" spans="1:41" ht="15" x14ac:dyDescent="0.25">
      <c r="A70" s="9">
        <v>64</v>
      </c>
      <c r="B70" s="9" t="s">
        <v>233</v>
      </c>
      <c r="C70" s="15">
        <v>6</v>
      </c>
      <c r="D70" s="3">
        <v>18</v>
      </c>
      <c r="E70" s="9">
        <v>6</v>
      </c>
      <c r="F70" s="3">
        <v>19</v>
      </c>
      <c r="G70" s="12">
        <f t="shared" si="0"/>
        <v>49</v>
      </c>
      <c r="H70" s="15">
        <v>7</v>
      </c>
      <c r="I70" s="3">
        <v>30</v>
      </c>
      <c r="J70" s="9">
        <v>6</v>
      </c>
      <c r="K70" s="3">
        <v>13</v>
      </c>
      <c r="L70" s="12">
        <f t="shared" si="1"/>
        <v>56</v>
      </c>
      <c r="M70" s="15">
        <v>13</v>
      </c>
      <c r="N70" s="3">
        <v>21</v>
      </c>
      <c r="O70" s="9">
        <v>13</v>
      </c>
      <c r="P70" s="3">
        <v>7</v>
      </c>
      <c r="Q70" s="12">
        <f t="shared" si="2"/>
        <v>54</v>
      </c>
      <c r="R70" s="15">
        <v>12</v>
      </c>
      <c r="S70" s="3">
        <v>17</v>
      </c>
      <c r="T70" s="9">
        <v>12</v>
      </c>
      <c r="U70" s="3">
        <v>4</v>
      </c>
      <c r="V70" s="12">
        <f t="shared" si="3"/>
        <v>45</v>
      </c>
      <c r="W70" s="15">
        <v>11</v>
      </c>
      <c r="X70" s="3">
        <v>20</v>
      </c>
      <c r="Y70" s="9">
        <v>12</v>
      </c>
      <c r="Z70" s="3">
        <v>5</v>
      </c>
      <c r="AA70" s="12">
        <f t="shared" si="7"/>
        <v>48</v>
      </c>
      <c r="AB70" s="15"/>
      <c r="AC70" s="3"/>
      <c r="AD70" s="9"/>
      <c r="AE70" s="3"/>
      <c r="AF70" s="12"/>
      <c r="AG70" s="15"/>
      <c r="AH70" s="3"/>
      <c r="AI70" s="9"/>
      <c r="AJ70" s="3"/>
      <c r="AK70" s="12"/>
      <c r="AL70" s="2">
        <v>500</v>
      </c>
      <c r="AM70" s="2">
        <f t="shared" si="5"/>
        <v>252</v>
      </c>
      <c r="AN70" s="4">
        <f t="shared" si="6"/>
        <v>0.504</v>
      </c>
      <c r="AO70" s="2"/>
    </row>
    <row r="71" spans="1:41" ht="15" x14ac:dyDescent="0.25">
      <c r="A71" s="9">
        <v>65</v>
      </c>
      <c r="B71" s="9" t="s">
        <v>234</v>
      </c>
      <c r="C71" s="15">
        <v>8</v>
      </c>
      <c r="D71" s="3">
        <v>20</v>
      </c>
      <c r="E71" s="9">
        <v>8</v>
      </c>
      <c r="F71" s="3">
        <v>24</v>
      </c>
      <c r="G71" s="12">
        <f t="shared" si="0"/>
        <v>60</v>
      </c>
      <c r="H71" s="15">
        <v>7</v>
      </c>
      <c r="I71" s="3">
        <v>36</v>
      </c>
      <c r="J71" s="9">
        <v>6</v>
      </c>
      <c r="K71" s="3">
        <v>4</v>
      </c>
      <c r="L71" s="12">
        <f t="shared" si="1"/>
        <v>53</v>
      </c>
      <c r="M71" s="15">
        <v>13</v>
      </c>
      <c r="N71" s="3">
        <v>24</v>
      </c>
      <c r="O71" s="9">
        <v>13</v>
      </c>
      <c r="P71" s="3">
        <v>9</v>
      </c>
      <c r="Q71" s="12">
        <f t="shared" si="2"/>
        <v>59</v>
      </c>
      <c r="R71" s="15">
        <v>13</v>
      </c>
      <c r="S71" s="3">
        <v>23</v>
      </c>
      <c r="T71" s="9">
        <v>13</v>
      </c>
      <c r="U71" s="3">
        <v>13</v>
      </c>
      <c r="V71" s="12">
        <f t="shared" si="3"/>
        <v>62</v>
      </c>
      <c r="W71" s="15">
        <v>10</v>
      </c>
      <c r="X71" s="3">
        <v>19</v>
      </c>
      <c r="Y71" s="9">
        <v>11</v>
      </c>
      <c r="Z71" s="3">
        <v>7</v>
      </c>
      <c r="AA71" s="12">
        <f t="shared" si="7"/>
        <v>47</v>
      </c>
      <c r="AB71" s="15"/>
      <c r="AC71" s="3"/>
      <c r="AD71" s="9"/>
      <c r="AE71" s="3"/>
      <c r="AF71" s="12"/>
      <c r="AG71" s="15"/>
      <c r="AH71" s="3"/>
      <c r="AI71" s="9"/>
      <c r="AJ71" s="3"/>
      <c r="AK71" s="12"/>
      <c r="AL71" s="2">
        <v>500</v>
      </c>
      <c r="AM71" s="2">
        <f t="shared" si="5"/>
        <v>281</v>
      </c>
      <c r="AN71" s="4">
        <f t="shared" si="6"/>
        <v>0.56200000000000006</v>
      </c>
      <c r="AO71" s="2"/>
    </row>
    <row r="72" spans="1:41" ht="15" x14ac:dyDescent="0.25">
      <c r="A72" s="9">
        <v>66</v>
      </c>
      <c r="B72" s="9" t="s">
        <v>235</v>
      </c>
      <c r="C72" s="15">
        <v>8</v>
      </c>
      <c r="D72" s="3">
        <v>25</v>
      </c>
      <c r="E72" s="9">
        <v>8</v>
      </c>
      <c r="F72" s="3">
        <v>26</v>
      </c>
      <c r="G72" s="12">
        <f t="shared" ref="G72:G103" si="9">C72+D72+E72+F72</f>
        <v>67</v>
      </c>
      <c r="H72" s="15">
        <v>8</v>
      </c>
      <c r="I72" s="3">
        <v>29</v>
      </c>
      <c r="J72" s="9">
        <v>6</v>
      </c>
      <c r="K72" s="3">
        <v>6</v>
      </c>
      <c r="L72" s="12">
        <f t="shared" ref="L72:L103" si="10">H72+I72+J72+K72</f>
        <v>49</v>
      </c>
      <c r="M72" s="15">
        <v>13</v>
      </c>
      <c r="N72" s="3">
        <v>27</v>
      </c>
      <c r="O72" s="9">
        <v>12</v>
      </c>
      <c r="P72" s="3">
        <v>2</v>
      </c>
      <c r="Q72" s="12">
        <f t="shared" ref="Q72:Q103" si="11">M72+N72+O72+P72</f>
        <v>54</v>
      </c>
      <c r="R72" s="15">
        <v>13</v>
      </c>
      <c r="S72" s="3">
        <v>27</v>
      </c>
      <c r="T72" s="9">
        <v>13</v>
      </c>
      <c r="U72" s="3">
        <v>14</v>
      </c>
      <c r="V72" s="12">
        <f t="shared" ref="V72:V103" si="12">R72+S72+T72+U72</f>
        <v>67</v>
      </c>
      <c r="W72" s="15"/>
      <c r="X72" s="3"/>
      <c r="Y72" s="9"/>
      <c r="Z72" s="3"/>
      <c r="AA72" s="12"/>
      <c r="AB72" s="15"/>
      <c r="AC72" s="3"/>
      <c r="AD72" s="9"/>
      <c r="AE72" s="3"/>
      <c r="AF72" s="12"/>
      <c r="AG72" s="15">
        <v>10</v>
      </c>
      <c r="AH72" s="3">
        <v>27</v>
      </c>
      <c r="AI72" s="9">
        <v>12</v>
      </c>
      <c r="AJ72" s="3">
        <v>26</v>
      </c>
      <c r="AK72" s="12">
        <f t="shared" ref="AK72:AK102" si="13">AG72+AH72+AI72+AJ72</f>
        <v>75</v>
      </c>
      <c r="AL72" s="2">
        <v>500</v>
      </c>
      <c r="AM72" s="2">
        <f t="shared" ref="AM72:AM103" si="14">G72+L72+Q72+V72+AA72+AF72+AK72</f>
        <v>312</v>
      </c>
      <c r="AN72" s="4">
        <f t="shared" ref="AN72:AN103" si="15">AM72/AL72</f>
        <v>0.624</v>
      </c>
      <c r="AO72" s="2"/>
    </row>
    <row r="73" spans="1:41" ht="15" x14ac:dyDescent="0.25">
      <c r="A73" s="9">
        <v>67</v>
      </c>
      <c r="B73" s="9" t="s">
        <v>236</v>
      </c>
      <c r="C73" s="15">
        <v>7</v>
      </c>
      <c r="D73" s="3">
        <v>32</v>
      </c>
      <c r="E73" s="9">
        <v>7</v>
      </c>
      <c r="F73" s="3">
        <v>19</v>
      </c>
      <c r="G73" s="12">
        <f t="shared" si="9"/>
        <v>65</v>
      </c>
      <c r="H73" s="15">
        <v>7</v>
      </c>
      <c r="I73" s="3">
        <v>37</v>
      </c>
      <c r="J73" s="9">
        <v>6</v>
      </c>
      <c r="K73" s="3">
        <v>6</v>
      </c>
      <c r="L73" s="12">
        <f t="shared" si="10"/>
        <v>56</v>
      </c>
      <c r="M73" s="15">
        <v>13</v>
      </c>
      <c r="N73" s="3">
        <v>28</v>
      </c>
      <c r="O73" s="9">
        <v>13</v>
      </c>
      <c r="P73" s="3">
        <v>7</v>
      </c>
      <c r="Q73" s="12">
        <f t="shared" si="11"/>
        <v>61</v>
      </c>
      <c r="R73" s="15">
        <v>14</v>
      </c>
      <c r="S73" s="3">
        <v>27</v>
      </c>
      <c r="T73" s="9">
        <v>14</v>
      </c>
      <c r="U73" s="3">
        <v>16</v>
      </c>
      <c r="V73" s="12">
        <f t="shared" si="12"/>
        <v>71</v>
      </c>
      <c r="W73" s="15"/>
      <c r="X73" s="3"/>
      <c r="Y73" s="9"/>
      <c r="Z73" s="3"/>
      <c r="AA73" s="12"/>
      <c r="AB73" s="15"/>
      <c r="AC73" s="3"/>
      <c r="AD73" s="9"/>
      <c r="AE73" s="3"/>
      <c r="AF73" s="12"/>
      <c r="AG73" s="15">
        <v>15</v>
      </c>
      <c r="AH73" s="3">
        <v>26</v>
      </c>
      <c r="AI73" s="9">
        <v>15</v>
      </c>
      <c r="AJ73" s="3">
        <v>28</v>
      </c>
      <c r="AK73" s="12">
        <f t="shared" si="13"/>
        <v>84</v>
      </c>
      <c r="AL73" s="2">
        <v>500</v>
      </c>
      <c r="AM73" s="2">
        <f t="shared" si="14"/>
        <v>337</v>
      </c>
      <c r="AN73" s="4">
        <f t="shared" si="15"/>
        <v>0.67400000000000004</v>
      </c>
      <c r="AO73" s="2"/>
    </row>
    <row r="74" spans="1:41" ht="24" x14ac:dyDescent="0.25">
      <c r="A74" s="9">
        <v>68</v>
      </c>
      <c r="B74" s="9" t="s">
        <v>237</v>
      </c>
      <c r="C74" s="15">
        <v>6</v>
      </c>
      <c r="D74" s="3">
        <v>12</v>
      </c>
      <c r="E74" s="9">
        <v>6</v>
      </c>
      <c r="F74" s="3">
        <v>20</v>
      </c>
      <c r="G74" s="12">
        <f t="shared" si="9"/>
        <v>44</v>
      </c>
      <c r="H74" s="15">
        <v>7</v>
      </c>
      <c r="I74" s="3">
        <v>21</v>
      </c>
      <c r="J74" s="9">
        <v>6</v>
      </c>
      <c r="K74" s="3">
        <v>3</v>
      </c>
      <c r="L74" s="12">
        <f t="shared" si="10"/>
        <v>37</v>
      </c>
      <c r="M74" s="15">
        <v>13</v>
      </c>
      <c r="N74" s="3">
        <v>26</v>
      </c>
      <c r="O74" s="9">
        <v>13</v>
      </c>
      <c r="P74" s="3">
        <v>9</v>
      </c>
      <c r="Q74" s="12">
        <f t="shared" si="11"/>
        <v>61</v>
      </c>
      <c r="R74" s="15">
        <v>14</v>
      </c>
      <c r="S74" s="3">
        <v>16</v>
      </c>
      <c r="T74" s="9">
        <v>14</v>
      </c>
      <c r="U74" s="3">
        <v>15</v>
      </c>
      <c r="V74" s="12">
        <f t="shared" si="12"/>
        <v>59</v>
      </c>
      <c r="W74" s="15">
        <v>11</v>
      </c>
      <c r="X74" s="3">
        <v>13</v>
      </c>
      <c r="Y74" s="9">
        <v>12</v>
      </c>
      <c r="Z74" s="3">
        <v>10</v>
      </c>
      <c r="AA74" s="12">
        <f t="shared" ref="AA74:AA103" si="16">W74+X74+Y74+Z74</f>
        <v>46</v>
      </c>
      <c r="AB74" s="15"/>
      <c r="AC74" s="3"/>
      <c r="AD74" s="9"/>
      <c r="AE74" s="3"/>
      <c r="AF74" s="12"/>
      <c r="AG74" s="15"/>
      <c r="AH74" s="3"/>
      <c r="AI74" s="9"/>
      <c r="AJ74" s="3"/>
      <c r="AK74" s="12"/>
      <c r="AL74" s="2">
        <v>500</v>
      </c>
      <c r="AM74" s="2">
        <f t="shared" si="14"/>
        <v>247</v>
      </c>
      <c r="AN74" s="4">
        <f t="shared" si="15"/>
        <v>0.49399999999999999</v>
      </c>
      <c r="AO74" s="2"/>
    </row>
    <row r="75" spans="1:41" ht="15" x14ac:dyDescent="0.25">
      <c r="A75" s="9">
        <v>69</v>
      </c>
      <c r="B75" s="9" t="s">
        <v>238</v>
      </c>
      <c r="C75" s="15">
        <v>6</v>
      </c>
      <c r="D75" s="3">
        <v>18</v>
      </c>
      <c r="E75" s="9">
        <v>6</v>
      </c>
      <c r="F75" s="3">
        <v>16</v>
      </c>
      <c r="G75" s="12">
        <f t="shared" si="9"/>
        <v>46</v>
      </c>
      <c r="H75" s="15">
        <v>5</v>
      </c>
      <c r="I75" s="3">
        <v>34</v>
      </c>
      <c r="J75" s="9">
        <v>4</v>
      </c>
      <c r="K75" s="3">
        <v>2</v>
      </c>
      <c r="L75" s="12">
        <f t="shared" si="10"/>
        <v>45</v>
      </c>
      <c r="M75" s="15">
        <v>13</v>
      </c>
      <c r="N75" s="3">
        <v>24</v>
      </c>
      <c r="O75" s="9">
        <v>13</v>
      </c>
      <c r="P75" s="3">
        <v>3</v>
      </c>
      <c r="Q75" s="12">
        <f t="shared" si="11"/>
        <v>53</v>
      </c>
      <c r="R75" s="15">
        <v>11</v>
      </c>
      <c r="S75" s="3">
        <v>21</v>
      </c>
      <c r="T75" s="9">
        <v>11</v>
      </c>
      <c r="U75" s="3">
        <v>8</v>
      </c>
      <c r="V75" s="12">
        <f t="shared" si="12"/>
        <v>51</v>
      </c>
      <c r="W75" s="15">
        <v>11</v>
      </c>
      <c r="X75" s="3">
        <v>11</v>
      </c>
      <c r="Y75" s="9">
        <v>12</v>
      </c>
      <c r="Z75" s="3"/>
      <c r="AA75" s="12">
        <f t="shared" si="16"/>
        <v>34</v>
      </c>
      <c r="AB75" s="15"/>
      <c r="AC75" s="3"/>
      <c r="AD75" s="9"/>
      <c r="AE75" s="3"/>
      <c r="AF75" s="12"/>
      <c r="AG75" s="15"/>
      <c r="AH75" s="3"/>
      <c r="AI75" s="9"/>
      <c r="AJ75" s="3"/>
      <c r="AK75" s="12"/>
      <c r="AL75" s="2">
        <v>500</v>
      </c>
      <c r="AM75" s="2">
        <f t="shared" si="14"/>
        <v>229</v>
      </c>
      <c r="AN75" s="4">
        <f t="shared" si="15"/>
        <v>0.45800000000000002</v>
      </c>
      <c r="AO75" s="2"/>
    </row>
    <row r="76" spans="1:41" ht="15" x14ac:dyDescent="0.25">
      <c r="A76" s="9">
        <v>70</v>
      </c>
      <c r="B76" s="9" t="s">
        <v>239</v>
      </c>
      <c r="C76" s="15">
        <v>6</v>
      </c>
      <c r="D76" s="3">
        <v>22</v>
      </c>
      <c r="E76" s="9">
        <v>6</v>
      </c>
      <c r="F76" s="3">
        <v>20</v>
      </c>
      <c r="G76" s="12">
        <f t="shared" si="9"/>
        <v>54</v>
      </c>
      <c r="H76" s="15">
        <v>8</v>
      </c>
      <c r="I76" s="3">
        <v>29</v>
      </c>
      <c r="J76" s="9">
        <v>6</v>
      </c>
      <c r="K76" s="3">
        <v>7</v>
      </c>
      <c r="L76" s="12">
        <f t="shared" si="10"/>
        <v>50</v>
      </c>
      <c r="M76" s="15">
        <v>13</v>
      </c>
      <c r="N76" s="3">
        <v>26</v>
      </c>
      <c r="O76" s="9">
        <v>13</v>
      </c>
      <c r="P76" s="3">
        <v>5</v>
      </c>
      <c r="Q76" s="12">
        <f t="shared" si="11"/>
        <v>57</v>
      </c>
      <c r="R76" s="15">
        <v>11</v>
      </c>
      <c r="S76" s="3">
        <v>22</v>
      </c>
      <c r="T76" s="9">
        <v>11</v>
      </c>
      <c r="U76" s="3">
        <v>5</v>
      </c>
      <c r="V76" s="12">
        <f t="shared" si="12"/>
        <v>49</v>
      </c>
      <c r="W76" s="15">
        <v>12</v>
      </c>
      <c r="X76" s="3">
        <v>20</v>
      </c>
      <c r="Y76" s="9">
        <v>12</v>
      </c>
      <c r="Z76" s="3">
        <v>11</v>
      </c>
      <c r="AA76" s="12">
        <f t="shared" si="16"/>
        <v>55</v>
      </c>
      <c r="AB76" s="15"/>
      <c r="AC76" s="3"/>
      <c r="AD76" s="9"/>
      <c r="AE76" s="3"/>
      <c r="AF76" s="12"/>
      <c r="AG76" s="15"/>
      <c r="AH76" s="3"/>
      <c r="AI76" s="9"/>
      <c r="AJ76" s="3"/>
      <c r="AK76" s="12"/>
      <c r="AL76" s="2">
        <v>500</v>
      </c>
      <c r="AM76" s="2">
        <f t="shared" si="14"/>
        <v>265</v>
      </c>
      <c r="AN76" s="4">
        <f t="shared" si="15"/>
        <v>0.53</v>
      </c>
      <c r="AO76" s="2"/>
    </row>
    <row r="77" spans="1:41" ht="15" x14ac:dyDescent="0.25">
      <c r="A77" s="9">
        <v>71</v>
      </c>
      <c r="B77" s="9" t="s">
        <v>240</v>
      </c>
      <c r="C77" s="15">
        <v>7</v>
      </c>
      <c r="D77" s="3">
        <v>26</v>
      </c>
      <c r="E77" s="9">
        <v>7</v>
      </c>
      <c r="F77" s="3">
        <v>25</v>
      </c>
      <c r="G77" s="12">
        <f t="shared" si="9"/>
        <v>65</v>
      </c>
      <c r="H77" s="15">
        <v>7</v>
      </c>
      <c r="I77" s="3">
        <v>34</v>
      </c>
      <c r="J77" s="9">
        <v>6</v>
      </c>
      <c r="K77" s="3">
        <v>23</v>
      </c>
      <c r="L77" s="12">
        <f t="shared" si="10"/>
        <v>70</v>
      </c>
      <c r="M77" s="15">
        <v>13</v>
      </c>
      <c r="N77" s="3">
        <v>27</v>
      </c>
      <c r="O77" s="9">
        <v>13</v>
      </c>
      <c r="P77" s="3">
        <v>6</v>
      </c>
      <c r="Q77" s="12">
        <f t="shared" si="11"/>
        <v>59</v>
      </c>
      <c r="R77" s="15">
        <v>13</v>
      </c>
      <c r="S77" s="3">
        <v>25</v>
      </c>
      <c r="T77" s="9">
        <v>13</v>
      </c>
      <c r="U77" s="3">
        <v>12</v>
      </c>
      <c r="V77" s="12">
        <f t="shared" si="12"/>
        <v>63</v>
      </c>
      <c r="W77" s="15">
        <v>11</v>
      </c>
      <c r="X77" s="3">
        <v>19</v>
      </c>
      <c r="Y77" s="9">
        <v>12</v>
      </c>
      <c r="Z77" s="3">
        <v>8</v>
      </c>
      <c r="AA77" s="12">
        <f t="shared" si="16"/>
        <v>50</v>
      </c>
      <c r="AB77" s="15"/>
      <c r="AC77" s="3"/>
      <c r="AD77" s="9"/>
      <c r="AE77" s="3"/>
      <c r="AF77" s="12"/>
      <c r="AG77" s="15"/>
      <c r="AH77" s="3"/>
      <c r="AI77" s="9"/>
      <c r="AJ77" s="3"/>
      <c r="AK77" s="12"/>
      <c r="AL77" s="2">
        <v>500</v>
      </c>
      <c r="AM77" s="2">
        <f t="shared" si="14"/>
        <v>307</v>
      </c>
      <c r="AN77" s="4">
        <f t="shared" si="15"/>
        <v>0.61399999999999999</v>
      </c>
      <c r="AO77" s="2"/>
    </row>
    <row r="78" spans="1:41" ht="15" x14ac:dyDescent="0.25">
      <c r="A78" s="9">
        <v>72</v>
      </c>
      <c r="B78" s="9" t="s">
        <v>241</v>
      </c>
      <c r="C78" s="15">
        <v>9</v>
      </c>
      <c r="D78" s="3">
        <v>21</v>
      </c>
      <c r="E78" s="9">
        <v>9</v>
      </c>
      <c r="F78" s="3">
        <v>24</v>
      </c>
      <c r="G78" s="12">
        <f t="shared" si="9"/>
        <v>63</v>
      </c>
      <c r="H78" s="15">
        <v>7</v>
      </c>
      <c r="I78" s="3">
        <v>25</v>
      </c>
      <c r="J78" s="9">
        <v>6</v>
      </c>
      <c r="K78" s="3">
        <v>23</v>
      </c>
      <c r="L78" s="12">
        <f t="shared" si="10"/>
        <v>61</v>
      </c>
      <c r="M78" s="15">
        <v>14</v>
      </c>
      <c r="N78" s="3">
        <v>26</v>
      </c>
      <c r="O78" s="9">
        <v>14</v>
      </c>
      <c r="P78" s="3">
        <v>12</v>
      </c>
      <c r="Q78" s="12">
        <f t="shared" si="11"/>
        <v>66</v>
      </c>
      <c r="R78" s="15">
        <v>14</v>
      </c>
      <c r="S78" s="3">
        <v>23</v>
      </c>
      <c r="T78" s="9">
        <v>14</v>
      </c>
      <c r="U78" s="3">
        <v>15</v>
      </c>
      <c r="V78" s="12">
        <f t="shared" si="12"/>
        <v>66</v>
      </c>
      <c r="W78" s="15"/>
      <c r="X78" s="3"/>
      <c r="Y78" s="9"/>
      <c r="Z78" s="3"/>
      <c r="AA78" s="12"/>
      <c r="AB78" s="15"/>
      <c r="AC78" s="3"/>
      <c r="AD78" s="9"/>
      <c r="AE78" s="3"/>
      <c r="AF78" s="12"/>
      <c r="AG78" s="15">
        <v>14</v>
      </c>
      <c r="AH78" s="3">
        <v>26</v>
      </c>
      <c r="AI78" s="9">
        <v>14</v>
      </c>
      <c r="AJ78" s="3">
        <v>32</v>
      </c>
      <c r="AK78" s="12">
        <f t="shared" si="13"/>
        <v>86</v>
      </c>
      <c r="AL78" s="2">
        <v>500</v>
      </c>
      <c r="AM78" s="2">
        <f t="shared" si="14"/>
        <v>342</v>
      </c>
      <c r="AN78" s="4">
        <f t="shared" si="15"/>
        <v>0.68400000000000005</v>
      </c>
      <c r="AO78" s="2"/>
    </row>
    <row r="79" spans="1:41" ht="15" x14ac:dyDescent="0.25">
      <c r="A79" s="9">
        <v>73</v>
      </c>
      <c r="B79" s="9" t="s">
        <v>242</v>
      </c>
      <c r="C79" s="15"/>
      <c r="D79" s="3">
        <v>31</v>
      </c>
      <c r="E79" s="9"/>
      <c r="F79" s="3"/>
      <c r="G79" s="12">
        <f t="shared" si="9"/>
        <v>31</v>
      </c>
      <c r="H79" s="15">
        <v>7</v>
      </c>
      <c r="I79" s="3">
        <v>31</v>
      </c>
      <c r="J79" s="9">
        <v>6</v>
      </c>
      <c r="K79" s="3">
        <v>1</v>
      </c>
      <c r="L79" s="12">
        <f t="shared" si="10"/>
        <v>45</v>
      </c>
      <c r="M79" s="15">
        <v>14</v>
      </c>
      <c r="N79" s="3">
        <v>28</v>
      </c>
      <c r="O79" s="9">
        <v>14</v>
      </c>
      <c r="P79" s="3">
        <v>7</v>
      </c>
      <c r="Q79" s="12">
        <f t="shared" si="11"/>
        <v>63</v>
      </c>
      <c r="R79" s="15">
        <v>11</v>
      </c>
      <c r="S79" s="3">
        <v>26</v>
      </c>
      <c r="T79" s="9">
        <v>11</v>
      </c>
      <c r="U79" s="3">
        <v>3</v>
      </c>
      <c r="V79" s="12">
        <f t="shared" si="12"/>
        <v>51</v>
      </c>
      <c r="W79" s="15"/>
      <c r="X79" s="3"/>
      <c r="Y79" s="9"/>
      <c r="Z79" s="3"/>
      <c r="AA79" s="12"/>
      <c r="AB79" s="15"/>
      <c r="AC79" s="3"/>
      <c r="AD79" s="9"/>
      <c r="AE79" s="3"/>
      <c r="AF79" s="12"/>
      <c r="AG79" s="15">
        <v>8</v>
      </c>
      <c r="AH79" s="3">
        <v>27</v>
      </c>
      <c r="AI79" s="9">
        <v>8</v>
      </c>
      <c r="AJ79" s="3">
        <v>23</v>
      </c>
      <c r="AK79" s="12">
        <f t="shared" si="13"/>
        <v>66</v>
      </c>
      <c r="AL79" s="2">
        <v>500</v>
      </c>
      <c r="AM79" s="2">
        <f t="shared" si="14"/>
        <v>256</v>
      </c>
      <c r="AN79" s="4">
        <f t="shared" si="15"/>
        <v>0.51200000000000001</v>
      </c>
      <c r="AO79" s="2"/>
    </row>
    <row r="80" spans="1:41" ht="15" x14ac:dyDescent="0.25">
      <c r="A80" s="9">
        <v>74</v>
      </c>
      <c r="B80" s="9" t="s">
        <v>243</v>
      </c>
      <c r="C80" s="15">
        <v>8</v>
      </c>
      <c r="D80" s="3">
        <v>19</v>
      </c>
      <c r="E80" s="9">
        <v>9</v>
      </c>
      <c r="F80" s="3">
        <v>27</v>
      </c>
      <c r="G80" s="12">
        <f t="shared" si="9"/>
        <v>63</v>
      </c>
      <c r="H80" s="15">
        <v>7</v>
      </c>
      <c r="I80" s="3">
        <v>35</v>
      </c>
      <c r="J80" s="9">
        <v>6</v>
      </c>
      <c r="K80" s="3">
        <v>34</v>
      </c>
      <c r="L80" s="12">
        <f t="shared" si="10"/>
        <v>82</v>
      </c>
      <c r="M80" s="15">
        <v>15</v>
      </c>
      <c r="N80" s="3">
        <v>23</v>
      </c>
      <c r="O80" s="9">
        <v>15</v>
      </c>
      <c r="P80" s="3">
        <v>17</v>
      </c>
      <c r="Q80" s="12">
        <f t="shared" si="11"/>
        <v>70</v>
      </c>
      <c r="R80" s="15">
        <v>15</v>
      </c>
      <c r="S80" s="3">
        <v>23</v>
      </c>
      <c r="T80" s="9">
        <v>15</v>
      </c>
      <c r="U80" s="3">
        <v>18</v>
      </c>
      <c r="V80" s="12">
        <f t="shared" si="12"/>
        <v>71</v>
      </c>
      <c r="W80" s="15">
        <v>12</v>
      </c>
      <c r="X80" s="3">
        <v>20</v>
      </c>
      <c r="Y80" s="9">
        <v>13</v>
      </c>
      <c r="Z80" s="3">
        <v>19</v>
      </c>
      <c r="AA80" s="12">
        <f t="shared" si="16"/>
        <v>64</v>
      </c>
      <c r="AB80" s="15"/>
      <c r="AC80" s="3"/>
      <c r="AD80" s="9"/>
      <c r="AE80" s="3"/>
      <c r="AF80" s="12"/>
      <c r="AG80" s="15"/>
      <c r="AH80" s="3"/>
      <c r="AI80" s="9"/>
      <c r="AJ80" s="3"/>
      <c r="AK80" s="12"/>
      <c r="AL80" s="2">
        <v>500</v>
      </c>
      <c r="AM80" s="2">
        <f t="shared" si="14"/>
        <v>350</v>
      </c>
      <c r="AN80" s="4">
        <f t="shared" si="15"/>
        <v>0.7</v>
      </c>
      <c r="AO80" s="2"/>
    </row>
    <row r="81" spans="1:41" ht="15" x14ac:dyDescent="0.25">
      <c r="A81" s="9">
        <v>75</v>
      </c>
      <c r="B81" s="9" t="s">
        <v>244</v>
      </c>
      <c r="C81" s="15">
        <v>6</v>
      </c>
      <c r="D81" s="3">
        <v>21</v>
      </c>
      <c r="E81" s="9">
        <v>6</v>
      </c>
      <c r="F81" s="3">
        <v>27</v>
      </c>
      <c r="G81" s="12">
        <f t="shared" si="9"/>
        <v>60</v>
      </c>
      <c r="H81" s="15">
        <v>8</v>
      </c>
      <c r="I81" s="3">
        <v>33</v>
      </c>
      <c r="J81" s="9">
        <v>8</v>
      </c>
      <c r="K81" s="3">
        <v>38</v>
      </c>
      <c r="L81" s="12">
        <f t="shared" si="10"/>
        <v>87</v>
      </c>
      <c r="M81" s="15">
        <v>15</v>
      </c>
      <c r="N81" s="3">
        <v>31</v>
      </c>
      <c r="O81" s="9">
        <v>15</v>
      </c>
      <c r="P81" s="3">
        <v>16</v>
      </c>
      <c r="Q81" s="12">
        <f t="shared" si="11"/>
        <v>77</v>
      </c>
      <c r="R81" s="15">
        <v>14</v>
      </c>
      <c r="S81" s="3">
        <v>27</v>
      </c>
      <c r="T81" s="9">
        <v>14</v>
      </c>
      <c r="U81" s="3">
        <v>12</v>
      </c>
      <c r="V81" s="12">
        <f t="shared" si="12"/>
        <v>67</v>
      </c>
      <c r="W81" s="15">
        <v>11</v>
      </c>
      <c r="X81" s="3">
        <v>31</v>
      </c>
      <c r="Y81" s="9">
        <v>13</v>
      </c>
      <c r="Z81" s="3">
        <v>17</v>
      </c>
      <c r="AA81" s="12">
        <f t="shared" si="16"/>
        <v>72</v>
      </c>
      <c r="AB81" s="15"/>
      <c r="AC81" s="3"/>
      <c r="AD81" s="9"/>
      <c r="AE81" s="3"/>
      <c r="AF81" s="12"/>
      <c r="AG81" s="15"/>
      <c r="AH81" s="3"/>
      <c r="AI81" s="9"/>
      <c r="AJ81" s="3"/>
      <c r="AK81" s="12"/>
      <c r="AL81" s="2">
        <v>500</v>
      </c>
      <c r="AM81" s="2">
        <f t="shared" si="14"/>
        <v>363</v>
      </c>
      <c r="AN81" s="4">
        <f t="shared" si="15"/>
        <v>0.72599999999999998</v>
      </c>
      <c r="AO81" s="2"/>
    </row>
    <row r="82" spans="1:41" ht="15" x14ac:dyDescent="0.25">
      <c r="A82" s="9">
        <v>76</v>
      </c>
      <c r="B82" s="9" t="s">
        <v>245</v>
      </c>
      <c r="C82" s="15">
        <v>10</v>
      </c>
      <c r="D82" s="3">
        <v>25</v>
      </c>
      <c r="E82" s="9">
        <v>10</v>
      </c>
      <c r="F82" s="3">
        <v>37</v>
      </c>
      <c r="G82" s="12">
        <f t="shared" si="9"/>
        <v>82</v>
      </c>
      <c r="H82" s="15">
        <v>7</v>
      </c>
      <c r="I82" s="3">
        <v>35</v>
      </c>
      <c r="J82" s="9">
        <v>6</v>
      </c>
      <c r="K82" s="3">
        <v>39</v>
      </c>
      <c r="L82" s="12">
        <f t="shared" si="10"/>
        <v>87</v>
      </c>
      <c r="M82" s="15">
        <v>15</v>
      </c>
      <c r="N82" s="3">
        <v>25</v>
      </c>
      <c r="O82" s="9">
        <v>15</v>
      </c>
      <c r="P82" s="3">
        <v>26</v>
      </c>
      <c r="Q82" s="12">
        <f t="shared" si="11"/>
        <v>81</v>
      </c>
      <c r="R82" s="15">
        <v>15</v>
      </c>
      <c r="S82" s="3">
        <v>20</v>
      </c>
      <c r="T82" s="9">
        <v>15</v>
      </c>
      <c r="U82" s="3">
        <v>24</v>
      </c>
      <c r="V82" s="12">
        <f t="shared" si="12"/>
        <v>74</v>
      </c>
      <c r="W82" s="15"/>
      <c r="X82" s="3"/>
      <c r="Y82" s="9"/>
      <c r="Z82" s="3"/>
      <c r="AA82" s="12"/>
      <c r="AB82" s="15"/>
      <c r="AC82" s="3"/>
      <c r="AD82" s="9"/>
      <c r="AE82" s="3"/>
      <c r="AF82" s="12"/>
      <c r="AG82" s="15">
        <v>15</v>
      </c>
      <c r="AH82" s="3">
        <v>27</v>
      </c>
      <c r="AI82" s="9">
        <v>15</v>
      </c>
      <c r="AJ82" s="3">
        <v>35</v>
      </c>
      <c r="AK82" s="12">
        <f t="shared" si="13"/>
        <v>92</v>
      </c>
      <c r="AL82" s="2">
        <v>500</v>
      </c>
      <c r="AM82" s="2">
        <f t="shared" si="14"/>
        <v>416</v>
      </c>
      <c r="AN82" s="4">
        <f t="shared" si="15"/>
        <v>0.83199999999999996</v>
      </c>
      <c r="AO82" s="2"/>
    </row>
    <row r="83" spans="1:41" ht="15" x14ac:dyDescent="0.25">
      <c r="A83" s="9">
        <v>77</v>
      </c>
      <c r="B83" s="9" t="s">
        <v>246</v>
      </c>
      <c r="C83" s="15">
        <v>10</v>
      </c>
      <c r="D83" s="3">
        <v>31</v>
      </c>
      <c r="E83" s="9">
        <v>10</v>
      </c>
      <c r="F83" s="3">
        <v>27</v>
      </c>
      <c r="G83" s="12">
        <f t="shared" si="9"/>
        <v>78</v>
      </c>
      <c r="H83" s="15">
        <v>8</v>
      </c>
      <c r="I83" s="3">
        <v>37</v>
      </c>
      <c r="J83" s="9">
        <v>6</v>
      </c>
      <c r="K83" s="3">
        <v>31</v>
      </c>
      <c r="L83" s="12">
        <f t="shared" si="10"/>
        <v>82</v>
      </c>
      <c r="M83" s="15">
        <v>15</v>
      </c>
      <c r="N83" s="3">
        <v>29</v>
      </c>
      <c r="O83" s="9">
        <v>15</v>
      </c>
      <c r="P83" s="3">
        <v>16</v>
      </c>
      <c r="Q83" s="12">
        <f t="shared" si="11"/>
        <v>75</v>
      </c>
      <c r="R83" s="15">
        <v>13</v>
      </c>
      <c r="S83" s="3">
        <v>26</v>
      </c>
      <c r="T83" s="9">
        <v>13</v>
      </c>
      <c r="U83" s="3">
        <v>12</v>
      </c>
      <c r="V83" s="12">
        <f t="shared" si="12"/>
        <v>64</v>
      </c>
      <c r="W83" s="15"/>
      <c r="X83" s="3"/>
      <c r="Y83" s="9"/>
      <c r="Z83" s="3"/>
      <c r="AA83" s="12"/>
      <c r="AB83" s="15"/>
      <c r="AC83" s="3"/>
      <c r="AD83" s="9"/>
      <c r="AE83" s="3"/>
      <c r="AF83" s="12"/>
      <c r="AG83" s="15">
        <v>15</v>
      </c>
      <c r="AH83" s="3">
        <v>35</v>
      </c>
      <c r="AI83" s="9">
        <v>15</v>
      </c>
      <c r="AJ83" s="3">
        <v>35</v>
      </c>
      <c r="AK83" s="12">
        <f t="shared" si="13"/>
        <v>100</v>
      </c>
      <c r="AL83" s="2">
        <v>500</v>
      </c>
      <c r="AM83" s="2">
        <f t="shared" si="14"/>
        <v>399</v>
      </c>
      <c r="AN83" s="4">
        <f t="shared" si="15"/>
        <v>0.79800000000000004</v>
      </c>
      <c r="AO83" s="2"/>
    </row>
    <row r="84" spans="1:41" s="30" customFormat="1" ht="15" x14ac:dyDescent="0.25">
      <c r="A84" s="9">
        <v>78</v>
      </c>
      <c r="B84" s="9" t="s">
        <v>247</v>
      </c>
      <c r="C84" s="15">
        <v>7</v>
      </c>
      <c r="D84" s="22">
        <v>26</v>
      </c>
      <c r="E84" s="9">
        <v>7</v>
      </c>
      <c r="F84" s="22">
        <v>19</v>
      </c>
      <c r="G84" s="12">
        <f t="shared" si="9"/>
        <v>59</v>
      </c>
      <c r="H84" s="15">
        <v>7</v>
      </c>
      <c r="I84" s="22">
        <v>25</v>
      </c>
      <c r="J84" s="9">
        <v>6</v>
      </c>
      <c r="K84" s="22">
        <v>12</v>
      </c>
      <c r="L84" s="12">
        <f t="shared" si="10"/>
        <v>50</v>
      </c>
      <c r="M84" s="15">
        <v>14</v>
      </c>
      <c r="N84" s="22">
        <v>28</v>
      </c>
      <c r="O84" s="9">
        <v>14</v>
      </c>
      <c r="P84" s="22">
        <v>12</v>
      </c>
      <c r="Q84" s="12">
        <f t="shared" si="11"/>
        <v>68</v>
      </c>
      <c r="R84" s="15">
        <v>13</v>
      </c>
      <c r="S84" s="22">
        <v>21</v>
      </c>
      <c r="T84" s="9">
        <v>13</v>
      </c>
      <c r="U84" s="22">
        <v>12</v>
      </c>
      <c r="V84" s="12">
        <f t="shared" si="12"/>
        <v>59</v>
      </c>
      <c r="W84" s="15">
        <v>11</v>
      </c>
      <c r="X84" s="22">
        <v>17</v>
      </c>
      <c r="Y84" s="9">
        <v>12</v>
      </c>
      <c r="Z84" s="22">
        <v>21</v>
      </c>
      <c r="AA84" s="12">
        <f t="shared" si="16"/>
        <v>61</v>
      </c>
      <c r="AB84" s="15"/>
      <c r="AC84" s="22"/>
      <c r="AD84" s="9"/>
      <c r="AE84" s="22"/>
      <c r="AF84" s="12"/>
      <c r="AG84" s="15"/>
      <c r="AH84" s="22"/>
      <c r="AI84" s="9"/>
      <c r="AJ84" s="22"/>
      <c r="AK84" s="12"/>
      <c r="AL84" s="2">
        <v>500</v>
      </c>
      <c r="AM84" s="2">
        <f t="shared" si="14"/>
        <v>297</v>
      </c>
      <c r="AN84" s="4">
        <f t="shared" si="15"/>
        <v>0.59399999999999997</v>
      </c>
      <c r="AO84" s="2"/>
    </row>
    <row r="85" spans="1:41" ht="15" x14ac:dyDescent="0.25">
      <c r="A85" s="9">
        <v>79</v>
      </c>
      <c r="B85" s="9" t="s">
        <v>248</v>
      </c>
      <c r="C85" s="15">
        <v>10</v>
      </c>
      <c r="D85" s="3">
        <v>26</v>
      </c>
      <c r="E85" s="9">
        <v>10</v>
      </c>
      <c r="F85" s="3">
        <v>30</v>
      </c>
      <c r="G85" s="12">
        <f t="shared" si="9"/>
        <v>76</v>
      </c>
      <c r="H85" s="15">
        <v>8</v>
      </c>
      <c r="I85" s="3">
        <v>32</v>
      </c>
      <c r="J85" s="9">
        <v>6</v>
      </c>
      <c r="K85" s="3">
        <v>16</v>
      </c>
      <c r="L85" s="12">
        <f t="shared" si="10"/>
        <v>62</v>
      </c>
      <c r="M85" s="15">
        <v>14</v>
      </c>
      <c r="N85" s="3">
        <v>27</v>
      </c>
      <c r="O85" s="9">
        <v>14</v>
      </c>
      <c r="P85" s="3">
        <v>13</v>
      </c>
      <c r="Q85" s="12">
        <f t="shared" si="11"/>
        <v>68</v>
      </c>
      <c r="R85" s="15">
        <v>11</v>
      </c>
      <c r="S85" s="3">
        <v>20</v>
      </c>
      <c r="T85" s="9">
        <v>11</v>
      </c>
      <c r="U85" s="3">
        <v>4</v>
      </c>
      <c r="V85" s="12">
        <f t="shared" si="12"/>
        <v>46</v>
      </c>
      <c r="W85" s="15">
        <v>11</v>
      </c>
      <c r="X85" s="3">
        <v>17</v>
      </c>
      <c r="Y85" s="9">
        <v>12</v>
      </c>
      <c r="Z85" s="3">
        <v>15</v>
      </c>
      <c r="AA85" s="12">
        <f t="shared" si="16"/>
        <v>55</v>
      </c>
      <c r="AB85" s="15"/>
      <c r="AC85" s="3"/>
      <c r="AD85" s="9"/>
      <c r="AE85" s="3"/>
      <c r="AF85" s="12"/>
      <c r="AG85" s="15"/>
      <c r="AH85" s="3"/>
      <c r="AI85" s="9"/>
      <c r="AJ85" s="3"/>
      <c r="AK85" s="12"/>
      <c r="AL85" s="2">
        <v>500</v>
      </c>
      <c r="AM85" s="2">
        <f t="shared" si="14"/>
        <v>307</v>
      </c>
      <c r="AN85" s="4">
        <f t="shared" si="15"/>
        <v>0.61399999999999999</v>
      </c>
      <c r="AO85" s="2"/>
    </row>
    <row r="86" spans="1:41" ht="15" x14ac:dyDescent="0.25">
      <c r="A86" s="9">
        <v>80</v>
      </c>
      <c r="B86" s="9" t="s">
        <v>249</v>
      </c>
      <c r="C86" s="15">
        <v>10</v>
      </c>
      <c r="D86" s="3">
        <v>23</v>
      </c>
      <c r="E86" s="9">
        <v>10</v>
      </c>
      <c r="F86" s="3">
        <v>26</v>
      </c>
      <c r="G86" s="12">
        <f t="shared" si="9"/>
        <v>69</v>
      </c>
      <c r="H86" s="15">
        <v>8</v>
      </c>
      <c r="I86" s="3">
        <v>27</v>
      </c>
      <c r="J86" s="9">
        <v>8</v>
      </c>
      <c r="K86" s="3">
        <v>19</v>
      </c>
      <c r="L86" s="12">
        <f t="shared" si="10"/>
        <v>62</v>
      </c>
      <c r="M86" s="15">
        <v>14</v>
      </c>
      <c r="N86" s="3">
        <v>22</v>
      </c>
      <c r="O86" s="9">
        <v>14</v>
      </c>
      <c r="P86" s="3">
        <v>12</v>
      </c>
      <c r="Q86" s="12">
        <f t="shared" si="11"/>
        <v>62</v>
      </c>
      <c r="R86" s="15">
        <v>15</v>
      </c>
      <c r="S86" s="3">
        <v>20</v>
      </c>
      <c r="T86" s="9">
        <v>15</v>
      </c>
      <c r="U86" s="3">
        <v>12</v>
      </c>
      <c r="V86" s="12">
        <f t="shared" si="12"/>
        <v>62</v>
      </c>
      <c r="W86" s="15"/>
      <c r="X86" s="3"/>
      <c r="Y86" s="9"/>
      <c r="Z86" s="3"/>
      <c r="AA86" s="12"/>
      <c r="AB86" s="15"/>
      <c r="AC86" s="3"/>
      <c r="AD86" s="9"/>
      <c r="AE86" s="3"/>
      <c r="AF86" s="12"/>
      <c r="AG86" s="15">
        <v>13</v>
      </c>
      <c r="AH86" s="3">
        <v>26</v>
      </c>
      <c r="AI86" s="9">
        <v>13</v>
      </c>
      <c r="AJ86" s="3">
        <v>35</v>
      </c>
      <c r="AK86" s="12">
        <f t="shared" si="13"/>
        <v>87</v>
      </c>
      <c r="AL86" s="2">
        <v>500</v>
      </c>
      <c r="AM86" s="2">
        <f t="shared" si="14"/>
        <v>342</v>
      </c>
      <c r="AN86" s="4">
        <f t="shared" si="15"/>
        <v>0.68400000000000005</v>
      </c>
      <c r="AO86" s="2"/>
    </row>
    <row r="87" spans="1:41" ht="15" x14ac:dyDescent="0.25">
      <c r="A87" s="9">
        <v>81</v>
      </c>
      <c r="B87" s="9" t="s">
        <v>250</v>
      </c>
      <c r="C87" s="15">
        <v>9</v>
      </c>
      <c r="D87" s="3">
        <v>25</v>
      </c>
      <c r="E87" s="9">
        <v>8</v>
      </c>
      <c r="F87" s="3">
        <v>19</v>
      </c>
      <c r="G87" s="12">
        <f t="shared" si="9"/>
        <v>61</v>
      </c>
      <c r="H87" s="15">
        <v>7</v>
      </c>
      <c r="I87" s="3">
        <v>36</v>
      </c>
      <c r="J87" s="9">
        <v>6</v>
      </c>
      <c r="K87" s="3">
        <v>4</v>
      </c>
      <c r="L87" s="12">
        <f t="shared" si="10"/>
        <v>53</v>
      </c>
      <c r="M87" s="15">
        <v>13</v>
      </c>
      <c r="N87" s="3">
        <v>27</v>
      </c>
      <c r="O87" s="9">
        <v>13</v>
      </c>
      <c r="P87" s="3">
        <v>5</v>
      </c>
      <c r="Q87" s="12">
        <f t="shared" si="11"/>
        <v>58</v>
      </c>
      <c r="R87" s="15">
        <v>11</v>
      </c>
      <c r="S87" s="3">
        <v>26</v>
      </c>
      <c r="T87" s="9">
        <v>11</v>
      </c>
      <c r="U87" s="3">
        <v>4</v>
      </c>
      <c r="V87" s="12">
        <f t="shared" si="12"/>
        <v>52</v>
      </c>
      <c r="W87" s="15"/>
      <c r="X87" s="3"/>
      <c r="Y87" s="9"/>
      <c r="Z87" s="3"/>
      <c r="AA87" s="12"/>
      <c r="AB87" s="15"/>
      <c r="AC87" s="3"/>
      <c r="AD87" s="9"/>
      <c r="AE87" s="3"/>
      <c r="AF87" s="12"/>
      <c r="AG87" s="15">
        <v>15</v>
      </c>
      <c r="AH87" s="3">
        <v>26</v>
      </c>
      <c r="AI87" s="9">
        <v>15</v>
      </c>
      <c r="AJ87" s="3">
        <v>20</v>
      </c>
      <c r="AK87" s="12">
        <f t="shared" si="13"/>
        <v>76</v>
      </c>
      <c r="AL87" s="2">
        <v>500</v>
      </c>
      <c r="AM87" s="2">
        <f t="shared" si="14"/>
        <v>300</v>
      </c>
      <c r="AN87" s="4">
        <f t="shared" si="15"/>
        <v>0.6</v>
      </c>
      <c r="AO87" s="2"/>
    </row>
    <row r="88" spans="1:41" ht="15" x14ac:dyDescent="0.25">
      <c r="A88" s="9">
        <v>82</v>
      </c>
      <c r="B88" s="9" t="s">
        <v>251</v>
      </c>
      <c r="C88" s="15">
        <v>10</v>
      </c>
      <c r="D88" s="3">
        <v>13</v>
      </c>
      <c r="E88" s="9">
        <v>10</v>
      </c>
      <c r="F88" s="3">
        <v>16</v>
      </c>
      <c r="G88" s="12">
        <f t="shared" si="9"/>
        <v>49</v>
      </c>
      <c r="H88" s="15">
        <v>7</v>
      </c>
      <c r="I88" s="3">
        <v>16</v>
      </c>
      <c r="J88" s="9">
        <v>6</v>
      </c>
      <c r="K88" s="3">
        <v>2</v>
      </c>
      <c r="L88" s="12">
        <f t="shared" si="10"/>
        <v>31</v>
      </c>
      <c r="M88" s="15">
        <v>13</v>
      </c>
      <c r="N88" s="3">
        <v>18</v>
      </c>
      <c r="O88" s="9">
        <v>13</v>
      </c>
      <c r="P88" s="3">
        <v>2</v>
      </c>
      <c r="Q88" s="12">
        <f t="shared" si="11"/>
        <v>46</v>
      </c>
      <c r="R88" s="15">
        <v>11</v>
      </c>
      <c r="S88" s="3">
        <v>20</v>
      </c>
      <c r="T88" s="9">
        <v>11</v>
      </c>
      <c r="U88" s="3">
        <v>3</v>
      </c>
      <c r="V88" s="12">
        <f t="shared" si="12"/>
        <v>45</v>
      </c>
      <c r="W88" s="15">
        <v>9</v>
      </c>
      <c r="X88" s="3">
        <v>15</v>
      </c>
      <c r="Y88" s="9">
        <v>10</v>
      </c>
      <c r="Z88" s="3">
        <v>3</v>
      </c>
      <c r="AA88" s="12">
        <f t="shared" si="16"/>
        <v>37</v>
      </c>
      <c r="AB88" s="15"/>
      <c r="AC88" s="3"/>
      <c r="AD88" s="9"/>
      <c r="AE88" s="3"/>
      <c r="AF88" s="12"/>
      <c r="AG88" s="15"/>
      <c r="AH88" s="3"/>
      <c r="AI88" s="9"/>
      <c r="AJ88" s="3"/>
      <c r="AK88" s="12"/>
      <c r="AL88" s="2">
        <v>500</v>
      </c>
      <c r="AM88" s="2">
        <f t="shared" si="14"/>
        <v>208</v>
      </c>
      <c r="AN88" s="4">
        <f t="shared" si="15"/>
        <v>0.41599999999999998</v>
      </c>
      <c r="AO88" s="2"/>
    </row>
    <row r="89" spans="1:41" ht="15" x14ac:dyDescent="0.25">
      <c r="A89" s="9">
        <v>83</v>
      </c>
      <c r="B89" s="9" t="s">
        <v>252</v>
      </c>
      <c r="C89" s="15">
        <v>8</v>
      </c>
      <c r="D89" s="3">
        <v>20</v>
      </c>
      <c r="E89" s="9">
        <v>8</v>
      </c>
      <c r="F89" s="3">
        <v>33</v>
      </c>
      <c r="G89" s="12">
        <f t="shared" si="9"/>
        <v>69</v>
      </c>
      <c r="H89" s="15">
        <v>7</v>
      </c>
      <c r="I89" s="3">
        <v>36</v>
      </c>
      <c r="J89" s="9">
        <v>6</v>
      </c>
      <c r="K89" s="3">
        <v>14</v>
      </c>
      <c r="L89" s="12">
        <f t="shared" si="10"/>
        <v>63</v>
      </c>
      <c r="M89" s="15">
        <v>15</v>
      </c>
      <c r="N89" s="3">
        <v>24</v>
      </c>
      <c r="O89" s="9">
        <v>15</v>
      </c>
      <c r="P89" s="3">
        <v>17</v>
      </c>
      <c r="Q89" s="12">
        <f t="shared" si="11"/>
        <v>71</v>
      </c>
      <c r="R89" s="15">
        <v>15</v>
      </c>
      <c r="S89" s="3">
        <v>23</v>
      </c>
      <c r="T89" s="9">
        <v>15</v>
      </c>
      <c r="U89" s="3">
        <v>17</v>
      </c>
      <c r="V89" s="12">
        <f t="shared" si="12"/>
        <v>70</v>
      </c>
      <c r="W89" s="15">
        <v>13</v>
      </c>
      <c r="X89" s="3">
        <v>20</v>
      </c>
      <c r="Y89" s="9">
        <v>14</v>
      </c>
      <c r="Z89" s="3">
        <v>18</v>
      </c>
      <c r="AA89" s="12">
        <f t="shared" si="16"/>
        <v>65</v>
      </c>
      <c r="AB89" s="15"/>
      <c r="AC89" s="3"/>
      <c r="AD89" s="9"/>
      <c r="AE89" s="3"/>
      <c r="AF89" s="12"/>
      <c r="AG89" s="15"/>
      <c r="AH89" s="3"/>
      <c r="AI89" s="9"/>
      <c r="AJ89" s="3"/>
      <c r="AK89" s="12"/>
      <c r="AL89" s="2">
        <v>500</v>
      </c>
      <c r="AM89" s="2">
        <f t="shared" si="14"/>
        <v>338</v>
      </c>
      <c r="AN89" s="4">
        <f t="shared" si="15"/>
        <v>0.67600000000000005</v>
      </c>
      <c r="AO89" s="2"/>
    </row>
    <row r="90" spans="1:41" ht="15" x14ac:dyDescent="0.25">
      <c r="A90" s="9">
        <v>84</v>
      </c>
      <c r="B90" s="9" t="s">
        <v>253</v>
      </c>
      <c r="C90" s="15">
        <v>6</v>
      </c>
      <c r="D90" s="3">
        <v>24</v>
      </c>
      <c r="E90" s="9">
        <v>6</v>
      </c>
      <c r="F90" s="3">
        <v>21</v>
      </c>
      <c r="G90" s="12">
        <f t="shared" si="9"/>
        <v>57</v>
      </c>
      <c r="H90" s="15">
        <v>7</v>
      </c>
      <c r="I90" s="3">
        <v>30</v>
      </c>
      <c r="J90" s="9">
        <v>6</v>
      </c>
      <c r="K90" s="3">
        <v>30</v>
      </c>
      <c r="L90" s="12">
        <f t="shared" si="10"/>
        <v>73</v>
      </c>
      <c r="M90" s="15">
        <v>14</v>
      </c>
      <c r="N90" s="3">
        <v>25</v>
      </c>
      <c r="O90" s="9">
        <v>14</v>
      </c>
      <c r="P90" s="3">
        <v>13</v>
      </c>
      <c r="Q90" s="12">
        <f t="shared" si="11"/>
        <v>66</v>
      </c>
      <c r="R90" s="15">
        <v>13</v>
      </c>
      <c r="S90" s="3">
        <v>18</v>
      </c>
      <c r="T90" s="9">
        <v>13</v>
      </c>
      <c r="U90" s="3">
        <v>12</v>
      </c>
      <c r="V90" s="12">
        <f t="shared" si="12"/>
        <v>56</v>
      </c>
      <c r="W90" s="15">
        <v>12</v>
      </c>
      <c r="X90" s="3">
        <v>20</v>
      </c>
      <c r="Y90" s="9">
        <v>13</v>
      </c>
      <c r="Z90" s="3">
        <v>24</v>
      </c>
      <c r="AA90" s="12">
        <f t="shared" si="16"/>
        <v>69</v>
      </c>
      <c r="AB90" s="15"/>
      <c r="AC90" s="3"/>
      <c r="AD90" s="9"/>
      <c r="AE90" s="3"/>
      <c r="AF90" s="12"/>
      <c r="AG90" s="15"/>
      <c r="AH90" s="3"/>
      <c r="AI90" s="9"/>
      <c r="AJ90" s="3"/>
      <c r="AK90" s="12"/>
      <c r="AL90" s="2">
        <v>500</v>
      </c>
      <c r="AM90" s="2">
        <f t="shared" si="14"/>
        <v>321</v>
      </c>
      <c r="AN90" s="4">
        <f t="shared" si="15"/>
        <v>0.64200000000000002</v>
      </c>
      <c r="AO90" s="2"/>
    </row>
    <row r="91" spans="1:41" ht="15" x14ac:dyDescent="0.25">
      <c r="A91" s="9">
        <v>85</v>
      </c>
      <c r="B91" s="9" t="s">
        <v>254</v>
      </c>
      <c r="C91" s="15">
        <v>8</v>
      </c>
      <c r="D91" s="3">
        <v>24</v>
      </c>
      <c r="E91" s="9">
        <v>8</v>
      </c>
      <c r="F91" s="3">
        <v>21</v>
      </c>
      <c r="G91" s="12">
        <f t="shared" si="9"/>
        <v>61</v>
      </c>
      <c r="H91" s="15">
        <v>7</v>
      </c>
      <c r="I91" s="3">
        <v>32</v>
      </c>
      <c r="J91" s="9">
        <v>6</v>
      </c>
      <c r="K91" s="3">
        <v>2</v>
      </c>
      <c r="L91" s="12">
        <f t="shared" si="10"/>
        <v>47</v>
      </c>
      <c r="M91" s="15">
        <v>13</v>
      </c>
      <c r="N91" s="3">
        <v>27</v>
      </c>
      <c r="O91" s="9">
        <v>13</v>
      </c>
      <c r="P91" s="3">
        <v>6</v>
      </c>
      <c r="Q91" s="12">
        <f t="shared" si="11"/>
        <v>59</v>
      </c>
      <c r="R91" s="15">
        <v>14</v>
      </c>
      <c r="S91" s="3">
        <v>25</v>
      </c>
      <c r="T91" s="9">
        <v>14</v>
      </c>
      <c r="U91" s="3">
        <v>15</v>
      </c>
      <c r="V91" s="12">
        <f t="shared" si="12"/>
        <v>68</v>
      </c>
      <c r="W91" s="15">
        <v>11</v>
      </c>
      <c r="X91" s="3">
        <v>26</v>
      </c>
      <c r="Y91" s="9">
        <v>13</v>
      </c>
      <c r="Z91" s="3">
        <v>15</v>
      </c>
      <c r="AA91" s="12">
        <f t="shared" si="16"/>
        <v>65</v>
      </c>
      <c r="AB91" s="15"/>
      <c r="AC91" s="3"/>
      <c r="AD91" s="9"/>
      <c r="AE91" s="3"/>
      <c r="AF91" s="12"/>
      <c r="AG91" s="15"/>
      <c r="AH91" s="3"/>
      <c r="AI91" s="9"/>
      <c r="AJ91" s="3"/>
      <c r="AK91" s="12"/>
      <c r="AL91" s="2">
        <v>500</v>
      </c>
      <c r="AM91" s="2">
        <f t="shared" si="14"/>
        <v>300</v>
      </c>
      <c r="AN91" s="4">
        <f t="shared" si="15"/>
        <v>0.6</v>
      </c>
      <c r="AO91" s="2"/>
    </row>
    <row r="92" spans="1:41" ht="15" x14ac:dyDescent="0.25">
      <c r="A92" s="9">
        <v>86</v>
      </c>
      <c r="B92" s="9" t="s">
        <v>255</v>
      </c>
      <c r="C92" s="15">
        <v>8</v>
      </c>
      <c r="D92" s="3">
        <v>22</v>
      </c>
      <c r="E92" s="9">
        <v>8</v>
      </c>
      <c r="F92" s="3">
        <v>25</v>
      </c>
      <c r="G92" s="12">
        <f t="shared" si="9"/>
        <v>63</v>
      </c>
      <c r="H92" s="15">
        <v>7</v>
      </c>
      <c r="I92" s="3">
        <v>30</v>
      </c>
      <c r="J92" s="9">
        <v>6</v>
      </c>
      <c r="K92" s="3">
        <v>39</v>
      </c>
      <c r="L92" s="12">
        <f t="shared" si="10"/>
        <v>82</v>
      </c>
      <c r="M92" s="15">
        <v>14</v>
      </c>
      <c r="N92" s="3">
        <v>25</v>
      </c>
      <c r="O92" s="9">
        <v>14</v>
      </c>
      <c r="P92" s="3">
        <v>15</v>
      </c>
      <c r="Q92" s="12">
        <f t="shared" si="11"/>
        <v>68</v>
      </c>
      <c r="R92" s="15">
        <v>14</v>
      </c>
      <c r="S92" s="3">
        <v>28</v>
      </c>
      <c r="T92" s="9">
        <v>14</v>
      </c>
      <c r="U92" s="3">
        <v>21</v>
      </c>
      <c r="V92" s="12">
        <f t="shared" si="12"/>
        <v>77</v>
      </c>
      <c r="W92" s="15">
        <v>12</v>
      </c>
      <c r="X92" s="3">
        <v>19</v>
      </c>
      <c r="Y92" s="9">
        <v>13</v>
      </c>
      <c r="Z92" s="3">
        <v>19</v>
      </c>
      <c r="AA92" s="12">
        <f t="shared" si="16"/>
        <v>63</v>
      </c>
      <c r="AB92" s="15"/>
      <c r="AC92" s="3"/>
      <c r="AD92" s="9"/>
      <c r="AE92" s="3"/>
      <c r="AF92" s="12"/>
      <c r="AG92" s="15"/>
      <c r="AH92" s="3"/>
      <c r="AI92" s="9"/>
      <c r="AJ92" s="3"/>
      <c r="AK92" s="12"/>
      <c r="AL92" s="2">
        <v>500</v>
      </c>
      <c r="AM92" s="2">
        <f t="shared" si="14"/>
        <v>353</v>
      </c>
      <c r="AN92" s="4">
        <f t="shared" si="15"/>
        <v>0.70599999999999996</v>
      </c>
      <c r="AO92" s="2"/>
    </row>
    <row r="93" spans="1:41" ht="15" x14ac:dyDescent="0.25">
      <c r="A93" s="9">
        <v>87</v>
      </c>
      <c r="B93" s="9" t="s">
        <v>256</v>
      </c>
      <c r="C93" s="15">
        <v>9</v>
      </c>
      <c r="D93" s="3">
        <v>31</v>
      </c>
      <c r="E93" s="9">
        <v>9</v>
      </c>
      <c r="F93" s="3">
        <v>31</v>
      </c>
      <c r="G93" s="12">
        <f t="shared" si="9"/>
        <v>80</v>
      </c>
      <c r="H93" s="15">
        <v>7</v>
      </c>
      <c r="I93" s="3">
        <v>37</v>
      </c>
      <c r="J93" s="9">
        <v>6</v>
      </c>
      <c r="K93" s="3">
        <v>25</v>
      </c>
      <c r="L93" s="12">
        <f t="shared" si="10"/>
        <v>75</v>
      </c>
      <c r="M93" s="15">
        <v>15</v>
      </c>
      <c r="N93" s="3">
        <v>29</v>
      </c>
      <c r="O93" s="9">
        <v>15</v>
      </c>
      <c r="P93" s="3">
        <v>21</v>
      </c>
      <c r="Q93" s="12">
        <f t="shared" si="11"/>
        <v>80</v>
      </c>
      <c r="R93" s="15">
        <v>15</v>
      </c>
      <c r="S93" s="3">
        <v>26</v>
      </c>
      <c r="T93" s="9">
        <v>15</v>
      </c>
      <c r="U93" s="3">
        <v>18</v>
      </c>
      <c r="V93" s="12">
        <f t="shared" si="12"/>
        <v>74</v>
      </c>
      <c r="W93" s="15"/>
      <c r="X93" s="3"/>
      <c r="Y93" s="9"/>
      <c r="Z93" s="3"/>
      <c r="AA93" s="12"/>
      <c r="AB93" s="15"/>
      <c r="AC93" s="3"/>
      <c r="AD93" s="9"/>
      <c r="AE93" s="3"/>
      <c r="AF93" s="12"/>
      <c r="AG93" s="15">
        <v>15</v>
      </c>
      <c r="AH93" s="3">
        <v>26</v>
      </c>
      <c r="AI93" s="9">
        <v>15</v>
      </c>
      <c r="AJ93" s="3">
        <v>35</v>
      </c>
      <c r="AK93" s="12">
        <f t="shared" si="13"/>
        <v>91</v>
      </c>
      <c r="AL93" s="2">
        <v>500</v>
      </c>
      <c r="AM93" s="2">
        <f t="shared" si="14"/>
        <v>400</v>
      </c>
      <c r="AN93" s="4">
        <f t="shared" si="15"/>
        <v>0.8</v>
      </c>
      <c r="AO93" s="2"/>
    </row>
    <row r="94" spans="1:41" ht="15" x14ac:dyDescent="0.25">
      <c r="A94" s="9">
        <v>88</v>
      </c>
      <c r="B94" s="9" t="s">
        <v>257</v>
      </c>
      <c r="C94" s="15">
        <v>6</v>
      </c>
      <c r="D94" s="3">
        <v>24</v>
      </c>
      <c r="E94" s="9">
        <v>6</v>
      </c>
      <c r="F94" s="3">
        <v>23</v>
      </c>
      <c r="G94" s="12">
        <f t="shared" si="9"/>
        <v>59</v>
      </c>
      <c r="H94" s="15">
        <v>8</v>
      </c>
      <c r="I94" s="3">
        <v>28</v>
      </c>
      <c r="J94" s="9">
        <v>6</v>
      </c>
      <c r="K94" s="3">
        <v>8</v>
      </c>
      <c r="L94" s="12">
        <f t="shared" si="10"/>
        <v>50</v>
      </c>
      <c r="M94" s="15">
        <v>13</v>
      </c>
      <c r="N94" s="3">
        <v>29</v>
      </c>
      <c r="O94" s="9">
        <v>13</v>
      </c>
      <c r="P94" s="3">
        <v>9</v>
      </c>
      <c r="Q94" s="12">
        <f t="shared" si="11"/>
        <v>64</v>
      </c>
      <c r="R94" s="15">
        <v>11</v>
      </c>
      <c r="S94" s="3">
        <v>25</v>
      </c>
      <c r="T94" s="9">
        <v>11</v>
      </c>
      <c r="U94" s="3">
        <v>7</v>
      </c>
      <c r="V94" s="12">
        <f t="shared" si="12"/>
        <v>54</v>
      </c>
      <c r="W94" s="15">
        <v>11</v>
      </c>
      <c r="X94" s="3">
        <v>14</v>
      </c>
      <c r="Y94" s="9">
        <v>12</v>
      </c>
      <c r="Z94" s="3">
        <v>9</v>
      </c>
      <c r="AA94" s="12">
        <f t="shared" si="16"/>
        <v>46</v>
      </c>
      <c r="AB94" s="15"/>
      <c r="AC94" s="3"/>
      <c r="AD94" s="9"/>
      <c r="AE94" s="3"/>
      <c r="AF94" s="12"/>
      <c r="AG94" s="15"/>
      <c r="AH94" s="3"/>
      <c r="AI94" s="9"/>
      <c r="AJ94" s="3"/>
      <c r="AK94" s="12"/>
      <c r="AL94" s="2">
        <v>500</v>
      </c>
      <c r="AM94" s="2">
        <f t="shared" si="14"/>
        <v>273</v>
      </c>
      <c r="AN94" s="4">
        <f t="shared" si="15"/>
        <v>0.54600000000000004</v>
      </c>
      <c r="AO94" s="2"/>
    </row>
    <row r="95" spans="1:41" ht="15" x14ac:dyDescent="0.25">
      <c r="A95" s="9">
        <v>89</v>
      </c>
      <c r="B95" s="9" t="s">
        <v>258</v>
      </c>
      <c r="C95" s="15">
        <v>6</v>
      </c>
      <c r="D95" s="3">
        <v>31</v>
      </c>
      <c r="E95" s="9">
        <v>6</v>
      </c>
      <c r="F95" s="3">
        <v>15</v>
      </c>
      <c r="G95" s="12">
        <f t="shared" si="9"/>
        <v>58</v>
      </c>
      <c r="H95" s="15">
        <v>7</v>
      </c>
      <c r="I95" s="3">
        <v>25</v>
      </c>
      <c r="J95" s="9">
        <v>6</v>
      </c>
      <c r="K95" s="3">
        <v>10</v>
      </c>
      <c r="L95" s="12">
        <f t="shared" si="10"/>
        <v>48</v>
      </c>
      <c r="M95" s="15">
        <v>13</v>
      </c>
      <c r="N95" s="3">
        <v>26</v>
      </c>
      <c r="O95" s="9">
        <v>13</v>
      </c>
      <c r="P95" s="3">
        <v>8</v>
      </c>
      <c r="Q95" s="12">
        <f t="shared" si="11"/>
        <v>60</v>
      </c>
      <c r="R95" s="15">
        <v>14</v>
      </c>
      <c r="S95" s="3">
        <v>18</v>
      </c>
      <c r="T95" s="9">
        <v>14</v>
      </c>
      <c r="U95" s="3">
        <v>18</v>
      </c>
      <c r="V95" s="12">
        <f t="shared" si="12"/>
        <v>64</v>
      </c>
      <c r="W95" s="15"/>
      <c r="X95" s="3"/>
      <c r="Y95" s="9"/>
      <c r="Z95" s="3"/>
      <c r="AA95" s="12"/>
      <c r="AB95" s="15"/>
      <c r="AC95" s="3"/>
      <c r="AD95" s="9"/>
      <c r="AE95" s="3"/>
      <c r="AF95" s="12"/>
      <c r="AG95" s="15">
        <v>12</v>
      </c>
      <c r="AH95" s="3">
        <v>23</v>
      </c>
      <c r="AI95" s="9">
        <v>8</v>
      </c>
      <c r="AJ95" s="3">
        <v>32</v>
      </c>
      <c r="AK95" s="12">
        <f t="shared" si="13"/>
        <v>75</v>
      </c>
      <c r="AL95" s="2">
        <v>500</v>
      </c>
      <c r="AM95" s="2">
        <f t="shared" si="14"/>
        <v>305</v>
      </c>
      <c r="AN95" s="4">
        <f t="shared" si="15"/>
        <v>0.61</v>
      </c>
      <c r="AO95" s="2"/>
    </row>
    <row r="96" spans="1:41" ht="15" x14ac:dyDescent="0.25">
      <c r="A96" s="9">
        <v>90</v>
      </c>
      <c r="B96" s="9" t="s">
        <v>259</v>
      </c>
      <c r="C96" s="15">
        <v>10</v>
      </c>
      <c r="D96" s="3">
        <v>28</v>
      </c>
      <c r="E96" s="9">
        <v>10</v>
      </c>
      <c r="F96" s="3">
        <v>25</v>
      </c>
      <c r="G96" s="12">
        <f t="shared" si="9"/>
        <v>73</v>
      </c>
      <c r="H96" s="15">
        <v>8</v>
      </c>
      <c r="I96" s="3">
        <v>30</v>
      </c>
      <c r="J96" s="9">
        <v>6</v>
      </c>
      <c r="K96" s="3">
        <v>18</v>
      </c>
      <c r="L96" s="12">
        <f t="shared" si="10"/>
        <v>62</v>
      </c>
      <c r="M96" s="15">
        <v>15</v>
      </c>
      <c r="N96" s="3">
        <v>29</v>
      </c>
      <c r="O96" s="9">
        <v>15</v>
      </c>
      <c r="P96" s="3">
        <v>21</v>
      </c>
      <c r="Q96" s="12">
        <f t="shared" si="11"/>
        <v>80</v>
      </c>
      <c r="R96" s="15">
        <v>15</v>
      </c>
      <c r="S96" s="3">
        <v>30</v>
      </c>
      <c r="T96" s="9">
        <v>15</v>
      </c>
      <c r="U96" s="3">
        <v>22</v>
      </c>
      <c r="V96" s="12">
        <f t="shared" si="12"/>
        <v>82</v>
      </c>
      <c r="W96" s="15">
        <v>13</v>
      </c>
      <c r="X96" s="3">
        <v>25</v>
      </c>
      <c r="Y96" s="9">
        <v>14</v>
      </c>
      <c r="Z96" s="3">
        <v>16</v>
      </c>
      <c r="AA96" s="12">
        <f t="shared" si="16"/>
        <v>68</v>
      </c>
      <c r="AB96" s="15"/>
      <c r="AC96" s="3"/>
      <c r="AD96" s="9"/>
      <c r="AE96" s="3"/>
      <c r="AF96" s="12"/>
      <c r="AG96" s="15"/>
      <c r="AH96" s="3"/>
      <c r="AI96" s="9"/>
      <c r="AJ96" s="3"/>
      <c r="AK96" s="12"/>
      <c r="AL96" s="2">
        <v>500</v>
      </c>
      <c r="AM96" s="2">
        <f t="shared" si="14"/>
        <v>365</v>
      </c>
      <c r="AN96" s="4">
        <f t="shared" si="15"/>
        <v>0.73</v>
      </c>
      <c r="AO96" s="2"/>
    </row>
    <row r="97" spans="1:41" ht="15" x14ac:dyDescent="0.25">
      <c r="A97" s="9">
        <v>91</v>
      </c>
      <c r="B97" s="9" t="s">
        <v>260</v>
      </c>
      <c r="C97" s="15">
        <v>8</v>
      </c>
      <c r="D97" s="3">
        <v>12</v>
      </c>
      <c r="E97" s="9">
        <v>8</v>
      </c>
      <c r="F97" s="3">
        <v>14</v>
      </c>
      <c r="G97" s="12">
        <f t="shared" si="9"/>
        <v>42</v>
      </c>
      <c r="H97" s="15">
        <v>7</v>
      </c>
      <c r="I97" s="3">
        <v>15</v>
      </c>
      <c r="J97" s="9">
        <v>6</v>
      </c>
      <c r="K97" s="3">
        <v>6</v>
      </c>
      <c r="L97" s="12">
        <f t="shared" si="10"/>
        <v>34</v>
      </c>
      <c r="M97" s="15">
        <v>13</v>
      </c>
      <c r="N97" s="3">
        <v>18</v>
      </c>
      <c r="O97" s="9">
        <v>13</v>
      </c>
      <c r="P97" s="3">
        <v>4</v>
      </c>
      <c r="Q97" s="12">
        <f t="shared" si="11"/>
        <v>48</v>
      </c>
      <c r="R97" s="15">
        <v>11</v>
      </c>
      <c r="S97" s="3">
        <v>16</v>
      </c>
      <c r="T97" s="9">
        <v>11</v>
      </c>
      <c r="U97" s="3">
        <v>4</v>
      </c>
      <c r="V97" s="12">
        <f t="shared" si="12"/>
        <v>42</v>
      </c>
      <c r="W97" s="15"/>
      <c r="X97" s="3"/>
      <c r="Y97" s="9"/>
      <c r="Z97" s="3"/>
      <c r="AA97" s="12"/>
      <c r="AB97" s="15"/>
      <c r="AC97" s="3"/>
      <c r="AD97" s="9"/>
      <c r="AE97" s="3"/>
      <c r="AF97" s="12"/>
      <c r="AG97" s="15">
        <v>12</v>
      </c>
      <c r="AH97" s="3">
        <v>15</v>
      </c>
      <c r="AI97" s="9">
        <v>8</v>
      </c>
      <c r="AJ97" s="3">
        <v>17</v>
      </c>
      <c r="AK97" s="12">
        <f t="shared" si="13"/>
        <v>52</v>
      </c>
      <c r="AL97" s="2">
        <v>500</v>
      </c>
      <c r="AM97" s="2">
        <f t="shared" si="14"/>
        <v>218</v>
      </c>
      <c r="AN97" s="4">
        <f t="shared" si="15"/>
        <v>0.436</v>
      </c>
      <c r="AO97" s="2"/>
    </row>
    <row r="98" spans="1:41" ht="15" x14ac:dyDescent="0.25">
      <c r="A98" s="9">
        <v>92</v>
      </c>
      <c r="B98" s="9" t="s">
        <v>261</v>
      </c>
      <c r="C98" s="15">
        <v>8</v>
      </c>
      <c r="D98" s="3">
        <v>24</v>
      </c>
      <c r="E98" s="9">
        <v>8</v>
      </c>
      <c r="F98" s="3">
        <v>27</v>
      </c>
      <c r="G98" s="12">
        <f t="shared" si="9"/>
        <v>67</v>
      </c>
      <c r="H98" s="15">
        <v>7</v>
      </c>
      <c r="I98" s="3">
        <v>26</v>
      </c>
      <c r="J98" s="9">
        <v>8</v>
      </c>
      <c r="K98" s="3">
        <v>9</v>
      </c>
      <c r="L98" s="12">
        <f t="shared" si="10"/>
        <v>50</v>
      </c>
      <c r="M98" s="15">
        <v>13</v>
      </c>
      <c r="N98" s="3">
        <v>24</v>
      </c>
      <c r="O98" s="9">
        <v>13</v>
      </c>
      <c r="P98" s="3">
        <v>9</v>
      </c>
      <c r="Q98" s="12">
        <f t="shared" si="11"/>
        <v>59</v>
      </c>
      <c r="R98" s="15">
        <v>13</v>
      </c>
      <c r="S98" s="3">
        <v>18</v>
      </c>
      <c r="T98" s="9">
        <v>13</v>
      </c>
      <c r="U98" s="3">
        <v>12</v>
      </c>
      <c r="V98" s="12">
        <f t="shared" si="12"/>
        <v>56</v>
      </c>
      <c r="W98" s="15">
        <v>12</v>
      </c>
      <c r="X98" s="3">
        <v>17</v>
      </c>
      <c r="Y98" s="9">
        <v>13</v>
      </c>
      <c r="Z98" s="3">
        <v>23</v>
      </c>
      <c r="AA98" s="12">
        <f t="shared" si="16"/>
        <v>65</v>
      </c>
      <c r="AB98" s="15"/>
      <c r="AC98" s="3"/>
      <c r="AD98" s="9"/>
      <c r="AE98" s="3"/>
      <c r="AF98" s="12"/>
      <c r="AG98" s="15"/>
      <c r="AH98" s="3"/>
      <c r="AI98" s="9"/>
      <c r="AJ98" s="3"/>
      <c r="AK98" s="12"/>
      <c r="AL98" s="2">
        <v>500</v>
      </c>
      <c r="AM98" s="2">
        <f t="shared" si="14"/>
        <v>297</v>
      </c>
      <c r="AN98" s="4">
        <f t="shared" si="15"/>
        <v>0.59399999999999997</v>
      </c>
      <c r="AO98" s="2"/>
    </row>
    <row r="99" spans="1:41" ht="15" x14ac:dyDescent="0.25">
      <c r="A99" s="9">
        <v>93</v>
      </c>
      <c r="B99" s="9" t="s">
        <v>262</v>
      </c>
      <c r="C99" s="15">
        <v>6</v>
      </c>
      <c r="D99" s="3">
        <v>19</v>
      </c>
      <c r="E99" s="9">
        <v>6</v>
      </c>
      <c r="F99" s="3">
        <v>22</v>
      </c>
      <c r="G99" s="12">
        <f t="shared" si="9"/>
        <v>53</v>
      </c>
      <c r="H99" s="15">
        <v>7</v>
      </c>
      <c r="I99" s="3">
        <v>28</v>
      </c>
      <c r="J99" s="9">
        <v>6</v>
      </c>
      <c r="K99" s="3">
        <v>14</v>
      </c>
      <c r="L99" s="12">
        <f t="shared" si="10"/>
        <v>55</v>
      </c>
      <c r="M99" s="15">
        <v>15</v>
      </c>
      <c r="N99" s="3">
        <v>24</v>
      </c>
      <c r="O99" s="9">
        <v>14</v>
      </c>
      <c r="P99" s="3">
        <v>15</v>
      </c>
      <c r="Q99" s="12">
        <f t="shared" si="11"/>
        <v>68</v>
      </c>
      <c r="R99" s="15">
        <v>13</v>
      </c>
      <c r="S99" s="3">
        <v>20</v>
      </c>
      <c r="T99" s="9">
        <v>13</v>
      </c>
      <c r="U99" s="3">
        <v>19</v>
      </c>
      <c r="V99" s="12">
        <f t="shared" si="12"/>
        <v>65</v>
      </c>
      <c r="W99" s="15">
        <v>11</v>
      </c>
      <c r="X99" s="3">
        <v>19</v>
      </c>
      <c r="Y99" s="9">
        <v>13</v>
      </c>
      <c r="Z99" s="3">
        <v>21</v>
      </c>
      <c r="AA99" s="12">
        <f t="shared" si="16"/>
        <v>64</v>
      </c>
      <c r="AB99" s="15"/>
      <c r="AC99" s="3"/>
      <c r="AD99" s="9"/>
      <c r="AE99" s="3"/>
      <c r="AF99" s="12"/>
      <c r="AG99" s="15"/>
      <c r="AH99" s="3"/>
      <c r="AI99" s="9"/>
      <c r="AJ99" s="3"/>
      <c r="AK99" s="12"/>
      <c r="AL99" s="2">
        <v>500</v>
      </c>
      <c r="AM99" s="2">
        <f t="shared" si="14"/>
        <v>305</v>
      </c>
      <c r="AN99" s="4">
        <f t="shared" si="15"/>
        <v>0.61</v>
      </c>
      <c r="AO99" s="2"/>
    </row>
    <row r="100" spans="1:41" ht="15" x14ac:dyDescent="0.25">
      <c r="A100" s="9">
        <v>94</v>
      </c>
      <c r="B100" s="9" t="s">
        <v>263</v>
      </c>
      <c r="C100" s="15">
        <v>6</v>
      </c>
      <c r="D100" s="3">
        <v>13</v>
      </c>
      <c r="E100" s="9">
        <v>6</v>
      </c>
      <c r="F100" s="3">
        <v>19</v>
      </c>
      <c r="G100" s="12">
        <f t="shared" si="9"/>
        <v>44</v>
      </c>
      <c r="H100" s="15">
        <v>7</v>
      </c>
      <c r="I100" s="3">
        <v>15</v>
      </c>
      <c r="J100" s="9">
        <v>6</v>
      </c>
      <c r="K100" s="3">
        <v>15</v>
      </c>
      <c r="L100" s="12">
        <f t="shared" si="10"/>
        <v>43</v>
      </c>
      <c r="M100" s="15">
        <v>14</v>
      </c>
      <c r="N100" s="3">
        <v>24</v>
      </c>
      <c r="O100" s="9">
        <v>14</v>
      </c>
      <c r="P100" s="3">
        <v>10</v>
      </c>
      <c r="Q100" s="12">
        <f t="shared" si="11"/>
        <v>62</v>
      </c>
      <c r="R100" s="15">
        <v>11</v>
      </c>
      <c r="S100" s="3">
        <v>16</v>
      </c>
      <c r="T100" s="9">
        <v>11</v>
      </c>
      <c r="U100" s="3">
        <v>7</v>
      </c>
      <c r="V100" s="12">
        <f t="shared" si="12"/>
        <v>45</v>
      </c>
      <c r="W100" s="15"/>
      <c r="X100" s="3"/>
      <c r="Y100" s="9"/>
      <c r="Z100" s="3"/>
      <c r="AA100" s="12"/>
      <c r="AB100" s="15"/>
      <c r="AC100" s="3"/>
      <c r="AD100" s="9"/>
      <c r="AE100" s="3"/>
      <c r="AF100" s="12"/>
      <c r="AG100" s="15">
        <v>14</v>
      </c>
      <c r="AH100" s="3">
        <v>19</v>
      </c>
      <c r="AI100" s="9">
        <v>14</v>
      </c>
      <c r="AJ100" s="3">
        <v>22</v>
      </c>
      <c r="AK100" s="12">
        <f t="shared" si="13"/>
        <v>69</v>
      </c>
      <c r="AL100" s="2">
        <v>500</v>
      </c>
      <c r="AM100" s="2">
        <f t="shared" si="14"/>
        <v>263</v>
      </c>
      <c r="AN100" s="4">
        <f t="shared" si="15"/>
        <v>0.52600000000000002</v>
      </c>
      <c r="AO100" s="2"/>
    </row>
    <row r="101" spans="1:41" ht="15" x14ac:dyDescent="0.25">
      <c r="A101" s="9">
        <v>95</v>
      </c>
      <c r="B101" s="9" t="s">
        <v>264</v>
      </c>
      <c r="C101" s="15">
        <v>6</v>
      </c>
      <c r="D101" s="3">
        <v>23</v>
      </c>
      <c r="E101" s="9">
        <v>6</v>
      </c>
      <c r="F101" s="3">
        <v>19</v>
      </c>
      <c r="G101" s="12">
        <f t="shared" si="9"/>
        <v>54</v>
      </c>
      <c r="H101" s="15">
        <v>7</v>
      </c>
      <c r="I101" s="3">
        <v>34</v>
      </c>
      <c r="J101" s="9">
        <v>6</v>
      </c>
      <c r="K101" s="3">
        <v>0</v>
      </c>
      <c r="L101" s="12">
        <f t="shared" si="10"/>
        <v>47</v>
      </c>
      <c r="M101" s="15">
        <v>13</v>
      </c>
      <c r="N101" s="3">
        <v>30</v>
      </c>
      <c r="O101" s="9">
        <v>13</v>
      </c>
      <c r="P101" s="3">
        <v>8</v>
      </c>
      <c r="Q101" s="12">
        <f t="shared" si="11"/>
        <v>64</v>
      </c>
      <c r="R101" s="15">
        <v>13</v>
      </c>
      <c r="S101" s="3">
        <v>27</v>
      </c>
      <c r="T101" s="9">
        <v>13</v>
      </c>
      <c r="U101" s="3">
        <v>12</v>
      </c>
      <c r="V101" s="12">
        <f t="shared" si="12"/>
        <v>65</v>
      </c>
      <c r="W101" s="15"/>
      <c r="X101" s="3"/>
      <c r="Y101" s="9"/>
      <c r="Z101" s="3"/>
      <c r="AA101" s="12"/>
      <c r="AB101" s="15"/>
      <c r="AC101" s="3"/>
      <c r="AD101" s="9"/>
      <c r="AE101" s="3"/>
      <c r="AF101" s="12"/>
      <c r="AG101" s="15">
        <v>8</v>
      </c>
      <c r="AH101" s="3">
        <v>26</v>
      </c>
      <c r="AI101" s="9">
        <v>8</v>
      </c>
      <c r="AJ101" s="3">
        <v>22</v>
      </c>
      <c r="AK101" s="12">
        <f t="shared" si="13"/>
        <v>64</v>
      </c>
      <c r="AL101" s="2">
        <v>500</v>
      </c>
      <c r="AM101" s="2">
        <f t="shared" si="14"/>
        <v>294</v>
      </c>
      <c r="AN101" s="4">
        <f t="shared" si="15"/>
        <v>0.58799999999999997</v>
      </c>
      <c r="AO101" s="2"/>
    </row>
    <row r="102" spans="1:41" ht="15" x14ac:dyDescent="0.25">
      <c r="A102" s="9">
        <v>96</v>
      </c>
      <c r="B102" s="9" t="s">
        <v>265</v>
      </c>
      <c r="C102" s="15">
        <v>6</v>
      </c>
      <c r="D102" s="3">
        <v>13</v>
      </c>
      <c r="E102" s="9">
        <v>6</v>
      </c>
      <c r="F102" s="3">
        <v>22</v>
      </c>
      <c r="G102" s="12">
        <f t="shared" si="9"/>
        <v>47</v>
      </c>
      <c r="H102" s="15">
        <v>7</v>
      </c>
      <c r="I102" s="3">
        <v>26</v>
      </c>
      <c r="J102" s="9">
        <v>6</v>
      </c>
      <c r="K102" s="3">
        <v>8</v>
      </c>
      <c r="L102" s="12">
        <f t="shared" si="10"/>
        <v>47</v>
      </c>
      <c r="M102" s="15">
        <v>13</v>
      </c>
      <c r="N102" s="3">
        <v>29</v>
      </c>
      <c r="O102" s="9">
        <v>13</v>
      </c>
      <c r="P102" s="3">
        <v>8</v>
      </c>
      <c r="Q102" s="12">
        <f t="shared" si="11"/>
        <v>63</v>
      </c>
      <c r="R102" s="15">
        <v>12</v>
      </c>
      <c r="S102" s="3">
        <v>26</v>
      </c>
      <c r="T102" s="9">
        <v>12</v>
      </c>
      <c r="U102" s="3">
        <v>7</v>
      </c>
      <c r="V102" s="12">
        <f t="shared" si="12"/>
        <v>57</v>
      </c>
      <c r="W102" s="15"/>
      <c r="X102" s="3"/>
      <c r="Y102" s="9"/>
      <c r="Z102" s="3"/>
      <c r="AA102" s="12"/>
      <c r="AB102" s="15"/>
      <c r="AC102" s="3"/>
      <c r="AD102" s="9"/>
      <c r="AE102" s="3"/>
      <c r="AF102" s="12"/>
      <c r="AG102" s="15">
        <v>15</v>
      </c>
      <c r="AH102" s="3">
        <v>24</v>
      </c>
      <c r="AI102" s="9">
        <v>15</v>
      </c>
      <c r="AJ102" s="3">
        <v>21</v>
      </c>
      <c r="AK102" s="12">
        <f t="shared" si="13"/>
        <v>75</v>
      </c>
      <c r="AL102" s="2">
        <v>500</v>
      </c>
      <c r="AM102" s="2">
        <f t="shared" si="14"/>
        <v>289</v>
      </c>
      <c r="AN102" s="4">
        <f t="shared" si="15"/>
        <v>0.57799999999999996</v>
      </c>
      <c r="AO102" s="2"/>
    </row>
    <row r="103" spans="1:41" ht="15" x14ac:dyDescent="0.25">
      <c r="A103" s="9">
        <v>97</v>
      </c>
      <c r="B103" s="9" t="s">
        <v>266</v>
      </c>
      <c r="C103" s="15">
        <v>10</v>
      </c>
      <c r="D103" s="3">
        <v>21</v>
      </c>
      <c r="E103" s="9">
        <v>10</v>
      </c>
      <c r="F103" s="3">
        <v>26</v>
      </c>
      <c r="G103" s="12">
        <f t="shared" si="9"/>
        <v>67</v>
      </c>
      <c r="H103" s="15">
        <v>9</v>
      </c>
      <c r="I103" s="3">
        <v>32</v>
      </c>
      <c r="J103" s="9">
        <v>9</v>
      </c>
      <c r="K103" s="3">
        <v>29</v>
      </c>
      <c r="L103" s="12">
        <f t="shared" si="10"/>
        <v>79</v>
      </c>
      <c r="M103" s="15">
        <v>14</v>
      </c>
      <c r="N103" s="3">
        <v>25</v>
      </c>
      <c r="O103" s="9">
        <v>14</v>
      </c>
      <c r="P103" s="3">
        <v>11</v>
      </c>
      <c r="Q103" s="12">
        <f t="shared" si="11"/>
        <v>64</v>
      </c>
      <c r="R103" s="15">
        <v>15</v>
      </c>
      <c r="S103" s="3">
        <v>25</v>
      </c>
      <c r="T103" s="9">
        <v>15</v>
      </c>
      <c r="U103" s="3">
        <v>22</v>
      </c>
      <c r="V103" s="12">
        <f t="shared" si="12"/>
        <v>77</v>
      </c>
      <c r="W103" s="15">
        <v>13</v>
      </c>
      <c r="X103" s="3">
        <v>26</v>
      </c>
      <c r="Y103" s="15">
        <v>14</v>
      </c>
      <c r="Z103" s="3">
        <v>19</v>
      </c>
      <c r="AA103" s="12">
        <f t="shared" si="16"/>
        <v>72</v>
      </c>
      <c r="AB103" s="15"/>
      <c r="AC103" s="3"/>
      <c r="AD103" s="9"/>
      <c r="AE103" s="3"/>
      <c r="AF103" s="12"/>
      <c r="AG103" s="15"/>
      <c r="AH103" s="3"/>
      <c r="AI103" s="9"/>
      <c r="AJ103" s="3"/>
      <c r="AK103" s="12"/>
      <c r="AL103" s="2">
        <v>500</v>
      </c>
      <c r="AM103" s="2">
        <f t="shared" si="14"/>
        <v>359</v>
      </c>
      <c r="AN103" s="4">
        <f t="shared" si="15"/>
        <v>0.71799999999999997</v>
      </c>
      <c r="AO103" s="2"/>
    </row>
  </sheetData>
  <mergeCells count="13">
    <mergeCell ref="AG5:AK5"/>
    <mergeCell ref="AL5:AO5"/>
    <mergeCell ref="A5:A6"/>
    <mergeCell ref="B5:B6"/>
    <mergeCell ref="C5:G5"/>
    <mergeCell ref="H5:L5"/>
    <mergeCell ref="A1:AE1"/>
    <mergeCell ref="A2:AE2"/>
    <mergeCell ref="A3:AE3"/>
    <mergeCell ref="M5:Q5"/>
    <mergeCell ref="R5:V5"/>
    <mergeCell ref="W5:AA5"/>
    <mergeCell ref="AB5:AF5"/>
  </mergeCells>
  <pageMargins left="0.7" right="0.7" top="0.75" bottom="0.75" header="0.3" footer="0.3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"/>
  <sheetViews>
    <sheetView topLeftCell="A30" zoomScale="112" zoomScaleNormal="112" workbookViewId="0">
      <selection sqref="A1:AE1"/>
    </sheetView>
  </sheetViews>
  <sheetFormatPr defaultRowHeight="14.4" x14ac:dyDescent="0.3"/>
  <cols>
    <col min="1" max="1" width="5.33203125" customWidth="1"/>
    <col min="2" max="2" width="20" customWidth="1"/>
    <col min="3" max="3" width="6.44140625" customWidth="1"/>
    <col min="4" max="4" width="6" style="11" customWidth="1"/>
    <col min="5" max="5" width="6" style="21" customWidth="1"/>
    <col min="6" max="6" width="6.109375" style="11" customWidth="1"/>
    <col min="7" max="7" width="6" customWidth="1"/>
    <col min="8" max="8" width="6.44140625" customWidth="1"/>
    <col min="9" max="9" width="6" style="11" customWidth="1"/>
    <col min="10" max="10" width="6" style="21" customWidth="1"/>
    <col min="11" max="11" width="6.109375" style="11" customWidth="1"/>
    <col min="12" max="12" width="6" customWidth="1"/>
    <col min="13" max="13" width="6.44140625" customWidth="1"/>
    <col min="14" max="14" width="6" style="11" customWidth="1"/>
    <col min="15" max="15" width="6" style="21" customWidth="1"/>
    <col min="16" max="16" width="6.109375" style="11" customWidth="1"/>
    <col min="17" max="17" width="6" customWidth="1"/>
    <col min="18" max="18" width="6.44140625" customWidth="1"/>
    <col min="19" max="19" width="6" style="11" customWidth="1"/>
    <col min="20" max="20" width="6" style="21" customWidth="1"/>
    <col min="21" max="21" width="6.109375" style="11" customWidth="1"/>
    <col min="22" max="22" width="6" customWidth="1"/>
    <col min="23" max="23" width="6.44140625" customWidth="1"/>
    <col min="24" max="24" width="6" style="11" customWidth="1"/>
    <col min="25" max="25" width="6" style="21" customWidth="1"/>
    <col min="26" max="26" width="6.109375" style="11" customWidth="1"/>
    <col min="27" max="27" width="6" customWidth="1"/>
    <col min="28" max="28" width="6.44140625" customWidth="1"/>
    <col min="29" max="29" width="6" style="11" customWidth="1"/>
    <col min="30" max="30" width="6" style="21" customWidth="1"/>
    <col min="31" max="31" width="6.109375" style="11" customWidth="1"/>
    <col min="32" max="32" width="6" customWidth="1"/>
    <col min="35" max="35" width="10.44140625" customWidth="1"/>
  </cols>
  <sheetData>
    <row r="1" spans="1:36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6" ht="24.75" x14ac:dyDescent="0.5">
      <c r="A2" s="31" t="s">
        <v>356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6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 spans="1:36" ht="15" customHeight="1" x14ac:dyDescent="0.3">
      <c r="A4" s="33" t="s">
        <v>0</v>
      </c>
      <c r="B4" s="33" t="s">
        <v>1</v>
      </c>
      <c r="C4" s="33" t="s">
        <v>3</v>
      </c>
      <c r="D4" s="33"/>
      <c r="E4" s="33"/>
      <c r="F4" s="33"/>
      <c r="G4" s="33"/>
      <c r="H4" s="33" t="s">
        <v>268</v>
      </c>
      <c r="I4" s="33"/>
      <c r="J4" s="33"/>
      <c r="K4" s="33"/>
      <c r="L4" s="33"/>
      <c r="M4" s="33" t="s">
        <v>35</v>
      </c>
      <c r="N4" s="33"/>
      <c r="O4" s="33"/>
      <c r="P4" s="33"/>
      <c r="Q4" s="33"/>
      <c r="R4" s="33" t="s">
        <v>269</v>
      </c>
      <c r="S4" s="33"/>
      <c r="T4" s="33"/>
      <c r="U4" s="33"/>
      <c r="V4" s="33"/>
      <c r="W4" s="33" t="s">
        <v>270</v>
      </c>
      <c r="X4" s="33"/>
      <c r="Y4" s="33"/>
      <c r="Z4" s="33"/>
      <c r="AA4" s="33"/>
      <c r="AB4" s="33" t="s">
        <v>38</v>
      </c>
      <c r="AC4" s="33"/>
      <c r="AD4" s="33"/>
      <c r="AE4" s="33"/>
      <c r="AF4" s="33"/>
      <c r="AG4" s="33" t="s">
        <v>7</v>
      </c>
      <c r="AH4" s="33"/>
      <c r="AI4" s="33"/>
      <c r="AJ4" s="33"/>
    </row>
    <row r="5" spans="1:36" ht="20.399999999999999" x14ac:dyDescent="0.3">
      <c r="A5" s="33"/>
      <c r="B5" s="33"/>
      <c r="C5" s="5" t="s">
        <v>31</v>
      </c>
      <c r="D5" s="10" t="s">
        <v>20</v>
      </c>
      <c r="E5" s="10" t="s">
        <v>22</v>
      </c>
      <c r="F5" s="10" t="s">
        <v>21</v>
      </c>
      <c r="G5" s="5" t="s">
        <v>23</v>
      </c>
      <c r="H5" s="5" t="s">
        <v>31</v>
      </c>
      <c r="I5" s="10" t="s">
        <v>20</v>
      </c>
      <c r="J5" s="10" t="s">
        <v>22</v>
      </c>
      <c r="K5" s="10" t="s">
        <v>21</v>
      </c>
      <c r="L5" s="5" t="s">
        <v>23</v>
      </c>
      <c r="M5" s="5" t="s">
        <v>31</v>
      </c>
      <c r="N5" s="10" t="s">
        <v>20</v>
      </c>
      <c r="O5" s="10" t="s">
        <v>22</v>
      </c>
      <c r="P5" s="10" t="s">
        <v>21</v>
      </c>
      <c r="Q5" s="5" t="s">
        <v>23</v>
      </c>
      <c r="R5" s="5" t="s">
        <v>31</v>
      </c>
      <c r="S5" s="10" t="s">
        <v>20</v>
      </c>
      <c r="T5" s="10" t="s">
        <v>22</v>
      </c>
      <c r="U5" s="10" t="s">
        <v>21</v>
      </c>
      <c r="V5" s="5" t="s">
        <v>23</v>
      </c>
      <c r="W5" s="5" t="s">
        <v>31</v>
      </c>
      <c r="X5" s="10" t="s">
        <v>20</v>
      </c>
      <c r="Y5" s="10" t="s">
        <v>22</v>
      </c>
      <c r="Z5" s="10" t="s">
        <v>21</v>
      </c>
      <c r="AA5" s="5" t="s">
        <v>23</v>
      </c>
      <c r="AB5" s="5" t="s">
        <v>313</v>
      </c>
      <c r="AC5" s="10" t="s">
        <v>310</v>
      </c>
      <c r="AD5" s="10" t="s">
        <v>311</v>
      </c>
      <c r="AE5" s="10" t="s">
        <v>312</v>
      </c>
      <c r="AF5" s="5" t="s">
        <v>23</v>
      </c>
      <c r="AG5" s="2" t="s">
        <v>8</v>
      </c>
      <c r="AH5" s="2" t="s">
        <v>9</v>
      </c>
      <c r="AI5" s="2" t="s">
        <v>10</v>
      </c>
      <c r="AJ5" s="2" t="s">
        <v>11</v>
      </c>
    </row>
    <row r="6" spans="1:36" ht="15" x14ac:dyDescent="0.25">
      <c r="A6" s="9">
        <v>1</v>
      </c>
      <c r="B6" s="19" t="s">
        <v>315</v>
      </c>
      <c r="C6" s="19">
        <v>8</v>
      </c>
      <c r="D6" s="18">
        <v>28</v>
      </c>
      <c r="E6" s="19">
        <v>8</v>
      </c>
      <c r="F6" s="18">
        <v>24</v>
      </c>
      <c r="G6" s="12">
        <f>C6+D6+E6+F6</f>
        <v>68</v>
      </c>
      <c r="H6" s="19">
        <v>8</v>
      </c>
      <c r="I6" s="18">
        <v>30</v>
      </c>
      <c r="J6" s="19">
        <v>8</v>
      </c>
      <c r="K6" s="18">
        <v>17</v>
      </c>
      <c r="L6" s="12">
        <f>H6+I6+J6+K6</f>
        <v>63</v>
      </c>
      <c r="M6" s="19">
        <v>7</v>
      </c>
      <c r="N6" s="18">
        <v>32</v>
      </c>
      <c r="O6" s="19">
        <v>8</v>
      </c>
      <c r="P6" s="18">
        <v>14</v>
      </c>
      <c r="Q6" s="12">
        <f>M6+N6+O6+P6</f>
        <v>61</v>
      </c>
      <c r="R6" s="19">
        <v>8</v>
      </c>
      <c r="S6" s="18">
        <v>28</v>
      </c>
      <c r="T6" s="19">
        <v>8</v>
      </c>
      <c r="U6" s="18">
        <v>26</v>
      </c>
      <c r="V6" s="12">
        <f>R6+S6+T6+U6</f>
        <v>70</v>
      </c>
      <c r="W6" s="19">
        <v>7</v>
      </c>
      <c r="X6" s="18">
        <v>26</v>
      </c>
      <c r="Y6" s="19">
        <v>7</v>
      </c>
      <c r="Z6" s="18">
        <v>17</v>
      </c>
      <c r="AA6" s="12">
        <f>W6+X6+Y6+Z6</f>
        <v>57</v>
      </c>
      <c r="AB6" s="19">
        <v>18</v>
      </c>
      <c r="AC6" s="18">
        <v>13</v>
      </c>
      <c r="AD6" s="18">
        <v>20</v>
      </c>
      <c r="AE6" s="18">
        <v>8</v>
      </c>
      <c r="AF6" s="12">
        <f>AB6+AC6+AD6+AE6</f>
        <v>59</v>
      </c>
      <c r="AG6" s="2">
        <v>600</v>
      </c>
      <c r="AH6" s="2">
        <f>G6+L6+Q6+V6+AA6+AF6</f>
        <v>378</v>
      </c>
      <c r="AI6" s="4">
        <f>AH6/AG6</f>
        <v>0.63</v>
      </c>
      <c r="AJ6" s="2"/>
    </row>
    <row r="7" spans="1:36" ht="15" x14ac:dyDescent="0.25">
      <c r="A7" s="9">
        <v>2</v>
      </c>
      <c r="B7" s="19" t="s">
        <v>316</v>
      </c>
      <c r="C7" s="19">
        <v>10</v>
      </c>
      <c r="D7" s="18">
        <v>37</v>
      </c>
      <c r="E7" s="19">
        <v>10</v>
      </c>
      <c r="F7" s="18">
        <v>35</v>
      </c>
      <c r="G7" s="12">
        <f t="shared" ref="G7:G46" si="0">C7+D7+E7+F7</f>
        <v>92</v>
      </c>
      <c r="H7" s="19">
        <v>10</v>
      </c>
      <c r="I7" s="18">
        <v>37</v>
      </c>
      <c r="J7" s="19">
        <v>10</v>
      </c>
      <c r="K7" s="18">
        <v>34</v>
      </c>
      <c r="L7" s="12">
        <f t="shared" ref="L7:L46" si="1">H7+I7+J7+K7</f>
        <v>91</v>
      </c>
      <c r="M7" s="19">
        <v>10</v>
      </c>
      <c r="N7" s="18">
        <v>40</v>
      </c>
      <c r="O7" s="19">
        <v>10</v>
      </c>
      <c r="P7" s="18">
        <v>39</v>
      </c>
      <c r="Q7" s="12">
        <f t="shared" ref="Q7:Q46" si="2">M7+N7+O7+P7</f>
        <v>99</v>
      </c>
      <c r="R7" s="19">
        <v>10</v>
      </c>
      <c r="S7" s="18">
        <v>36</v>
      </c>
      <c r="T7" s="19">
        <v>10</v>
      </c>
      <c r="U7" s="18">
        <v>36</v>
      </c>
      <c r="V7" s="12">
        <f t="shared" ref="V7:V46" si="3">R7+S7+T7+U7</f>
        <v>92</v>
      </c>
      <c r="W7" s="19">
        <v>10</v>
      </c>
      <c r="X7" s="18">
        <v>32</v>
      </c>
      <c r="Y7" s="19">
        <v>10</v>
      </c>
      <c r="Z7" s="18">
        <v>36</v>
      </c>
      <c r="AA7" s="12">
        <f t="shared" ref="AA7:AA46" si="4">W7+X7+Y7+Z7</f>
        <v>88</v>
      </c>
      <c r="AB7" s="19">
        <v>23</v>
      </c>
      <c r="AC7" s="18">
        <v>16</v>
      </c>
      <c r="AD7" s="18">
        <v>22</v>
      </c>
      <c r="AE7" s="18">
        <v>23</v>
      </c>
      <c r="AF7" s="12">
        <f t="shared" ref="AF7:AF46" si="5">AB7+AC7+AD7+AE7</f>
        <v>84</v>
      </c>
      <c r="AG7" s="2">
        <v>600</v>
      </c>
      <c r="AH7" s="2">
        <f t="shared" ref="AH7:AH46" si="6">G7+L7+Q7+V7+AA7+AF7</f>
        <v>546</v>
      </c>
      <c r="AI7" s="4">
        <f t="shared" ref="AI7:AI46" si="7">AH7/AG7</f>
        <v>0.91</v>
      </c>
      <c r="AJ7" s="2"/>
    </row>
    <row r="8" spans="1:36" ht="15" x14ac:dyDescent="0.25">
      <c r="A8" s="9">
        <v>3</v>
      </c>
      <c r="B8" s="19" t="s">
        <v>317</v>
      </c>
      <c r="C8" s="19">
        <v>8</v>
      </c>
      <c r="D8" s="18">
        <v>37</v>
      </c>
      <c r="E8" s="19">
        <v>8</v>
      </c>
      <c r="F8" s="18">
        <v>23</v>
      </c>
      <c r="G8" s="12">
        <f t="shared" si="0"/>
        <v>76</v>
      </c>
      <c r="H8" s="19">
        <v>6</v>
      </c>
      <c r="I8" s="18">
        <v>34</v>
      </c>
      <c r="J8" s="19">
        <v>6</v>
      </c>
      <c r="K8" s="18">
        <v>0</v>
      </c>
      <c r="L8" s="12">
        <f t="shared" si="1"/>
        <v>46</v>
      </c>
      <c r="M8" s="19">
        <v>6</v>
      </c>
      <c r="N8" s="18">
        <v>37</v>
      </c>
      <c r="O8" s="19">
        <v>6</v>
      </c>
      <c r="P8" s="18">
        <v>3</v>
      </c>
      <c r="Q8" s="12">
        <f t="shared" si="2"/>
        <v>52</v>
      </c>
      <c r="R8" s="19">
        <v>7</v>
      </c>
      <c r="S8" s="18">
        <v>30</v>
      </c>
      <c r="T8" s="19">
        <v>6</v>
      </c>
      <c r="U8" s="18">
        <v>24</v>
      </c>
      <c r="V8" s="12">
        <f t="shared" si="3"/>
        <v>67</v>
      </c>
      <c r="W8" s="19">
        <v>7</v>
      </c>
      <c r="X8" s="18">
        <v>28</v>
      </c>
      <c r="Y8" s="19">
        <v>7</v>
      </c>
      <c r="Z8" s="18">
        <v>16</v>
      </c>
      <c r="AA8" s="12">
        <f t="shared" si="4"/>
        <v>58</v>
      </c>
      <c r="AB8" s="19">
        <v>23</v>
      </c>
      <c r="AC8" s="18">
        <v>18</v>
      </c>
      <c r="AD8" s="18">
        <v>23</v>
      </c>
      <c r="AE8" s="18">
        <v>5</v>
      </c>
      <c r="AF8" s="12">
        <f t="shared" si="5"/>
        <v>69</v>
      </c>
      <c r="AG8" s="2">
        <v>600</v>
      </c>
      <c r="AH8" s="2">
        <f t="shared" si="6"/>
        <v>368</v>
      </c>
      <c r="AI8" s="4">
        <f t="shared" si="7"/>
        <v>0.61333333333333329</v>
      </c>
      <c r="AJ8" s="2"/>
    </row>
    <row r="9" spans="1:36" ht="24" x14ac:dyDescent="0.25">
      <c r="A9" s="9">
        <v>4</v>
      </c>
      <c r="B9" s="19" t="s">
        <v>318</v>
      </c>
      <c r="C9" s="19">
        <v>8</v>
      </c>
      <c r="D9" s="18">
        <v>31</v>
      </c>
      <c r="E9" s="19">
        <v>8</v>
      </c>
      <c r="F9" s="18">
        <v>20</v>
      </c>
      <c r="G9" s="12">
        <f t="shared" si="0"/>
        <v>67</v>
      </c>
      <c r="H9" s="19">
        <v>9</v>
      </c>
      <c r="I9" s="18">
        <v>36</v>
      </c>
      <c r="J9" s="19">
        <v>9</v>
      </c>
      <c r="K9" s="18">
        <v>23</v>
      </c>
      <c r="L9" s="12">
        <f t="shared" si="1"/>
        <v>77</v>
      </c>
      <c r="M9" s="19">
        <v>8</v>
      </c>
      <c r="N9" s="18">
        <v>38</v>
      </c>
      <c r="O9" s="19">
        <v>9</v>
      </c>
      <c r="P9" s="18">
        <v>26</v>
      </c>
      <c r="Q9" s="12">
        <f t="shared" si="2"/>
        <v>81</v>
      </c>
      <c r="R9" s="19">
        <v>8</v>
      </c>
      <c r="S9" s="18">
        <v>26</v>
      </c>
      <c r="T9" s="19">
        <v>8</v>
      </c>
      <c r="U9" s="18">
        <v>25</v>
      </c>
      <c r="V9" s="12">
        <f t="shared" si="3"/>
        <v>67</v>
      </c>
      <c r="W9" s="19">
        <v>10</v>
      </c>
      <c r="X9" s="18">
        <v>24</v>
      </c>
      <c r="Y9" s="19">
        <v>10</v>
      </c>
      <c r="Z9" s="18">
        <v>14</v>
      </c>
      <c r="AA9" s="12">
        <f t="shared" si="4"/>
        <v>58</v>
      </c>
      <c r="AB9" s="19">
        <v>18</v>
      </c>
      <c r="AC9" s="18">
        <v>16</v>
      </c>
      <c r="AD9" s="18">
        <v>22</v>
      </c>
      <c r="AE9" s="18">
        <v>6</v>
      </c>
      <c r="AF9" s="12">
        <f t="shared" si="5"/>
        <v>62</v>
      </c>
      <c r="AG9" s="2">
        <v>600</v>
      </c>
      <c r="AH9" s="2">
        <f t="shared" si="6"/>
        <v>412</v>
      </c>
      <c r="AI9" s="4">
        <f t="shared" si="7"/>
        <v>0.68666666666666665</v>
      </c>
      <c r="AJ9" s="2"/>
    </row>
    <row r="10" spans="1:36" ht="15" x14ac:dyDescent="0.25">
      <c r="A10" s="9">
        <v>5</v>
      </c>
      <c r="B10" s="19" t="s">
        <v>319</v>
      </c>
      <c r="C10" s="19">
        <v>9</v>
      </c>
      <c r="D10" s="18">
        <v>27</v>
      </c>
      <c r="E10" s="19">
        <v>9</v>
      </c>
      <c r="F10" s="18">
        <v>27</v>
      </c>
      <c r="G10" s="12">
        <f t="shared" si="0"/>
        <v>72</v>
      </c>
      <c r="H10" s="19">
        <v>9</v>
      </c>
      <c r="I10" s="18">
        <v>32</v>
      </c>
      <c r="J10" s="19">
        <v>9</v>
      </c>
      <c r="K10" s="18">
        <v>23</v>
      </c>
      <c r="L10" s="12">
        <f t="shared" si="1"/>
        <v>73</v>
      </c>
      <c r="M10" s="19">
        <v>10</v>
      </c>
      <c r="N10" s="18">
        <v>34</v>
      </c>
      <c r="O10" s="19">
        <v>10</v>
      </c>
      <c r="P10" s="18">
        <v>26</v>
      </c>
      <c r="Q10" s="12">
        <f t="shared" si="2"/>
        <v>80</v>
      </c>
      <c r="R10" s="19">
        <v>9</v>
      </c>
      <c r="S10" s="18">
        <v>25</v>
      </c>
      <c r="T10" s="19">
        <v>9</v>
      </c>
      <c r="U10" s="18">
        <v>29</v>
      </c>
      <c r="V10" s="12">
        <f t="shared" si="3"/>
        <v>72</v>
      </c>
      <c r="W10" s="19">
        <v>8</v>
      </c>
      <c r="X10" s="18">
        <v>28</v>
      </c>
      <c r="Y10" s="19">
        <v>8</v>
      </c>
      <c r="Z10" s="18">
        <v>22</v>
      </c>
      <c r="AA10" s="12">
        <f t="shared" si="4"/>
        <v>66</v>
      </c>
      <c r="AB10" s="19">
        <v>21</v>
      </c>
      <c r="AC10" s="18">
        <v>17</v>
      </c>
      <c r="AD10" s="18">
        <v>23</v>
      </c>
      <c r="AE10" s="18">
        <v>14</v>
      </c>
      <c r="AF10" s="12">
        <f t="shared" si="5"/>
        <v>75</v>
      </c>
      <c r="AG10" s="2">
        <v>600</v>
      </c>
      <c r="AH10" s="2">
        <f t="shared" si="6"/>
        <v>438</v>
      </c>
      <c r="AI10" s="4">
        <f t="shared" si="7"/>
        <v>0.73</v>
      </c>
      <c r="AJ10" s="2"/>
    </row>
    <row r="11" spans="1:36" ht="15" x14ac:dyDescent="0.25">
      <c r="A11" s="9">
        <v>6</v>
      </c>
      <c r="B11" s="19" t="s">
        <v>320</v>
      </c>
      <c r="C11" s="19">
        <v>10</v>
      </c>
      <c r="D11" s="18">
        <v>31</v>
      </c>
      <c r="E11" s="19">
        <v>9</v>
      </c>
      <c r="F11" s="18">
        <v>27</v>
      </c>
      <c r="G11" s="12">
        <f t="shared" si="0"/>
        <v>77</v>
      </c>
      <c r="H11" s="19">
        <v>10</v>
      </c>
      <c r="I11" s="18">
        <v>34</v>
      </c>
      <c r="J11" s="19">
        <v>10</v>
      </c>
      <c r="K11" s="18">
        <v>29</v>
      </c>
      <c r="L11" s="12">
        <f t="shared" si="1"/>
        <v>83</v>
      </c>
      <c r="M11" s="19">
        <v>10</v>
      </c>
      <c r="N11" s="18">
        <v>33</v>
      </c>
      <c r="O11" s="19">
        <v>10</v>
      </c>
      <c r="P11" s="18">
        <v>33</v>
      </c>
      <c r="Q11" s="12">
        <f t="shared" si="2"/>
        <v>86</v>
      </c>
      <c r="R11" s="19">
        <v>10</v>
      </c>
      <c r="S11" s="18">
        <v>34</v>
      </c>
      <c r="T11" s="19">
        <v>10</v>
      </c>
      <c r="U11" s="18">
        <v>28</v>
      </c>
      <c r="V11" s="12">
        <f t="shared" si="3"/>
        <v>82</v>
      </c>
      <c r="W11" s="19">
        <v>10</v>
      </c>
      <c r="X11" s="18">
        <v>28</v>
      </c>
      <c r="Y11" s="19">
        <v>10</v>
      </c>
      <c r="Z11" s="18">
        <v>20</v>
      </c>
      <c r="AA11" s="12">
        <f t="shared" si="4"/>
        <v>68</v>
      </c>
      <c r="AB11" s="19">
        <v>21</v>
      </c>
      <c r="AC11" s="18">
        <v>17</v>
      </c>
      <c r="AD11" s="18">
        <v>23</v>
      </c>
      <c r="AE11" s="18">
        <v>21</v>
      </c>
      <c r="AF11" s="12">
        <f t="shared" si="5"/>
        <v>82</v>
      </c>
      <c r="AG11" s="2">
        <v>600</v>
      </c>
      <c r="AH11" s="2">
        <f t="shared" si="6"/>
        <v>478</v>
      </c>
      <c r="AI11" s="4">
        <f t="shared" si="7"/>
        <v>0.79666666666666663</v>
      </c>
      <c r="AJ11" s="2"/>
    </row>
    <row r="12" spans="1:36" ht="15" x14ac:dyDescent="0.25">
      <c r="A12" s="9">
        <v>7</v>
      </c>
      <c r="B12" s="19" t="s">
        <v>321</v>
      </c>
      <c r="C12" s="19">
        <v>10</v>
      </c>
      <c r="D12" s="18">
        <v>40</v>
      </c>
      <c r="E12" s="19">
        <v>10</v>
      </c>
      <c r="F12" s="18">
        <v>31</v>
      </c>
      <c r="G12" s="12">
        <f t="shared" si="0"/>
        <v>91</v>
      </c>
      <c r="H12" s="19">
        <v>10</v>
      </c>
      <c r="I12" s="18">
        <v>37</v>
      </c>
      <c r="J12" s="19">
        <v>10</v>
      </c>
      <c r="K12" s="18">
        <v>34</v>
      </c>
      <c r="L12" s="12">
        <f t="shared" si="1"/>
        <v>91</v>
      </c>
      <c r="M12" s="19">
        <v>9</v>
      </c>
      <c r="N12" s="18">
        <v>40</v>
      </c>
      <c r="O12" s="19">
        <v>10</v>
      </c>
      <c r="P12" s="18">
        <v>40</v>
      </c>
      <c r="Q12" s="12">
        <f t="shared" si="2"/>
        <v>99</v>
      </c>
      <c r="R12" s="19">
        <v>10</v>
      </c>
      <c r="S12" s="18">
        <v>38</v>
      </c>
      <c r="T12" s="19">
        <v>10</v>
      </c>
      <c r="U12" s="18">
        <v>39</v>
      </c>
      <c r="V12" s="12">
        <f t="shared" si="3"/>
        <v>97</v>
      </c>
      <c r="W12" s="19">
        <v>10</v>
      </c>
      <c r="X12" s="18">
        <v>31</v>
      </c>
      <c r="Y12" s="19">
        <v>10</v>
      </c>
      <c r="Z12" s="18">
        <v>40</v>
      </c>
      <c r="AA12" s="12">
        <f t="shared" si="4"/>
        <v>91</v>
      </c>
      <c r="AB12" s="19">
        <v>22</v>
      </c>
      <c r="AC12" s="18">
        <v>17</v>
      </c>
      <c r="AD12" s="18">
        <v>23</v>
      </c>
      <c r="AE12" s="18">
        <v>19</v>
      </c>
      <c r="AF12" s="12">
        <f t="shared" si="5"/>
        <v>81</v>
      </c>
      <c r="AG12" s="2">
        <v>600</v>
      </c>
      <c r="AH12" s="2">
        <f t="shared" si="6"/>
        <v>550</v>
      </c>
      <c r="AI12" s="4">
        <f t="shared" si="7"/>
        <v>0.91666666666666663</v>
      </c>
      <c r="AJ12" s="2"/>
    </row>
    <row r="13" spans="1:36" ht="15" x14ac:dyDescent="0.25">
      <c r="A13" s="9">
        <v>8</v>
      </c>
      <c r="B13" s="19" t="s">
        <v>322</v>
      </c>
      <c r="C13" s="19">
        <v>10</v>
      </c>
      <c r="D13" s="18">
        <v>34</v>
      </c>
      <c r="E13" s="19">
        <v>9</v>
      </c>
      <c r="F13" s="18">
        <v>28</v>
      </c>
      <c r="G13" s="12">
        <f t="shared" si="0"/>
        <v>81</v>
      </c>
      <c r="H13" s="19">
        <v>9</v>
      </c>
      <c r="I13" s="18">
        <v>35</v>
      </c>
      <c r="J13" s="19">
        <v>9</v>
      </c>
      <c r="K13" s="18">
        <v>29</v>
      </c>
      <c r="L13" s="12">
        <f t="shared" si="1"/>
        <v>82</v>
      </c>
      <c r="M13" s="19">
        <v>9</v>
      </c>
      <c r="N13" s="18">
        <v>34</v>
      </c>
      <c r="O13" s="19">
        <v>8</v>
      </c>
      <c r="P13" s="18">
        <v>28</v>
      </c>
      <c r="Q13" s="12">
        <f t="shared" si="2"/>
        <v>79</v>
      </c>
      <c r="R13" s="19">
        <v>8</v>
      </c>
      <c r="S13" s="18">
        <v>34</v>
      </c>
      <c r="T13" s="19">
        <v>7</v>
      </c>
      <c r="U13" s="18">
        <v>27</v>
      </c>
      <c r="V13" s="12">
        <f t="shared" si="3"/>
        <v>76</v>
      </c>
      <c r="W13" s="19">
        <v>9</v>
      </c>
      <c r="X13" s="18">
        <v>25</v>
      </c>
      <c r="Y13" s="19">
        <v>9</v>
      </c>
      <c r="Z13" s="18">
        <v>17</v>
      </c>
      <c r="AA13" s="12">
        <f t="shared" si="4"/>
        <v>60</v>
      </c>
      <c r="AB13" s="19">
        <v>20</v>
      </c>
      <c r="AC13" s="18">
        <v>16</v>
      </c>
      <c r="AD13" s="18">
        <v>22</v>
      </c>
      <c r="AE13" s="18">
        <v>20</v>
      </c>
      <c r="AF13" s="12">
        <f t="shared" si="5"/>
        <v>78</v>
      </c>
      <c r="AG13" s="2">
        <v>600</v>
      </c>
      <c r="AH13" s="2">
        <f t="shared" si="6"/>
        <v>456</v>
      </c>
      <c r="AI13" s="4">
        <f t="shared" si="7"/>
        <v>0.76</v>
      </c>
      <c r="AJ13" s="2"/>
    </row>
    <row r="14" spans="1:36" ht="24" x14ac:dyDescent="0.25">
      <c r="A14" s="9">
        <v>9</v>
      </c>
      <c r="B14" s="19" t="s">
        <v>323</v>
      </c>
      <c r="C14" s="19">
        <v>10</v>
      </c>
      <c r="D14" s="18">
        <v>30</v>
      </c>
      <c r="E14" s="19">
        <v>10</v>
      </c>
      <c r="F14" s="18">
        <v>34</v>
      </c>
      <c r="G14" s="12">
        <f t="shared" si="0"/>
        <v>84</v>
      </c>
      <c r="H14" s="19">
        <v>10</v>
      </c>
      <c r="I14" s="18">
        <v>33</v>
      </c>
      <c r="J14" s="19">
        <v>10</v>
      </c>
      <c r="K14" s="18">
        <v>31</v>
      </c>
      <c r="L14" s="12">
        <f t="shared" si="1"/>
        <v>84</v>
      </c>
      <c r="M14" s="19">
        <v>10</v>
      </c>
      <c r="N14" s="18">
        <v>40</v>
      </c>
      <c r="O14" s="19">
        <v>9</v>
      </c>
      <c r="P14" s="18">
        <v>23</v>
      </c>
      <c r="Q14" s="12">
        <f t="shared" si="2"/>
        <v>82</v>
      </c>
      <c r="R14" s="19">
        <v>9</v>
      </c>
      <c r="S14" s="18">
        <v>32</v>
      </c>
      <c r="T14" s="19">
        <v>8</v>
      </c>
      <c r="U14" s="18">
        <v>29</v>
      </c>
      <c r="V14" s="12">
        <f t="shared" si="3"/>
        <v>78</v>
      </c>
      <c r="W14" s="19">
        <v>10</v>
      </c>
      <c r="X14" s="18">
        <v>29</v>
      </c>
      <c r="Y14" s="19">
        <v>10</v>
      </c>
      <c r="Z14" s="18">
        <v>20</v>
      </c>
      <c r="AA14" s="12">
        <f t="shared" si="4"/>
        <v>69</v>
      </c>
      <c r="AB14" s="19">
        <v>20</v>
      </c>
      <c r="AC14" s="18">
        <v>18</v>
      </c>
      <c r="AD14" s="18">
        <v>24</v>
      </c>
      <c r="AE14" s="18">
        <v>18</v>
      </c>
      <c r="AF14" s="12">
        <f t="shared" si="5"/>
        <v>80</v>
      </c>
      <c r="AG14" s="2">
        <v>600</v>
      </c>
      <c r="AH14" s="2">
        <f t="shared" si="6"/>
        <v>477</v>
      </c>
      <c r="AI14" s="4">
        <f t="shared" si="7"/>
        <v>0.79500000000000004</v>
      </c>
      <c r="AJ14" s="2"/>
    </row>
    <row r="15" spans="1:36" ht="15" x14ac:dyDescent="0.25">
      <c r="A15" s="9">
        <v>10</v>
      </c>
      <c r="B15" s="19" t="s">
        <v>324</v>
      </c>
      <c r="C15" s="19">
        <v>9</v>
      </c>
      <c r="D15" s="18">
        <v>31</v>
      </c>
      <c r="E15" s="19">
        <v>8</v>
      </c>
      <c r="F15" s="18">
        <v>24</v>
      </c>
      <c r="G15" s="12">
        <f t="shared" si="0"/>
        <v>72</v>
      </c>
      <c r="H15" s="19">
        <v>10</v>
      </c>
      <c r="I15" s="18">
        <v>35</v>
      </c>
      <c r="J15" s="19">
        <v>9</v>
      </c>
      <c r="K15" s="18">
        <v>29</v>
      </c>
      <c r="L15" s="12">
        <f t="shared" si="1"/>
        <v>83</v>
      </c>
      <c r="M15" s="19">
        <v>8</v>
      </c>
      <c r="N15" s="18">
        <v>35</v>
      </c>
      <c r="O15" s="19">
        <v>8</v>
      </c>
      <c r="P15" s="18">
        <v>16</v>
      </c>
      <c r="Q15" s="12">
        <f t="shared" si="2"/>
        <v>67</v>
      </c>
      <c r="R15" s="19">
        <v>9</v>
      </c>
      <c r="S15" s="18">
        <v>24</v>
      </c>
      <c r="T15" s="19">
        <v>8</v>
      </c>
      <c r="U15" s="18">
        <v>25</v>
      </c>
      <c r="V15" s="12">
        <f t="shared" si="3"/>
        <v>66</v>
      </c>
      <c r="W15" s="19">
        <v>9</v>
      </c>
      <c r="X15" s="18">
        <v>31</v>
      </c>
      <c r="Y15" s="19">
        <v>9</v>
      </c>
      <c r="Z15" s="18">
        <v>17</v>
      </c>
      <c r="AA15" s="12">
        <f t="shared" si="4"/>
        <v>66</v>
      </c>
      <c r="AB15" s="19">
        <v>25</v>
      </c>
      <c r="AC15" s="18">
        <v>18</v>
      </c>
      <c r="AD15" s="18">
        <v>24</v>
      </c>
      <c r="AE15" s="18">
        <v>20</v>
      </c>
      <c r="AF15" s="12">
        <f t="shared" si="5"/>
        <v>87</v>
      </c>
      <c r="AG15" s="2">
        <v>600</v>
      </c>
      <c r="AH15" s="2">
        <f t="shared" si="6"/>
        <v>441</v>
      </c>
      <c r="AI15" s="4">
        <f t="shared" si="7"/>
        <v>0.73499999999999999</v>
      </c>
      <c r="AJ15" s="2"/>
    </row>
    <row r="16" spans="1:36" ht="15" x14ac:dyDescent="0.25">
      <c r="A16" s="9">
        <v>11</v>
      </c>
      <c r="B16" s="19" t="s">
        <v>325</v>
      </c>
      <c r="C16" s="19">
        <v>8</v>
      </c>
      <c r="D16" s="18">
        <v>24</v>
      </c>
      <c r="E16" s="19">
        <v>8</v>
      </c>
      <c r="F16" s="18">
        <v>17</v>
      </c>
      <c r="G16" s="12">
        <f t="shared" si="0"/>
        <v>57</v>
      </c>
      <c r="H16" s="19">
        <v>8</v>
      </c>
      <c r="I16" s="18">
        <v>33</v>
      </c>
      <c r="J16" s="19">
        <v>8</v>
      </c>
      <c r="K16" s="18">
        <v>22</v>
      </c>
      <c r="L16" s="12">
        <f t="shared" si="1"/>
        <v>71</v>
      </c>
      <c r="M16" s="19">
        <v>7</v>
      </c>
      <c r="N16" s="18">
        <v>27</v>
      </c>
      <c r="O16" s="19">
        <v>6</v>
      </c>
      <c r="P16" s="18">
        <v>4</v>
      </c>
      <c r="Q16" s="12">
        <f t="shared" si="2"/>
        <v>44</v>
      </c>
      <c r="R16" s="19">
        <v>6</v>
      </c>
      <c r="S16" s="18">
        <v>30</v>
      </c>
      <c r="T16" s="19">
        <v>7</v>
      </c>
      <c r="U16" s="18">
        <v>13</v>
      </c>
      <c r="V16" s="12">
        <f t="shared" si="3"/>
        <v>56</v>
      </c>
      <c r="W16" s="19">
        <v>8</v>
      </c>
      <c r="X16" s="18">
        <v>26</v>
      </c>
      <c r="Y16" s="19">
        <v>8</v>
      </c>
      <c r="Z16" s="18">
        <v>14</v>
      </c>
      <c r="AA16" s="12">
        <f t="shared" si="4"/>
        <v>56</v>
      </c>
      <c r="AB16" s="19">
        <v>24</v>
      </c>
      <c r="AC16" s="18">
        <v>13</v>
      </c>
      <c r="AD16" s="18">
        <v>20</v>
      </c>
      <c r="AE16" s="18">
        <v>10</v>
      </c>
      <c r="AF16" s="12">
        <f t="shared" si="5"/>
        <v>67</v>
      </c>
      <c r="AG16" s="2">
        <v>600</v>
      </c>
      <c r="AH16" s="2">
        <f t="shared" si="6"/>
        <v>351</v>
      </c>
      <c r="AI16" s="4">
        <f t="shared" si="7"/>
        <v>0.58499999999999996</v>
      </c>
      <c r="AJ16" s="2"/>
    </row>
    <row r="17" spans="1:36" ht="24" x14ac:dyDescent="0.25">
      <c r="A17" s="9">
        <v>12</v>
      </c>
      <c r="B17" s="19" t="s">
        <v>326</v>
      </c>
      <c r="C17" s="19">
        <v>10</v>
      </c>
      <c r="D17" s="18">
        <v>32</v>
      </c>
      <c r="E17" s="19">
        <v>10</v>
      </c>
      <c r="F17" s="18">
        <v>31</v>
      </c>
      <c r="G17" s="12">
        <f t="shared" si="0"/>
        <v>83</v>
      </c>
      <c r="H17" s="19">
        <v>10</v>
      </c>
      <c r="I17" s="18">
        <v>29</v>
      </c>
      <c r="J17" s="19">
        <v>10</v>
      </c>
      <c r="K17" s="18">
        <v>27</v>
      </c>
      <c r="L17" s="12">
        <f t="shared" si="1"/>
        <v>76</v>
      </c>
      <c r="M17" s="19">
        <v>10</v>
      </c>
      <c r="N17" s="18">
        <v>37</v>
      </c>
      <c r="O17" s="19">
        <v>9</v>
      </c>
      <c r="P17" s="18">
        <v>23</v>
      </c>
      <c r="Q17" s="12">
        <f t="shared" si="2"/>
        <v>79</v>
      </c>
      <c r="R17" s="19">
        <v>8</v>
      </c>
      <c r="S17" s="18">
        <v>28</v>
      </c>
      <c r="T17" s="19">
        <v>9</v>
      </c>
      <c r="U17" s="18">
        <v>31</v>
      </c>
      <c r="V17" s="12">
        <f t="shared" si="3"/>
        <v>76</v>
      </c>
      <c r="W17" s="19">
        <v>10</v>
      </c>
      <c r="X17" s="18">
        <v>27</v>
      </c>
      <c r="Y17" s="19">
        <v>10</v>
      </c>
      <c r="Z17" s="18">
        <v>22</v>
      </c>
      <c r="AA17" s="12">
        <f t="shared" si="4"/>
        <v>69</v>
      </c>
      <c r="AB17" s="19">
        <v>23</v>
      </c>
      <c r="AC17" s="18">
        <v>15</v>
      </c>
      <c r="AD17" s="18">
        <v>21</v>
      </c>
      <c r="AE17" s="18">
        <v>20</v>
      </c>
      <c r="AF17" s="12">
        <f t="shared" si="5"/>
        <v>79</v>
      </c>
      <c r="AG17" s="2">
        <v>600</v>
      </c>
      <c r="AH17" s="2">
        <f t="shared" si="6"/>
        <v>462</v>
      </c>
      <c r="AI17" s="4">
        <f t="shared" si="7"/>
        <v>0.77</v>
      </c>
      <c r="AJ17" s="2"/>
    </row>
    <row r="18" spans="1:36" ht="15" x14ac:dyDescent="0.25">
      <c r="A18" s="9">
        <v>13</v>
      </c>
      <c r="B18" s="19" t="s">
        <v>327</v>
      </c>
      <c r="C18" s="19">
        <v>9</v>
      </c>
      <c r="D18" s="18">
        <v>30</v>
      </c>
      <c r="E18" s="19">
        <v>9</v>
      </c>
      <c r="F18" s="18">
        <v>26</v>
      </c>
      <c r="G18" s="12">
        <f t="shared" si="0"/>
        <v>74</v>
      </c>
      <c r="H18" s="19">
        <v>10</v>
      </c>
      <c r="I18" s="18">
        <v>37</v>
      </c>
      <c r="J18" s="19">
        <v>10</v>
      </c>
      <c r="K18" s="18">
        <v>32</v>
      </c>
      <c r="L18" s="12">
        <f t="shared" si="1"/>
        <v>89</v>
      </c>
      <c r="M18" s="19">
        <v>10</v>
      </c>
      <c r="N18" s="18">
        <v>38</v>
      </c>
      <c r="O18" s="19">
        <v>10</v>
      </c>
      <c r="P18" s="18">
        <v>40</v>
      </c>
      <c r="Q18" s="12">
        <f t="shared" si="2"/>
        <v>98</v>
      </c>
      <c r="R18" s="19">
        <v>10</v>
      </c>
      <c r="S18" s="18">
        <v>37</v>
      </c>
      <c r="T18" s="19">
        <v>10</v>
      </c>
      <c r="U18" s="18">
        <v>36</v>
      </c>
      <c r="V18" s="12">
        <f t="shared" si="3"/>
        <v>93</v>
      </c>
      <c r="W18" s="19">
        <v>10</v>
      </c>
      <c r="X18" s="18">
        <v>32</v>
      </c>
      <c r="Y18" s="19">
        <v>10</v>
      </c>
      <c r="Z18" s="18">
        <v>26</v>
      </c>
      <c r="AA18" s="12">
        <f t="shared" si="4"/>
        <v>78</v>
      </c>
      <c r="AB18" s="19">
        <v>23</v>
      </c>
      <c r="AC18" s="18">
        <v>16</v>
      </c>
      <c r="AD18" s="18">
        <v>22</v>
      </c>
      <c r="AE18" s="18">
        <v>20</v>
      </c>
      <c r="AF18" s="12">
        <f t="shared" si="5"/>
        <v>81</v>
      </c>
      <c r="AG18" s="2">
        <v>600</v>
      </c>
      <c r="AH18" s="2">
        <f t="shared" si="6"/>
        <v>513</v>
      </c>
      <c r="AI18" s="4">
        <f t="shared" si="7"/>
        <v>0.85499999999999998</v>
      </c>
      <c r="AJ18" s="2"/>
    </row>
    <row r="19" spans="1:36" ht="15" x14ac:dyDescent="0.25">
      <c r="A19" s="9">
        <v>14</v>
      </c>
      <c r="B19" s="19" t="s">
        <v>328</v>
      </c>
      <c r="C19" s="19">
        <v>8</v>
      </c>
      <c r="D19" s="18">
        <v>24</v>
      </c>
      <c r="E19" s="19">
        <v>8</v>
      </c>
      <c r="F19" s="18">
        <v>22</v>
      </c>
      <c r="G19" s="12">
        <f t="shared" si="0"/>
        <v>62</v>
      </c>
      <c r="H19" s="19">
        <v>8</v>
      </c>
      <c r="I19" s="18">
        <v>19</v>
      </c>
      <c r="J19" s="19">
        <v>8</v>
      </c>
      <c r="K19" s="18">
        <v>25</v>
      </c>
      <c r="L19" s="12">
        <f t="shared" si="1"/>
        <v>60</v>
      </c>
      <c r="M19" s="19">
        <v>7</v>
      </c>
      <c r="N19" s="18">
        <v>29</v>
      </c>
      <c r="O19" s="19">
        <v>7</v>
      </c>
      <c r="P19" s="18">
        <v>21</v>
      </c>
      <c r="Q19" s="12">
        <f t="shared" si="2"/>
        <v>64</v>
      </c>
      <c r="R19" s="19">
        <v>8</v>
      </c>
      <c r="S19" s="18">
        <v>25</v>
      </c>
      <c r="T19" s="19">
        <v>8</v>
      </c>
      <c r="U19" s="18">
        <v>19</v>
      </c>
      <c r="V19" s="12">
        <f t="shared" si="3"/>
        <v>60</v>
      </c>
      <c r="W19" s="19">
        <v>9</v>
      </c>
      <c r="X19" s="18">
        <v>21</v>
      </c>
      <c r="Y19" s="19">
        <v>9</v>
      </c>
      <c r="Z19" s="18">
        <v>14</v>
      </c>
      <c r="AA19" s="12">
        <f t="shared" si="4"/>
        <v>53</v>
      </c>
      <c r="AB19" s="19">
        <v>23</v>
      </c>
      <c r="AC19" s="18">
        <v>15</v>
      </c>
      <c r="AD19" s="18">
        <v>21</v>
      </c>
      <c r="AE19" s="18">
        <v>9</v>
      </c>
      <c r="AF19" s="12">
        <f t="shared" si="5"/>
        <v>68</v>
      </c>
      <c r="AG19" s="2">
        <v>600</v>
      </c>
      <c r="AH19" s="2">
        <f t="shared" si="6"/>
        <v>367</v>
      </c>
      <c r="AI19" s="4">
        <f t="shared" si="7"/>
        <v>0.61166666666666669</v>
      </c>
      <c r="AJ19" s="2"/>
    </row>
    <row r="20" spans="1:36" ht="15" x14ac:dyDescent="0.25">
      <c r="A20" s="9">
        <v>15</v>
      </c>
      <c r="B20" s="19" t="s">
        <v>329</v>
      </c>
      <c r="C20" s="19">
        <v>7</v>
      </c>
      <c r="D20" s="18">
        <v>30</v>
      </c>
      <c r="E20" s="19">
        <v>7</v>
      </c>
      <c r="F20" s="18">
        <v>16</v>
      </c>
      <c r="G20" s="12">
        <f t="shared" si="0"/>
        <v>60</v>
      </c>
      <c r="H20" s="19">
        <v>8</v>
      </c>
      <c r="I20" s="18">
        <v>37</v>
      </c>
      <c r="J20" s="19">
        <v>8</v>
      </c>
      <c r="K20" s="18">
        <v>20</v>
      </c>
      <c r="L20" s="12">
        <f t="shared" si="1"/>
        <v>73</v>
      </c>
      <c r="M20" s="19">
        <v>7</v>
      </c>
      <c r="N20" s="18">
        <v>35</v>
      </c>
      <c r="O20" s="19">
        <v>7</v>
      </c>
      <c r="P20" s="18">
        <v>14</v>
      </c>
      <c r="Q20" s="12">
        <f t="shared" si="2"/>
        <v>63</v>
      </c>
      <c r="R20" s="19">
        <v>8</v>
      </c>
      <c r="S20" s="18">
        <v>30</v>
      </c>
      <c r="T20" s="19">
        <v>8</v>
      </c>
      <c r="U20" s="18">
        <v>18</v>
      </c>
      <c r="V20" s="12">
        <f t="shared" si="3"/>
        <v>64</v>
      </c>
      <c r="W20" s="19">
        <v>10</v>
      </c>
      <c r="X20" s="18">
        <v>25</v>
      </c>
      <c r="Y20" s="19">
        <v>10</v>
      </c>
      <c r="Z20" s="18">
        <v>14</v>
      </c>
      <c r="AA20" s="12">
        <f t="shared" si="4"/>
        <v>59</v>
      </c>
      <c r="AB20" s="19">
        <v>21</v>
      </c>
      <c r="AC20" s="18">
        <v>17</v>
      </c>
      <c r="AD20" s="18">
        <v>22</v>
      </c>
      <c r="AE20" s="18">
        <v>3</v>
      </c>
      <c r="AF20" s="12">
        <f t="shared" si="5"/>
        <v>63</v>
      </c>
      <c r="AG20" s="2">
        <v>600</v>
      </c>
      <c r="AH20" s="2">
        <f t="shared" si="6"/>
        <v>382</v>
      </c>
      <c r="AI20" s="4">
        <f t="shared" si="7"/>
        <v>0.63666666666666671</v>
      </c>
      <c r="AJ20" s="2"/>
    </row>
    <row r="21" spans="1:36" ht="15" x14ac:dyDescent="0.25">
      <c r="A21" s="9">
        <v>16</v>
      </c>
      <c r="B21" s="19" t="s">
        <v>330</v>
      </c>
      <c r="C21" s="19">
        <v>8</v>
      </c>
      <c r="D21" s="18">
        <v>30</v>
      </c>
      <c r="E21" s="19">
        <v>8</v>
      </c>
      <c r="F21" s="18">
        <v>20</v>
      </c>
      <c r="G21" s="12">
        <f t="shared" si="0"/>
        <v>66</v>
      </c>
      <c r="H21" s="19">
        <v>8</v>
      </c>
      <c r="I21" s="18">
        <v>31</v>
      </c>
      <c r="J21" s="19">
        <v>8</v>
      </c>
      <c r="K21" s="18">
        <v>24</v>
      </c>
      <c r="L21" s="12">
        <f t="shared" si="1"/>
        <v>71</v>
      </c>
      <c r="M21" s="19">
        <v>8</v>
      </c>
      <c r="N21" s="18">
        <v>33</v>
      </c>
      <c r="O21" s="19">
        <v>8</v>
      </c>
      <c r="P21" s="18">
        <v>24</v>
      </c>
      <c r="Q21" s="12">
        <f t="shared" si="2"/>
        <v>73</v>
      </c>
      <c r="R21" s="19">
        <v>9</v>
      </c>
      <c r="S21" s="18">
        <v>30</v>
      </c>
      <c r="T21" s="19">
        <v>8</v>
      </c>
      <c r="U21" s="18">
        <v>25</v>
      </c>
      <c r="V21" s="12">
        <f t="shared" si="3"/>
        <v>72</v>
      </c>
      <c r="W21" s="19">
        <v>10</v>
      </c>
      <c r="X21" s="18">
        <v>31</v>
      </c>
      <c r="Y21" s="19">
        <v>10</v>
      </c>
      <c r="Z21" s="18">
        <v>18</v>
      </c>
      <c r="AA21" s="12">
        <f t="shared" si="4"/>
        <v>69</v>
      </c>
      <c r="AB21" s="19">
        <v>23</v>
      </c>
      <c r="AC21" s="18">
        <v>16</v>
      </c>
      <c r="AD21" s="18">
        <v>20</v>
      </c>
      <c r="AE21" s="18">
        <v>12</v>
      </c>
      <c r="AF21" s="12">
        <f t="shared" si="5"/>
        <v>71</v>
      </c>
      <c r="AG21" s="2">
        <v>600</v>
      </c>
      <c r="AH21" s="2">
        <f t="shared" si="6"/>
        <v>422</v>
      </c>
      <c r="AI21" s="4">
        <f t="shared" si="7"/>
        <v>0.70333333333333337</v>
      </c>
      <c r="AJ21" s="2"/>
    </row>
    <row r="22" spans="1:36" ht="15" x14ac:dyDescent="0.25">
      <c r="A22" s="9">
        <v>17</v>
      </c>
      <c r="B22" s="19" t="s">
        <v>331</v>
      </c>
      <c r="C22" s="19">
        <v>7</v>
      </c>
      <c r="D22" s="18">
        <v>31</v>
      </c>
      <c r="E22" s="19">
        <v>7</v>
      </c>
      <c r="F22" s="18">
        <v>9</v>
      </c>
      <c r="G22" s="12">
        <f t="shared" si="0"/>
        <v>54</v>
      </c>
      <c r="H22" s="19">
        <v>6</v>
      </c>
      <c r="I22" s="18">
        <v>32</v>
      </c>
      <c r="J22" s="19">
        <v>6</v>
      </c>
      <c r="K22" s="18">
        <v>0</v>
      </c>
      <c r="L22" s="12">
        <f t="shared" si="1"/>
        <v>44</v>
      </c>
      <c r="M22" s="19">
        <v>6</v>
      </c>
      <c r="N22" s="18">
        <v>31</v>
      </c>
      <c r="O22" s="19">
        <v>6</v>
      </c>
      <c r="P22" s="18">
        <v>0</v>
      </c>
      <c r="Q22" s="12">
        <f t="shared" si="2"/>
        <v>43</v>
      </c>
      <c r="R22" s="19">
        <v>6</v>
      </c>
      <c r="S22" s="18">
        <v>25</v>
      </c>
      <c r="T22" s="19">
        <v>6</v>
      </c>
      <c r="U22" s="18">
        <v>5</v>
      </c>
      <c r="V22" s="12">
        <f t="shared" si="3"/>
        <v>42</v>
      </c>
      <c r="W22" s="19">
        <v>10</v>
      </c>
      <c r="X22" s="18">
        <v>31</v>
      </c>
      <c r="Y22" s="19">
        <v>10</v>
      </c>
      <c r="Z22" s="18">
        <v>0</v>
      </c>
      <c r="AA22" s="12">
        <f t="shared" si="4"/>
        <v>51</v>
      </c>
      <c r="AB22" s="19">
        <v>21</v>
      </c>
      <c r="AC22" s="18">
        <v>13</v>
      </c>
      <c r="AD22" s="18">
        <v>20</v>
      </c>
      <c r="AE22" s="18">
        <v>12</v>
      </c>
      <c r="AF22" s="12">
        <f t="shared" si="5"/>
        <v>66</v>
      </c>
      <c r="AG22" s="2">
        <v>600</v>
      </c>
      <c r="AH22" s="2">
        <f t="shared" si="6"/>
        <v>300</v>
      </c>
      <c r="AI22" s="4">
        <f t="shared" si="7"/>
        <v>0.5</v>
      </c>
      <c r="AJ22" s="2"/>
    </row>
    <row r="23" spans="1:36" ht="15" x14ac:dyDescent="0.25">
      <c r="A23" s="9">
        <v>18</v>
      </c>
      <c r="B23" s="19" t="s">
        <v>332</v>
      </c>
      <c r="C23" s="19">
        <v>9</v>
      </c>
      <c r="D23" s="18">
        <v>29</v>
      </c>
      <c r="E23" s="19">
        <v>9</v>
      </c>
      <c r="F23" s="18">
        <v>29</v>
      </c>
      <c r="G23" s="12">
        <f t="shared" si="0"/>
        <v>76</v>
      </c>
      <c r="H23" s="19">
        <v>8</v>
      </c>
      <c r="I23" s="18">
        <v>29</v>
      </c>
      <c r="J23" s="19">
        <v>8</v>
      </c>
      <c r="K23" s="18">
        <v>23</v>
      </c>
      <c r="L23" s="12">
        <f t="shared" si="1"/>
        <v>68</v>
      </c>
      <c r="M23" s="19">
        <v>7</v>
      </c>
      <c r="N23" s="18">
        <v>35</v>
      </c>
      <c r="O23" s="19">
        <v>8</v>
      </c>
      <c r="P23" s="18">
        <v>22</v>
      </c>
      <c r="Q23" s="12">
        <f t="shared" si="2"/>
        <v>72</v>
      </c>
      <c r="R23" s="19">
        <v>7</v>
      </c>
      <c r="S23" s="18">
        <v>28</v>
      </c>
      <c r="T23" s="19">
        <v>8</v>
      </c>
      <c r="U23" s="18">
        <v>33</v>
      </c>
      <c r="V23" s="12">
        <f t="shared" si="3"/>
        <v>76</v>
      </c>
      <c r="W23" s="19">
        <v>10</v>
      </c>
      <c r="X23" s="18">
        <v>28</v>
      </c>
      <c r="Y23" s="19">
        <v>10</v>
      </c>
      <c r="Z23" s="18">
        <v>34</v>
      </c>
      <c r="AA23" s="12">
        <f t="shared" si="4"/>
        <v>82</v>
      </c>
      <c r="AB23" s="19">
        <v>24</v>
      </c>
      <c r="AC23" s="18">
        <v>16</v>
      </c>
      <c r="AD23" s="18">
        <v>20</v>
      </c>
      <c r="AE23" s="18">
        <v>14</v>
      </c>
      <c r="AF23" s="12">
        <f t="shared" si="5"/>
        <v>74</v>
      </c>
      <c r="AG23" s="2">
        <v>600</v>
      </c>
      <c r="AH23" s="2">
        <f t="shared" si="6"/>
        <v>448</v>
      </c>
      <c r="AI23" s="4">
        <f t="shared" si="7"/>
        <v>0.7466666666666667</v>
      </c>
      <c r="AJ23" s="2"/>
    </row>
    <row r="24" spans="1:36" ht="15" x14ac:dyDescent="0.25">
      <c r="A24" s="9">
        <v>19</v>
      </c>
      <c r="B24" s="19" t="s">
        <v>333</v>
      </c>
      <c r="C24" s="19">
        <v>7</v>
      </c>
      <c r="D24" s="18">
        <v>34</v>
      </c>
      <c r="E24" s="19">
        <v>7</v>
      </c>
      <c r="F24" s="18">
        <v>14</v>
      </c>
      <c r="G24" s="12">
        <f t="shared" si="0"/>
        <v>62</v>
      </c>
      <c r="H24" s="19">
        <v>7</v>
      </c>
      <c r="I24" s="18">
        <v>30</v>
      </c>
      <c r="J24" s="19">
        <v>7</v>
      </c>
      <c r="K24" s="18">
        <v>13</v>
      </c>
      <c r="L24" s="12">
        <f t="shared" si="1"/>
        <v>57</v>
      </c>
      <c r="M24" s="19">
        <v>7</v>
      </c>
      <c r="N24" s="18">
        <v>33</v>
      </c>
      <c r="O24" s="19">
        <v>7</v>
      </c>
      <c r="P24" s="18">
        <v>16</v>
      </c>
      <c r="Q24" s="12">
        <f t="shared" si="2"/>
        <v>63</v>
      </c>
      <c r="R24" s="19">
        <v>7</v>
      </c>
      <c r="S24" s="18">
        <v>33</v>
      </c>
      <c r="T24" s="19">
        <v>7</v>
      </c>
      <c r="U24" s="18">
        <v>17</v>
      </c>
      <c r="V24" s="12">
        <f t="shared" si="3"/>
        <v>64</v>
      </c>
      <c r="W24" s="19">
        <v>9</v>
      </c>
      <c r="X24" s="18">
        <v>30</v>
      </c>
      <c r="Y24" s="19">
        <v>9</v>
      </c>
      <c r="Z24" s="18">
        <v>14</v>
      </c>
      <c r="AA24" s="12">
        <f t="shared" si="4"/>
        <v>62</v>
      </c>
      <c r="AB24" s="19">
        <v>21</v>
      </c>
      <c r="AC24" s="18">
        <v>17</v>
      </c>
      <c r="AD24" s="18">
        <v>20</v>
      </c>
      <c r="AE24" s="18">
        <v>8</v>
      </c>
      <c r="AF24" s="12">
        <f t="shared" si="5"/>
        <v>66</v>
      </c>
      <c r="AG24" s="2">
        <v>600</v>
      </c>
      <c r="AH24" s="2">
        <f t="shared" si="6"/>
        <v>374</v>
      </c>
      <c r="AI24" s="4">
        <f t="shared" si="7"/>
        <v>0.62333333333333329</v>
      </c>
      <c r="AJ24" s="2"/>
    </row>
    <row r="25" spans="1:36" ht="15" x14ac:dyDescent="0.25">
      <c r="A25" s="9">
        <v>20</v>
      </c>
      <c r="B25" s="19" t="s">
        <v>334</v>
      </c>
      <c r="C25" s="19">
        <v>8</v>
      </c>
      <c r="D25" s="18">
        <v>24</v>
      </c>
      <c r="E25" s="19">
        <v>8</v>
      </c>
      <c r="F25" s="18">
        <v>20</v>
      </c>
      <c r="G25" s="12">
        <f t="shared" si="0"/>
        <v>60</v>
      </c>
      <c r="H25" s="19">
        <v>8</v>
      </c>
      <c r="I25" s="18">
        <v>25</v>
      </c>
      <c r="J25" s="19">
        <v>8</v>
      </c>
      <c r="K25" s="18">
        <v>23</v>
      </c>
      <c r="L25" s="12">
        <f t="shared" si="1"/>
        <v>64</v>
      </c>
      <c r="M25" s="19">
        <v>8</v>
      </c>
      <c r="N25" s="18">
        <v>27</v>
      </c>
      <c r="O25" s="19">
        <v>8</v>
      </c>
      <c r="P25" s="18">
        <v>25</v>
      </c>
      <c r="Q25" s="12">
        <f t="shared" si="2"/>
        <v>68</v>
      </c>
      <c r="R25" s="19">
        <v>8</v>
      </c>
      <c r="S25" s="18">
        <v>22</v>
      </c>
      <c r="T25" s="19">
        <v>8</v>
      </c>
      <c r="U25" s="18">
        <v>28</v>
      </c>
      <c r="V25" s="12">
        <f t="shared" si="3"/>
        <v>66</v>
      </c>
      <c r="W25" s="19">
        <v>8</v>
      </c>
      <c r="X25" s="18">
        <v>19</v>
      </c>
      <c r="Y25" s="19">
        <v>8</v>
      </c>
      <c r="Z25" s="18">
        <v>14</v>
      </c>
      <c r="AA25" s="12">
        <f t="shared" si="4"/>
        <v>49</v>
      </c>
      <c r="AB25" s="19">
        <v>18</v>
      </c>
      <c r="AC25" s="18">
        <v>14</v>
      </c>
      <c r="AD25" s="18">
        <v>20</v>
      </c>
      <c r="AE25" s="18">
        <v>11</v>
      </c>
      <c r="AF25" s="12">
        <f t="shared" si="5"/>
        <v>63</v>
      </c>
      <c r="AG25" s="2">
        <v>600</v>
      </c>
      <c r="AH25" s="2">
        <f t="shared" si="6"/>
        <v>370</v>
      </c>
      <c r="AI25" s="4">
        <f t="shared" si="7"/>
        <v>0.6166666666666667</v>
      </c>
      <c r="AJ25" s="2"/>
    </row>
    <row r="26" spans="1:36" ht="15" x14ac:dyDescent="0.25">
      <c r="A26" s="9">
        <v>21</v>
      </c>
      <c r="B26" s="19" t="s">
        <v>335</v>
      </c>
      <c r="C26" s="19">
        <v>8</v>
      </c>
      <c r="D26" s="18">
        <v>22</v>
      </c>
      <c r="E26" s="19">
        <v>8</v>
      </c>
      <c r="F26" s="18">
        <v>24</v>
      </c>
      <c r="G26" s="12">
        <f t="shared" si="0"/>
        <v>62</v>
      </c>
      <c r="H26" s="19">
        <v>10</v>
      </c>
      <c r="I26" s="18">
        <v>28</v>
      </c>
      <c r="J26" s="19">
        <v>10</v>
      </c>
      <c r="K26" s="18">
        <v>28</v>
      </c>
      <c r="L26" s="12">
        <f t="shared" si="1"/>
        <v>76</v>
      </c>
      <c r="M26" s="19">
        <v>9</v>
      </c>
      <c r="N26" s="18">
        <v>32</v>
      </c>
      <c r="O26" s="19">
        <v>9</v>
      </c>
      <c r="P26" s="18">
        <v>28</v>
      </c>
      <c r="Q26" s="12">
        <f t="shared" si="2"/>
        <v>78</v>
      </c>
      <c r="R26" s="19">
        <v>9</v>
      </c>
      <c r="S26" s="18">
        <v>32</v>
      </c>
      <c r="T26" s="19">
        <v>9</v>
      </c>
      <c r="U26" s="18">
        <v>32</v>
      </c>
      <c r="V26" s="12">
        <f t="shared" si="3"/>
        <v>82</v>
      </c>
      <c r="W26" s="19">
        <v>10</v>
      </c>
      <c r="X26" s="18">
        <v>24</v>
      </c>
      <c r="Y26" s="19">
        <v>10</v>
      </c>
      <c r="Z26" s="18">
        <v>14</v>
      </c>
      <c r="AA26" s="12">
        <f t="shared" si="4"/>
        <v>58</v>
      </c>
      <c r="AB26" s="19">
        <v>22</v>
      </c>
      <c r="AC26" s="18">
        <v>13</v>
      </c>
      <c r="AD26" s="18">
        <v>20</v>
      </c>
      <c r="AE26" s="18">
        <v>13</v>
      </c>
      <c r="AF26" s="12">
        <f t="shared" si="5"/>
        <v>68</v>
      </c>
      <c r="AG26" s="2">
        <v>600</v>
      </c>
      <c r="AH26" s="2">
        <f t="shared" si="6"/>
        <v>424</v>
      </c>
      <c r="AI26" s="4">
        <f t="shared" si="7"/>
        <v>0.70666666666666667</v>
      </c>
      <c r="AJ26" s="2"/>
    </row>
    <row r="27" spans="1:36" ht="15" x14ac:dyDescent="0.25">
      <c r="A27" s="9">
        <v>22</v>
      </c>
      <c r="B27" s="19" t="s">
        <v>336</v>
      </c>
      <c r="C27" s="19">
        <v>8</v>
      </c>
      <c r="D27" s="18">
        <v>20</v>
      </c>
      <c r="E27" s="19">
        <v>8</v>
      </c>
      <c r="F27" s="18">
        <v>21</v>
      </c>
      <c r="G27" s="12">
        <f t="shared" si="0"/>
        <v>57</v>
      </c>
      <c r="H27" s="19">
        <v>6</v>
      </c>
      <c r="I27" s="18">
        <v>25</v>
      </c>
      <c r="J27" s="19">
        <v>6</v>
      </c>
      <c r="K27" s="18">
        <v>24</v>
      </c>
      <c r="L27" s="12">
        <f t="shared" si="1"/>
        <v>61</v>
      </c>
      <c r="M27" s="19">
        <v>6</v>
      </c>
      <c r="N27" s="18">
        <v>31</v>
      </c>
      <c r="O27" s="19">
        <v>6</v>
      </c>
      <c r="P27" s="18">
        <v>11</v>
      </c>
      <c r="Q27" s="12">
        <f t="shared" si="2"/>
        <v>54</v>
      </c>
      <c r="R27" s="19">
        <v>7</v>
      </c>
      <c r="S27" s="18">
        <v>28</v>
      </c>
      <c r="T27" s="19">
        <v>7</v>
      </c>
      <c r="U27" s="18">
        <v>18</v>
      </c>
      <c r="V27" s="12">
        <f t="shared" si="3"/>
        <v>60</v>
      </c>
      <c r="W27" s="19">
        <v>8</v>
      </c>
      <c r="X27" s="18">
        <v>22</v>
      </c>
      <c r="Y27" s="19">
        <v>8</v>
      </c>
      <c r="Z27" s="18">
        <v>15</v>
      </c>
      <c r="AA27" s="12">
        <f t="shared" si="4"/>
        <v>53</v>
      </c>
      <c r="AB27" s="19">
        <v>18</v>
      </c>
      <c r="AC27" s="18">
        <v>13</v>
      </c>
      <c r="AD27" s="18">
        <v>20</v>
      </c>
      <c r="AE27" s="18">
        <v>7</v>
      </c>
      <c r="AF27" s="12">
        <f t="shared" si="5"/>
        <v>58</v>
      </c>
      <c r="AG27" s="2">
        <v>600</v>
      </c>
      <c r="AH27" s="2">
        <f t="shared" si="6"/>
        <v>343</v>
      </c>
      <c r="AI27" s="4">
        <f t="shared" si="7"/>
        <v>0.57166666666666666</v>
      </c>
      <c r="AJ27" s="2"/>
    </row>
    <row r="28" spans="1:36" ht="15" x14ac:dyDescent="0.25">
      <c r="A28" s="9">
        <v>23</v>
      </c>
      <c r="B28" s="19" t="s">
        <v>337</v>
      </c>
      <c r="C28" s="19">
        <v>7</v>
      </c>
      <c r="D28" s="18">
        <v>25</v>
      </c>
      <c r="E28" s="19">
        <v>7</v>
      </c>
      <c r="F28" s="18">
        <v>16</v>
      </c>
      <c r="G28" s="12">
        <f t="shared" si="0"/>
        <v>55</v>
      </c>
      <c r="H28" s="19">
        <v>9</v>
      </c>
      <c r="I28" s="18">
        <v>20</v>
      </c>
      <c r="J28" s="19">
        <v>9</v>
      </c>
      <c r="K28" s="18">
        <v>18</v>
      </c>
      <c r="L28" s="12">
        <f t="shared" si="1"/>
        <v>56</v>
      </c>
      <c r="M28" s="19">
        <v>7</v>
      </c>
      <c r="N28" s="18">
        <v>19</v>
      </c>
      <c r="O28" s="19">
        <v>7</v>
      </c>
      <c r="P28" s="18">
        <v>23</v>
      </c>
      <c r="Q28" s="12">
        <f t="shared" si="2"/>
        <v>56</v>
      </c>
      <c r="R28" s="19">
        <v>7</v>
      </c>
      <c r="S28" s="18">
        <v>16</v>
      </c>
      <c r="T28" s="19">
        <v>7</v>
      </c>
      <c r="U28" s="18">
        <v>25</v>
      </c>
      <c r="V28" s="12">
        <f t="shared" si="3"/>
        <v>55</v>
      </c>
      <c r="W28" s="19">
        <v>8</v>
      </c>
      <c r="X28" s="18">
        <v>16</v>
      </c>
      <c r="Y28" s="19">
        <v>8</v>
      </c>
      <c r="Z28" s="18">
        <v>16</v>
      </c>
      <c r="AA28" s="12">
        <f t="shared" si="4"/>
        <v>48</v>
      </c>
      <c r="AB28" s="19">
        <v>22</v>
      </c>
      <c r="AC28" s="18">
        <v>12</v>
      </c>
      <c r="AD28" s="18">
        <v>20</v>
      </c>
      <c r="AE28" s="18">
        <v>10</v>
      </c>
      <c r="AF28" s="12">
        <f t="shared" si="5"/>
        <v>64</v>
      </c>
      <c r="AG28" s="2">
        <v>600</v>
      </c>
      <c r="AH28" s="2">
        <f t="shared" si="6"/>
        <v>334</v>
      </c>
      <c r="AI28" s="4">
        <f t="shared" si="7"/>
        <v>0.55666666666666664</v>
      </c>
      <c r="AJ28" s="2"/>
    </row>
    <row r="29" spans="1:36" ht="15" x14ac:dyDescent="0.25">
      <c r="A29" s="9">
        <v>24</v>
      </c>
      <c r="B29" s="19" t="s">
        <v>338</v>
      </c>
      <c r="C29" s="19">
        <v>10</v>
      </c>
      <c r="D29" s="18">
        <v>33</v>
      </c>
      <c r="E29" s="19">
        <v>10</v>
      </c>
      <c r="F29" s="18">
        <v>33</v>
      </c>
      <c r="G29" s="12">
        <f t="shared" si="0"/>
        <v>86</v>
      </c>
      <c r="H29" s="19">
        <v>10</v>
      </c>
      <c r="I29" s="18">
        <v>32</v>
      </c>
      <c r="J29" s="19">
        <v>10</v>
      </c>
      <c r="K29" s="18">
        <v>32</v>
      </c>
      <c r="L29" s="12">
        <f t="shared" si="1"/>
        <v>84</v>
      </c>
      <c r="M29" s="19">
        <v>10</v>
      </c>
      <c r="N29" s="18">
        <v>38</v>
      </c>
      <c r="O29" s="19">
        <v>9</v>
      </c>
      <c r="P29" s="18">
        <v>26</v>
      </c>
      <c r="Q29" s="12">
        <f t="shared" si="2"/>
        <v>83</v>
      </c>
      <c r="R29" s="19">
        <v>9</v>
      </c>
      <c r="S29" s="18">
        <v>33</v>
      </c>
      <c r="T29" s="19">
        <v>8</v>
      </c>
      <c r="U29" s="18">
        <v>25</v>
      </c>
      <c r="V29" s="12">
        <f t="shared" si="3"/>
        <v>75</v>
      </c>
      <c r="W29" s="19">
        <v>10</v>
      </c>
      <c r="X29" s="18">
        <v>28</v>
      </c>
      <c r="Y29" s="19">
        <v>10</v>
      </c>
      <c r="Z29" s="18">
        <v>24</v>
      </c>
      <c r="AA29" s="12">
        <f t="shared" si="4"/>
        <v>72</v>
      </c>
      <c r="AB29" s="19">
        <v>21</v>
      </c>
      <c r="AC29" s="18">
        <v>18</v>
      </c>
      <c r="AD29" s="18">
        <v>22</v>
      </c>
      <c r="AE29" s="18">
        <v>21</v>
      </c>
      <c r="AF29" s="12">
        <f t="shared" si="5"/>
        <v>82</v>
      </c>
      <c r="AG29" s="2">
        <v>600</v>
      </c>
      <c r="AH29" s="2">
        <f t="shared" si="6"/>
        <v>482</v>
      </c>
      <c r="AI29" s="4">
        <f t="shared" si="7"/>
        <v>0.80333333333333334</v>
      </c>
      <c r="AJ29" s="2"/>
    </row>
    <row r="30" spans="1:36" ht="15" x14ac:dyDescent="0.25">
      <c r="A30" s="9">
        <v>25</v>
      </c>
      <c r="B30" s="19" t="s">
        <v>339</v>
      </c>
      <c r="C30" s="19">
        <v>10</v>
      </c>
      <c r="D30" s="18">
        <v>28</v>
      </c>
      <c r="E30" s="19">
        <v>10</v>
      </c>
      <c r="F30" s="18">
        <v>33</v>
      </c>
      <c r="G30" s="12">
        <f t="shared" si="0"/>
        <v>81</v>
      </c>
      <c r="H30" s="19">
        <v>9</v>
      </c>
      <c r="I30" s="18">
        <v>33</v>
      </c>
      <c r="J30" s="19">
        <v>10</v>
      </c>
      <c r="K30" s="18">
        <v>25</v>
      </c>
      <c r="L30" s="12">
        <f t="shared" si="1"/>
        <v>77</v>
      </c>
      <c r="M30" s="19">
        <v>8</v>
      </c>
      <c r="N30" s="18">
        <v>29</v>
      </c>
      <c r="O30" s="19">
        <v>7</v>
      </c>
      <c r="P30" s="18">
        <v>20</v>
      </c>
      <c r="Q30" s="12">
        <f t="shared" si="2"/>
        <v>64</v>
      </c>
      <c r="R30" s="19">
        <v>8</v>
      </c>
      <c r="S30" s="18">
        <v>25</v>
      </c>
      <c r="T30" s="19">
        <v>7</v>
      </c>
      <c r="U30" s="18">
        <v>30</v>
      </c>
      <c r="V30" s="12">
        <f t="shared" si="3"/>
        <v>70</v>
      </c>
      <c r="W30" s="19">
        <v>8</v>
      </c>
      <c r="X30" s="18">
        <v>29</v>
      </c>
      <c r="Y30" s="19">
        <v>8</v>
      </c>
      <c r="Z30" s="18">
        <v>14</v>
      </c>
      <c r="AA30" s="12">
        <f t="shared" si="4"/>
        <v>59</v>
      </c>
      <c r="AB30" s="19">
        <v>22</v>
      </c>
      <c r="AC30" s="18">
        <v>16</v>
      </c>
      <c r="AD30" s="18">
        <v>21</v>
      </c>
      <c r="AE30" s="18">
        <v>15</v>
      </c>
      <c r="AF30" s="12">
        <f t="shared" si="5"/>
        <v>74</v>
      </c>
      <c r="AG30" s="2">
        <v>600</v>
      </c>
      <c r="AH30" s="2">
        <f t="shared" si="6"/>
        <v>425</v>
      </c>
      <c r="AI30" s="4">
        <f t="shared" si="7"/>
        <v>0.70833333333333337</v>
      </c>
      <c r="AJ30" s="2"/>
    </row>
    <row r="31" spans="1:36" ht="15" x14ac:dyDescent="0.25">
      <c r="A31" s="9">
        <v>26</v>
      </c>
      <c r="B31" s="19" t="s">
        <v>340</v>
      </c>
      <c r="C31" s="19">
        <v>9</v>
      </c>
      <c r="D31" s="18">
        <v>36</v>
      </c>
      <c r="E31" s="19">
        <v>9</v>
      </c>
      <c r="F31" s="18">
        <v>28</v>
      </c>
      <c r="G31" s="12">
        <f t="shared" si="0"/>
        <v>82</v>
      </c>
      <c r="H31" s="19">
        <v>9</v>
      </c>
      <c r="I31" s="18">
        <v>31</v>
      </c>
      <c r="J31" s="19">
        <v>9</v>
      </c>
      <c r="K31" s="18">
        <v>28</v>
      </c>
      <c r="L31" s="12">
        <f t="shared" si="1"/>
        <v>77</v>
      </c>
      <c r="M31" s="19">
        <v>9</v>
      </c>
      <c r="N31" s="18">
        <v>38</v>
      </c>
      <c r="O31" s="19">
        <v>8</v>
      </c>
      <c r="P31" s="18">
        <v>32</v>
      </c>
      <c r="Q31" s="12">
        <f t="shared" si="2"/>
        <v>87</v>
      </c>
      <c r="R31" s="19">
        <v>9</v>
      </c>
      <c r="S31" s="18">
        <v>28</v>
      </c>
      <c r="T31" s="19">
        <v>10</v>
      </c>
      <c r="U31" s="18">
        <v>32</v>
      </c>
      <c r="V31" s="12">
        <f t="shared" si="3"/>
        <v>79</v>
      </c>
      <c r="W31" s="19">
        <v>10</v>
      </c>
      <c r="X31" s="18">
        <v>27</v>
      </c>
      <c r="Y31" s="19">
        <v>10</v>
      </c>
      <c r="Z31" s="18">
        <v>16</v>
      </c>
      <c r="AA31" s="12">
        <f t="shared" si="4"/>
        <v>63</v>
      </c>
      <c r="AB31" s="19">
        <v>18</v>
      </c>
      <c r="AC31" s="18">
        <v>19</v>
      </c>
      <c r="AD31" s="18">
        <v>23</v>
      </c>
      <c r="AE31" s="18">
        <v>10</v>
      </c>
      <c r="AF31" s="12">
        <f t="shared" si="5"/>
        <v>70</v>
      </c>
      <c r="AG31" s="2">
        <v>600</v>
      </c>
      <c r="AH31" s="2">
        <f t="shared" si="6"/>
        <v>458</v>
      </c>
      <c r="AI31" s="4">
        <f t="shared" si="7"/>
        <v>0.76333333333333331</v>
      </c>
      <c r="AJ31" s="2"/>
    </row>
    <row r="32" spans="1:36" ht="15" x14ac:dyDescent="0.25">
      <c r="A32" s="9">
        <v>27</v>
      </c>
      <c r="B32" s="19" t="s">
        <v>341</v>
      </c>
      <c r="C32" s="19">
        <v>10</v>
      </c>
      <c r="D32" s="18">
        <v>36</v>
      </c>
      <c r="E32" s="19">
        <v>10</v>
      </c>
      <c r="F32" s="18">
        <v>33</v>
      </c>
      <c r="G32" s="12">
        <f t="shared" si="0"/>
        <v>89</v>
      </c>
      <c r="H32" s="19">
        <v>10</v>
      </c>
      <c r="I32" s="18">
        <v>36</v>
      </c>
      <c r="J32" s="19">
        <v>10</v>
      </c>
      <c r="K32" s="18">
        <v>34</v>
      </c>
      <c r="L32" s="12">
        <f t="shared" si="1"/>
        <v>90</v>
      </c>
      <c r="M32" s="19">
        <v>10</v>
      </c>
      <c r="N32" s="18">
        <v>40</v>
      </c>
      <c r="O32" s="19">
        <v>10</v>
      </c>
      <c r="P32" s="18">
        <v>36</v>
      </c>
      <c r="Q32" s="12">
        <f t="shared" si="2"/>
        <v>96</v>
      </c>
      <c r="R32" s="19">
        <v>10</v>
      </c>
      <c r="S32" s="18">
        <v>36</v>
      </c>
      <c r="T32" s="19">
        <v>10</v>
      </c>
      <c r="U32" s="18">
        <v>34</v>
      </c>
      <c r="V32" s="12">
        <f t="shared" si="3"/>
        <v>90</v>
      </c>
      <c r="W32" s="19">
        <v>10</v>
      </c>
      <c r="X32" s="18">
        <v>33</v>
      </c>
      <c r="Y32" s="19">
        <v>10</v>
      </c>
      <c r="Z32" s="18">
        <v>34</v>
      </c>
      <c r="AA32" s="12">
        <f t="shared" si="4"/>
        <v>87</v>
      </c>
      <c r="AB32" s="19">
        <v>23</v>
      </c>
      <c r="AC32" s="18">
        <v>18</v>
      </c>
      <c r="AD32" s="18">
        <v>22</v>
      </c>
      <c r="AE32" s="18">
        <v>23</v>
      </c>
      <c r="AF32" s="12">
        <f t="shared" si="5"/>
        <v>86</v>
      </c>
      <c r="AG32" s="2">
        <v>600</v>
      </c>
      <c r="AH32" s="2">
        <f t="shared" si="6"/>
        <v>538</v>
      </c>
      <c r="AI32" s="4">
        <f t="shared" si="7"/>
        <v>0.89666666666666661</v>
      </c>
      <c r="AJ32" s="2"/>
    </row>
    <row r="33" spans="1:36" ht="15" x14ac:dyDescent="0.25">
      <c r="A33" s="9">
        <v>28</v>
      </c>
      <c r="B33" s="19" t="s">
        <v>342</v>
      </c>
      <c r="C33" s="19">
        <v>7</v>
      </c>
      <c r="D33" s="18">
        <v>26</v>
      </c>
      <c r="E33" s="19">
        <v>8</v>
      </c>
      <c r="F33" s="18">
        <v>18</v>
      </c>
      <c r="G33" s="12">
        <f t="shared" si="0"/>
        <v>59</v>
      </c>
      <c r="H33" s="19">
        <v>6</v>
      </c>
      <c r="I33" s="18">
        <v>23</v>
      </c>
      <c r="J33" s="19">
        <v>6</v>
      </c>
      <c r="K33" s="18">
        <v>13</v>
      </c>
      <c r="L33" s="12">
        <f t="shared" si="1"/>
        <v>48</v>
      </c>
      <c r="M33" s="19">
        <v>10</v>
      </c>
      <c r="N33" s="18">
        <v>35</v>
      </c>
      <c r="O33" s="19">
        <v>7</v>
      </c>
      <c r="P33" s="18">
        <v>22</v>
      </c>
      <c r="Q33" s="12">
        <f t="shared" si="2"/>
        <v>74</v>
      </c>
      <c r="R33" s="19">
        <v>8</v>
      </c>
      <c r="S33" s="18">
        <v>25</v>
      </c>
      <c r="T33" s="19">
        <v>8</v>
      </c>
      <c r="U33" s="18">
        <v>22</v>
      </c>
      <c r="V33" s="12">
        <f t="shared" si="3"/>
        <v>63</v>
      </c>
      <c r="W33" s="19">
        <v>8</v>
      </c>
      <c r="X33" s="18">
        <v>25</v>
      </c>
      <c r="Y33" s="19">
        <v>8</v>
      </c>
      <c r="Z33" s="18">
        <v>14</v>
      </c>
      <c r="AA33" s="12">
        <f t="shared" si="4"/>
        <v>55</v>
      </c>
      <c r="AB33" s="19">
        <v>20</v>
      </c>
      <c r="AC33" s="18">
        <v>16</v>
      </c>
      <c r="AD33" s="18">
        <v>21</v>
      </c>
      <c r="AE33" s="18">
        <v>11</v>
      </c>
      <c r="AF33" s="12">
        <f t="shared" si="5"/>
        <v>68</v>
      </c>
      <c r="AG33" s="2">
        <v>600</v>
      </c>
      <c r="AH33" s="2">
        <f t="shared" si="6"/>
        <v>367</v>
      </c>
      <c r="AI33" s="4">
        <f t="shared" si="7"/>
        <v>0.61166666666666669</v>
      </c>
      <c r="AJ33" s="2"/>
    </row>
    <row r="34" spans="1:36" ht="15" x14ac:dyDescent="0.25">
      <c r="A34" s="9">
        <v>29</v>
      </c>
      <c r="B34" s="19" t="s">
        <v>343</v>
      </c>
      <c r="C34" s="19">
        <v>8</v>
      </c>
      <c r="D34" s="18">
        <v>21</v>
      </c>
      <c r="E34" s="19">
        <v>8</v>
      </c>
      <c r="F34" s="18">
        <v>24</v>
      </c>
      <c r="G34" s="12">
        <f t="shared" si="0"/>
        <v>61</v>
      </c>
      <c r="H34" s="19">
        <v>8</v>
      </c>
      <c r="I34" s="18">
        <v>23</v>
      </c>
      <c r="J34" s="19">
        <v>8</v>
      </c>
      <c r="K34" s="18">
        <v>18</v>
      </c>
      <c r="L34" s="12">
        <f t="shared" si="1"/>
        <v>57</v>
      </c>
      <c r="M34" s="19">
        <v>8</v>
      </c>
      <c r="N34" s="18">
        <v>28</v>
      </c>
      <c r="O34" s="19">
        <v>7</v>
      </c>
      <c r="P34" s="18">
        <v>6</v>
      </c>
      <c r="Q34" s="12">
        <f t="shared" si="2"/>
        <v>49</v>
      </c>
      <c r="R34" s="19">
        <v>7</v>
      </c>
      <c r="S34" s="18">
        <v>28</v>
      </c>
      <c r="T34" s="19">
        <v>8</v>
      </c>
      <c r="U34" s="18">
        <v>16</v>
      </c>
      <c r="V34" s="12">
        <f t="shared" si="3"/>
        <v>59</v>
      </c>
      <c r="W34" s="19">
        <v>10</v>
      </c>
      <c r="X34" s="18">
        <v>20</v>
      </c>
      <c r="Y34" s="19">
        <v>8</v>
      </c>
      <c r="Z34" s="18">
        <v>14</v>
      </c>
      <c r="AA34" s="12">
        <f t="shared" si="4"/>
        <v>52</v>
      </c>
      <c r="AB34" s="19">
        <v>20</v>
      </c>
      <c r="AC34" s="18">
        <v>17</v>
      </c>
      <c r="AD34" s="18">
        <v>22</v>
      </c>
      <c r="AE34" s="18">
        <v>8</v>
      </c>
      <c r="AF34" s="12">
        <f t="shared" si="5"/>
        <v>67</v>
      </c>
      <c r="AG34" s="2">
        <v>600</v>
      </c>
      <c r="AH34" s="2">
        <f t="shared" si="6"/>
        <v>345</v>
      </c>
      <c r="AI34" s="4">
        <f t="shared" si="7"/>
        <v>0.57499999999999996</v>
      </c>
      <c r="AJ34" s="2"/>
    </row>
    <row r="35" spans="1:36" ht="15" x14ac:dyDescent="0.25">
      <c r="A35" s="9">
        <v>30</v>
      </c>
      <c r="B35" s="19" t="s">
        <v>344</v>
      </c>
      <c r="C35" s="19">
        <v>10</v>
      </c>
      <c r="D35" s="18">
        <v>26</v>
      </c>
      <c r="E35" s="19">
        <v>10</v>
      </c>
      <c r="F35" s="18">
        <v>31</v>
      </c>
      <c r="G35" s="12">
        <f t="shared" si="0"/>
        <v>77</v>
      </c>
      <c r="H35" s="19">
        <v>8</v>
      </c>
      <c r="I35" s="18">
        <v>28</v>
      </c>
      <c r="J35" s="19">
        <v>8</v>
      </c>
      <c r="K35" s="18">
        <v>19</v>
      </c>
      <c r="L35" s="12">
        <f t="shared" si="1"/>
        <v>63</v>
      </c>
      <c r="M35" s="19">
        <v>10</v>
      </c>
      <c r="N35" s="18">
        <v>27</v>
      </c>
      <c r="O35" s="19">
        <v>7</v>
      </c>
      <c r="P35" s="18">
        <v>16</v>
      </c>
      <c r="Q35" s="12">
        <f t="shared" si="2"/>
        <v>60</v>
      </c>
      <c r="R35" s="19">
        <v>7</v>
      </c>
      <c r="S35" s="18">
        <v>26</v>
      </c>
      <c r="T35" s="19">
        <v>8</v>
      </c>
      <c r="U35" s="18">
        <v>23</v>
      </c>
      <c r="V35" s="12">
        <f t="shared" si="3"/>
        <v>64</v>
      </c>
      <c r="W35" s="19">
        <v>8</v>
      </c>
      <c r="X35" s="18">
        <v>26</v>
      </c>
      <c r="Y35" s="19">
        <v>10</v>
      </c>
      <c r="Z35" s="18">
        <v>20</v>
      </c>
      <c r="AA35" s="12">
        <f t="shared" si="4"/>
        <v>64</v>
      </c>
      <c r="AB35" s="19">
        <v>18</v>
      </c>
      <c r="AC35" s="18">
        <v>18</v>
      </c>
      <c r="AD35" s="18">
        <v>23</v>
      </c>
      <c r="AE35" s="18">
        <v>14</v>
      </c>
      <c r="AF35" s="12">
        <f t="shared" si="5"/>
        <v>73</v>
      </c>
      <c r="AG35" s="2">
        <v>600</v>
      </c>
      <c r="AH35" s="2">
        <f t="shared" si="6"/>
        <v>401</v>
      </c>
      <c r="AI35" s="4">
        <f t="shared" si="7"/>
        <v>0.66833333333333333</v>
      </c>
      <c r="AJ35" s="2"/>
    </row>
    <row r="36" spans="1:36" ht="15" x14ac:dyDescent="0.25">
      <c r="A36" s="9">
        <v>31</v>
      </c>
      <c r="B36" s="19" t="s">
        <v>345</v>
      </c>
      <c r="C36" s="19">
        <v>7</v>
      </c>
      <c r="D36" s="18">
        <v>36</v>
      </c>
      <c r="E36" s="19">
        <v>7</v>
      </c>
      <c r="F36" s="18">
        <v>18</v>
      </c>
      <c r="G36" s="12">
        <f t="shared" si="0"/>
        <v>68</v>
      </c>
      <c r="H36" s="19">
        <v>6</v>
      </c>
      <c r="I36" s="18">
        <v>37</v>
      </c>
      <c r="J36" s="19">
        <v>6</v>
      </c>
      <c r="K36" s="18">
        <v>15</v>
      </c>
      <c r="L36" s="12">
        <f t="shared" si="1"/>
        <v>64</v>
      </c>
      <c r="M36" s="19">
        <v>9</v>
      </c>
      <c r="N36" s="18">
        <v>38</v>
      </c>
      <c r="O36" s="19">
        <v>8</v>
      </c>
      <c r="P36" s="18">
        <v>14</v>
      </c>
      <c r="Q36" s="12">
        <f t="shared" si="2"/>
        <v>69</v>
      </c>
      <c r="R36" s="19">
        <v>8</v>
      </c>
      <c r="S36" s="18">
        <v>34</v>
      </c>
      <c r="T36" s="19">
        <v>8</v>
      </c>
      <c r="U36" s="18">
        <v>19</v>
      </c>
      <c r="V36" s="12">
        <f t="shared" si="3"/>
        <v>69</v>
      </c>
      <c r="W36" s="19">
        <v>8</v>
      </c>
      <c r="X36" s="18">
        <v>29</v>
      </c>
      <c r="Y36" s="19">
        <v>8</v>
      </c>
      <c r="Z36" s="18">
        <v>18</v>
      </c>
      <c r="AA36" s="12">
        <f t="shared" si="4"/>
        <v>63</v>
      </c>
      <c r="AB36" s="19">
        <v>18</v>
      </c>
      <c r="AC36" s="18">
        <v>16</v>
      </c>
      <c r="AD36" s="18">
        <v>22</v>
      </c>
      <c r="AE36" s="18">
        <v>8</v>
      </c>
      <c r="AF36" s="12">
        <f t="shared" si="5"/>
        <v>64</v>
      </c>
      <c r="AG36" s="2">
        <v>600</v>
      </c>
      <c r="AH36" s="2">
        <f t="shared" si="6"/>
        <v>397</v>
      </c>
      <c r="AI36" s="4">
        <f t="shared" si="7"/>
        <v>0.66166666666666663</v>
      </c>
      <c r="AJ36" s="2"/>
    </row>
    <row r="37" spans="1:36" ht="24" x14ac:dyDescent="0.25">
      <c r="A37" s="9">
        <v>32</v>
      </c>
      <c r="B37" s="19" t="s">
        <v>346</v>
      </c>
      <c r="C37" s="19">
        <v>7</v>
      </c>
      <c r="D37" s="18">
        <v>29</v>
      </c>
      <c r="E37" s="19">
        <v>7</v>
      </c>
      <c r="F37" s="18">
        <v>17</v>
      </c>
      <c r="G37" s="12">
        <f t="shared" si="0"/>
        <v>60</v>
      </c>
      <c r="H37" s="19">
        <v>9</v>
      </c>
      <c r="I37" s="18">
        <v>30</v>
      </c>
      <c r="J37" s="19">
        <v>9</v>
      </c>
      <c r="K37" s="18">
        <v>21</v>
      </c>
      <c r="L37" s="12">
        <f t="shared" si="1"/>
        <v>69</v>
      </c>
      <c r="M37" s="19">
        <v>9</v>
      </c>
      <c r="N37" s="18">
        <v>33</v>
      </c>
      <c r="O37" s="19">
        <v>7</v>
      </c>
      <c r="P37" s="18">
        <v>22</v>
      </c>
      <c r="Q37" s="12">
        <f t="shared" si="2"/>
        <v>71</v>
      </c>
      <c r="R37" s="19">
        <v>7</v>
      </c>
      <c r="S37" s="18">
        <v>28</v>
      </c>
      <c r="T37" s="19">
        <v>7</v>
      </c>
      <c r="U37" s="18">
        <v>28</v>
      </c>
      <c r="V37" s="12">
        <f t="shared" si="3"/>
        <v>70</v>
      </c>
      <c r="W37" s="19">
        <v>8</v>
      </c>
      <c r="X37" s="18">
        <v>24</v>
      </c>
      <c r="Y37" s="19">
        <v>8</v>
      </c>
      <c r="Z37" s="18">
        <v>26</v>
      </c>
      <c r="AA37" s="12">
        <f t="shared" si="4"/>
        <v>66</v>
      </c>
      <c r="AB37" s="19">
        <v>23</v>
      </c>
      <c r="AC37" s="18">
        <v>17</v>
      </c>
      <c r="AD37" s="18">
        <v>23</v>
      </c>
      <c r="AE37" s="18">
        <v>13</v>
      </c>
      <c r="AF37" s="12">
        <f t="shared" si="5"/>
        <v>76</v>
      </c>
      <c r="AG37" s="2">
        <v>600</v>
      </c>
      <c r="AH37" s="2">
        <f t="shared" si="6"/>
        <v>412</v>
      </c>
      <c r="AI37" s="4">
        <f t="shared" si="7"/>
        <v>0.68666666666666665</v>
      </c>
      <c r="AJ37" s="2"/>
    </row>
    <row r="38" spans="1:36" ht="30" customHeight="1" x14ac:dyDescent="0.25">
      <c r="A38" s="9">
        <v>33</v>
      </c>
      <c r="B38" s="19" t="s">
        <v>347</v>
      </c>
      <c r="C38" s="19">
        <v>7</v>
      </c>
      <c r="D38" s="18">
        <v>14</v>
      </c>
      <c r="E38" s="19">
        <v>7</v>
      </c>
      <c r="F38" s="18">
        <v>16</v>
      </c>
      <c r="G38" s="12">
        <f t="shared" si="0"/>
        <v>44</v>
      </c>
      <c r="H38" s="19">
        <v>6</v>
      </c>
      <c r="I38" s="18">
        <v>23</v>
      </c>
      <c r="J38" s="19">
        <v>6</v>
      </c>
      <c r="K38" s="18">
        <v>14</v>
      </c>
      <c r="L38" s="12">
        <f t="shared" si="1"/>
        <v>49</v>
      </c>
      <c r="M38" s="19">
        <v>6</v>
      </c>
      <c r="N38" s="18">
        <v>25</v>
      </c>
      <c r="O38" s="19">
        <v>7</v>
      </c>
      <c r="P38" s="18">
        <v>5</v>
      </c>
      <c r="Q38" s="12">
        <f t="shared" si="2"/>
        <v>43</v>
      </c>
      <c r="R38" s="19">
        <v>7</v>
      </c>
      <c r="S38" s="18">
        <v>24</v>
      </c>
      <c r="T38" s="19">
        <v>6</v>
      </c>
      <c r="U38" s="18">
        <v>14</v>
      </c>
      <c r="V38" s="12">
        <f t="shared" si="3"/>
        <v>51</v>
      </c>
      <c r="W38" s="19">
        <v>9</v>
      </c>
      <c r="X38" s="18">
        <v>23</v>
      </c>
      <c r="Y38" s="19">
        <v>8</v>
      </c>
      <c r="Z38" s="18">
        <v>10</v>
      </c>
      <c r="AA38" s="12">
        <f t="shared" si="4"/>
        <v>50</v>
      </c>
      <c r="AB38" s="19">
        <v>18</v>
      </c>
      <c r="AC38" s="18">
        <v>11</v>
      </c>
      <c r="AD38" s="18">
        <v>20</v>
      </c>
      <c r="AE38" s="18">
        <v>6</v>
      </c>
      <c r="AF38" s="12">
        <f t="shared" si="5"/>
        <v>55</v>
      </c>
      <c r="AG38" s="2">
        <v>600</v>
      </c>
      <c r="AH38" s="2">
        <f t="shared" si="6"/>
        <v>292</v>
      </c>
      <c r="AI38" s="4">
        <f t="shared" si="7"/>
        <v>0.48666666666666669</v>
      </c>
      <c r="AJ38" s="2"/>
    </row>
    <row r="39" spans="1:36" ht="15" x14ac:dyDescent="0.25">
      <c r="A39" s="9">
        <v>34</v>
      </c>
      <c r="B39" s="19" t="s">
        <v>348</v>
      </c>
      <c r="C39" s="19">
        <v>9</v>
      </c>
      <c r="D39" s="18">
        <v>30</v>
      </c>
      <c r="E39" s="19">
        <v>9</v>
      </c>
      <c r="F39" s="18">
        <v>27</v>
      </c>
      <c r="G39" s="12">
        <f t="shared" si="0"/>
        <v>75</v>
      </c>
      <c r="H39" s="19">
        <v>9</v>
      </c>
      <c r="I39" s="18">
        <v>34</v>
      </c>
      <c r="J39" s="19">
        <v>9</v>
      </c>
      <c r="K39" s="18">
        <v>31</v>
      </c>
      <c r="L39" s="12">
        <f t="shared" si="1"/>
        <v>83</v>
      </c>
      <c r="M39" s="19">
        <v>10</v>
      </c>
      <c r="N39" s="18">
        <v>36</v>
      </c>
      <c r="O39" s="19">
        <v>10</v>
      </c>
      <c r="P39" s="18">
        <v>30</v>
      </c>
      <c r="Q39" s="12">
        <f t="shared" si="2"/>
        <v>86</v>
      </c>
      <c r="R39" s="19">
        <v>9</v>
      </c>
      <c r="S39" s="18">
        <v>28</v>
      </c>
      <c r="T39" s="19">
        <v>10</v>
      </c>
      <c r="U39" s="18">
        <v>29</v>
      </c>
      <c r="V39" s="12">
        <f t="shared" si="3"/>
        <v>76</v>
      </c>
      <c r="W39" s="19">
        <v>9</v>
      </c>
      <c r="X39" s="18">
        <v>27</v>
      </c>
      <c r="Y39" s="19">
        <v>9</v>
      </c>
      <c r="Z39" s="18">
        <v>16</v>
      </c>
      <c r="AA39" s="12">
        <f t="shared" si="4"/>
        <v>61</v>
      </c>
      <c r="AB39" s="19">
        <v>23</v>
      </c>
      <c r="AC39" s="18">
        <v>14</v>
      </c>
      <c r="AD39" s="18">
        <v>22</v>
      </c>
      <c r="AE39" s="18">
        <v>12</v>
      </c>
      <c r="AF39" s="12">
        <f t="shared" si="5"/>
        <v>71</v>
      </c>
      <c r="AG39" s="2">
        <v>600</v>
      </c>
      <c r="AH39" s="2">
        <f t="shared" si="6"/>
        <v>452</v>
      </c>
      <c r="AI39" s="4">
        <f t="shared" si="7"/>
        <v>0.7533333333333333</v>
      </c>
      <c r="AJ39" s="2"/>
    </row>
    <row r="40" spans="1:36" ht="15" x14ac:dyDescent="0.25">
      <c r="A40" s="9">
        <v>35</v>
      </c>
      <c r="B40" s="19" t="s">
        <v>349</v>
      </c>
      <c r="C40" s="19">
        <v>9</v>
      </c>
      <c r="D40" s="18">
        <v>30</v>
      </c>
      <c r="E40" s="19">
        <v>8</v>
      </c>
      <c r="F40" s="18">
        <v>25</v>
      </c>
      <c r="G40" s="12">
        <f t="shared" si="0"/>
        <v>72</v>
      </c>
      <c r="H40" s="19">
        <v>7</v>
      </c>
      <c r="I40" s="18">
        <v>32</v>
      </c>
      <c r="J40" s="19">
        <v>7</v>
      </c>
      <c r="K40" s="18">
        <v>17</v>
      </c>
      <c r="L40" s="12">
        <f t="shared" si="1"/>
        <v>63</v>
      </c>
      <c r="M40" s="19">
        <v>7</v>
      </c>
      <c r="N40" s="18">
        <v>35</v>
      </c>
      <c r="O40" s="19">
        <v>10</v>
      </c>
      <c r="P40" s="18">
        <v>37</v>
      </c>
      <c r="Q40" s="12">
        <f t="shared" si="2"/>
        <v>89</v>
      </c>
      <c r="R40" s="19">
        <v>10</v>
      </c>
      <c r="S40" s="18">
        <v>27</v>
      </c>
      <c r="T40" s="19">
        <v>9</v>
      </c>
      <c r="U40" s="18">
        <v>35</v>
      </c>
      <c r="V40" s="12">
        <f t="shared" si="3"/>
        <v>81</v>
      </c>
      <c r="W40" s="19">
        <v>8</v>
      </c>
      <c r="X40" s="18">
        <v>28</v>
      </c>
      <c r="Y40" s="19">
        <v>8</v>
      </c>
      <c r="Z40" s="18">
        <v>23</v>
      </c>
      <c r="AA40" s="12">
        <f t="shared" si="4"/>
        <v>67</v>
      </c>
      <c r="AB40" s="19">
        <v>22</v>
      </c>
      <c r="AC40" s="18">
        <v>17</v>
      </c>
      <c r="AD40" s="18">
        <v>22</v>
      </c>
      <c r="AE40" s="18">
        <v>12</v>
      </c>
      <c r="AF40" s="12">
        <f t="shared" si="5"/>
        <v>73</v>
      </c>
      <c r="AG40" s="2">
        <v>600</v>
      </c>
      <c r="AH40" s="2">
        <f t="shared" si="6"/>
        <v>445</v>
      </c>
      <c r="AI40" s="4">
        <f t="shared" si="7"/>
        <v>0.7416666666666667</v>
      </c>
      <c r="AJ40" s="2"/>
    </row>
    <row r="41" spans="1:36" ht="15" x14ac:dyDescent="0.25">
      <c r="A41" s="9">
        <v>36</v>
      </c>
      <c r="B41" s="19" t="s">
        <v>350</v>
      </c>
      <c r="C41" s="19">
        <v>10</v>
      </c>
      <c r="D41" s="18">
        <v>33</v>
      </c>
      <c r="E41" s="19">
        <v>10</v>
      </c>
      <c r="F41" s="18">
        <v>32</v>
      </c>
      <c r="G41" s="12">
        <f t="shared" si="0"/>
        <v>85</v>
      </c>
      <c r="H41" s="19">
        <v>10</v>
      </c>
      <c r="I41" s="18">
        <v>35</v>
      </c>
      <c r="J41" s="19">
        <v>10</v>
      </c>
      <c r="K41" s="18">
        <v>34</v>
      </c>
      <c r="L41" s="12">
        <f t="shared" si="1"/>
        <v>89</v>
      </c>
      <c r="M41" s="19">
        <v>10</v>
      </c>
      <c r="N41" s="18">
        <v>38</v>
      </c>
      <c r="O41" s="19">
        <v>10</v>
      </c>
      <c r="P41" s="18">
        <v>23</v>
      </c>
      <c r="Q41" s="12">
        <f t="shared" si="2"/>
        <v>81</v>
      </c>
      <c r="R41" s="19">
        <v>9</v>
      </c>
      <c r="S41" s="18">
        <v>31</v>
      </c>
      <c r="T41" s="19">
        <v>10</v>
      </c>
      <c r="U41" s="18">
        <v>27</v>
      </c>
      <c r="V41" s="12">
        <f t="shared" si="3"/>
        <v>77</v>
      </c>
      <c r="W41" s="19">
        <v>10</v>
      </c>
      <c r="X41" s="18">
        <v>29</v>
      </c>
      <c r="Y41" s="19">
        <v>10</v>
      </c>
      <c r="Z41" s="18">
        <v>22</v>
      </c>
      <c r="AA41" s="12">
        <f t="shared" si="4"/>
        <v>71</v>
      </c>
      <c r="AB41" s="19">
        <v>21</v>
      </c>
      <c r="AC41" s="18">
        <v>17</v>
      </c>
      <c r="AD41" s="18">
        <v>23</v>
      </c>
      <c r="AE41" s="18">
        <v>16</v>
      </c>
      <c r="AF41" s="12">
        <f t="shared" si="5"/>
        <v>77</v>
      </c>
      <c r="AG41" s="2">
        <v>600</v>
      </c>
      <c r="AH41" s="2">
        <f t="shared" si="6"/>
        <v>480</v>
      </c>
      <c r="AI41" s="4">
        <f t="shared" si="7"/>
        <v>0.8</v>
      </c>
      <c r="AJ41" s="2"/>
    </row>
    <row r="42" spans="1:36" ht="15" x14ac:dyDescent="0.25">
      <c r="A42" s="9">
        <v>37</v>
      </c>
      <c r="B42" s="19" t="s">
        <v>351</v>
      </c>
      <c r="C42" s="19">
        <v>10</v>
      </c>
      <c r="D42" s="18">
        <v>36</v>
      </c>
      <c r="E42" s="19">
        <v>10</v>
      </c>
      <c r="F42" s="18">
        <v>36</v>
      </c>
      <c r="G42" s="12">
        <f t="shared" si="0"/>
        <v>92</v>
      </c>
      <c r="H42" s="19">
        <v>10</v>
      </c>
      <c r="I42" s="18">
        <v>36</v>
      </c>
      <c r="J42" s="19">
        <v>10</v>
      </c>
      <c r="K42" s="18">
        <v>33</v>
      </c>
      <c r="L42" s="12">
        <f t="shared" si="1"/>
        <v>89</v>
      </c>
      <c r="M42" s="19">
        <v>10</v>
      </c>
      <c r="N42" s="18">
        <v>39</v>
      </c>
      <c r="O42" s="19">
        <v>10</v>
      </c>
      <c r="P42" s="18">
        <v>38</v>
      </c>
      <c r="Q42" s="12">
        <f t="shared" si="2"/>
        <v>97</v>
      </c>
      <c r="R42" s="19">
        <v>10</v>
      </c>
      <c r="S42" s="18">
        <v>37</v>
      </c>
      <c r="T42" s="19">
        <v>10</v>
      </c>
      <c r="U42" s="18">
        <v>38</v>
      </c>
      <c r="V42" s="12">
        <f t="shared" si="3"/>
        <v>95</v>
      </c>
      <c r="W42" s="19">
        <v>9</v>
      </c>
      <c r="X42" s="18">
        <v>32</v>
      </c>
      <c r="Y42" s="19">
        <v>9</v>
      </c>
      <c r="Z42" s="18">
        <v>27</v>
      </c>
      <c r="AA42" s="12">
        <f t="shared" si="4"/>
        <v>77</v>
      </c>
      <c r="AB42" s="19">
        <v>20</v>
      </c>
      <c r="AC42" s="18">
        <v>19</v>
      </c>
      <c r="AD42" s="18">
        <v>22</v>
      </c>
      <c r="AE42" s="18">
        <v>24</v>
      </c>
      <c r="AF42" s="12">
        <f t="shared" si="5"/>
        <v>85</v>
      </c>
      <c r="AG42" s="2">
        <v>600</v>
      </c>
      <c r="AH42" s="2">
        <f t="shared" si="6"/>
        <v>535</v>
      </c>
      <c r="AI42" s="4">
        <f t="shared" si="7"/>
        <v>0.89166666666666672</v>
      </c>
      <c r="AJ42" s="2"/>
    </row>
    <row r="43" spans="1:36" ht="15" x14ac:dyDescent="0.25">
      <c r="A43" s="9">
        <v>38</v>
      </c>
      <c r="B43" s="19" t="s">
        <v>352</v>
      </c>
      <c r="C43" s="19">
        <v>7</v>
      </c>
      <c r="D43" s="18">
        <v>35</v>
      </c>
      <c r="E43" s="19">
        <v>8</v>
      </c>
      <c r="F43" s="18">
        <v>14</v>
      </c>
      <c r="G43" s="12">
        <f t="shared" si="0"/>
        <v>64</v>
      </c>
      <c r="H43" s="19">
        <v>6</v>
      </c>
      <c r="I43" s="18">
        <v>35</v>
      </c>
      <c r="J43" s="19">
        <v>6</v>
      </c>
      <c r="K43" s="18">
        <v>13</v>
      </c>
      <c r="L43" s="12">
        <f t="shared" si="1"/>
        <v>60</v>
      </c>
      <c r="M43" s="19">
        <v>7</v>
      </c>
      <c r="N43" s="18">
        <v>39</v>
      </c>
      <c r="O43" s="19">
        <v>7</v>
      </c>
      <c r="P43" s="18">
        <v>14</v>
      </c>
      <c r="Q43" s="12">
        <f t="shared" si="2"/>
        <v>67</v>
      </c>
      <c r="R43" s="19">
        <v>7</v>
      </c>
      <c r="S43" s="18">
        <v>30</v>
      </c>
      <c r="T43" s="19">
        <v>7</v>
      </c>
      <c r="U43" s="18">
        <v>21</v>
      </c>
      <c r="V43" s="12">
        <f t="shared" si="3"/>
        <v>65</v>
      </c>
      <c r="W43" s="19">
        <v>8</v>
      </c>
      <c r="X43" s="18">
        <v>25</v>
      </c>
      <c r="Y43" s="19">
        <v>8</v>
      </c>
      <c r="Z43" s="18">
        <v>11</v>
      </c>
      <c r="AA43" s="12">
        <f t="shared" si="4"/>
        <v>52</v>
      </c>
      <c r="AB43" s="19">
        <v>22</v>
      </c>
      <c r="AC43" s="18">
        <v>15</v>
      </c>
      <c r="AD43" s="18">
        <v>21</v>
      </c>
      <c r="AE43" s="18">
        <v>3</v>
      </c>
      <c r="AF43" s="12">
        <f t="shared" si="5"/>
        <v>61</v>
      </c>
      <c r="AG43" s="2">
        <v>600</v>
      </c>
      <c r="AH43" s="2">
        <f t="shared" si="6"/>
        <v>369</v>
      </c>
      <c r="AI43" s="4">
        <f t="shared" si="7"/>
        <v>0.61499999999999999</v>
      </c>
      <c r="AJ43" s="2"/>
    </row>
    <row r="44" spans="1:36" ht="15" x14ac:dyDescent="0.25">
      <c r="A44" s="9">
        <v>39</v>
      </c>
      <c r="B44" s="19" t="s">
        <v>353</v>
      </c>
      <c r="C44" s="19">
        <v>7</v>
      </c>
      <c r="D44" s="18">
        <v>29</v>
      </c>
      <c r="E44" s="19">
        <v>7</v>
      </c>
      <c r="F44" s="18">
        <v>14</v>
      </c>
      <c r="G44" s="12">
        <f t="shared" si="0"/>
        <v>57</v>
      </c>
      <c r="H44" s="19">
        <v>8</v>
      </c>
      <c r="I44" s="18">
        <v>35</v>
      </c>
      <c r="J44" s="19">
        <v>8</v>
      </c>
      <c r="K44" s="18">
        <v>14</v>
      </c>
      <c r="L44" s="12">
        <f t="shared" si="1"/>
        <v>65</v>
      </c>
      <c r="M44" s="19">
        <v>7</v>
      </c>
      <c r="N44" s="18">
        <v>39</v>
      </c>
      <c r="O44" s="19">
        <v>8</v>
      </c>
      <c r="P44" s="18">
        <v>11</v>
      </c>
      <c r="Q44" s="12">
        <f t="shared" si="2"/>
        <v>65</v>
      </c>
      <c r="R44" s="19">
        <v>7</v>
      </c>
      <c r="S44" s="18">
        <v>33</v>
      </c>
      <c r="T44" s="19">
        <v>8</v>
      </c>
      <c r="U44" s="18">
        <v>19</v>
      </c>
      <c r="V44" s="12">
        <f t="shared" si="3"/>
        <v>67</v>
      </c>
      <c r="W44" s="19">
        <v>9</v>
      </c>
      <c r="X44" s="18">
        <v>30</v>
      </c>
      <c r="Y44" s="19">
        <v>9</v>
      </c>
      <c r="Z44" s="18">
        <v>14</v>
      </c>
      <c r="AA44" s="12">
        <f t="shared" si="4"/>
        <v>62</v>
      </c>
      <c r="AB44" s="19">
        <v>18</v>
      </c>
      <c r="AC44" s="18">
        <v>16</v>
      </c>
      <c r="AD44" s="18">
        <v>22</v>
      </c>
      <c r="AE44" s="18">
        <v>5</v>
      </c>
      <c r="AF44" s="12">
        <f t="shared" si="5"/>
        <v>61</v>
      </c>
      <c r="AG44" s="2">
        <v>600</v>
      </c>
      <c r="AH44" s="2">
        <f t="shared" si="6"/>
        <v>377</v>
      </c>
      <c r="AI44" s="4">
        <f t="shared" si="7"/>
        <v>0.6283333333333333</v>
      </c>
      <c r="AJ44" s="2"/>
    </row>
    <row r="45" spans="1:36" ht="15" x14ac:dyDescent="0.25">
      <c r="A45" s="9">
        <v>40</v>
      </c>
      <c r="B45" s="19" t="s">
        <v>354</v>
      </c>
      <c r="C45" s="19">
        <v>10</v>
      </c>
      <c r="D45" s="18">
        <v>35</v>
      </c>
      <c r="E45" s="19">
        <v>10</v>
      </c>
      <c r="F45" s="18">
        <v>36</v>
      </c>
      <c r="G45" s="12">
        <f t="shared" si="0"/>
        <v>91</v>
      </c>
      <c r="H45" s="19">
        <v>10</v>
      </c>
      <c r="I45" s="18">
        <v>34</v>
      </c>
      <c r="J45" s="19">
        <v>10</v>
      </c>
      <c r="K45" s="18">
        <v>35</v>
      </c>
      <c r="L45" s="12">
        <f t="shared" si="1"/>
        <v>89</v>
      </c>
      <c r="M45" s="19">
        <v>10</v>
      </c>
      <c r="N45" s="18">
        <v>38</v>
      </c>
      <c r="O45" s="19">
        <v>9</v>
      </c>
      <c r="P45" s="18">
        <v>35</v>
      </c>
      <c r="Q45" s="12">
        <f t="shared" si="2"/>
        <v>92</v>
      </c>
      <c r="R45" s="19">
        <v>9</v>
      </c>
      <c r="S45" s="18">
        <v>32</v>
      </c>
      <c r="T45" s="19">
        <v>9</v>
      </c>
      <c r="U45" s="18">
        <v>33</v>
      </c>
      <c r="V45" s="12">
        <f t="shared" si="3"/>
        <v>83</v>
      </c>
      <c r="W45" s="19">
        <v>10</v>
      </c>
      <c r="X45" s="18">
        <v>28</v>
      </c>
      <c r="Y45" s="19">
        <v>10</v>
      </c>
      <c r="Z45" s="18">
        <v>28</v>
      </c>
      <c r="AA45" s="12">
        <f t="shared" si="4"/>
        <v>76</v>
      </c>
      <c r="AB45" s="19">
        <v>18</v>
      </c>
      <c r="AC45" s="18">
        <v>15</v>
      </c>
      <c r="AD45" s="18">
        <v>21</v>
      </c>
      <c r="AE45" s="18">
        <v>18</v>
      </c>
      <c r="AF45" s="12">
        <f t="shared" si="5"/>
        <v>72</v>
      </c>
      <c r="AG45" s="2">
        <v>600</v>
      </c>
      <c r="AH45" s="2">
        <f t="shared" si="6"/>
        <v>503</v>
      </c>
      <c r="AI45" s="4">
        <f t="shared" si="7"/>
        <v>0.83833333333333337</v>
      </c>
      <c r="AJ45" s="29"/>
    </row>
    <row r="46" spans="1:36" ht="15" x14ac:dyDescent="0.25">
      <c r="A46" s="9">
        <v>41</v>
      </c>
      <c r="B46" s="19" t="s">
        <v>355</v>
      </c>
      <c r="C46" s="19">
        <v>8</v>
      </c>
      <c r="D46" s="18">
        <v>27</v>
      </c>
      <c r="E46" s="19">
        <v>8</v>
      </c>
      <c r="F46" s="18">
        <v>23</v>
      </c>
      <c r="G46" s="12">
        <f t="shared" si="0"/>
        <v>66</v>
      </c>
      <c r="H46" s="19">
        <v>10</v>
      </c>
      <c r="I46" s="18">
        <v>30</v>
      </c>
      <c r="J46" s="19">
        <v>10</v>
      </c>
      <c r="K46" s="18">
        <v>33</v>
      </c>
      <c r="L46" s="12">
        <f t="shared" si="1"/>
        <v>83</v>
      </c>
      <c r="M46" s="19">
        <v>10</v>
      </c>
      <c r="N46" s="18">
        <v>30</v>
      </c>
      <c r="O46" s="19">
        <v>10</v>
      </c>
      <c r="P46" s="18">
        <v>33</v>
      </c>
      <c r="Q46" s="12">
        <f t="shared" si="2"/>
        <v>83</v>
      </c>
      <c r="R46" s="19">
        <v>9</v>
      </c>
      <c r="S46" s="18">
        <v>28</v>
      </c>
      <c r="T46" s="19">
        <v>9</v>
      </c>
      <c r="U46" s="18">
        <v>25</v>
      </c>
      <c r="V46" s="12">
        <f t="shared" si="3"/>
        <v>71</v>
      </c>
      <c r="W46" s="19">
        <v>10</v>
      </c>
      <c r="X46" s="18">
        <v>29</v>
      </c>
      <c r="Y46" s="19">
        <v>10</v>
      </c>
      <c r="Z46" s="18">
        <v>14</v>
      </c>
      <c r="AA46" s="12">
        <f t="shared" si="4"/>
        <v>63</v>
      </c>
      <c r="AB46" s="19">
        <v>19</v>
      </c>
      <c r="AC46" s="18">
        <v>14</v>
      </c>
      <c r="AD46" s="18">
        <v>22</v>
      </c>
      <c r="AE46" s="18">
        <v>15</v>
      </c>
      <c r="AF46" s="12">
        <f t="shared" si="5"/>
        <v>70</v>
      </c>
      <c r="AG46" s="2">
        <v>600</v>
      </c>
      <c r="AH46" s="2">
        <f t="shared" si="6"/>
        <v>436</v>
      </c>
      <c r="AI46" s="4">
        <f t="shared" si="7"/>
        <v>0.72666666666666668</v>
      </c>
      <c r="AJ46" s="29"/>
    </row>
    <row r="47" spans="1:36" ht="15" x14ac:dyDescent="0.25">
      <c r="C47" s="23"/>
      <c r="D47" s="24"/>
      <c r="E47" s="23"/>
      <c r="F47" s="24"/>
      <c r="G47" s="25"/>
      <c r="H47" s="23"/>
      <c r="I47" s="24"/>
      <c r="J47" s="23"/>
      <c r="K47" s="24"/>
      <c r="L47" s="25"/>
      <c r="M47" s="23"/>
      <c r="N47" s="24"/>
      <c r="O47" s="23"/>
      <c r="P47" s="24"/>
      <c r="Q47" s="25"/>
      <c r="R47" s="23"/>
      <c r="S47" s="24"/>
      <c r="T47" s="23"/>
      <c r="U47" s="24"/>
      <c r="V47" s="25"/>
      <c r="W47" s="23"/>
      <c r="X47" s="24"/>
      <c r="Y47" s="23"/>
      <c r="Z47" s="24"/>
      <c r="AA47" s="25"/>
      <c r="AB47" s="23"/>
      <c r="AC47" s="24"/>
      <c r="AD47" s="23"/>
      <c r="AE47" s="24"/>
      <c r="AF47" s="25"/>
    </row>
    <row r="48" spans="1:36" ht="15" x14ac:dyDescent="0.25">
      <c r="C48" s="23"/>
      <c r="D48" s="24"/>
      <c r="E48" s="23"/>
      <c r="F48" s="24"/>
      <c r="G48" s="25"/>
      <c r="H48" s="23"/>
      <c r="I48" s="24"/>
      <c r="J48" s="23"/>
      <c r="K48" s="24"/>
      <c r="L48" s="25"/>
      <c r="M48" s="23"/>
      <c r="N48" s="24"/>
      <c r="O48" s="23"/>
      <c r="P48" s="24"/>
      <c r="Q48" s="25"/>
      <c r="R48" s="23"/>
      <c r="S48" s="24"/>
      <c r="T48" s="23"/>
      <c r="U48" s="24"/>
      <c r="V48" s="25"/>
      <c r="W48" s="23"/>
      <c r="X48" s="24"/>
      <c r="Y48" s="23"/>
      <c r="Z48" s="24"/>
      <c r="AA48" s="25"/>
      <c r="AB48" s="23"/>
      <c r="AC48" s="24"/>
      <c r="AD48" s="23"/>
      <c r="AE48" s="24"/>
      <c r="AF48" s="25"/>
    </row>
    <row r="49" spans="3:32" x14ac:dyDescent="0.3">
      <c r="C49" s="23"/>
      <c r="D49" s="24"/>
      <c r="E49" s="23"/>
      <c r="F49" s="24"/>
      <c r="G49" s="25"/>
      <c r="H49" s="23"/>
      <c r="I49" s="24"/>
      <c r="J49" s="23"/>
      <c r="K49" s="24"/>
      <c r="L49" s="25"/>
      <c r="M49" s="23"/>
      <c r="N49" s="24"/>
      <c r="O49" s="23"/>
      <c r="P49" s="24"/>
      <c r="Q49" s="25"/>
      <c r="R49" s="23"/>
      <c r="S49" s="24"/>
      <c r="T49" s="23"/>
      <c r="U49" s="24"/>
      <c r="V49" s="25"/>
      <c r="W49" s="23"/>
      <c r="X49" s="24"/>
      <c r="Y49" s="23"/>
      <c r="Z49" s="24"/>
      <c r="AA49" s="25"/>
      <c r="AB49" s="23"/>
      <c r="AC49" s="24"/>
      <c r="AD49" s="23"/>
      <c r="AE49" s="24"/>
      <c r="AF49" s="25"/>
    </row>
    <row r="50" spans="3:32" x14ac:dyDescent="0.3">
      <c r="C50" s="23"/>
      <c r="D50" s="24"/>
      <c r="E50" s="23"/>
      <c r="F50" s="24"/>
      <c r="G50" s="25"/>
      <c r="H50" s="23"/>
      <c r="I50" s="24"/>
      <c r="J50" s="23"/>
      <c r="K50" s="24"/>
      <c r="L50" s="25"/>
      <c r="M50" s="23"/>
      <c r="N50" s="24"/>
      <c r="O50" s="23"/>
      <c r="P50" s="24"/>
      <c r="Q50" s="25"/>
      <c r="R50" s="23"/>
      <c r="S50" s="24"/>
      <c r="T50" s="23"/>
      <c r="U50" s="24"/>
      <c r="V50" s="25"/>
      <c r="W50" s="23"/>
      <c r="X50" s="24"/>
      <c r="Y50" s="23"/>
      <c r="Z50" s="24"/>
      <c r="AA50" s="25"/>
      <c r="AB50" s="23"/>
      <c r="AC50" s="24"/>
      <c r="AD50" s="23"/>
      <c r="AE50" s="24"/>
      <c r="AF50" s="25"/>
    </row>
    <row r="51" spans="3:32" x14ac:dyDescent="0.3">
      <c r="C51" s="23"/>
      <c r="D51" s="24"/>
      <c r="E51" s="23"/>
      <c r="F51" s="24"/>
      <c r="G51" s="25"/>
      <c r="H51" s="23"/>
      <c r="I51" s="24"/>
      <c r="J51" s="23"/>
      <c r="K51" s="24"/>
      <c r="L51" s="25"/>
      <c r="M51" s="23"/>
      <c r="N51" s="24"/>
      <c r="O51" s="23"/>
      <c r="P51" s="24"/>
      <c r="Q51" s="25"/>
      <c r="R51" s="23"/>
      <c r="S51" s="24"/>
      <c r="T51" s="23"/>
      <c r="U51" s="24"/>
      <c r="V51" s="25"/>
      <c r="W51" s="23"/>
      <c r="X51" s="24"/>
      <c r="Y51" s="23"/>
      <c r="Z51" s="24"/>
      <c r="AA51" s="25"/>
      <c r="AB51" s="23"/>
      <c r="AC51" s="24"/>
      <c r="AD51" s="23"/>
      <c r="AE51" s="24"/>
      <c r="AF51" s="25"/>
    </row>
    <row r="52" spans="3:32" x14ac:dyDescent="0.3">
      <c r="C52" s="23"/>
      <c r="D52" s="24"/>
      <c r="E52" s="23"/>
      <c r="F52" s="24"/>
      <c r="G52" s="25"/>
      <c r="H52" s="23"/>
      <c r="I52" s="24"/>
      <c r="J52" s="23"/>
      <c r="K52" s="24"/>
      <c r="L52" s="25"/>
      <c r="M52" s="23"/>
      <c r="N52" s="24"/>
      <c r="O52" s="23"/>
      <c r="P52" s="24"/>
      <c r="Q52" s="25"/>
      <c r="R52" s="23"/>
      <c r="S52" s="24"/>
      <c r="T52" s="23"/>
      <c r="U52" s="24"/>
      <c r="V52" s="25"/>
      <c r="W52" s="23"/>
      <c r="X52" s="24"/>
      <c r="Y52" s="23"/>
      <c r="Z52" s="24"/>
      <c r="AA52" s="25"/>
      <c r="AB52" s="23"/>
      <c r="AC52" s="24"/>
      <c r="AD52" s="23"/>
      <c r="AE52" s="24"/>
      <c r="AF52" s="25"/>
    </row>
    <row r="53" spans="3:32" x14ac:dyDescent="0.3">
      <c r="C53" s="23"/>
      <c r="D53" s="24"/>
      <c r="E53" s="23"/>
      <c r="F53" s="24"/>
      <c r="G53" s="25"/>
      <c r="H53" s="23"/>
      <c r="I53" s="24"/>
      <c r="J53" s="23"/>
      <c r="K53" s="24"/>
      <c r="L53" s="25"/>
      <c r="M53" s="23"/>
      <c r="N53" s="24"/>
      <c r="O53" s="23"/>
      <c r="P53" s="24"/>
      <c r="Q53" s="25"/>
      <c r="R53" s="23"/>
      <c r="S53" s="24"/>
      <c r="T53" s="23"/>
      <c r="U53" s="24"/>
      <c r="V53" s="25"/>
      <c r="W53" s="23"/>
      <c r="X53" s="24"/>
      <c r="Y53" s="23"/>
      <c r="Z53" s="24"/>
      <c r="AA53" s="25"/>
      <c r="AB53" s="23"/>
      <c r="AC53" s="24"/>
      <c r="AD53" s="23"/>
      <c r="AE53" s="24"/>
      <c r="AF53" s="25"/>
    </row>
    <row r="54" spans="3:32" x14ac:dyDescent="0.3">
      <c r="C54" s="23"/>
      <c r="D54" s="24"/>
      <c r="E54" s="23"/>
      <c r="F54" s="24"/>
      <c r="G54" s="25"/>
      <c r="H54" s="23"/>
      <c r="I54" s="24"/>
      <c r="J54" s="23"/>
      <c r="K54" s="24"/>
      <c r="L54" s="25"/>
      <c r="M54" s="23"/>
      <c r="N54" s="24"/>
      <c r="O54" s="23"/>
      <c r="P54" s="24"/>
      <c r="Q54" s="25"/>
      <c r="R54" s="23"/>
      <c r="S54" s="24"/>
      <c r="T54" s="23"/>
      <c r="U54" s="24"/>
      <c r="V54" s="25"/>
      <c r="W54" s="23"/>
      <c r="X54" s="24"/>
      <c r="Y54" s="23"/>
      <c r="Z54" s="24"/>
      <c r="AA54" s="25"/>
      <c r="AB54" s="23"/>
      <c r="AC54" s="24"/>
      <c r="AD54" s="23"/>
      <c r="AE54" s="24"/>
      <c r="AF54" s="25"/>
    </row>
    <row r="55" spans="3:32" x14ac:dyDescent="0.3">
      <c r="C55" s="23"/>
      <c r="D55" s="24"/>
      <c r="E55" s="23"/>
      <c r="F55" s="24"/>
      <c r="G55" s="25"/>
      <c r="H55" s="23"/>
      <c r="I55" s="24"/>
      <c r="J55" s="23"/>
      <c r="K55" s="24"/>
      <c r="L55" s="25"/>
      <c r="M55" s="23"/>
      <c r="N55" s="24"/>
      <c r="O55" s="23"/>
      <c r="P55" s="24"/>
      <c r="Q55" s="25"/>
      <c r="R55" s="23"/>
      <c r="S55" s="24"/>
      <c r="T55" s="23"/>
      <c r="U55" s="24"/>
      <c r="V55" s="25"/>
      <c r="W55" s="23"/>
      <c r="X55" s="24"/>
      <c r="Y55" s="23"/>
      <c r="Z55" s="24"/>
      <c r="AA55" s="25"/>
      <c r="AB55" s="23"/>
      <c r="AC55" s="24"/>
      <c r="AD55" s="23"/>
      <c r="AE55" s="24"/>
      <c r="AF55" s="25"/>
    </row>
    <row r="56" spans="3:32" x14ac:dyDescent="0.3">
      <c r="C56" s="23"/>
      <c r="D56" s="24"/>
      <c r="E56" s="23"/>
      <c r="F56" s="24"/>
      <c r="G56" s="25"/>
      <c r="H56" s="23"/>
      <c r="I56" s="24"/>
      <c r="J56" s="23"/>
      <c r="K56" s="24"/>
      <c r="L56" s="25"/>
      <c r="M56" s="23"/>
      <c r="N56" s="24"/>
      <c r="O56" s="23"/>
      <c r="P56" s="24"/>
      <c r="Q56" s="25"/>
      <c r="R56" s="23"/>
      <c r="S56" s="24"/>
      <c r="T56" s="23"/>
      <c r="U56" s="24"/>
      <c r="V56" s="25"/>
      <c r="W56" s="23"/>
      <c r="X56" s="24"/>
      <c r="Y56" s="23"/>
      <c r="Z56" s="24"/>
      <c r="AA56" s="25"/>
      <c r="AB56" s="23"/>
      <c r="AC56" s="24"/>
      <c r="AD56" s="23"/>
      <c r="AE56" s="24"/>
      <c r="AF56" s="25"/>
    </row>
    <row r="57" spans="3:32" x14ac:dyDescent="0.3">
      <c r="C57" s="23"/>
      <c r="D57" s="24"/>
      <c r="E57" s="23"/>
      <c r="F57" s="24"/>
      <c r="G57" s="25"/>
      <c r="H57" s="23"/>
      <c r="I57" s="24"/>
      <c r="J57" s="23"/>
      <c r="K57" s="24"/>
      <c r="L57" s="25"/>
      <c r="M57" s="23"/>
      <c r="N57" s="24"/>
      <c r="O57" s="23"/>
      <c r="P57" s="24"/>
      <c r="Q57" s="25"/>
      <c r="R57" s="23"/>
      <c r="S57" s="24"/>
      <c r="T57" s="23"/>
      <c r="U57" s="24"/>
      <c r="V57" s="25"/>
      <c r="W57" s="23"/>
      <c r="X57" s="24"/>
      <c r="Y57" s="23"/>
      <c r="Z57" s="24"/>
      <c r="AA57" s="25"/>
      <c r="AB57" s="23"/>
      <c r="AC57" s="24"/>
      <c r="AD57" s="23"/>
      <c r="AE57" s="24"/>
      <c r="AF57" s="25"/>
    </row>
    <row r="58" spans="3:32" x14ac:dyDescent="0.3">
      <c r="C58" s="23"/>
      <c r="D58" s="24"/>
      <c r="E58" s="23"/>
      <c r="F58" s="24"/>
      <c r="G58" s="25"/>
      <c r="H58" s="23"/>
      <c r="I58" s="24"/>
      <c r="J58" s="23"/>
      <c r="K58" s="24"/>
      <c r="L58" s="25"/>
      <c r="M58" s="23"/>
      <c r="N58" s="24"/>
      <c r="O58" s="23"/>
      <c r="P58" s="24"/>
      <c r="Q58" s="25"/>
      <c r="R58" s="23"/>
      <c r="S58" s="24"/>
      <c r="T58" s="23"/>
      <c r="U58" s="24"/>
      <c r="V58" s="25"/>
      <c r="W58" s="23"/>
      <c r="X58" s="24"/>
      <c r="Y58" s="23"/>
      <c r="Z58" s="24"/>
      <c r="AA58" s="25"/>
      <c r="AB58" s="23"/>
      <c r="AC58" s="24"/>
      <c r="AD58" s="23"/>
      <c r="AE58" s="24"/>
      <c r="AF58" s="25"/>
    </row>
    <row r="59" spans="3:32" x14ac:dyDescent="0.3">
      <c r="C59" s="23"/>
      <c r="D59" s="24"/>
      <c r="E59" s="23"/>
      <c r="F59" s="24"/>
      <c r="G59" s="25"/>
      <c r="H59" s="23"/>
      <c r="I59" s="24"/>
      <c r="J59" s="23"/>
      <c r="K59" s="24"/>
      <c r="L59" s="25"/>
      <c r="M59" s="23"/>
      <c r="N59" s="24"/>
      <c r="O59" s="23"/>
      <c r="P59" s="24"/>
      <c r="Q59" s="25"/>
      <c r="R59" s="23"/>
      <c r="S59" s="24"/>
      <c r="T59" s="23"/>
      <c r="U59" s="24"/>
      <c r="V59" s="25"/>
      <c r="W59" s="23"/>
      <c r="X59" s="24"/>
      <c r="Y59" s="23"/>
      <c r="Z59" s="24"/>
      <c r="AA59" s="25"/>
      <c r="AB59" s="23"/>
      <c r="AC59" s="24"/>
      <c r="AD59" s="23"/>
      <c r="AE59" s="24"/>
      <c r="AF59" s="25"/>
    </row>
    <row r="60" spans="3:32" x14ac:dyDescent="0.3">
      <c r="C60" s="23"/>
      <c r="D60" s="24"/>
      <c r="E60" s="23"/>
      <c r="F60" s="24"/>
      <c r="G60" s="25"/>
      <c r="H60" s="23"/>
      <c r="I60" s="24"/>
      <c r="J60" s="23"/>
      <c r="K60" s="24"/>
      <c r="L60" s="25"/>
      <c r="M60" s="23"/>
      <c r="N60" s="24"/>
      <c r="O60" s="23"/>
      <c r="P60" s="24"/>
      <c r="Q60" s="25"/>
      <c r="R60" s="23"/>
      <c r="S60" s="24"/>
      <c r="T60" s="23"/>
      <c r="U60" s="24"/>
      <c r="V60" s="25"/>
      <c r="W60" s="23"/>
      <c r="X60" s="24"/>
      <c r="Y60" s="23"/>
      <c r="Z60" s="24"/>
      <c r="AA60" s="25"/>
      <c r="AB60" s="23"/>
      <c r="AC60" s="24"/>
      <c r="AD60" s="23"/>
      <c r="AE60" s="24"/>
      <c r="AF60" s="25"/>
    </row>
    <row r="61" spans="3:32" x14ac:dyDescent="0.3">
      <c r="C61" s="23"/>
      <c r="D61" s="24"/>
      <c r="E61" s="23"/>
      <c r="F61" s="24"/>
      <c r="G61" s="25"/>
      <c r="H61" s="23"/>
      <c r="I61" s="24"/>
      <c r="J61" s="23"/>
      <c r="K61" s="24"/>
      <c r="L61" s="25"/>
      <c r="M61" s="23"/>
      <c r="N61" s="24"/>
      <c r="O61" s="23"/>
      <c r="P61" s="24"/>
      <c r="Q61" s="25"/>
      <c r="R61" s="23"/>
      <c r="S61" s="24"/>
      <c r="T61" s="23"/>
      <c r="U61" s="24"/>
      <c r="V61" s="25"/>
      <c r="W61" s="23"/>
      <c r="X61" s="24"/>
      <c r="Y61" s="23"/>
      <c r="Z61" s="24"/>
      <c r="AA61" s="25"/>
      <c r="AB61" s="23"/>
      <c r="AC61" s="24"/>
      <c r="AD61" s="23"/>
      <c r="AE61" s="24"/>
      <c r="AF61" s="25"/>
    </row>
    <row r="62" spans="3:32" x14ac:dyDescent="0.3">
      <c r="C62" s="23"/>
      <c r="D62" s="24"/>
      <c r="E62" s="23"/>
      <c r="F62" s="24"/>
      <c r="G62" s="25"/>
      <c r="H62" s="23"/>
      <c r="I62" s="24"/>
      <c r="J62" s="23"/>
      <c r="K62" s="24"/>
      <c r="L62" s="25"/>
      <c r="M62" s="23"/>
      <c r="N62" s="24"/>
      <c r="O62" s="23"/>
      <c r="P62" s="24"/>
      <c r="Q62" s="25"/>
      <c r="R62" s="23"/>
      <c r="S62" s="24"/>
      <c r="T62" s="23"/>
      <c r="U62" s="24"/>
      <c r="V62" s="25"/>
      <c r="W62" s="23"/>
      <c r="X62" s="24"/>
      <c r="Y62" s="23"/>
      <c r="Z62" s="24"/>
      <c r="AA62" s="25"/>
      <c r="AB62" s="23"/>
      <c r="AC62" s="24"/>
      <c r="AD62" s="23"/>
      <c r="AE62" s="24"/>
      <c r="AF62" s="25"/>
    </row>
    <row r="63" spans="3:32" x14ac:dyDescent="0.3">
      <c r="C63" s="23"/>
      <c r="D63" s="24"/>
      <c r="E63" s="23"/>
      <c r="F63" s="24"/>
      <c r="G63" s="25"/>
      <c r="H63" s="23"/>
      <c r="I63" s="24"/>
      <c r="J63" s="23"/>
      <c r="K63" s="24"/>
      <c r="L63" s="25"/>
      <c r="M63" s="23"/>
      <c r="N63" s="24"/>
      <c r="O63" s="23"/>
      <c r="P63" s="24"/>
      <c r="Q63" s="25"/>
      <c r="R63" s="23"/>
      <c r="S63" s="24"/>
      <c r="T63" s="23"/>
      <c r="U63" s="24"/>
      <c r="V63" s="25"/>
      <c r="W63" s="23"/>
      <c r="X63" s="24"/>
      <c r="Y63" s="23"/>
      <c r="Z63" s="24"/>
      <c r="AA63" s="25"/>
      <c r="AB63" s="23"/>
      <c r="AC63" s="24"/>
      <c r="AD63" s="23"/>
      <c r="AE63" s="24"/>
      <c r="AF63" s="25"/>
    </row>
    <row r="64" spans="3:32" x14ac:dyDescent="0.3">
      <c r="C64" s="23"/>
      <c r="D64" s="24"/>
      <c r="E64" s="23"/>
      <c r="F64" s="24"/>
      <c r="G64" s="25"/>
      <c r="H64" s="23"/>
      <c r="I64" s="24"/>
      <c r="J64" s="23"/>
      <c r="K64" s="24"/>
      <c r="L64" s="25"/>
      <c r="M64" s="23"/>
      <c r="N64" s="24"/>
      <c r="O64" s="23"/>
      <c r="P64" s="24"/>
      <c r="Q64" s="25"/>
      <c r="R64" s="23"/>
      <c r="S64" s="24"/>
      <c r="T64" s="23"/>
      <c r="U64" s="24"/>
      <c r="V64" s="25"/>
      <c r="W64" s="23"/>
      <c r="X64" s="24"/>
      <c r="Y64" s="23"/>
      <c r="Z64" s="24"/>
      <c r="AA64" s="25"/>
      <c r="AB64" s="23"/>
      <c r="AC64" s="24"/>
      <c r="AD64" s="23"/>
      <c r="AE64" s="24"/>
      <c r="AF64" s="25"/>
    </row>
    <row r="65" spans="3:32" x14ac:dyDescent="0.3">
      <c r="C65" s="23"/>
      <c r="D65" s="24"/>
      <c r="E65" s="23"/>
      <c r="F65" s="24"/>
      <c r="G65" s="25"/>
      <c r="H65" s="23"/>
      <c r="I65" s="24"/>
      <c r="J65" s="23"/>
      <c r="K65" s="24"/>
      <c r="L65" s="25"/>
      <c r="M65" s="23"/>
      <c r="N65" s="24"/>
      <c r="O65" s="23"/>
      <c r="P65" s="24"/>
      <c r="Q65" s="25"/>
      <c r="R65" s="23"/>
      <c r="S65" s="24"/>
      <c r="T65" s="23"/>
      <c r="U65" s="24"/>
      <c r="V65" s="25"/>
      <c r="W65" s="23"/>
      <c r="X65" s="24"/>
      <c r="Y65" s="23"/>
      <c r="Z65" s="24"/>
      <c r="AA65" s="25"/>
      <c r="AB65" s="23"/>
      <c r="AC65" s="24"/>
      <c r="AD65" s="23"/>
      <c r="AE65" s="24"/>
      <c r="AF65" s="25"/>
    </row>
    <row r="66" spans="3:32" x14ac:dyDescent="0.3">
      <c r="C66" s="23"/>
      <c r="D66" s="24"/>
      <c r="E66" s="23"/>
      <c r="F66" s="24"/>
      <c r="G66" s="25"/>
      <c r="H66" s="23"/>
      <c r="I66" s="24"/>
      <c r="J66" s="23"/>
      <c r="K66" s="24"/>
      <c r="L66" s="25"/>
      <c r="M66" s="23"/>
      <c r="N66" s="24"/>
      <c r="O66" s="23"/>
      <c r="P66" s="24"/>
      <c r="Q66" s="25"/>
      <c r="R66" s="23"/>
      <c r="S66" s="24"/>
      <c r="T66" s="23"/>
      <c r="U66" s="24"/>
      <c r="V66" s="25"/>
      <c r="W66" s="23"/>
      <c r="X66" s="24"/>
      <c r="Y66" s="23"/>
      <c r="Z66" s="24"/>
      <c r="AA66" s="25"/>
      <c r="AB66" s="23"/>
      <c r="AC66" s="24"/>
      <c r="AD66" s="23"/>
      <c r="AE66" s="24"/>
      <c r="AF66" s="25"/>
    </row>
    <row r="67" spans="3:32" x14ac:dyDescent="0.3">
      <c r="C67" s="23"/>
      <c r="D67" s="24"/>
      <c r="E67" s="23"/>
      <c r="F67" s="24"/>
      <c r="G67" s="25"/>
      <c r="H67" s="23"/>
      <c r="I67" s="24"/>
      <c r="J67" s="23"/>
      <c r="K67" s="24"/>
      <c r="L67" s="25"/>
      <c r="M67" s="23"/>
      <c r="N67" s="24"/>
      <c r="O67" s="23"/>
      <c r="P67" s="24"/>
      <c r="Q67" s="25"/>
      <c r="R67" s="23"/>
      <c r="S67" s="24"/>
      <c r="T67" s="23"/>
      <c r="U67" s="24"/>
      <c r="V67" s="25"/>
      <c r="W67" s="23"/>
      <c r="X67" s="24"/>
      <c r="Y67" s="23"/>
      <c r="Z67" s="24"/>
      <c r="AA67" s="25"/>
      <c r="AB67" s="23"/>
      <c r="AC67" s="24"/>
      <c r="AD67" s="23"/>
      <c r="AE67" s="24"/>
      <c r="AF67" s="25"/>
    </row>
    <row r="68" spans="3:32" x14ac:dyDescent="0.3">
      <c r="C68" s="23"/>
      <c r="D68" s="24"/>
      <c r="E68" s="23"/>
      <c r="F68" s="24"/>
      <c r="G68" s="25"/>
      <c r="H68" s="23"/>
      <c r="I68" s="24"/>
      <c r="J68" s="23"/>
      <c r="K68" s="24"/>
      <c r="L68" s="25"/>
      <c r="M68" s="23"/>
      <c r="N68" s="24"/>
      <c r="O68" s="23"/>
      <c r="P68" s="24"/>
      <c r="Q68" s="25"/>
      <c r="R68" s="23"/>
      <c r="S68" s="24"/>
      <c r="T68" s="23"/>
      <c r="U68" s="24"/>
      <c r="V68" s="25"/>
      <c r="W68" s="23"/>
      <c r="X68" s="24"/>
      <c r="Y68" s="23"/>
      <c r="Z68" s="24"/>
      <c r="AA68" s="25"/>
      <c r="AB68" s="23"/>
      <c r="AC68" s="24"/>
      <c r="AD68" s="23"/>
      <c r="AE68" s="24"/>
      <c r="AF68" s="25"/>
    </row>
    <row r="69" spans="3:32" x14ac:dyDescent="0.3">
      <c r="C69" s="26"/>
      <c r="D69" s="24"/>
      <c r="E69" s="23"/>
      <c r="F69" s="24"/>
      <c r="G69" s="25"/>
      <c r="H69" s="26"/>
      <c r="I69" s="24"/>
      <c r="J69" s="23"/>
      <c r="K69" s="24"/>
      <c r="L69" s="25"/>
      <c r="M69" s="26"/>
      <c r="N69" s="24"/>
      <c r="O69" s="23"/>
      <c r="P69" s="24"/>
      <c r="Q69" s="25"/>
      <c r="R69" s="26"/>
      <c r="S69" s="24"/>
      <c r="T69" s="23"/>
      <c r="U69" s="24"/>
      <c r="V69" s="25"/>
      <c r="W69" s="26"/>
      <c r="X69" s="24"/>
      <c r="Y69" s="23"/>
      <c r="Z69" s="24"/>
      <c r="AA69" s="25"/>
      <c r="AB69" s="26"/>
      <c r="AC69" s="24"/>
      <c r="AD69" s="23"/>
      <c r="AE69" s="24"/>
      <c r="AF69" s="25"/>
    </row>
    <row r="70" spans="3:32" x14ac:dyDescent="0.3">
      <c r="C70" s="26"/>
      <c r="D70" s="24"/>
      <c r="E70" s="23"/>
      <c r="F70" s="24"/>
      <c r="G70" s="25"/>
      <c r="H70" s="26"/>
      <c r="I70" s="24"/>
      <c r="J70" s="23"/>
      <c r="K70" s="24"/>
      <c r="L70" s="25"/>
      <c r="M70" s="26"/>
      <c r="N70" s="24"/>
      <c r="O70" s="23"/>
      <c r="P70" s="24"/>
      <c r="Q70" s="25"/>
      <c r="R70" s="26"/>
      <c r="S70" s="24"/>
      <c r="T70" s="23"/>
      <c r="U70" s="24"/>
      <c r="V70" s="25"/>
      <c r="W70" s="26"/>
      <c r="X70" s="24"/>
      <c r="Y70" s="23"/>
      <c r="Z70" s="24"/>
      <c r="AA70" s="25"/>
      <c r="AB70" s="26"/>
      <c r="AC70" s="24"/>
      <c r="AD70" s="23"/>
      <c r="AE70" s="24"/>
      <c r="AF70" s="25"/>
    </row>
    <row r="71" spans="3:32" x14ac:dyDescent="0.3">
      <c r="C71" s="26"/>
      <c r="D71" s="24"/>
      <c r="E71" s="23"/>
      <c r="F71" s="24"/>
      <c r="G71" s="25"/>
      <c r="H71" s="26"/>
      <c r="I71" s="24"/>
      <c r="J71" s="23"/>
      <c r="K71" s="24"/>
      <c r="L71" s="25"/>
      <c r="M71" s="26"/>
      <c r="N71" s="24"/>
      <c r="O71" s="23"/>
      <c r="P71" s="24"/>
      <c r="Q71" s="25"/>
      <c r="R71" s="26"/>
      <c r="S71" s="24"/>
      <c r="T71" s="23"/>
      <c r="U71" s="24"/>
      <c r="V71" s="25"/>
      <c r="W71" s="26"/>
      <c r="X71" s="24"/>
      <c r="Y71" s="23"/>
      <c r="Z71" s="24"/>
      <c r="AA71" s="25"/>
      <c r="AB71" s="26"/>
      <c r="AC71" s="24"/>
      <c r="AD71" s="23"/>
      <c r="AE71" s="24"/>
      <c r="AF71" s="25"/>
    </row>
    <row r="72" spans="3:32" x14ac:dyDescent="0.3">
      <c r="C72" s="26"/>
      <c r="D72" s="24"/>
      <c r="E72" s="23"/>
      <c r="F72" s="24"/>
      <c r="G72" s="25"/>
      <c r="H72" s="26"/>
      <c r="I72" s="24"/>
      <c r="J72" s="23"/>
      <c r="K72" s="24"/>
      <c r="L72" s="25"/>
      <c r="M72" s="26"/>
      <c r="N72" s="24"/>
      <c r="O72" s="23"/>
      <c r="P72" s="24"/>
      <c r="Q72" s="25"/>
      <c r="R72" s="26"/>
      <c r="S72" s="24"/>
      <c r="T72" s="23"/>
      <c r="U72" s="24"/>
      <c r="V72" s="25"/>
      <c r="W72" s="26"/>
      <c r="X72" s="24"/>
      <c r="Y72" s="23"/>
      <c r="Z72" s="24"/>
      <c r="AA72" s="25"/>
      <c r="AB72" s="26"/>
      <c r="AC72" s="24"/>
      <c r="AD72" s="23"/>
      <c r="AE72" s="24"/>
      <c r="AF72" s="25"/>
    </row>
    <row r="73" spans="3:32" x14ac:dyDescent="0.3">
      <c r="C73" s="26"/>
      <c r="D73" s="24"/>
      <c r="E73" s="23"/>
      <c r="F73" s="24"/>
      <c r="G73" s="25"/>
      <c r="H73" s="26"/>
      <c r="I73" s="24"/>
      <c r="J73" s="23"/>
      <c r="K73" s="24"/>
      <c r="L73" s="25"/>
      <c r="M73" s="26"/>
      <c r="N73" s="24"/>
      <c r="O73" s="23"/>
      <c r="P73" s="24"/>
      <c r="Q73" s="25"/>
      <c r="R73" s="26"/>
      <c r="S73" s="24"/>
      <c r="T73" s="23"/>
      <c r="U73" s="24"/>
      <c r="V73" s="25"/>
      <c r="W73" s="26"/>
      <c r="X73" s="24"/>
      <c r="Y73" s="23"/>
      <c r="Z73" s="24"/>
      <c r="AA73" s="25"/>
      <c r="AB73" s="26"/>
      <c r="AC73" s="24"/>
      <c r="AD73" s="23"/>
      <c r="AE73" s="24"/>
      <c r="AF73" s="25"/>
    </row>
    <row r="74" spans="3:32" x14ac:dyDescent="0.3">
      <c r="C74" s="26"/>
      <c r="D74" s="24"/>
      <c r="E74" s="23"/>
      <c r="F74" s="24"/>
      <c r="G74" s="25"/>
      <c r="H74" s="26"/>
      <c r="I74" s="24"/>
      <c r="J74" s="23"/>
      <c r="K74" s="24"/>
      <c r="L74" s="25"/>
      <c r="M74" s="26"/>
      <c r="N74" s="24"/>
      <c r="O74" s="23"/>
      <c r="P74" s="24"/>
      <c r="Q74" s="25"/>
      <c r="R74" s="26"/>
      <c r="S74" s="24"/>
      <c r="T74" s="23"/>
      <c r="U74" s="24"/>
      <c r="V74" s="25"/>
      <c r="W74" s="26"/>
      <c r="X74" s="24"/>
      <c r="Y74" s="23"/>
      <c r="Z74" s="24"/>
      <c r="AA74" s="25"/>
      <c r="AB74" s="26"/>
      <c r="AC74" s="24"/>
      <c r="AD74" s="23"/>
      <c r="AE74" s="24"/>
      <c r="AF74" s="25"/>
    </row>
    <row r="75" spans="3:32" x14ac:dyDescent="0.3">
      <c r="C75" s="26"/>
      <c r="D75" s="24"/>
      <c r="E75" s="23"/>
      <c r="F75" s="24"/>
      <c r="G75" s="25"/>
      <c r="H75" s="26"/>
      <c r="I75" s="24"/>
      <c r="J75" s="23"/>
      <c r="K75" s="24"/>
      <c r="L75" s="25"/>
      <c r="M75" s="26"/>
      <c r="N75" s="24"/>
      <c r="O75" s="23"/>
      <c r="P75" s="24"/>
      <c r="Q75" s="25"/>
      <c r="R75" s="26"/>
      <c r="S75" s="24"/>
      <c r="T75" s="23"/>
      <c r="U75" s="24"/>
      <c r="V75" s="25"/>
      <c r="W75" s="26"/>
      <c r="X75" s="24"/>
      <c r="Y75" s="23"/>
      <c r="Z75" s="24"/>
      <c r="AA75" s="25"/>
      <c r="AB75" s="26"/>
      <c r="AC75" s="24"/>
      <c r="AD75" s="23"/>
      <c r="AE75" s="24"/>
      <c r="AF75" s="25"/>
    </row>
    <row r="76" spans="3:32" x14ac:dyDescent="0.3">
      <c r="C76" s="26"/>
      <c r="D76" s="24"/>
      <c r="E76" s="23"/>
      <c r="F76" s="24"/>
      <c r="G76" s="25"/>
      <c r="H76" s="26"/>
      <c r="I76" s="24"/>
      <c r="J76" s="23"/>
      <c r="K76" s="24"/>
      <c r="L76" s="25"/>
      <c r="M76" s="26"/>
      <c r="N76" s="24"/>
      <c r="O76" s="23"/>
      <c r="P76" s="24"/>
      <c r="Q76" s="25"/>
      <c r="R76" s="26"/>
      <c r="S76" s="24"/>
      <c r="T76" s="23"/>
      <c r="U76" s="24"/>
      <c r="V76" s="25"/>
      <c r="W76" s="26"/>
      <c r="X76" s="24"/>
      <c r="Y76" s="23"/>
      <c r="Z76" s="24"/>
      <c r="AA76" s="25"/>
      <c r="AB76" s="26"/>
      <c r="AC76" s="24"/>
      <c r="AD76" s="23"/>
      <c r="AE76" s="24"/>
      <c r="AF76" s="25"/>
    </row>
    <row r="77" spans="3:32" x14ac:dyDescent="0.3">
      <c r="C77" s="26"/>
      <c r="D77" s="24"/>
      <c r="E77" s="23"/>
      <c r="F77" s="24"/>
      <c r="G77" s="25"/>
      <c r="H77" s="26"/>
      <c r="I77" s="24"/>
      <c r="J77" s="23"/>
      <c r="K77" s="24"/>
      <c r="L77" s="25"/>
      <c r="M77" s="26"/>
      <c r="N77" s="24"/>
      <c r="O77" s="23"/>
      <c r="P77" s="24"/>
      <c r="Q77" s="25"/>
      <c r="R77" s="26"/>
      <c r="S77" s="24"/>
      <c r="T77" s="23"/>
      <c r="U77" s="24"/>
      <c r="V77" s="25"/>
      <c r="W77" s="26"/>
      <c r="X77" s="24"/>
      <c r="Y77" s="23"/>
      <c r="Z77" s="24"/>
      <c r="AA77" s="25"/>
      <c r="AB77" s="26"/>
      <c r="AC77" s="24"/>
      <c r="AD77" s="23"/>
      <c r="AE77" s="24"/>
      <c r="AF77" s="25"/>
    </row>
    <row r="78" spans="3:32" x14ac:dyDescent="0.3">
      <c r="C78" s="26"/>
      <c r="D78" s="24"/>
      <c r="E78" s="23"/>
      <c r="F78" s="24"/>
      <c r="G78" s="25"/>
      <c r="H78" s="26"/>
      <c r="I78" s="24"/>
      <c r="J78" s="23"/>
      <c r="K78" s="24"/>
      <c r="L78" s="25"/>
      <c r="M78" s="26"/>
      <c r="N78" s="24"/>
      <c r="O78" s="23"/>
      <c r="P78" s="24"/>
      <c r="Q78" s="25"/>
      <c r="R78" s="26"/>
      <c r="S78" s="24"/>
      <c r="T78" s="23"/>
      <c r="U78" s="24"/>
      <c r="V78" s="25"/>
      <c r="W78" s="26"/>
      <c r="X78" s="24"/>
      <c r="Y78" s="23"/>
      <c r="Z78" s="24"/>
      <c r="AA78" s="25"/>
      <c r="AB78" s="26"/>
      <c r="AC78" s="24"/>
      <c r="AD78" s="23"/>
      <c r="AE78" s="24"/>
      <c r="AF78" s="25"/>
    </row>
    <row r="79" spans="3:32" x14ac:dyDescent="0.3">
      <c r="C79" s="26"/>
      <c r="D79" s="24"/>
      <c r="E79" s="23"/>
      <c r="F79" s="24"/>
      <c r="G79" s="25"/>
      <c r="H79" s="26"/>
      <c r="I79" s="24"/>
      <c r="J79" s="23"/>
      <c r="K79" s="24"/>
      <c r="L79" s="25"/>
      <c r="M79" s="26"/>
      <c r="N79" s="24"/>
      <c r="O79" s="23"/>
      <c r="P79" s="24"/>
      <c r="Q79" s="25"/>
      <c r="R79" s="26"/>
      <c r="S79" s="24"/>
      <c r="T79" s="23"/>
      <c r="U79" s="24"/>
      <c r="V79" s="25"/>
      <c r="W79" s="26"/>
      <c r="X79" s="24"/>
      <c r="Y79" s="23"/>
      <c r="Z79" s="24"/>
      <c r="AA79" s="25"/>
      <c r="AB79" s="26"/>
      <c r="AC79" s="24"/>
      <c r="AD79" s="23"/>
      <c r="AE79" s="24"/>
      <c r="AF79" s="25"/>
    </row>
    <row r="80" spans="3:32" x14ac:dyDescent="0.3">
      <c r="C80" s="26"/>
      <c r="D80" s="24"/>
      <c r="E80" s="23"/>
      <c r="F80" s="24"/>
      <c r="G80" s="25"/>
      <c r="H80" s="26"/>
      <c r="I80" s="24"/>
      <c r="J80" s="23"/>
      <c r="K80" s="24"/>
      <c r="L80" s="25"/>
      <c r="M80" s="26"/>
      <c r="N80" s="24"/>
      <c r="O80" s="23"/>
      <c r="P80" s="24"/>
      <c r="Q80" s="25"/>
      <c r="R80" s="26"/>
      <c r="S80" s="24"/>
      <c r="T80" s="23"/>
      <c r="U80" s="24"/>
      <c r="V80" s="25"/>
      <c r="W80" s="26"/>
      <c r="X80" s="24"/>
      <c r="Y80" s="23"/>
      <c r="Z80" s="24"/>
      <c r="AA80" s="25"/>
      <c r="AB80" s="26"/>
      <c r="AC80" s="24"/>
      <c r="AD80" s="23"/>
      <c r="AE80" s="24"/>
      <c r="AF80" s="25"/>
    </row>
    <row r="81" spans="3:32" x14ac:dyDescent="0.3">
      <c r="C81" s="26"/>
      <c r="D81" s="24"/>
      <c r="E81" s="23"/>
      <c r="F81" s="24"/>
      <c r="G81" s="25"/>
      <c r="H81" s="26"/>
      <c r="I81" s="24"/>
      <c r="J81" s="23"/>
      <c r="K81" s="24"/>
      <c r="L81" s="25"/>
      <c r="M81" s="26"/>
      <c r="N81" s="24"/>
      <c r="O81" s="23"/>
      <c r="P81" s="24"/>
      <c r="Q81" s="25"/>
      <c r="R81" s="26"/>
      <c r="S81" s="24"/>
      <c r="T81" s="23"/>
      <c r="U81" s="24"/>
      <c r="V81" s="25"/>
      <c r="W81" s="26"/>
      <c r="X81" s="24"/>
      <c r="Y81" s="23"/>
      <c r="Z81" s="24"/>
      <c r="AA81" s="25"/>
      <c r="AB81" s="26"/>
      <c r="AC81" s="24"/>
      <c r="AD81" s="23"/>
      <c r="AE81" s="24"/>
      <c r="AF81" s="25"/>
    </row>
    <row r="82" spans="3:32" x14ac:dyDescent="0.3">
      <c r="C82" s="26"/>
      <c r="D82" s="24"/>
      <c r="E82" s="23"/>
      <c r="F82" s="24"/>
      <c r="G82" s="25"/>
      <c r="H82" s="26"/>
      <c r="I82" s="24"/>
      <c r="J82" s="23"/>
      <c r="K82" s="24"/>
      <c r="L82" s="25"/>
      <c r="M82" s="26"/>
      <c r="N82" s="24"/>
      <c r="O82" s="23"/>
      <c r="P82" s="24"/>
      <c r="Q82" s="25"/>
      <c r="R82" s="26"/>
      <c r="S82" s="24"/>
      <c r="T82" s="23"/>
      <c r="U82" s="24"/>
      <c r="V82" s="25"/>
      <c r="W82" s="26"/>
      <c r="X82" s="24"/>
      <c r="Y82" s="23"/>
      <c r="Z82" s="24"/>
      <c r="AA82" s="25"/>
      <c r="AB82" s="26"/>
      <c r="AC82" s="24"/>
      <c r="AD82" s="23"/>
      <c r="AE82" s="24"/>
      <c r="AF82" s="25"/>
    </row>
    <row r="83" spans="3:32" x14ac:dyDescent="0.3">
      <c r="C83" s="26"/>
      <c r="D83" s="24"/>
      <c r="E83" s="23"/>
      <c r="F83" s="24"/>
      <c r="G83" s="25"/>
      <c r="H83" s="26"/>
      <c r="I83" s="24"/>
      <c r="J83" s="23"/>
      <c r="K83" s="24"/>
      <c r="L83" s="25"/>
      <c r="M83" s="26"/>
      <c r="N83" s="24"/>
      <c r="O83" s="23"/>
      <c r="P83" s="24"/>
      <c r="Q83" s="25"/>
      <c r="R83" s="26"/>
      <c r="S83" s="24"/>
      <c r="T83" s="23"/>
      <c r="U83" s="24"/>
      <c r="V83" s="25"/>
      <c r="W83" s="26"/>
      <c r="X83" s="24"/>
      <c r="Y83" s="23"/>
      <c r="Z83" s="24"/>
      <c r="AA83" s="25"/>
      <c r="AB83" s="26"/>
      <c r="AC83" s="24"/>
      <c r="AD83" s="23"/>
      <c r="AE83" s="24"/>
      <c r="AF83" s="25"/>
    </row>
    <row r="84" spans="3:32" x14ac:dyDescent="0.3">
      <c r="C84" s="26"/>
      <c r="D84" s="24"/>
      <c r="E84" s="23"/>
      <c r="F84" s="24"/>
      <c r="G84" s="25"/>
      <c r="H84" s="26"/>
      <c r="I84" s="24"/>
      <c r="J84" s="23"/>
      <c r="K84" s="24"/>
      <c r="L84" s="25"/>
      <c r="M84" s="26"/>
      <c r="N84" s="24"/>
      <c r="O84" s="23"/>
      <c r="P84" s="24"/>
      <c r="Q84" s="25"/>
      <c r="R84" s="26"/>
      <c r="S84" s="24"/>
      <c r="T84" s="23"/>
      <c r="U84" s="24"/>
      <c r="V84" s="25"/>
      <c r="W84" s="26"/>
      <c r="X84" s="24"/>
      <c r="Y84" s="23"/>
      <c r="Z84" s="24"/>
      <c r="AA84" s="25"/>
      <c r="AB84" s="26"/>
      <c r="AC84" s="24"/>
      <c r="AD84" s="23"/>
      <c r="AE84" s="24"/>
      <c r="AF84" s="25"/>
    </row>
    <row r="85" spans="3:32" x14ac:dyDescent="0.3">
      <c r="C85" s="26"/>
      <c r="D85" s="24"/>
      <c r="E85" s="23"/>
      <c r="F85" s="24"/>
      <c r="G85" s="25"/>
      <c r="H85" s="26"/>
      <c r="I85" s="24"/>
      <c r="J85" s="23"/>
      <c r="K85" s="24"/>
      <c r="L85" s="25"/>
      <c r="M85" s="26"/>
      <c r="N85" s="24"/>
      <c r="O85" s="23"/>
      <c r="P85" s="24"/>
      <c r="Q85" s="25"/>
      <c r="R85" s="26"/>
      <c r="S85" s="24"/>
      <c r="T85" s="23"/>
      <c r="U85" s="24"/>
      <c r="V85" s="25"/>
      <c r="W85" s="26"/>
      <c r="X85" s="24"/>
      <c r="Y85" s="23"/>
      <c r="Z85" s="24"/>
      <c r="AA85" s="25"/>
      <c r="AB85" s="26"/>
      <c r="AC85" s="24"/>
      <c r="AD85" s="23"/>
      <c r="AE85" s="24"/>
      <c r="AF85" s="25"/>
    </row>
    <row r="86" spans="3:32" x14ac:dyDescent="0.3">
      <c r="C86" s="26"/>
      <c r="D86" s="24"/>
      <c r="E86" s="23"/>
      <c r="F86" s="24"/>
      <c r="G86" s="25"/>
      <c r="H86" s="26"/>
      <c r="I86" s="24"/>
      <c r="J86" s="23"/>
      <c r="K86" s="24"/>
      <c r="L86" s="25"/>
      <c r="M86" s="26"/>
      <c r="N86" s="24"/>
      <c r="O86" s="23"/>
      <c r="P86" s="24"/>
      <c r="Q86" s="25"/>
      <c r="R86" s="26"/>
      <c r="S86" s="24"/>
      <c r="T86" s="23"/>
      <c r="U86" s="24"/>
      <c r="V86" s="25"/>
      <c r="W86" s="26"/>
      <c r="X86" s="24"/>
      <c r="Y86" s="23"/>
      <c r="Z86" s="24"/>
      <c r="AA86" s="25"/>
      <c r="AB86" s="26"/>
      <c r="AC86" s="24"/>
      <c r="AD86" s="23"/>
      <c r="AE86" s="24"/>
      <c r="AF86" s="25"/>
    </row>
    <row r="87" spans="3:32" x14ac:dyDescent="0.3">
      <c r="C87" s="26"/>
      <c r="D87" s="24"/>
      <c r="E87" s="23"/>
      <c r="F87" s="24"/>
      <c r="G87" s="25"/>
      <c r="H87" s="26"/>
      <c r="I87" s="24"/>
      <c r="J87" s="23"/>
      <c r="K87" s="24"/>
      <c r="L87" s="25"/>
      <c r="M87" s="26"/>
      <c r="N87" s="24"/>
      <c r="O87" s="23"/>
      <c r="P87" s="24"/>
      <c r="Q87" s="25"/>
      <c r="R87" s="26"/>
      <c r="S87" s="24"/>
      <c r="T87" s="23"/>
      <c r="U87" s="24"/>
      <c r="V87" s="25"/>
      <c r="W87" s="26"/>
      <c r="X87" s="24"/>
      <c r="Y87" s="23"/>
      <c r="Z87" s="24"/>
      <c r="AA87" s="25"/>
      <c r="AB87" s="26"/>
      <c r="AC87" s="24"/>
      <c r="AD87" s="23"/>
      <c r="AE87" s="24"/>
      <c r="AF87" s="25"/>
    </row>
    <row r="88" spans="3:32" x14ac:dyDescent="0.3">
      <c r="C88" s="26"/>
      <c r="D88" s="24"/>
      <c r="E88" s="23"/>
      <c r="F88" s="24"/>
      <c r="G88" s="25"/>
      <c r="H88" s="26"/>
      <c r="I88" s="24"/>
      <c r="J88" s="23"/>
      <c r="K88" s="24"/>
      <c r="L88" s="25"/>
      <c r="M88" s="26"/>
      <c r="N88" s="24"/>
      <c r="O88" s="23"/>
      <c r="P88" s="24"/>
      <c r="Q88" s="25"/>
      <c r="R88" s="26"/>
      <c r="S88" s="24"/>
      <c r="T88" s="23"/>
      <c r="U88" s="24"/>
      <c r="V88" s="25"/>
      <c r="W88" s="26"/>
      <c r="X88" s="24"/>
      <c r="Y88" s="23"/>
      <c r="Z88" s="24"/>
      <c r="AA88" s="25"/>
      <c r="AB88" s="26"/>
      <c r="AC88" s="24"/>
      <c r="AD88" s="23"/>
      <c r="AE88" s="24"/>
      <c r="AF88" s="25"/>
    </row>
    <row r="89" spans="3:32" x14ac:dyDescent="0.3">
      <c r="C89" s="26"/>
      <c r="D89" s="24"/>
      <c r="E89" s="23"/>
      <c r="F89" s="24"/>
      <c r="G89" s="25"/>
      <c r="H89" s="26"/>
      <c r="I89" s="24"/>
      <c r="J89" s="23"/>
      <c r="K89" s="24"/>
      <c r="L89" s="25"/>
      <c r="M89" s="26"/>
      <c r="N89" s="24"/>
      <c r="O89" s="23"/>
      <c r="P89" s="24"/>
      <c r="Q89" s="25"/>
      <c r="R89" s="26"/>
      <c r="S89" s="24"/>
      <c r="T89" s="23"/>
      <c r="U89" s="24"/>
      <c r="V89" s="25"/>
      <c r="W89" s="26"/>
      <c r="X89" s="24"/>
      <c r="Y89" s="23"/>
      <c r="Z89" s="24"/>
      <c r="AA89" s="25"/>
      <c r="AB89" s="26"/>
      <c r="AC89" s="24"/>
      <c r="AD89" s="23"/>
      <c r="AE89" s="24"/>
      <c r="AF89" s="25"/>
    </row>
    <row r="90" spans="3:32" x14ac:dyDescent="0.3">
      <c r="C90" s="26"/>
      <c r="D90" s="24"/>
      <c r="E90" s="23"/>
      <c r="F90" s="24"/>
      <c r="G90" s="25"/>
      <c r="H90" s="26"/>
      <c r="I90" s="24"/>
      <c r="J90" s="23"/>
      <c r="K90" s="24"/>
      <c r="L90" s="25"/>
      <c r="M90" s="26"/>
      <c r="N90" s="24"/>
      <c r="O90" s="23"/>
      <c r="P90" s="24"/>
      <c r="Q90" s="25"/>
      <c r="R90" s="26"/>
      <c r="S90" s="24"/>
      <c r="T90" s="23"/>
      <c r="U90" s="24"/>
      <c r="V90" s="25"/>
      <c r="W90" s="26"/>
      <c r="X90" s="24"/>
      <c r="Y90" s="23"/>
      <c r="Z90" s="24"/>
      <c r="AA90" s="25"/>
      <c r="AB90" s="26"/>
      <c r="AC90" s="24"/>
      <c r="AD90" s="23"/>
      <c r="AE90" s="24"/>
      <c r="AF90" s="25"/>
    </row>
    <row r="91" spans="3:32" x14ac:dyDescent="0.3">
      <c r="C91" s="26"/>
      <c r="D91" s="24"/>
      <c r="E91" s="23"/>
      <c r="F91" s="24"/>
      <c r="G91" s="25"/>
      <c r="H91" s="26"/>
      <c r="I91" s="24"/>
      <c r="J91" s="23"/>
      <c r="K91" s="24"/>
      <c r="L91" s="25"/>
      <c r="M91" s="26"/>
      <c r="N91" s="24"/>
      <c r="O91" s="23"/>
      <c r="P91" s="24"/>
      <c r="Q91" s="25"/>
      <c r="R91" s="26"/>
      <c r="S91" s="24"/>
      <c r="T91" s="23"/>
      <c r="U91" s="24"/>
      <c r="V91" s="25"/>
      <c r="W91" s="26"/>
      <c r="X91" s="24"/>
      <c r="Y91" s="23"/>
      <c r="Z91" s="24"/>
      <c r="AA91" s="25"/>
      <c r="AB91" s="26"/>
      <c r="AC91" s="24"/>
      <c r="AD91" s="23"/>
      <c r="AE91" s="24"/>
      <c r="AF91" s="25"/>
    </row>
    <row r="92" spans="3:32" x14ac:dyDescent="0.3">
      <c r="C92" s="26"/>
      <c r="D92" s="24"/>
      <c r="E92" s="23"/>
      <c r="F92" s="24"/>
      <c r="G92" s="25"/>
      <c r="H92" s="26"/>
      <c r="I92" s="24"/>
      <c r="J92" s="23"/>
      <c r="K92" s="24"/>
      <c r="L92" s="25"/>
      <c r="M92" s="26"/>
      <c r="N92" s="24"/>
      <c r="O92" s="23"/>
      <c r="P92" s="24"/>
      <c r="Q92" s="25"/>
      <c r="R92" s="26"/>
      <c r="S92" s="24"/>
      <c r="T92" s="23"/>
      <c r="U92" s="24"/>
      <c r="V92" s="25"/>
      <c r="W92" s="26"/>
      <c r="X92" s="24"/>
      <c r="Y92" s="23"/>
      <c r="Z92" s="24"/>
      <c r="AA92" s="25"/>
      <c r="AB92" s="26"/>
      <c r="AC92" s="24"/>
      <c r="AD92" s="23"/>
      <c r="AE92" s="24"/>
      <c r="AF92" s="25"/>
    </row>
    <row r="93" spans="3:32" x14ac:dyDescent="0.3">
      <c r="C93" s="26"/>
      <c r="D93" s="24"/>
      <c r="E93" s="23"/>
      <c r="F93" s="24"/>
      <c r="G93" s="25"/>
      <c r="H93" s="26"/>
      <c r="I93" s="24"/>
      <c r="J93" s="23"/>
      <c r="K93" s="24"/>
      <c r="L93" s="25"/>
      <c r="M93" s="26"/>
      <c r="N93" s="24"/>
      <c r="O93" s="23"/>
      <c r="P93" s="24"/>
      <c r="Q93" s="25"/>
      <c r="R93" s="26"/>
      <c r="S93" s="24"/>
      <c r="T93" s="23"/>
      <c r="U93" s="24"/>
      <c r="V93" s="25"/>
      <c r="W93" s="26"/>
      <c r="X93" s="24"/>
      <c r="Y93" s="23"/>
      <c r="Z93" s="24"/>
      <c r="AA93" s="25"/>
      <c r="AB93" s="26"/>
      <c r="AC93" s="24"/>
      <c r="AD93" s="23"/>
      <c r="AE93" s="24"/>
      <c r="AF93" s="25"/>
    </row>
    <row r="94" spans="3:32" x14ac:dyDescent="0.3">
      <c r="C94" s="26"/>
      <c r="D94" s="24"/>
      <c r="E94" s="23"/>
      <c r="F94" s="24"/>
      <c r="G94" s="25"/>
      <c r="H94" s="26"/>
      <c r="I94" s="24"/>
      <c r="J94" s="23"/>
      <c r="K94" s="24"/>
      <c r="L94" s="25"/>
      <c r="M94" s="26"/>
      <c r="N94" s="24"/>
      <c r="O94" s="23"/>
      <c r="P94" s="24"/>
      <c r="Q94" s="25"/>
      <c r="R94" s="26"/>
      <c r="S94" s="24"/>
      <c r="T94" s="23"/>
      <c r="U94" s="24"/>
      <c r="V94" s="25"/>
      <c r="W94" s="26"/>
      <c r="X94" s="24"/>
      <c r="Y94" s="23"/>
      <c r="Z94" s="24"/>
      <c r="AA94" s="25"/>
      <c r="AB94" s="26"/>
      <c r="AC94" s="24"/>
      <c r="AD94" s="23"/>
      <c r="AE94" s="24"/>
      <c r="AF94" s="25"/>
    </row>
    <row r="95" spans="3:32" x14ac:dyDescent="0.3">
      <c r="C95" s="26"/>
      <c r="D95" s="24"/>
      <c r="E95" s="23"/>
      <c r="F95" s="24"/>
      <c r="G95" s="25"/>
      <c r="H95" s="26"/>
      <c r="I95" s="24"/>
      <c r="J95" s="23"/>
      <c r="K95" s="24"/>
      <c r="L95" s="25"/>
      <c r="M95" s="26"/>
      <c r="N95" s="24"/>
      <c r="O95" s="23"/>
      <c r="P95" s="24"/>
      <c r="Q95" s="25"/>
      <c r="R95" s="26"/>
      <c r="S95" s="24"/>
      <c r="T95" s="23"/>
      <c r="U95" s="24"/>
      <c r="V95" s="25"/>
      <c r="W95" s="26"/>
      <c r="X95" s="24"/>
      <c r="Y95" s="23"/>
      <c r="Z95" s="24"/>
      <c r="AA95" s="25"/>
      <c r="AB95" s="26"/>
      <c r="AC95" s="24"/>
      <c r="AD95" s="23"/>
      <c r="AE95" s="24"/>
      <c r="AF95" s="25"/>
    </row>
    <row r="96" spans="3:32" x14ac:dyDescent="0.3">
      <c r="C96" s="26"/>
      <c r="D96" s="24"/>
      <c r="E96" s="23"/>
      <c r="F96" s="24"/>
      <c r="G96" s="25"/>
      <c r="H96" s="26"/>
      <c r="I96" s="24"/>
      <c r="J96" s="23"/>
      <c r="K96" s="24"/>
      <c r="L96" s="25"/>
      <c r="M96" s="26"/>
      <c r="N96" s="24"/>
      <c r="O96" s="23"/>
      <c r="P96" s="24"/>
      <c r="Q96" s="25"/>
      <c r="R96" s="26"/>
      <c r="S96" s="24"/>
      <c r="T96" s="23"/>
      <c r="U96" s="24"/>
      <c r="V96" s="25"/>
      <c r="W96" s="26"/>
      <c r="X96" s="24"/>
      <c r="Y96" s="23"/>
      <c r="Z96" s="24"/>
      <c r="AA96" s="25"/>
      <c r="AB96" s="26"/>
      <c r="AC96" s="24"/>
      <c r="AD96" s="23"/>
      <c r="AE96" s="24"/>
      <c r="AF96" s="25"/>
    </row>
    <row r="97" spans="3:32" x14ac:dyDescent="0.3">
      <c r="C97" s="26"/>
      <c r="D97" s="24"/>
      <c r="E97" s="23"/>
      <c r="F97" s="24"/>
      <c r="G97" s="25"/>
      <c r="H97" s="26"/>
      <c r="I97" s="24"/>
      <c r="J97" s="23"/>
      <c r="K97" s="24"/>
      <c r="L97" s="25"/>
      <c r="M97" s="26"/>
      <c r="N97" s="24"/>
      <c r="O97" s="23"/>
      <c r="P97" s="24"/>
      <c r="Q97" s="25"/>
      <c r="R97" s="26"/>
      <c r="S97" s="24"/>
      <c r="T97" s="23"/>
      <c r="U97" s="24"/>
      <c r="V97" s="25"/>
      <c r="W97" s="26"/>
      <c r="X97" s="24"/>
      <c r="Y97" s="23"/>
      <c r="Z97" s="24"/>
      <c r="AA97" s="25"/>
      <c r="AB97" s="26"/>
      <c r="AC97" s="24"/>
      <c r="AD97" s="23"/>
      <c r="AE97" s="24"/>
      <c r="AF97" s="25"/>
    </row>
    <row r="98" spans="3:32" x14ac:dyDescent="0.3">
      <c r="C98" s="26"/>
      <c r="D98" s="24"/>
      <c r="E98" s="23"/>
      <c r="F98" s="24"/>
      <c r="G98" s="25"/>
      <c r="H98" s="26"/>
      <c r="I98" s="24"/>
      <c r="J98" s="23"/>
      <c r="K98" s="24"/>
      <c r="L98" s="25"/>
      <c r="M98" s="26"/>
      <c r="N98" s="24"/>
      <c r="O98" s="23"/>
      <c r="P98" s="24"/>
      <c r="Q98" s="25"/>
      <c r="R98" s="26"/>
      <c r="S98" s="24"/>
      <c r="T98" s="23"/>
      <c r="U98" s="24"/>
      <c r="V98" s="25"/>
      <c r="W98" s="26"/>
      <c r="X98" s="24"/>
      <c r="Y98" s="23"/>
      <c r="Z98" s="24"/>
      <c r="AA98" s="25"/>
      <c r="AB98" s="26"/>
      <c r="AC98" s="24"/>
      <c r="AD98" s="23"/>
      <c r="AE98" s="24"/>
      <c r="AF98" s="25"/>
    </row>
    <row r="99" spans="3:32" x14ac:dyDescent="0.3">
      <c r="C99" s="26"/>
      <c r="D99" s="24"/>
      <c r="E99" s="23"/>
      <c r="F99" s="24"/>
      <c r="G99" s="25"/>
      <c r="H99" s="26"/>
      <c r="I99" s="24"/>
      <c r="J99" s="23"/>
      <c r="K99" s="24"/>
      <c r="L99" s="25"/>
      <c r="M99" s="26"/>
      <c r="N99" s="24"/>
      <c r="O99" s="23"/>
      <c r="P99" s="24"/>
      <c r="Q99" s="25"/>
      <c r="R99" s="26"/>
      <c r="S99" s="24"/>
      <c r="T99" s="23"/>
      <c r="U99" s="24"/>
      <c r="V99" s="25"/>
      <c r="W99" s="26"/>
      <c r="X99" s="24"/>
      <c r="Y99" s="23"/>
      <c r="Z99" s="24"/>
      <c r="AA99" s="25"/>
      <c r="AB99" s="26"/>
      <c r="AC99" s="24"/>
      <c r="AD99" s="23"/>
      <c r="AE99" s="24"/>
      <c r="AF99" s="25"/>
    </row>
    <row r="100" spans="3:32" x14ac:dyDescent="0.3">
      <c r="C100" s="26"/>
      <c r="D100" s="24"/>
      <c r="E100" s="23"/>
      <c r="F100" s="24"/>
      <c r="G100" s="25"/>
      <c r="H100" s="26"/>
      <c r="I100" s="24"/>
      <c r="J100" s="23"/>
      <c r="K100" s="24"/>
      <c r="L100" s="25"/>
      <c r="M100" s="26"/>
      <c r="N100" s="24"/>
      <c r="O100" s="23"/>
      <c r="P100" s="24"/>
      <c r="Q100" s="25"/>
      <c r="R100" s="26"/>
      <c r="S100" s="24"/>
      <c r="T100" s="23"/>
      <c r="U100" s="24"/>
      <c r="V100" s="25"/>
      <c r="W100" s="26"/>
      <c r="X100" s="24"/>
      <c r="Y100" s="23"/>
      <c r="Z100" s="24"/>
      <c r="AA100" s="25"/>
      <c r="AB100" s="26"/>
      <c r="AC100" s="24"/>
      <c r="AD100" s="23"/>
      <c r="AE100" s="24"/>
      <c r="AF100" s="25"/>
    </row>
    <row r="101" spans="3:32" x14ac:dyDescent="0.3">
      <c r="C101" s="26"/>
      <c r="D101" s="24"/>
      <c r="E101" s="23"/>
      <c r="F101" s="24"/>
      <c r="G101" s="25"/>
      <c r="H101" s="26"/>
      <c r="I101" s="24"/>
      <c r="J101" s="23"/>
      <c r="K101" s="24"/>
      <c r="L101" s="25"/>
      <c r="M101" s="26"/>
      <c r="N101" s="24"/>
      <c r="O101" s="23"/>
      <c r="P101" s="24"/>
      <c r="Q101" s="25"/>
      <c r="R101" s="26"/>
      <c r="S101" s="24"/>
      <c r="T101" s="23"/>
      <c r="U101" s="24"/>
      <c r="V101" s="25"/>
      <c r="W101" s="26"/>
      <c r="X101" s="24"/>
      <c r="Y101" s="23"/>
      <c r="Z101" s="24"/>
      <c r="AA101" s="25"/>
      <c r="AB101" s="26"/>
      <c r="AC101" s="24"/>
      <c r="AD101" s="23"/>
      <c r="AE101" s="24"/>
      <c r="AF101" s="25"/>
    </row>
    <row r="102" spans="3:32" x14ac:dyDescent="0.3">
      <c r="C102" s="26"/>
      <c r="D102" s="24"/>
      <c r="E102" s="26"/>
      <c r="F102" s="24"/>
      <c r="G102" s="25"/>
      <c r="H102" s="26"/>
      <c r="I102" s="24"/>
      <c r="J102" s="26"/>
      <c r="K102" s="24"/>
      <c r="L102" s="25"/>
      <c r="M102" s="26"/>
      <c r="N102" s="24"/>
      <c r="O102" s="26"/>
      <c r="P102" s="24"/>
      <c r="Q102" s="25"/>
      <c r="R102" s="26"/>
      <c r="S102" s="24"/>
      <c r="T102" s="26"/>
      <c r="U102" s="24"/>
      <c r="V102" s="25"/>
      <c r="W102" s="26"/>
      <c r="X102" s="24"/>
      <c r="Y102" s="26"/>
      <c r="Z102" s="24"/>
      <c r="AA102" s="25"/>
      <c r="AB102" s="26"/>
      <c r="AC102" s="24"/>
      <c r="AD102" s="26"/>
      <c r="AE102" s="24"/>
      <c r="AF102" s="25"/>
    </row>
  </sheetData>
  <mergeCells count="12">
    <mergeCell ref="AB4:AF4"/>
    <mergeCell ref="AG4:AJ4"/>
    <mergeCell ref="A1:AE1"/>
    <mergeCell ref="A2:AE2"/>
    <mergeCell ref="A3:AE3"/>
    <mergeCell ref="A4:A5"/>
    <mergeCell ref="B4:B5"/>
    <mergeCell ref="C4:G4"/>
    <mergeCell ref="H4:L4"/>
    <mergeCell ref="M4:Q4"/>
    <mergeCell ref="R4:V4"/>
    <mergeCell ref="W4:AA4"/>
  </mergeCells>
  <pageMargins left="0.7" right="0.7" top="0.75" bottom="0.75" header="0.3" footer="0.3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workbookViewId="0">
      <selection activeCell="H10" sqref="H10"/>
    </sheetView>
  </sheetViews>
  <sheetFormatPr defaultRowHeight="14.4" x14ac:dyDescent="0.3"/>
  <cols>
    <col min="1" max="1" width="5.33203125" customWidth="1"/>
    <col min="2" max="2" width="20" customWidth="1"/>
    <col min="3" max="3" width="6.44140625" customWidth="1"/>
    <col min="4" max="4" width="6" style="11" customWidth="1"/>
    <col min="5" max="5" width="6" style="21" customWidth="1"/>
    <col min="6" max="6" width="6.109375" style="11" customWidth="1"/>
    <col min="7" max="7" width="6" customWidth="1"/>
    <col min="8" max="8" width="6.44140625" customWidth="1"/>
    <col min="9" max="9" width="6" style="11" customWidth="1"/>
    <col min="10" max="10" width="6" style="21" customWidth="1"/>
    <col min="11" max="11" width="6.109375" style="11" customWidth="1"/>
    <col min="12" max="12" width="6" customWidth="1"/>
    <col min="13" max="13" width="6.44140625" customWidth="1"/>
    <col min="14" max="14" width="6" style="11" customWidth="1"/>
    <col min="15" max="15" width="6" style="21" customWidth="1"/>
    <col min="16" max="16" width="6.109375" style="11" customWidth="1"/>
    <col min="17" max="17" width="6" customWidth="1"/>
    <col min="18" max="18" width="6.44140625" customWidth="1"/>
    <col min="19" max="19" width="6" style="11" customWidth="1"/>
    <col min="20" max="20" width="6" style="21" customWidth="1"/>
    <col min="21" max="21" width="6.109375" style="11" customWidth="1"/>
    <col min="22" max="22" width="6" customWidth="1"/>
    <col min="23" max="23" width="6.44140625" customWidth="1"/>
    <col min="24" max="24" width="6" style="11" customWidth="1"/>
    <col min="25" max="25" width="6" style="21" customWidth="1"/>
    <col min="26" max="26" width="6.109375" style="11" customWidth="1"/>
    <col min="27" max="27" width="6" customWidth="1"/>
    <col min="28" max="28" width="6.44140625" customWidth="1"/>
    <col min="29" max="29" width="6" style="11" customWidth="1"/>
    <col min="30" max="30" width="6" style="21" customWidth="1"/>
    <col min="31" max="31" width="6.109375" style="11" customWidth="1"/>
    <col min="32" max="32" width="6" customWidth="1"/>
    <col min="35" max="35" width="10.44140625" customWidth="1"/>
  </cols>
  <sheetData>
    <row r="1" spans="1:36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6" ht="24.75" x14ac:dyDescent="0.5">
      <c r="A2" s="31" t="s">
        <v>357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6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5" spans="1:36" ht="15" customHeight="1" x14ac:dyDescent="0.3">
      <c r="A5" s="33" t="s">
        <v>0</v>
      </c>
      <c r="B5" s="33" t="s">
        <v>1</v>
      </c>
      <c r="C5" s="33" t="s">
        <v>3</v>
      </c>
      <c r="D5" s="33"/>
      <c r="E5" s="33"/>
      <c r="F5" s="33"/>
      <c r="G5" s="33"/>
      <c r="H5" s="33" t="s">
        <v>268</v>
      </c>
      <c r="I5" s="33"/>
      <c r="J5" s="33"/>
      <c r="K5" s="33"/>
      <c r="L5" s="33"/>
      <c r="M5" s="33" t="s">
        <v>35</v>
      </c>
      <c r="N5" s="33"/>
      <c r="O5" s="33"/>
      <c r="P5" s="33"/>
      <c r="Q5" s="33"/>
      <c r="R5" s="33" t="s">
        <v>269</v>
      </c>
      <c r="S5" s="33"/>
      <c r="T5" s="33"/>
      <c r="U5" s="33"/>
      <c r="V5" s="33"/>
      <c r="W5" s="33" t="s">
        <v>270</v>
      </c>
      <c r="X5" s="33"/>
      <c r="Y5" s="33"/>
      <c r="Z5" s="33"/>
      <c r="AA5" s="33"/>
      <c r="AB5" s="33" t="s">
        <v>38</v>
      </c>
      <c r="AC5" s="33"/>
      <c r="AD5" s="33"/>
      <c r="AE5" s="33"/>
      <c r="AF5" s="33"/>
      <c r="AG5" s="33" t="s">
        <v>7</v>
      </c>
      <c r="AH5" s="33"/>
      <c r="AI5" s="33"/>
      <c r="AJ5" s="33"/>
    </row>
    <row r="6" spans="1:36" ht="20.399999999999999" x14ac:dyDescent="0.3">
      <c r="A6" s="33"/>
      <c r="B6" s="33"/>
      <c r="C6" s="5" t="s">
        <v>31</v>
      </c>
      <c r="D6" s="10" t="s">
        <v>20</v>
      </c>
      <c r="E6" s="10" t="s">
        <v>22</v>
      </c>
      <c r="F6" s="10" t="s">
        <v>21</v>
      </c>
      <c r="G6" s="5" t="s">
        <v>23</v>
      </c>
      <c r="H6" s="5" t="s">
        <v>31</v>
      </c>
      <c r="I6" s="10" t="s">
        <v>20</v>
      </c>
      <c r="J6" s="10" t="s">
        <v>22</v>
      </c>
      <c r="K6" s="10" t="s">
        <v>21</v>
      </c>
      <c r="L6" s="5" t="s">
        <v>23</v>
      </c>
      <c r="M6" s="5" t="s">
        <v>31</v>
      </c>
      <c r="N6" s="10" t="s">
        <v>20</v>
      </c>
      <c r="O6" s="10" t="s">
        <v>22</v>
      </c>
      <c r="P6" s="10" t="s">
        <v>21</v>
      </c>
      <c r="Q6" s="5" t="s">
        <v>23</v>
      </c>
      <c r="R6" s="5" t="s">
        <v>31</v>
      </c>
      <c r="S6" s="10" t="s">
        <v>20</v>
      </c>
      <c r="T6" s="10" t="s">
        <v>22</v>
      </c>
      <c r="U6" s="10" t="s">
        <v>21</v>
      </c>
      <c r="V6" s="5" t="s">
        <v>23</v>
      </c>
      <c r="W6" s="5" t="s">
        <v>31</v>
      </c>
      <c r="X6" s="10" t="s">
        <v>20</v>
      </c>
      <c r="Y6" s="10" t="s">
        <v>22</v>
      </c>
      <c r="Z6" s="10" t="s">
        <v>21</v>
      </c>
      <c r="AA6" s="5" t="s">
        <v>23</v>
      </c>
      <c r="AB6" s="5" t="s">
        <v>313</v>
      </c>
      <c r="AC6" s="10" t="s">
        <v>310</v>
      </c>
      <c r="AD6" s="10" t="s">
        <v>311</v>
      </c>
      <c r="AE6" s="10" t="s">
        <v>312</v>
      </c>
      <c r="AF6" s="5" t="s">
        <v>23</v>
      </c>
      <c r="AG6" s="2" t="s">
        <v>8</v>
      </c>
      <c r="AH6" s="2" t="s">
        <v>9</v>
      </c>
      <c r="AI6" s="2" t="s">
        <v>10</v>
      </c>
      <c r="AJ6" s="2" t="s">
        <v>11</v>
      </c>
    </row>
    <row r="7" spans="1:36" ht="15" x14ac:dyDescent="0.25">
      <c r="A7" s="9">
        <v>1</v>
      </c>
      <c r="B7" s="27" t="s">
        <v>358</v>
      </c>
      <c r="C7" s="17">
        <v>10</v>
      </c>
      <c r="D7" s="16">
        <v>23</v>
      </c>
      <c r="E7" s="17">
        <v>9</v>
      </c>
      <c r="F7" s="16">
        <v>28</v>
      </c>
      <c r="G7" s="12">
        <f>C7+D7+E7+F7</f>
        <v>70</v>
      </c>
      <c r="H7" s="17">
        <v>9</v>
      </c>
      <c r="I7" s="16">
        <v>19</v>
      </c>
      <c r="J7" s="17">
        <v>10</v>
      </c>
      <c r="K7" s="16">
        <v>22</v>
      </c>
      <c r="L7" s="12">
        <f>H7+I7+J7+K7</f>
        <v>60</v>
      </c>
      <c r="M7" s="17">
        <v>9</v>
      </c>
      <c r="N7" s="16">
        <v>29</v>
      </c>
      <c r="O7" s="17">
        <v>9</v>
      </c>
      <c r="P7" s="16">
        <v>24</v>
      </c>
      <c r="Q7" s="12">
        <f>M7+N7+O7+P7</f>
        <v>71</v>
      </c>
      <c r="R7" s="17">
        <v>9</v>
      </c>
      <c r="S7" s="16">
        <v>32</v>
      </c>
      <c r="T7" s="17">
        <v>8</v>
      </c>
      <c r="U7" s="16">
        <v>27</v>
      </c>
      <c r="V7" s="12">
        <f>R7+S7+T7+U7</f>
        <v>76</v>
      </c>
      <c r="W7" s="17">
        <v>9</v>
      </c>
      <c r="X7" s="16">
        <v>18</v>
      </c>
      <c r="Y7" s="17">
        <v>9</v>
      </c>
      <c r="Z7" s="16">
        <v>21</v>
      </c>
      <c r="AA7" s="12">
        <f>W7+X7+Y7+Z7</f>
        <v>57</v>
      </c>
      <c r="AB7" s="17">
        <v>22</v>
      </c>
      <c r="AC7" s="16">
        <v>10</v>
      </c>
      <c r="AD7" s="17">
        <v>22</v>
      </c>
      <c r="AE7" s="16">
        <v>12</v>
      </c>
      <c r="AF7" s="12">
        <f>AB7+AC7+AD7+AE7</f>
        <v>66</v>
      </c>
      <c r="AG7" s="2">
        <v>600</v>
      </c>
      <c r="AH7" s="2">
        <f>G7+L7+Q7+V7+AA7+AF7</f>
        <v>400</v>
      </c>
      <c r="AI7" s="4">
        <f>AH7/AG7</f>
        <v>0.66666666666666663</v>
      </c>
      <c r="AJ7" s="2"/>
    </row>
    <row r="8" spans="1:36" ht="15" x14ac:dyDescent="0.25">
      <c r="A8" s="9">
        <v>2</v>
      </c>
      <c r="B8" s="27" t="s">
        <v>359</v>
      </c>
      <c r="C8" s="17">
        <v>8</v>
      </c>
      <c r="D8" s="16">
        <v>29</v>
      </c>
      <c r="E8" s="17">
        <v>8</v>
      </c>
      <c r="F8" s="16">
        <v>21</v>
      </c>
      <c r="G8" s="12">
        <f t="shared" ref="G8:G46" si="0">C8+D8+E8+F8</f>
        <v>66</v>
      </c>
      <c r="H8" s="17">
        <v>7</v>
      </c>
      <c r="I8" s="16">
        <v>34</v>
      </c>
      <c r="J8" s="17">
        <v>8</v>
      </c>
      <c r="K8" s="16">
        <v>8</v>
      </c>
      <c r="L8" s="12">
        <f t="shared" ref="L8:L46" si="1">H8+I8+J8+K8</f>
        <v>57</v>
      </c>
      <c r="M8" s="17">
        <v>8</v>
      </c>
      <c r="N8" s="16">
        <v>34</v>
      </c>
      <c r="O8" s="17">
        <v>9</v>
      </c>
      <c r="P8" s="16">
        <v>13</v>
      </c>
      <c r="Q8" s="12">
        <f t="shared" ref="Q8:Q46" si="2">M8+N8+O8+P8</f>
        <v>64</v>
      </c>
      <c r="R8" s="17">
        <v>9</v>
      </c>
      <c r="S8" s="16">
        <v>31</v>
      </c>
      <c r="T8" s="17">
        <v>8</v>
      </c>
      <c r="U8" s="16">
        <v>22</v>
      </c>
      <c r="V8" s="12">
        <f t="shared" ref="V8:V46" si="3">R8+S8+T8+U8</f>
        <v>70</v>
      </c>
      <c r="W8" s="17">
        <v>7</v>
      </c>
      <c r="X8" s="16">
        <v>29</v>
      </c>
      <c r="Y8" s="17">
        <v>7</v>
      </c>
      <c r="Z8" s="16">
        <v>20</v>
      </c>
      <c r="AA8" s="12">
        <f t="shared" ref="AA8:AA46" si="4">W8+X8+Y8+Z8</f>
        <v>63</v>
      </c>
      <c r="AB8" s="17">
        <v>22</v>
      </c>
      <c r="AC8" s="16">
        <v>17</v>
      </c>
      <c r="AD8" s="17">
        <v>22</v>
      </c>
      <c r="AE8" s="16">
        <v>12</v>
      </c>
      <c r="AF8" s="12">
        <f t="shared" ref="AF8:AF46" si="5">AB8+AC8+AD8+AE8</f>
        <v>73</v>
      </c>
      <c r="AG8" s="2">
        <v>600</v>
      </c>
      <c r="AH8" s="2">
        <f t="shared" ref="AH8:AH46" si="6">G8+L8+Q8+V8+AA8+AF8</f>
        <v>393</v>
      </c>
      <c r="AI8" s="4">
        <f t="shared" ref="AI8:AI46" si="7">AH8/AG8</f>
        <v>0.65500000000000003</v>
      </c>
      <c r="AJ8" s="2"/>
    </row>
    <row r="9" spans="1:36" ht="15" x14ac:dyDescent="0.25">
      <c r="A9" s="9">
        <v>3</v>
      </c>
      <c r="B9" s="27" t="s">
        <v>360</v>
      </c>
      <c r="C9" s="17">
        <v>10</v>
      </c>
      <c r="D9" s="16">
        <v>39</v>
      </c>
      <c r="E9" s="17">
        <v>10</v>
      </c>
      <c r="F9" s="16">
        <v>23</v>
      </c>
      <c r="G9" s="12">
        <f t="shared" si="0"/>
        <v>82</v>
      </c>
      <c r="H9" s="17">
        <v>9</v>
      </c>
      <c r="I9" s="16">
        <v>36</v>
      </c>
      <c r="J9" s="17">
        <v>9</v>
      </c>
      <c r="K9" s="16">
        <v>23</v>
      </c>
      <c r="L9" s="12">
        <f t="shared" si="1"/>
        <v>77</v>
      </c>
      <c r="M9" s="17">
        <v>10</v>
      </c>
      <c r="N9" s="16">
        <v>37</v>
      </c>
      <c r="O9" s="17">
        <v>10</v>
      </c>
      <c r="P9" s="16">
        <v>31</v>
      </c>
      <c r="Q9" s="12">
        <f t="shared" si="2"/>
        <v>88</v>
      </c>
      <c r="R9" s="17">
        <v>9</v>
      </c>
      <c r="S9" s="16">
        <v>28</v>
      </c>
      <c r="T9" s="17">
        <v>9</v>
      </c>
      <c r="U9" s="16">
        <v>31</v>
      </c>
      <c r="V9" s="12">
        <f t="shared" si="3"/>
        <v>77</v>
      </c>
      <c r="W9" s="17">
        <v>8</v>
      </c>
      <c r="X9" s="16">
        <v>30</v>
      </c>
      <c r="Y9" s="17">
        <v>8</v>
      </c>
      <c r="Z9" s="16">
        <v>16</v>
      </c>
      <c r="AA9" s="12">
        <f t="shared" si="4"/>
        <v>62</v>
      </c>
      <c r="AB9" s="17">
        <v>23</v>
      </c>
      <c r="AC9" s="16">
        <v>19</v>
      </c>
      <c r="AD9" s="17">
        <v>23</v>
      </c>
      <c r="AE9" s="16">
        <v>16</v>
      </c>
      <c r="AF9" s="12">
        <f t="shared" si="5"/>
        <v>81</v>
      </c>
      <c r="AG9" s="2">
        <v>600</v>
      </c>
      <c r="AH9" s="2">
        <f t="shared" si="6"/>
        <v>467</v>
      </c>
      <c r="AI9" s="4">
        <f t="shared" si="7"/>
        <v>0.77833333333333332</v>
      </c>
      <c r="AJ9" s="2"/>
    </row>
    <row r="10" spans="1:36" ht="15" x14ac:dyDescent="0.25">
      <c r="A10" s="9">
        <v>4</v>
      </c>
      <c r="B10" s="27" t="s">
        <v>361</v>
      </c>
      <c r="C10" s="17">
        <v>10</v>
      </c>
      <c r="D10" s="16">
        <v>31</v>
      </c>
      <c r="E10" s="17">
        <v>10</v>
      </c>
      <c r="F10" s="16">
        <v>35</v>
      </c>
      <c r="G10" s="12">
        <f t="shared" si="0"/>
        <v>86</v>
      </c>
      <c r="H10" s="17">
        <v>9</v>
      </c>
      <c r="I10" s="16">
        <v>37</v>
      </c>
      <c r="J10" s="17">
        <v>10</v>
      </c>
      <c r="K10" s="16">
        <v>33</v>
      </c>
      <c r="L10" s="12">
        <f t="shared" si="1"/>
        <v>89</v>
      </c>
      <c r="M10" s="17">
        <v>10</v>
      </c>
      <c r="N10" s="16">
        <v>40</v>
      </c>
      <c r="O10" s="17">
        <v>10</v>
      </c>
      <c r="P10" s="16">
        <v>36</v>
      </c>
      <c r="Q10" s="12">
        <f t="shared" si="2"/>
        <v>96</v>
      </c>
      <c r="R10" s="17">
        <v>10</v>
      </c>
      <c r="S10" s="16">
        <v>33</v>
      </c>
      <c r="T10" s="17">
        <v>10</v>
      </c>
      <c r="U10" s="16">
        <v>36</v>
      </c>
      <c r="V10" s="12">
        <f t="shared" si="3"/>
        <v>89</v>
      </c>
      <c r="W10" s="17">
        <v>7</v>
      </c>
      <c r="X10" s="16">
        <v>34</v>
      </c>
      <c r="Y10" s="17">
        <v>7</v>
      </c>
      <c r="Z10" s="16">
        <v>39</v>
      </c>
      <c r="AA10" s="12">
        <f t="shared" si="4"/>
        <v>87</v>
      </c>
      <c r="AB10" s="17">
        <v>24</v>
      </c>
      <c r="AC10" s="16">
        <v>15</v>
      </c>
      <c r="AD10" s="17">
        <v>22</v>
      </c>
      <c r="AE10" s="16">
        <v>25</v>
      </c>
      <c r="AF10" s="12">
        <f t="shared" si="5"/>
        <v>86</v>
      </c>
      <c r="AG10" s="2">
        <v>600</v>
      </c>
      <c r="AH10" s="2">
        <f t="shared" si="6"/>
        <v>533</v>
      </c>
      <c r="AI10" s="4">
        <f t="shared" si="7"/>
        <v>0.88833333333333331</v>
      </c>
      <c r="AJ10" s="2"/>
    </row>
    <row r="11" spans="1:36" ht="15" x14ac:dyDescent="0.25">
      <c r="A11" s="9">
        <v>5</v>
      </c>
      <c r="B11" s="27" t="s">
        <v>362</v>
      </c>
      <c r="C11" s="17">
        <v>8</v>
      </c>
      <c r="D11" s="16">
        <v>23</v>
      </c>
      <c r="E11" s="17">
        <v>8</v>
      </c>
      <c r="F11" s="16">
        <v>22</v>
      </c>
      <c r="G11" s="12">
        <f t="shared" si="0"/>
        <v>61</v>
      </c>
      <c r="H11" s="17">
        <v>7</v>
      </c>
      <c r="I11" s="16">
        <v>31</v>
      </c>
      <c r="J11" s="17">
        <v>8</v>
      </c>
      <c r="K11" s="16">
        <v>10</v>
      </c>
      <c r="L11" s="12">
        <f t="shared" si="1"/>
        <v>56</v>
      </c>
      <c r="M11" s="17">
        <v>9</v>
      </c>
      <c r="N11" s="16">
        <v>26</v>
      </c>
      <c r="O11" s="17">
        <v>10</v>
      </c>
      <c r="P11" s="16">
        <v>29</v>
      </c>
      <c r="Q11" s="12">
        <f t="shared" si="2"/>
        <v>74</v>
      </c>
      <c r="R11" s="17">
        <v>9</v>
      </c>
      <c r="S11" s="16">
        <v>26</v>
      </c>
      <c r="T11" s="17">
        <v>8</v>
      </c>
      <c r="U11" s="16">
        <v>29</v>
      </c>
      <c r="V11" s="12">
        <f t="shared" si="3"/>
        <v>72</v>
      </c>
      <c r="W11" s="17">
        <v>7</v>
      </c>
      <c r="X11" s="16">
        <v>23</v>
      </c>
      <c r="Y11" s="17">
        <v>7</v>
      </c>
      <c r="Z11" s="16">
        <v>20</v>
      </c>
      <c r="AA11" s="12">
        <f t="shared" si="4"/>
        <v>57</v>
      </c>
      <c r="AB11" s="17">
        <v>20</v>
      </c>
      <c r="AC11" s="16">
        <v>13</v>
      </c>
      <c r="AD11" s="17">
        <v>20</v>
      </c>
      <c r="AE11" s="16">
        <v>13</v>
      </c>
      <c r="AF11" s="12">
        <f t="shared" si="5"/>
        <v>66</v>
      </c>
      <c r="AG11" s="2">
        <v>600</v>
      </c>
      <c r="AH11" s="2">
        <f t="shared" si="6"/>
        <v>386</v>
      </c>
      <c r="AI11" s="4">
        <f t="shared" si="7"/>
        <v>0.64333333333333331</v>
      </c>
      <c r="AJ11" s="2"/>
    </row>
    <row r="12" spans="1:36" ht="15" x14ac:dyDescent="0.25">
      <c r="A12" s="9">
        <v>6</v>
      </c>
      <c r="B12" s="27" t="s">
        <v>363</v>
      </c>
      <c r="C12" s="17">
        <v>8</v>
      </c>
      <c r="D12" s="16">
        <v>29</v>
      </c>
      <c r="E12" s="17">
        <v>8</v>
      </c>
      <c r="F12" s="16">
        <v>23</v>
      </c>
      <c r="G12" s="12">
        <f t="shared" si="0"/>
        <v>68</v>
      </c>
      <c r="H12" s="17">
        <v>7</v>
      </c>
      <c r="I12" s="16">
        <v>33</v>
      </c>
      <c r="J12" s="17">
        <v>8</v>
      </c>
      <c r="K12" s="16">
        <v>14</v>
      </c>
      <c r="L12" s="12">
        <f t="shared" si="1"/>
        <v>62</v>
      </c>
      <c r="M12" s="17">
        <v>8</v>
      </c>
      <c r="N12" s="16">
        <v>35</v>
      </c>
      <c r="O12" s="17">
        <v>9</v>
      </c>
      <c r="P12" s="16">
        <v>15</v>
      </c>
      <c r="Q12" s="12">
        <f t="shared" si="2"/>
        <v>67</v>
      </c>
      <c r="R12" s="17">
        <v>8</v>
      </c>
      <c r="S12" s="16">
        <v>31</v>
      </c>
      <c r="T12" s="17">
        <v>8</v>
      </c>
      <c r="U12" s="16">
        <v>17</v>
      </c>
      <c r="V12" s="12">
        <f t="shared" si="3"/>
        <v>64</v>
      </c>
      <c r="W12" s="17">
        <v>8</v>
      </c>
      <c r="X12" s="16">
        <v>30</v>
      </c>
      <c r="Y12" s="17">
        <v>8</v>
      </c>
      <c r="Z12" s="16">
        <v>24</v>
      </c>
      <c r="AA12" s="12">
        <f t="shared" si="4"/>
        <v>70</v>
      </c>
      <c r="AB12" s="17">
        <v>22</v>
      </c>
      <c r="AC12" s="16">
        <v>17</v>
      </c>
      <c r="AD12" s="17">
        <v>23</v>
      </c>
      <c r="AE12" s="16">
        <v>9</v>
      </c>
      <c r="AF12" s="12">
        <f t="shared" si="5"/>
        <v>71</v>
      </c>
      <c r="AG12" s="2">
        <v>600</v>
      </c>
      <c r="AH12" s="2">
        <f t="shared" si="6"/>
        <v>402</v>
      </c>
      <c r="AI12" s="4">
        <f t="shared" si="7"/>
        <v>0.67</v>
      </c>
      <c r="AJ12" s="2"/>
    </row>
    <row r="13" spans="1:36" ht="15" x14ac:dyDescent="0.25">
      <c r="A13" s="9">
        <v>7</v>
      </c>
      <c r="B13" s="27" t="s">
        <v>364</v>
      </c>
      <c r="C13" s="17">
        <v>9</v>
      </c>
      <c r="D13" s="16">
        <v>29</v>
      </c>
      <c r="E13" s="17">
        <v>9</v>
      </c>
      <c r="F13" s="16">
        <v>26</v>
      </c>
      <c r="G13" s="12">
        <f t="shared" si="0"/>
        <v>73</v>
      </c>
      <c r="H13" s="17">
        <v>8</v>
      </c>
      <c r="I13" s="16">
        <v>33</v>
      </c>
      <c r="J13" s="17">
        <v>9</v>
      </c>
      <c r="K13" s="16">
        <v>16</v>
      </c>
      <c r="L13" s="12">
        <f t="shared" si="1"/>
        <v>66</v>
      </c>
      <c r="M13" s="17">
        <v>8</v>
      </c>
      <c r="N13" s="16">
        <v>37</v>
      </c>
      <c r="O13" s="17">
        <v>7</v>
      </c>
      <c r="P13" s="16">
        <v>8</v>
      </c>
      <c r="Q13" s="12">
        <f t="shared" si="2"/>
        <v>60</v>
      </c>
      <c r="R13" s="17">
        <v>8</v>
      </c>
      <c r="S13" s="16">
        <v>31</v>
      </c>
      <c r="T13" s="17">
        <v>8</v>
      </c>
      <c r="U13" s="16">
        <v>16</v>
      </c>
      <c r="V13" s="12">
        <f t="shared" si="3"/>
        <v>63</v>
      </c>
      <c r="W13" s="17">
        <v>9</v>
      </c>
      <c r="X13" s="16">
        <v>28</v>
      </c>
      <c r="Y13" s="17">
        <v>9</v>
      </c>
      <c r="Z13" s="16">
        <v>20</v>
      </c>
      <c r="AA13" s="12">
        <f t="shared" si="4"/>
        <v>66</v>
      </c>
      <c r="AB13" s="17">
        <v>22</v>
      </c>
      <c r="AC13" s="16">
        <v>17</v>
      </c>
      <c r="AD13" s="17">
        <v>22</v>
      </c>
      <c r="AE13" s="16">
        <v>14</v>
      </c>
      <c r="AF13" s="12">
        <f t="shared" si="5"/>
        <v>75</v>
      </c>
      <c r="AG13" s="2">
        <v>600</v>
      </c>
      <c r="AH13" s="2">
        <f t="shared" si="6"/>
        <v>403</v>
      </c>
      <c r="AI13" s="4">
        <f t="shared" si="7"/>
        <v>0.67166666666666663</v>
      </c>
      <c r="AJ13" s="2"/>
    </row>
    <row r="14" spans="1:36" ht="15" x14ac:dyDescent="0.25">
      <c r="A14" s="9">
        <v>8</v>
      </c>
      <c r="B14" s="27" t="s">
        <v>365</v>
      </c>
      <c r="C14" s="17">
        <v>10</v>
      </c>
      <c r="D14" s="16">
        <v>32</v>
      </c>
      <c r="E14" s="17">
        <v>10</v>
      </c>
      <c r="F14" s="16">
        <v>34</v>
      </c>
      <c r="G14" s="12">
        <f t="shared" si="0"/>
        <v>86</v>
      </c>
      <c r="H14" s="17">
        <v>10</v>
      </c>
      <c r="I14" s="16">
        <v>35</v>
      </c>
      <c r="J14" s="17">
        <v>10</v>
      </c>
      <c r="K14" s="16">
        <v>33</v>
      </c>
      <c r="L14" s="12">
        <f t="shared" si="1"/>
        <v>88</v>
      </c>
      <c r="M14" s="17">
        <v>10</v>
      </c>
      <c r="N14" s="16">
        <v>39</v>
      </c>
      <c r="O14" s="17">
        <v>10</v>
      </c>
      <c r="P14" s="16">
        <v>38</v>
      </c>
      <c r="Q14" s="12">
        <f t="shared" si="2"/>
        <v>97</v>
      </c>
      <c r="R14" s="17">
        <v>10</v>
      </c>
      <c r="S14" s="16">
        <v>32</v>
      </c>
      <c r="T14" s="17">
        <v>10</v>
      </c>
      <c r="U14" s="16">
        <v>37</v>
      </c>
      <c r="V14" s="12">
        <f t="shared" si="3"/>
        <v>89</v>
      </c>
      <c r="W14" s="17">
        <v>10</v>
      </c>
      <c r="X14" s="16">
        <v>36</v>
      </c>
      <c r="Y14" s="17">
        <v>10</v>
      </c>
      <c r="Z14" s="16">
        <v>39</v>
      </c>
      <c r="AA14" s="12">
        <f t="shared" si="4"/>
        <v>95</v>
      </c>
      <c r="AB14" s="17">
        <v>24</v>
      </c>
      <c r="AC14" s="16">
        <v>15</v>
      </c>
      <c r="AD14" s="17">
        <v>24</v>
      </c>
      <c r="AE14" s="16">
        <v>20</v>
      </c>
      <c r="AF14" s="12">
        <f t="shared" si="5"/>
        <v>83</v>
      </c>
      <c r="AG14" s="2">
        <v>600</v>
      </c>
      <c r="AH14" s="2">
        <f t="shared" si="6"/>
        <v>538</v>
      </c>
      <c r="AI14" s="4">
        <f t="shared" si="7"/>
        <v>0.89666666666666661</v>
      </c>
      <c r="AJ14" s="2"/>
    </row>
    <row r="15" spans="1:36" ht="15" x14ac:dyDescent="0.25">
      <c r="A15" s="9">
        <v>9</v>
      </c>
      <c r="B15" s="27" t="s">
        <v>366</v>
      </c>
      <c r="C15" s="17">
        <v>10</v>
      </c>
      <c r="D15" s="16">
        <v>30</v>
      </c>
      <c r="E15" s="17">
        <v>9</v>
      </c>
      <c r="F15" s="16">
        <v>29</v>
      </c>
      <c r="G15" s="12">
        <f t="shared" si="0"/>
        <v>78</v>
      </c>
      <c r="H15" s="17">
        <v>8</v>
      </c>
      <c r="I15" s="16">
        <v>26</v>
      </c>
      <c r="J15" s="17">
        <v>10</v>
      </c>
      <c r="K15" s="16">
        <v>25</v>
      </c>
      <c r="L15" s="12">
        <f t="shared" si="1"/>
        <v>69</v>
      </c>
      <c r="M15" s="17">
        <v>8</v>
      </c>
      <c r="N15" s="16">
        <v>30</v>
      </c>
      <c r="O15" s="17">
        <v>8</v>
      </c>
      <c r="P15" s="16">
        <v>12</v>
      </c>
      <c r="Q15" s="12">
        <f t="shared" si="2"/>
        <v>58</v>
      </c>
      <c r="R15" s="17">
        <v>9</v>
      </c>
      <c r="S15" s="16">
        <v>28</v>
      </c>
      <c r="T15" s="17">
        <v>8</v>
      </c>
      <c r="U15" s="16">
        <v>26</v>
      </c>
      <c r="V15" s="12">
        <f t="shared" si="3"/>
        <v>71</v>
      </c>
      <c r="W15" s="17">
        <v>8</v>
      </c>
      <c r="X15" s="16">
        <v>24</v>
      </c>
      <c r="Y15" s="17">
        <v>8</v>
      </c>
      <c r="Z15" s="16">
        <v>29</v>
      </c>
      <c r="AA15" s="12">
        <f t="shared" si="4"/>
        <v>69</v>
      </c>
      <c r="AB15" s="17">
        <v>23</v>
      </c>
      <c r="AC15" s="16">
        <v>17</v>
      </c>
      <c r="AD15" s="17">
        <v>23</v>
      </c>
      <c r="AE15" s="16">
        <v>18</v>
      </c>
      <c r="AF15" s="12">
        <f t="shared" si="5"/>
        <v>81</v>
      </c>
      <c r="AG15" s="2">
        <v>600</v>
      </c>
      <c r="AH15" s="2">
        <f t="shared" si="6"/>
        <v>426</v>
      </c>
      <c r="AI15" s="4">
        <f t="shared" si="7"/>
        <v>0.71</v>
      </c>
      <c r="AJ15" s="2"/>
    </row>
    <row r="16" spans="1:36" ht="15" x14ac:dyDescent="0.25">
      <c r="A16" s="9">
        <v>10</v>
      </c>
      <c r="B16" s="27" t="s">
        <v>367</v>
      </c>
      <c r="C16" s="17">
        <v>10</v>
      </c>
      <c r="D16" s="16">
        <v>30</v>
      </c>
      <c r="E16" s="17">
        <v>9</v>
      </c>
      <c r="F16" s="16">
        <v>28</v>
      </c>
      <c r="G16" s="12">
        <f t="shared" si="0"/>
        <v>77</v>
      </c>
      <c r="H16" s="17">
        <v>9</v>
      </c>
      <c r="I16" s="16">
        <v>32</v>
      </c>
      <c r="J16" s="17">
        <v>10</v>
      </c>
      <c r="K16" s="16">
        <v>22</v>
      </c>
      <c r="L16" s="12">
        <f t="shared" si="1"/>
        <v>73</v>
      </c>
      <c r="M16" s="17">
        <v>9</v>
      </c>
      <c r="N16" s="16">
        <v>34</v>
      </c>
      <c r="O16" s="17">
        <v>9</v>
      </c>
      <c r="P16" s="16">
        <v>25</v>
      </c>
      <c r="Q16" s="12">
        <f t="shared" si="2"/>
        <v>77</v>
      </c>
      <c r="R16" s="17">
        <v>8</v>
      </c>
      <c r="S16" s="16">
        <v>31</v>
      </c>
      <c r="T16" s="17">
        <v>8</v>
      </c>
      <c r="U16" s="16">
        <v>25</v>
      </c>
      <c r="V16" s="12">
        <f t="shared" si="3"/>
        <v>72</v>
      </c>
      <c r="W16" s="17">
        <v>7</v>
      </c>
      <c r="X16" s="16">
        <v>29</v>
      </c>
      <c r="Y16" s="17">
        <v>7</v>
      </c>
      <c r="Z16" s="16">
        <v>23</v>
      </c>
      <c r="AA16" s="12">
        <f t="shared" si="4"/>
        <v>66</v>
      </c>
      <c r="AB16" s="17">
        <v>21</v>
      </c>
      <c r="AC16" s="16">
        <v>17</v>
      </c>
      <c r="AD16" s="17">
        <v>22</v>
      </c>
      <c r="AE16" s="16">
        <v>13</v>
      </c>
      <c r="AF16" s="12">
        <f t="shared" si="5"/>
        <v>73</v>
      </c>
      <c r="AG16" s="2">
        <v>600</v>
      </c>
      <c r="AH16" s="2">
        <f t="shared" si="6"/>
        <v>438</v>
      </c>
      <c r="AI16" s="4">
        <f t="shared" si="7"/>
        <v>0.73</v>
      </c>
      <c r="AJ16" s="2"/>
    </row>
    <row r="17" spans="1:36" ht="15" x14ac:dyDescent="0.25">
      <c r="A17" s="9">
        <v>11</v>
      </c>
      <c r="B17" s="27" t="s">
        <v>368</v>
      </c>
      <c r="C17" s="17">
        <v>9</v>
      </c>
      <c r="D17" s="16">
        <v>35</v>
      </c>
      <c r="E17" s="17">
        <v>9</v>
      </c>
      <c r="F17" s="16">
        <v>26</v>
      </c>
      <c r="G17" s="12">
        <f t="shared" si="0"/>
        <v>79</v>
      </c>
      <c r="H17" s="17">
        <v>10</v>
      </c>
      <c r="I17" s="16">
        <v>36</v>
      </c>
      <c r="J17" s="17">
        <v>10</v>
      </c>
      <c r="K17" s="16">
        <v>25</v>
      </c>
      <c r="L17" s="12">
        <f t="shared" si="1"/>
        <v>81</v>
      </c>
      <c r="M17" s="17">
        <v>8</v>
      </c>
      <c r="N17" s="16">
        <v>38</v>
      </c>
      <c r="O17" s="17">
        <v>7</v>
      </c>
      <c r="P17" s="16">
        <v>25</v>
      </c>
      <c r="Q17" s="12">
        <f t="shared" si="2"/>
        <v>78</v>
      </c>
      <c r="R17" s="17">
        <v>9</v>
      </c>
      <c r="S17" s="16">
        <v>28</v>
      </c>
      <c r="T17" s="17">
        <v>10</v>
      </c>
      <c r="U17" s="16">
        <v>34</v>
      </c>
      <c r="V17" s="12">
        <f t="shared" si="3"/>
        <v>81</v>
      </c>
      <c r="W17" s="17">
        <v>9</v>
      </c>
      <c r="X17" s="16">
        <v>31</v>
      </c>
      <c r="Y17" s="17">
        <v>9</v>
      </c>
      <c r="Z17" s="16">
        <v>29</v>
      </c>
      <c r="AA17" s="12">
        <f t="shared" si="4"/>
        <v>78</v>
      </c>
      <c r="AB17" s="17">
        <v>22</v>
      </c>
      <c r="AC17" s="16">
        <v>17</v>
      </c>
      <c r="AD17" s="17">
        <v>23</v>
      </c>
      <c r="AE17" s="16">
        <v>14</v>
      </c>
      <c r="AF17" s="12">
        <f t="shared" si="5"/>
        <v>76</v>
      </c>
      <c r="AG17" s="2">
        <v>600</v>
      </c>
      <c r="AH17" s="2">
        <f t="shared" si="6"/>
        <v>473</v>
      </c>
      <c r="AI17" s="4">
        <f t="shared" si="7"/>
        <v>0.78833333333333333</v>
      </c>
      <c r="AJ17" s="2"/>
    </row>
    <row r="18" spans="1:36" ht="15" x14ac:dyDescent="0.25">
      <c r="A18" s="9">
        <v>12</v>
      </c>
      <c r="B18" s="27" t="s">
        <v>369</v>
      </c>
      <c r="C18" s="17">
        <v>7</v>
      </c>
      <c r="D18" s="16">
        <v>13</v>
      </c>
      <c r="E18" s="17">
        <v>7</v>
      </c>
      <c r="F18" s="16">
        <v>15</v>
      </c>
      <c r="G18" s="12">
        <f t="shared" si="0"/>
        <v>42</v>
      </c>
      <c r="H18" s="17">
        <v>8</v>
      </c>
      <c r="I18" s="16">
        <v>31</v>
      </c>
      <c r="J18" s="17">
        <v>8</v>
      </c>
      <c r="K18" s="16">
        <v>14</v>
      </c>
      <c r="L18" s="12">
        <f t="shared" si="1"/>
        <v>61</v>
      </c>
      <c r="M18" s="17">
        <v>8</v>
      </c>
      <c r="N18" s="16">
        <v>34</v>
      </c>
      <c r="O18" s="17">
        <v>6</v>
      </c>
      <c r="P18" s="16">
        <v>9</v>
      </c>
      <c r="Q18" s="12">
        <f t="shared" si="2"/>
        <v>57</v>
      </c>
      <c r="R18" s="17">
        <v>8</v>
      </c>
      <c r="S18" s="16">
        <v>29</v>
      </c>
      <c r="T18" s="17">
        <v>8</v>
      </c>
      <c r="U18" s="16">
        <v>15</v>
      </c>
      <c r="V18" s="12">
        <f t="shared" si="3"/>
        <v>60</v>
      </c>
      <c r="W18" s="17">
        <v>7</v>
      </c>
      <c r="X18" s="16">
        <v>25</v>
      </c>
      <c r="Y18" s="17">
        <v>7</v>
      </c>
      <c r="Z18" s="16">
        <v>13</v>
      </c>
      <c r="AA18" s="12">
        <f t="shared" si="4"/>
        <v>52</v>
      </c>
      <c r="AB18" s="17">
        <v>21</v>
      </c>
      <c r="AC18" s="16">
        <v>17</v>
      </c>
      <c r="AD18" s="17">
        <v>23</v>
      </c>
      <c r="AE18" s="16">
        <v>4</v>
      </c>
      <c r="AF18" s="12">
        <f t="shared" si="5"/>
        <v>65</v>
      </c>
      <c r="AG18" s="2">
        <v>600</v>
      </c>
      <c r="AH18" s="2">
        <f t="shared" si="6"/>
        <v>337</v>
      </c>
      <c r="AI18" s="4">
        <f t="shared" si="7"/>
        <v>0.56166666666666665</v>
      </c>
      <c r="AJ18" s="2"/>
    </row>
    <row r="19" spans="1:36" ht="15" x14ac:dyDescent="0.25">
      <c r="A19" s="9">
        <v>13</v>
      </c>
      <c r="B19" s="27" t="s">
        <v>370</v>
      </c>
      <c r="C19" s="17">
        <v>9</v>
      </c>
      <c r="D19" s="16">
        <v>30</v>
      </c>
      <c r="E19" s="17">
        <v>9</v>
      </c>
      <c r="F19" s="16">
        <v>27</v>
      </c>
      <c r="G19" s="12">
        <f t="shared" si="0"/>
        <v>75</v>
      </c>
      <c r="H19" s="17">
        <v>10</v>
      </c>
      <c r="I19" s="16">
        <v>35</v>
      </c>
      <c r="J19" s="17">
        <v>9</v>
      </c>
      <c r="K19" s="16">
        <v>17</v>
      </c>
      <c r="L19" s="12">
        <f t="shared" si="1"/>
        <v>71</v>
      </c>
      <c r="M19" s="17">
        <v>8</v>
      </c>
      <c r="N19" s="16">
        <v>35</v>
      </c>
      <c r="O19" s="17">
        <v>9</v>
      </c>
      <c r="P19" s="16">
        <v>30</v>
      </c>
      <c r="Q19" s="12">
        <f t="shared" si="2"/>
        <v>82</v>
      </c>
      <c r="R19" s="17">
        <v>9</v>
      </c>
      <c r="S19" s="16">
        <v>31</v>
      </c>
      <c r="T19" s="17">
        <v>8</v>
      </c>
      <c r="U19" s="16">
        <v>27</v>
      </c>
      <c r="V19" s="12">
        <f t="shared" si="3"/>
        <v>75</v>
      </c>
      <c r="W19" s="17">
        <v>9</v>
      </c>
      <c r="X19" s="16">
        <v>29</v>
      </c>
      <c r="Y19" s="17">
        <v>9</v>
      </c>
      <c r="Z19" s="16">
        <v>25</v>
      </c>
      <c r="AA19" s="12">
        <f t="shared" si="4"/>
        <v>72</v>
      </c>
      <c r="AB19" s="17">
        <v>22</v>
      </c>
      <c r="AC19" s="16">
        <v>17</v>
      </c>
      <c r="AD19" s="17">
        <v>22</v>
      </c>
      <c r="AE19" s="16">
        <v>6</v>
      </c>
      <c r="AF19" s="12">
        <f t="shared" si="5"/>
        <v>67</v>
      </c>
      <c r="AG19" s="2">
        <v>600</v>
      </c>
      <c r="AH19" s="2">
        <f t="shared" si="6"/>
        <v>442</v>
      </c>
      <c r="AI19" s="4">
        <f t="shared" si="7"/>
        <v>0.73666666666666669</v>
      </c>
      <c r="AJ19" s="2"/>
    </row>
    <row r="20" spans="1:36" ht="15" x14ac:dyDescent="0.25">
      <c r="A20" s="9">
        <v>14</v>
      </c>
      <c r="B20" s="27" t="s">
        <v>371</v>
      </c>
      <c r="C20" s="17">
        <v>9</v>
      </c>
      <c r="D20" s="16">
        <v>28</v>
      </c>
      <c r="E20" s="17">
        <v>9</v>
      </c>
      <c r="F20" s="16">
        <v>26</v>
      </c>
      <c r="G20" s="12">
        <f t="shared" si="0"/>
        <v>72</v>
      </c>
      <c r="H20" s="17">
        <v>9</v>
      </c>
      <c r="I20" s="16">
        <v>33</v>
      </c>
      <c r="J20" s="17">
        <v>9</v>
      </c>
      <c r="K20" s="16">
        <v>20</v>
      </c>
      <c r="L20" s="12">
        <f t="shared" si="1"/>
        <v>71</v>
      </c>
      <c r="M20" s="17">
        <v>7</v>
      </c>
      <c r="N20" s="16">
        <v>39</v>
      </c>
      <c r="O20" s="17">
        <v>7</v>
      </c>
      <c r="P20" s="16">
        <v>7</v>
      </c>
      <c r="Q20" s="12">
        <f t="shared" si="2"/>
        <v>60</v>
      </c>
      <c r="R20" s="17">
        <v>8</v>
      </c>
      <c r="S20" s="16">
        <v>32</v>
      </c>
      <c r="T20" s="17">
        <v>8</v>
      </c>
      <c r="U20" s="16">
        <v>15</v>
      </c>
      <c r="V20" s="12">
        <f t="shared" si="3"/>
        <v>63</v>
      </c>
      <c r="W20" s="17">
        <v>8</v>
      </c>
      <c r="X20" s="16">
        <v>27</v>
      </c>
      <c r="Y20" s="17">
        <v>8</v>
      </c>
      <c r="Z20" s="16">
        <v>11</v>
      </c>
      <c r="AA20" s="12">
        <f t="shared" si="4"/>
        <v>54</v>
      </c>
      <c r="AB20" s="17">
        <v>20</v>
      </c>
      <c r="AC20" s="16">
        <v>16</v>
      </c>
      <c r="AD20" s="17">
        <v>23</v>
      </c>
      <c r="AE20" s="16">
        <v>6</v>
      </c>
      <c r="AF20" s="12">
        <f t="shared" si="5"/>
        <v>65</v>
      </c>
      <c r="AG20" s="2">
        <v>600</v>
      </c>
      <c r="AH20" s="2">
        <f t="shared" si="6"/>
        <v>385</v>
      </c>
      <c r="AI20" s="4">
        <f t="shared" si="7"/>
        <v>0.64166666666666672</v>
      </c>
      <c r="AJ20" s="2"/>
    </row>
    <row r="21" spans="1:36" ht="15" x14ac:dyDescent="0.25">
      <c r="A21" s="9">
        <v>15</v>
      </c>
      <c r="B21" s="27" t="s">
        <v>372</v>
      </c>
      <c r="C21" s="17">
        <v>10</v>
      </c>
      <c r="D21" s="16">
        <v>27</v>
      </c>
      <c r="E21" s="17">
        <v>10</v>
      </c>
      <c r="F21" s="16">
        <v>30</v>
      </c>
      <c r="G21" s="12">
        <f t="shared" si="0"/>
        <v>77</v>
      </c>
      <c r="H21" s="17">
        <v>9</v>
      </c>
      <c r="I21" s="16">
        <v>33</v>
      </c>
      <c r="J21" s="17">
        <v>10</v>
      </c>
      <c r="K21" s="16">
        <v>32</v>
      </c>
      <c r="L21" s="12">
        <f t="shared" si="1"/>
        <v>84</v>
      </c>
      <c r="M21" s="17">
        <v>8</v>
      </c>
      <c r="N21" s="16">
        <v>27</v>
      </c>
      <c r="O21" s="17">
        <v>9</v>
      </c>
      <c r="P21" s="16">
        <v>30</v>
      </c>
      <c r="Q21" s="12">
        <f t="shared" si="2"/>
        <v>74</v>
      </c>
      <c r="R21" s="17">
        <v>9</v>
      </c>
      <c r="S21" s="16">
        <v>32</v>
      </c>
      <c r="T21" s="17">
        <v>9</v>
      </c>
      <c r="U21" s="16">
        <v>33</v>
      </c>
      <c r="V21" s="12">
        <f t="shared" si="3"/>
        <v>83</v>
      </c>
      <c r="W21" s="17">
        <v>10</v>
      </c>
      <c r="X21" s="16">
        <v>32</v>
      </c>
      <c r="Y21" s="17">
        <v>10</v>
      </c>
      <c r="Z21" s="16">
        <v>37</v>
      </c>
      <c r="AA21" s="12">
        <f t="shared" si="4"/>
        <v>89</v>
      </c>
      <c r="AB21" s="17">
        <v>23</v>
      </c>
      <c r="AC21" s="16">
        <v>17</v>
      </c>
      <c r="AD21" s="17">
        <v>22</v>
      </c>
      <c r="AE21" s="16">
        <v>23</v>
      </c>
      <c r="AF21" s="12">
        <f t="shared" si="5"/>
        <v>85</v>
      </c>
      <c r="AG21" s="2">
        <v>600</v>
      </c>
      <c r="AH21" s="2">
        <f t="shared" si="6"/>
        <v>492</v>
      </c>
      <c r="AI21" s="4">
        <f t="shared" si="7"/>
        <v>0.82</v>
      </c>
      <c r="AJ21" s="2"/>
    </row>
    <row r="22" spans="1:36" x14ac:dyDescent="0.3">
      <c r="A22" s="9">
        <v>16</v>
      </c>
      <c r="B22" s="27" t="s">
        <v>373</v>
      </c>
      <c r="C22" s="17">
        <v>7</v>
      </c>
      <c r="D22" s="16">
        <v>28</v>
      </c>
      <c r="E22" s="17">
        <v>7</v>
      </c>
      <c r="F22" s="16">
        <v>18</v>
      </c>
      <c r="G22" s="12">
        <f t="shared" si="0"/>
        <v>60</v>
      </c>
      <c r="H22" s="17">
        <v>7</v>
      </c>
      <c r="I22" s="16">
        <v>31</v>
      </c>
      <c r="J22" s="17">
        <v>7</v>
      </c>
      <c r="K22" s="16">
        <v>2</v>
      </c>
      <c r="L22" s="12">
        <f t="shared" si="1"/>
        <v>47</v>
      </c>
      <c r="M22" s="17">
        <v>8</v>
      </c>
      <c r="N22" s="16">
        <v>34</v>
      </c>
      <c r="O22" s="17">
        <v>6</v>
      </c>
      <c r="P22" s="16">
        <v>5</v>
      </c>
      <c r="Q22" s="12">
        <f t="shared" si="2"/>
        <v>53</v>
      </c>
      <c r="R22" s="17">
        <v>8</v>
      </c>
      <c r="S22" s="16">
        <v>30</v>
      </c>
      <c r="T22" s="17">
        <v>8</v>
      </c>
      <c r="U22" s="16">
        <v>15</v>
      </c>
      <c r="V22" s="12">
        <f t="shared" si="3"/>
        <v>61</v>
      </c>
      <c r="W22" s="17">
        <v>7</v>
      </c>
      <c r="X22" s="16">
        <v>28</v>
      </c>
      <c r="Y22" s="17">
        <v>7</v>
      </c>
      <c r="Z22" s="16">
        <v>14</v>
      </c>
      <c r="AA22" s="12">
        <f t="shared" si="4"/>
        <v>56</v>
      </c>
      <c r="AB22" s="17">
        <v>22</v>
      </c>
      <c r="AC22" s="16">
        <v>17</v>
      </c>
      <c r="AD22" s="17">
        <v>21</v>
      </c>
      <c r="AE22" s="16">
        <v>4</v>
      </c>
      <c r="AF22" s="12">
        <f t="shared" si="5"/>
        <v>64</v>
      </c>
      <c r="AG22" s="2">
        <v>600</v>
      </c>
      <c r="AH22" s="2">
        <f t="shared" si="6"/>
        <v>341</v>
      </c>
      <c r="AI22" s="4">
        <f t="shared" si="7"/>
        <v>0.56833333333333336</v>
      </c>
      <c r="AJ22" s="2"/>
    </row>
    <row r="23" spans="1:36" x14ac:dyDescent="0.3">
      <c r="A23" s="9">
        <v>17</v>
      </c>
      <c r="B23" s="27" t="s">
        <v>374</v>
      </c>
      <c r="C23" s="17">
        <v>8</v>
      </c>
      <c r="D23" s="16">
        <v>29</v>
      </c>
      <c r="E23" s="17">
        <v>8</v>
      </c>
      <c r="F23" s="16">
        <v>24</v>
      </c>
      <c r="G23" s="12">
        <f t="shared" si="0"/>
        <v>69</v>
      </c>
      <c r="H23" s="17">
        <v>8</v>
      </c>
      <c r="I23" s="16">
        <v>32</v>
      </c>
      <c r="J23" s="17">
        <v>8</v>
      </c>
      <c r="K23" s="16">
        <v>17</v>
      </c>
      <c r="L23" s="12">
        <f t="shared" si="1"/>
        <v>65</v>
      </c>
      <c r="M23" s="17">
        <v>8</v>
      </c>
      <c r="N23" s="16">
        <v>35</v>
      </c>
      <c r="O23" s="17">
        <v>8</v>
      </c>
      <c r="P23" s="16">
        <v>22</v>
      </c>
      <c r="Q23" s="12">
        <f t="shared" si="2"/>
        <v>73</v>
      </c>
      <c r="R23" s="17">
        <v>9</v>
      </c>
      <c r="S23" s="16">
        <v>29</v>
      </c>
      <c r="T23" s="17">
        <v>8</v>
      </c>
      <c r="U23" s="16">
        <v>26</v>
      </c>
      <c r="V23" s="12">
        <f t="shared" si="3"/>
        <v>72</v>
      </c>
      <c r="W23" s="17">
        <v>8</v>
      </c>
      <c r="X23" s="16">
        <v>29</v>
      </c>
      <c r="Y23" s="17">
        <v>8</v>
      </c>
      <c r="Z23" s="16">
        <v>20</v>
      </c>
      <c r="AA23" s="12">
        <f t="shared" si="4"/>
        <v>65</v>
      </c>
      <c r="AB23" s="17">
        <v>21</v>
      </c>
      <c r="AC23" s="16">
        <v>16</v>
      </c>
      <c r="AD23" s="17">
        <v>21</v>
      </c>
      <c r="AE23" s="16">
        <v>10</v>
      </c>
      <c r="AF23" s="12">
        <f t="shared" si="5"/>
        <v>68</v>
      </c>
      <c r="AG23" s="2">
        <v>600</v>
      </c>
      <c r="AH23" s="2">
        <f t="shared" si="6"/>
        <v>412</v>
      </c>
      <c r="AI23" s="4">
        <f t="shared" si="7"/>
        <v>0.68666666666666665</v>
      </c>
      <c r="AJ23" s="2"/>
    </row>
    <row r="24" spans="1:36" x14ac:dyDescent="0.3">
      <c r="A24" s="9">
        <v>18</v>
      </c>
      <c r="B24" s="27" t="s">
        <v>375</v>
      </c>
      <c r="C24" s="17">
        <v>7</v>
      </c>
      <c r="D24" s="16">
        <v>32</v>
      </c>
      <c r="E24" s="17">
        <v>7</v>
      </c>
      <c r="F24" s="16">
        <v>14</v>
      </c>
      <c r="G24" s="12">
        <f t="shared" si="0"/>
        <v>60</v>
      </c>
      <c r="H24" s="17">
        <v>7</v>
      </c>
      <c r="I24" s="16">
        <v>30</v>
      </c>
      <c r="J24" s="17">
        <v>8</v>
      </c>
      <c r="K24" s="16">
        <v>10</v>
      </c>
      <c r="L24" s="12">
        <f t="shared" si="1"/>
        <v>55</v>
      </c>
      <c r="M24" s="17">
        <v>9</v>
      </c>
      <c r="N24" s="16">
        <v>36</v>
      </c>
      <c r="O24" s="17">
        <v>10</v>
      </c>
      <c r="P24" s="16">
        <v>36</v>
      </c>
      <c r="Q24" s="12">
        <f t="shared" si="2"/>
        <v>91</v>
      </c>
      <c r="R24" s="17">
        <v>9</v>
      </c>
      <c r="S24" s="16">
        <v>31</v>
      </c>
      <c r="T24" s="17">
        <v>8</v>
      </c>
      <c r="U24" s="16">
        <v>21</v>
      </c>
      <c r="V24" s="12">
        <f t="shared" si="3"/>
        <v>69</v>
      </c>
      <c r="W24" s="17">
        <v>7</v>
      </c>
      <c r="X24" s="16">
        <v>29</v>
      </c>
      <c r="Y24" s="17">
        <v>7</v>
      </c>
      <c r="Z24" s="16">
        <v>19</v>
      </c>
      <c r="AA24" s="12">
        <f t="shared" si="4"/>
        <v>62</v>
      </c>
      <c r="AB24" s="17">
        <v>18</v>
      </c>
      <c r="AC24" s="16">
        <v>17</v>
      </c>
      <c r="AD24" s="17">
        <v>20</v>
      </c>
      <c r="AE24" s="16">
        <v>9</v>
      </c>
      <c r="AF24" s="12">
        <f t="shared" si="5"/>
        <v>64</v>
      </c>
      <c r="AG24" s="2">
        <v>600</v>
      </c>
      <c r="AH24" s="2">
        <f t="shared" si="6"/>
        <v>401</v>
      </c>
      <c r="AI24" s="4">
        <f t="shared" si="7"/>
        <v>0.66833333333333333</v>
      </c>
      <c r="AJ24" s="2"/>
    </row>
    <row r="25" spans="1:36" x14ac:dyDescent="0.3">
      <c r="A25" s="9">
        <v>19</v>
      </c>
      <c r="B25" s="27" t="s">
        <v>376</v>
      </c>
      <c r="C25" s="17">
        <v>8</v>
      </c>
      <c r="D25" s="16">
        <v>29</v>
      </c>
      <c r="E25" s="17">
        <v>8</v>
      </c>
      <c r="F25" s="16">
        <v>23</v>
      </c>
      <c r="G25" s="12">
        <f t="shared" si="0"/>
        <v>68</v>
      </c>
      <c r="H25" s="17">
        <v>7</v>
      </c>
      <c r="I25" s="16">
        <v>31</v>
      </c>
      <c r="J25" s="17">
        <v>8</v>
      </c>
      <c r="K25" s="16">
        <v>12</v>
      </c>
      <c r="L25" s="12">
        <f t="shared" si="1"/>
        <v>58</v>
      </c>
      <c r="M25" s="17">
        <v>8</v>
      </c>
      <c r="N25" s="16">
        <v>35</v>
      </c>
      <c r="O25" s="17">
        <v>7</v>
      </c>
      <c r="P25" s="16">
        <v>3</v>
      </c>
      <c r="Q25" s="12">
        <f t="shared" si="2"/>
        <v>53</v>
      </c>
      <c r="R25" s="17">
        <v>8</v>
      </c>
      <c r="S25" s="16">
        <v>27</v>
      </c>
      <c r="T25" s="17">
        <v>8</v>
      </c>
      <c r="U25" s="16">
        <v>13</v>
      </c>
      <c r="V25" s="12">
        <f t="shared" si="3"/>
        <v>56</v>
      </c>
      <c r="W25" s="17">
        <v>8</v>
      </c>
      <c r="X25" s="16">
        <v>27</v>
      </c>
      <c r="Y25" s="17">
        <v>8</v>
      </c>
      <c r="Z25" s="16">
        <v>10</v>
      </c>
      <c r="AA25" s="12">
        <f t="shared" si="4"/>
        <v>53</v>
      </c>
      <c r="AB25" s="17">
        <v>24</v>
      </c>
      <c r="AC25" s="16">
        <v>14</v>
      </c>
      <c r="AD25" s="17">
        <v>23</v>
      </c>
      <c r="AE25" s="16">
        <v>2</v>
      </c>
      <c r="AF25" s="12">
        <f t="shared" si="5"/>
        <v>63</v>
      </c>
      <c r="AG25" s="2">
        <v>600</v>
      </c>
      <c r="AH25" s="2">
        <f t="shared" si="6"/>
        <v>351</v>
      </c>
      <c r="AI25" s="4">
        <f t="shared" si="7"/>
        <v>0.58499999999999996</v>
      </c>
      <c r="AJ25" s="2"/>
    </row>
    <row r="26" spans="1:36" x14ac:dyDescent="0.3">
      <c r="A26" s="9">
        <v>20</v>
      </c>
      <c r="B26" s="27" t="s">
        <v>377</v>
      </c>
      <c r="C26" s="17">
        <v>8</v>
      </c>
      <c r="D26" s="16">
        <v>29</v>
      </c>
      <c r="E26" s="17">
        <v>7</v>
      </c>
      <c r="F26" s="16">
        <v>15</v>
      </c>
      <c r="G26" s="12">
        <f t="shared" si="0"/>
        <v>59</v>
      </c>
      <c r="H26" s="17">
        <v>7</v>
      </c>
      <c r="I26" s="16">
        <v>29</v>
      </c>
      <c r="J26" s="17">
        <v>8</v>
      </c>
      <c r="K26" s="16">
        <v>10</v>
      </c>
      <c r="L26" s="12">
        <f t="shared" si="1"/>
        <v>54</v>
      </c>
      <c r="M26" s="17">
        <v>8</v>
      </c>
      <c r="N26" s="16">
        <v>36</v>
      </c>
      <c r="O26" s="17">
        <v>8</v>
      </c>
      <c r="P26" s="16">
        <v>22</v>
      </c>
      <c r="Q26" s="12">
        <f t="shared" si="2"/>
        <v>74</v>
      </c>
      <c r="R26" s="17">
        <v>9</v>
      </c>
      <c r="S26" s="16">
        <v>31</v>
      </c>
      <c r="T26" s="17">
        <v>8</v>
      </c>
      <c r="U26" s="16">
        <v>22</v>
      </c>
      <c r="V26" s="12">
        <f t="shared" si="3"/>
        <v>70</v>
      </c>
      <c r="W26" s="17">
        <v>7</v>
      </c>
      <c r="X26" s="16">
        <v>28</v>
      </c>
      <c r="Y26" s="17">
        <v>7</v>
      </c>
      <c r="Z26" s="16">
        <v>12</v>
      </c>
      <c r="AA26" s="12">
        <f t="shared" si="4"/>
        <v>54</v>
      </c>
      <c r="AB26" s="17">
        <v>21</v>
      </c>
      <c r="AC26" s="16">
        <v>16</v>
      </c>
      <c r="AD26" s="17">
        <v>23</v>
      </c>
      <c r="AE26" s="16">
        <v>9</v>
      </c>
      <c r="AF26" s="12">
        <f t="shared" si="5"/>
        <v>69</v>
      </c>
      <c r="AG26" s="2">
        <v>600</v>
      </c>
      <c r="AH26" s="2">
        <f t="shared" si="6"/>
        <v>380</v>
      </c>
      <c r="AI26" s="4">
        <f t="shared" si="7"/>
        <v>0.6333333333333333</v>
      </c>
      <c r="AJ26" s="2"/>
    </row>
    <row r="27" spans="1:36" x14ac:dyDescent="0.3">
      <c r="A27" s="9">
        <v>21</v>
      </c>
      <c r="B27" s="27" t="s">
        <v>378</v>
      </c>
      <c r="C27" s="17">
        <v>10</v>
      </c>
      <c r="D27" s="16">
        <v>34</v>
      </c>
      <c r="E27" s="17">
        <v>10</v>
      </c>
      <c r="F27" s="16">
        <v>31</v>
      </c>
      <c r="G27" s="12">
        <f t="shared" si="0"/>
        <v>85</v>
      </c>
      <c r="H27" s="17">
        <v>10</v>
      </c>
      <c r="I27" s="16">
        <v>34</v>
      </c>
      <c r="J27" s="17">
        <v>10</v>
      </c>
      <c r="K27" s="16">
        <v>23</v>
      </c>
      <c r="L27" s="12">
        <f t="shared" si="1"/>
        <v>77</v>
      </c>
      <c r="M27" s="17">
        <v>9</v>
      </c>
      <c r="N27" s="16">
        <v>36</v>
      </c>
      <c r="O27" s="17">
        <v>9</v>
      </c>
      <c r="P27" s="16">
        <v>27</v>
      </c>
      <c r="Q27" s="12">
        <f t="shared" si="2"/>
        <v>81</v>
      </c>
      <c r="R27" s="17">
        <v>10</v>
      </c>
      <c r="S27" s="16">
        <v>37</v>
      </c>
      <c r="T27" s="17">
        <v>8</v>
      </c>
      <c r="U27" s="16">
        <v>34</v>
      </c>
      <c r="V27" s="12">
        <f t="shared" si="3"/>
        <v>89</v>
      </c>
      <c r="W27" s="17">
        <v>9</v>
      </c>
      <c r="X27" s="16">
        <v>27</v>
      </c>
      <c r="Y27" s="17">
        <v>9</v>
      </c>
      <c r="Z27" s="16">
        <v>25</v>
      </c>
      <c r="AA27" s="12">
        <f t="shared" si="4"/>
        <v>70</v>
      </c>
      <c r="AB27" s="17">
        <v>21</v>
      </c>
      <c r="AC27" s="16">
        <v>19</v>
      </c>
      <c r="AD27" s="17">
        <v>22</v>
      </c>
      <c r="AE27" s="16">
        <v>14</v>
      </c>
      <c r="AF27" s="12">
        <f t="shared" si="5"/>
        <v>76</v>
      </c>
      <c r="AG27" s="2">
        <v>600</v>
      </c>
      <c r="AH27" s="2">
        <f t="shared" si="6"/>
        <v>478</v>
      </c>
      <c r="AI27" s="4">
        <f t="shared" si="7"/>
        <v>0.79666666666666663</v>
      </c>
      <c r="AJ27" s="2"/>
    </row>
    <row r="28" spans="1:36" x14ac:dyDescent="0.3">
      <c r="A28" s="9">
        <v>22</v>
      </c>
      <c r="B28" s="27" t="s">
        <v>379</v>
      </c>
      <c r="C28" s="17">
        <v>10</v>
      </c>
      <c r="D28" s="16">
        <v>38</v>
      </c>
      <c r="E28" s="17">
        <v>10</v>
      </c>
      <c r="F28" s="16">
        <v>30</v>
      </c>
      <c r="G28" s="12">
        <f t="shared" si="0"/>
        <v>88</v>
      </c>
      <c r="H28" s="17">
        <v>9</v>
      </c>
      <c r="I28" s="16">
        <v>32</v>
      </c>
      <c r="J28" s="17">
        <v>10</v>
      </c>
      <c r="K28" s="16">
        <v>21</v>
      </c>
      <c r="L28" s="12">
        <f t="shared" si="1"/>
        <v>72</v>
      </c>
      <c r="M28" s="17">
        <v>8</v>
      </c>
      <c r="N28" s="16">
        <v>38</v>
      </c>
      <c r="O28" s="17">
        <v>8</v>
      </c>
      <c r="P28" s="16">
        <v>9</v>
      </c>
      <c r="Q28" s="12">
        <f t="shared" si="2"/>
        <v>63</v>
      </c>
      <c r="R28" s="17">
        <v>8</v>
      </c>
      <c r="S28" s="16">
        <v>31</v>
      </c>
      <c r="T28" s="17">
        <v>8</v>
      </c>
      <c r="U28" s="16">
        <v>15</v>
      </c>
      <c r="V28" s="12">
        <f t="shared" si="3"/>
        <v>62</v>
      </c>
      <c r="W28" s="17">
        <v>7</v>
      </c>
      <c r="X28" s="16">
        <v>31</v>
      </c>
      <c r="Y28" s="17">
        <v>7</v>
      </c>
      <c r="Z28" s="16">
        <v>22</v>
      </c>
      <c r="AA28" s="12">
        <f t="shared" si="4"/>
        <v>67</v>
      </c>
      <c r="AB28" s="17">
        <v>21</v>
      </c>
      <c r="AC28" s="16">
        <v>17</v>
      </c>
      <c r="AD28" s="17">
        <v>22</v>
      </c>
      <c r="AE28" s="16">
        <v>6</v>
      </c>
      <c r="AF28" s="12">
        <f t="shared" si="5"/>
        <v>66</v>
      </c>
      <c r="AG28" s="2">
        <v>600</v>
      </c>
      <c r="AH28" s="2">
        <f t="shared" si="6"/>
        <v>418</v>
      </c>
      <c r="AI28" s="4">
        <f t="shared" si="7"/>
        <v>0.69666666666666666</v>
      </c>
      <c r="AJ28" s="2"/>
    </row>
    <row r="29" spans="1:36" x14ac:dyDescent="0.3">
      <c r="A29" s="9">
        <v>23</v>
      </c>
      <c r="B29" s="27" t="s">
        <v>380</v>
      </c>
      <c r="C29" s="17">
        <v>10</v>
      </c>
      <c r="D29" s="16">
        <v>32</v>
      </c>
      <c r="E29" s="17">
        <v>10</v>
      </c>
      <c r="F29" s="16">
        <v>34</v>
      </c>
      <c r="G29" s="12">
        <f t="shared" si="0"/>
        <v>86</v>
      </c>
      <c r="H29" s="17">
        <v>10</v>
      </c>
      <c r="I29" s="16">
        <v>36</v>
      </c>
      <c r="J29" s="17">
        <v>10</v>
      </c>
      <c r="K29" s="16">
        <v>31</v>
      </c>
      <c r="L29" s="12">
        <f t="shared" si="1"/>
        <v>87</v>
      </c>
      <c r="M29" s="17">
        <v>9</v>
      </c>
      <c r="N29" s="16">
        <v>39</v>
      </c>
      <c r="O29" s="17">
        <v>9</v>
      </c>
      <c r="P29" s="16">
        <v>28</v>
      </c>
      <c r="Q29" s="12">
        <f t="shared" si="2"/>
        <v>85</v>
      </c>
      <c r="R29" s="17">
        <v>9</v>
      </c>
      <c r="S29" s="16">
        <v>32</v>
      </c>
      <c r="T29" s="17">
        <v>9</v>
      </c>
      <c r="U29" s="16">
        <v>27</v>
      </c>
      <c r="V29" s="12">
        <f t="shared" si="3"/>
        <v>77</v>
      </c>
      <c r="W29" s="17">
        <v>9</v>
      </c>
      <c r="X29" s="16">
        <v>27</v>
      </c>
      <c r="Y29" s="17">
        <v>9</v>
      </c>
      <c r="Z29" s="16">
        <v>32</v>
      </c>
      <c r="AA29" s="12">
        <f t="shared" si="4"/>
        <v>77</v>
      </c>
      <c r="AB29" s="17">
        <v>21</v>
      </c>
      <c r="AC29" s="16">
        <v>18</v>
      </c>
      <c r="AD29" s="17">
        <v>23</v>
      </c>
      <c r="AE29" s="16">
        <v>14</v>
      </c>
      <c r="AF29" s="12">
        <f t="shared" si="5"/>
        <v>76</v>
      </c>
      <c r="AG29" s="2">
        <v>600</v>
      </c>
      <c r="AH29" s="2">
        <f t="shared" si="6"/>
        <v>488</v>
      </c>
      <c r="AI29" s="4">
        <f t="shared" si="7"/>
        <v>0.81333333333333335</v>
      </c>
      <c r="AJ29" s="2"/>
    </row>
    <row r="30" spans="1:36" x14ac:dyDescent="0.3">
      <c r="A30" s="9">
        <v>24</v>
      </c>
      <c r="B30" s="27" t="s">
        <v>381</v>
      </c>
      <c r="C30" s="17">
        <v>10</v>
      </c>
      <c r="D30" s="16">
        <v>36</v>
      </c>
      <c r="E30" s="17">
        <v>10</v>
      </c>
      <c r="F30" s="16">
        <v>32</v>
      </c>
      <c r="G30" s="12">
        <f t="shared" si="0"/>
        <v>88</v>
      </c>
      <c r="H30" s="17">
        <v>10</v>
      </c>
      <c r="I30" s="16">
        <v>35</v>
      </c>
      <c r="J30" s="17">
        <v>10</v>
      </c>
      <c r="K30" s="16">
        <v>30</v>
      </c>
      <c r="L30" s="12">
        <f t="shared" si="1"/>
        <v>85</v>
      </c>
      <c r="M30" s="17">
        <v>9</v>
      </c>
      <c r="N30" s="16">
        <v>38</v>
      </c>
      <c r="O30" s="17">
        <v>9</v>
      </c>
      <c r="P30" s="16">
        <v>29</v>
      </c>
      <c r="Q30" s="12">
        <f t="shared" si="2"/>
        <v>85</v>
      </c>
      <c r="R30" s="17">
        <v>10</v>
      </c>
      <c r="S30" s="16">
        <v>30</v>
      </c>
      <c r="T30" s="17">
        <v>9</v>
      </c>
      <c r="U30" s="16">
        <v>33</v>
      </c>
      <c r="V30" s="12">
        <f t="shared" si="3"/>
        <v>82</v>
      </c>
      <c r="W30" s="17">
        <v>9</v>
      </c>
      <c r="X30" s="16">
        <v>32</v>
      </c>
      <c r="Y30" s="17">
        <v>9</v>
      </c>
      <c r="Z30" s="16">
        <v>34</v>
      </c>
      <c r="AA30" s="12">
        <f t="shared" si="4"/>
        <v>84</v>
      </c>
      <c r="AB30" s="17">
        <v>23</v>
      </c>
      <c r="AC30" s="16">
        <v>18</v>
      </c>
      <c r="AD30" s="17">
        <v>22</v>
      </c>
      <c r="AE30" s="16">
        <v>22</v>
      </c>
      <c r="AF30" s="12">
        <f t="shared" si="5"/>
        <v>85</v>
      </c>
      <c r="AG30" s="2">
        <v>600</v>
      </c>
      <c r="AH30" s="2">
        <f t="shared" si="6"/>
        <v>509</v>
      </c>
      <c r="AI30" s="4">
        <f t="shared" si="7"/>
        <v>0.84833333333333338</v>
      </c>
      <c r="AJ30" s="2"/>
    </row>
    <row r="31" spans="1:36" x14ac:dyDescent="0.3">
      <c r="A31" s="9">
        <v>25</v>
      </c>
      <c r="B31" s="27" t="s">
        <v>382</v>
      </c>
      <c r="C31" s="17">
        <v>8</v>
      </c>
      <c r="D31" s="16">
        <v>22</v>
      </c>
      <c r="E31" s="17">
        <v>8</v>
      </c>
      <c r="F31" s="16">
        <v>20</v>
      </c>
      <c r="G31" s="12">
        <f t="shared" si="0"/>
        <v>58</v>
      </c>
      <c r="H31" s="17">
        <v>9</v>
      </c>
      <c r="I31" s="16">
        <v>33</v>
      </c>
      <c r="J31" s="17">
        <v>9</v>
      </c>
      <c r="K31" s="16">
        <v>17</v>
      </c>
      <c r="L31" s="12">
        <f t="shared" si="1"/>
        <v>68</v>
      </c>
      <c r="M31" s="17">
        <v>8</v>
      </c>
      <c r="N31" s="16">
        <v>24</v>
      </c>
      <c r="O31" s="17">
        <v>7</v>
      </c>
      <c r="P31" s="16">
        <v>9</v>
      </c>
      <c r="Q31" s="12">
        <f t="shared" si="2"/>
        <v>48</v>
      </c>
      <c r="R31" s="17">
        <v>8</v>
      </c>
      <c r="S31" s="16">
        <v>30</v>
      </c>
      <c r="T31" s="17">
        <v>8</v>
      </c>
      <c r="U31" s="16">
        <v>21</v>
      </c>
      <c r="V31" s="12">
        <f t="shared" si="3"/>
        <v>67</v>
      </c>
      <c r="W31" s="17">
        <v>9</v>
      </c>
      <c r="X31" s="16">
        <v>27</v>
      </c>
      <c r="Y31" s="17">
        <v>9</v>
      </c>
      <c r="Z31" s="16">
        <v>28</v>
      </c>
      <c r="AA31" s="12">
        <f t="shared" si="4"/>
        <v>73</v>
      </c>
      <c r="AB31" s="17">
        <v>18</v>
      </c>
      <c r="AC31" s="16">
        <v>12</v>
      </c>
      <c r="AD31" s="17">
        <v>23</v>
      </c>
      <c r="AE31" s="16">
        <v>8</v>
      </c>
      <c r="AF31" s="12">
        <f t="shared" si="5"/>
        <v>61</v>
      </c>
      <c r="AG31" s="2">
        <v>600</v>
      </c>
      <c r="AH31" s="2">
        <f t="shared" si="6"/>
        <v>375</v>
      </c>
      <c r="AI31" s="4">
        <f t="shared" si="7"/>
        <v>0.625</v>
      </c>
      <c r="AJ31" s="2"/>
    </row>
    <row r="32" spans="1:36" x14ac:dyDescent="0.3">
      <c r="A32" s="9">
        <v>26</v>
      </c>
      <c r="B32" s="27" t="s">
        <v>383</v>
      </c>
      <c r="C32" s="17">
        <v>10</v>
      </c>
      <c r="D32" s="16">
        <v>32</v>
      </c>
      <c r="E32" s="17">
        <v>10</v>
      </c>
      <c r="F32" s="16">
        <v>34</v>
      </c>
      <c r="G32" s="12">
        <f t="shared" si="0"/>
        <v>86</v>
      </c>
      <c r="H32" s="17">
        <v>10</v>
      </c>
      <c r="I32" s="16">
        <v>36</v>
      </c>
      <c r="J32" s="17">
        <v>10</v>
      </c>
      <c r="K32" s="16">
        <v>32</v>
      </c>
      <c r="L32" s="12">
        <f t="shared" si="1"/>
        <v>88</v>
      </c>
      <c r="M32" s="17">
        <v>10</v>
      </c>
      <c r="N32" s="16">
        <v>38</v>
      </c>
      <c r="O32" s="17">
        <v>10</v>
      </c>
      <c r="P32" s="16">
        <v>38</v>
      </c>
      <c r="Q32" s="12">
        <f t="shared" si="2"/>
        <v>96</v>
      </c>
      <c r="R32" s="17">
        <v>9</v>
      </c>
      <c r="S32" s="16">
        <v>38</v>
      </c>
      <c r="T32" s="17">
        <v>9</v>
      </c>
      <c r="U32" s="16">
        <v>33</v>
      </c>
      <c r="V32" s="12">
        <f t="shared" si="3"/>
        <v>89</v>
      </c>
      <c r="W32" s="17">
        <v>10</v>
      </c>
      <c r="X32" s="16">
        <v>33</v>
      </c>
      <c r="Y32" s="17">
        <v>10</v>
      </c>
      <c r="Z32" s="16">
        <v>33</v>
      </c>
      <c r="AA32" s="12">
        <f t="shared" si="4"/>
        <v>86</v>
      </c>
      <c r="AB32" s="17">
        <v>24</v>
      </c>
      <c r="AC32" s="16">
        <v>17</v>
      </c>
      <c r="AD32" s="17">
        <v>21</v>
      </c>
      <c r="AE32" s="16">
        <v>21</v>
      </c>
      <c r="AF32" s="12">
        <f t="shared" si="5"/>
        <v>83</v>
      </c>
      <c r="AG32" s="2">
        <v>600</v>
      </c>
      <c r="AH32" s="2">
        <f t="shared" si="6"/>
        <v>528</v>
      </c>
      <c r="AI32" s="4">
        <f t="shared" si="7"/>
        <v>0.88</v>
      </c>
      <c r="AJ32" s="2"/>
    </row>
    <row r="33" spans="1:36" x14ac:dyDescent="0.3">
      <c r="A33" s="9">
        <v>27</v>
      </c>
      <c r="B33" s="27" t="s">
        <v>384</v>
      </c>
      <c r="C33" s="17">
        <v>10</v>
      </c>
      <c r="D33" s="16">
        <v>27</v>
      </c>
      <c r="E33" s="17">
        <v>9</v>
      </c>
      <c r="F33" s="16">
        <v>28</v>
      </c>
      <c r="G33" s="12">
        <f t="shared" si="0"/>
        <v>74</v>
      </c>
      <c r="H33" s="17">
        <v>8</v>
      </c>
      <c r="I33" s="16">
        <v>31</v>
      </c>
      <c r="J33" s="17">
        <v>9</v>
      </c>
      <c r="K33" s="16">
        <v>19</v>
      </c>
      <c r="L33" s="12">
        <f t="shared" si="1"/>
        <v>67</v>
      </c>
      <c r="M33" s="17">
        <v>9</v>
      </c>
      <c r="N33" s="16">
        <v>29</v>
      </c>
      <c r="O33" s="17">
        <v>9</v>
      </c>
      <c r="P33" s="16">
        <v>27</v>
      </c>
      <c r="Q33" s="12">
        <f t="shared" si="2"/>
        <v>74</v>
      </c>
      <c r="R33" s="17">
        <v>8</v>
      </c>
      <c r="S33" s="16">
        <v>26</v>
      </c>
      <c r="T33" s="17">
        <v>8</v>
      </c>
      <c r="U33" s="16">
        <v>29</v>
      </c>
      <c r="V33" s="12">
        <f t="shared" si="3"/>
        <v>71</v>
      </c>
      <c r="W33" s="17">
        <v>9</v>
      </c>
      <c r="X33" s="16">
        <v>26</v>
      </c>
      <c r="Y33" s="17">
        <v>9</v>
      </c>
      <c r="Z33" s="16">
        <v>25</v>
      </c>
      <c r="AA33" s="12">
        <f t="shared" si="4"/>
        <v>69</v>
      </c>
      <c r="AB33" s="17">
        <v>20</v>
      </c>
      <c r="AC33" s="16">
        <v>12</v>
      </c>
      <c r="AD33" s="17">
        <v>22</v>
      </c>
      <c r="AE33" s="16">
        <v>14</v>
      </c>
      <c r="AF33" s="12">
        <f t="shared" si="5"/>
        <v>68</v>
      </c>
      <c r="AG33" s="2">
        <v>600</v>
      </c>
      <c r="AH33" s="2">
        <f t="shared" si="6"/>
        <v>423</v>
      </c>
      <c r="AI33" s="4">
        <f t="shared" si="7"/>
        <v>0.70499999999999996</v>
      </c>
      <c r="AJ33" s="2"/>
    </row>
    <row r="34" spans="1:36" x14ac:dyDescent="0.3">
      <c r="A34" s="9">
        <v>28</v>
      </c>
      <c r="B34" s="27" t="s">
        <v>385</v>
      </c>
      <c r="C34" s="17">
        <v>7</v>
      </c>
      <c r="D34" s="16">
        <v>18</v>
      </c>
      <c r="E34" s="17">
        <v>7</v>
      </c>
      <c r="F34" s="16">
        <v>15</v>
      </c>
      <c r="G34" s="12">
        <f t="shared" si="0"/>
        <v>47</v>
      </c>
      <c r="H34" s="17">
        <v>7</v>
      </c>
      <c r="I34" s="16">
        <v>12</v>
      </c>
      <c r="J34" s="17">
        <v>8</v>
      </c>
      <c r="K34" s="16">
        <v>7</v>
      </c>
      <c r="L34" s="12">
        <f t="shared" si="1"/>
        <v>34</v>
      </c>
      <c r="M34" s="17">
        <v>7</v>
      </c>
      <c r="N34" s="16">
        <v>9</v>
      </c>
      <c r="O34" s="17">
        <v>6</v>
      </c>
      <c r="P34" s="16">
        <v>2</v>
      </c>
      <c r="Q34" s="12">
        <f t="shared" si="2"/>
        <v>24</v>
      </c>
      <c r="R34" s="17">
        <v>8</v>
      </c>
      <c r="S34" s="16">
        <v>20</v>
      </c>
      <c r="T34" s="17">
        <v>8</v>
      </c>
      <c r="U34" s="16">
        <v>17</v>
      </c>
      <c r="V34" s="12">
        <f t="shared" si="3"/>
        <v>53</v>
      </c>
      <c r="W34" s="17">
        <v>7</v>
      </c>
      <c r="X34" s="16">
        <v>19</v>
      </c>
      <c r="Y34" s="17">
        <v>7</v>
      </c>
      <c r="Z34" s="16">
        <v>8</v>
      </c>
      <c r="AA34" s="12">
        <f t="shared" si="4"/>
        <v>41</v>
      </c>
      <c r="AB34" s="17">
        <v>21</v>
      </c>
      <c r="AC34" s="16">
        <v>13</v>
      </c>
      <c r="AD34" s="17">
        <v>23</v>
      </c>
      <c r="AE34" s="16">
        <v>4</v>
      </c>
      <c r="AF34" s="12">
        <f t="shared" si="5"/>
        <v>61</v>
      </c>
      <c r="AG34" s="2">
        <v>600</v>
      </c>
      <c r="AH34" s="2">
        <f t="shared" si="6"/>
        <v>260</v>
      </c>
      <c r="AI34" s="4">
        <f t="shared" si="7"/>
        <v>0.43333333333333335</v>
      </c>
      <c r="AJ34" s="2"/>
    </row>
    <row r="35" spans="1:36" x14ac:dyDescent="0.3">
      <c r="A35" s="9">
        <v>29</v>
      </c>
      <c r="B35" s="27" t="s">
        <v>386</v>
      </c>
      <c r="C35" s="17">
        <v>10</v>
      </c>
      <c r="D35" s="16">
        <v>33</v>
      </c>
      <c r="E35" s="17">
        <v>10</v>
      </c>
      <c r="F35" s="16">
        <v>34</v>
      </c>
      <c r="G35" s="12">
        <f t="shared" si="0"/>
        <v>87</v>
      </c>
      <c r="H35" s="17">
        <v>10</v>
      </c>
      <c r="I35" s="16">
        <v>36</v>
      </c>
      <c r="J35" s="17">
        <v>10</v>
      </c>
      <c r="K35" s="16">
        <v>32</v>
      </c>
      <c r="L35" s="12">
        <f t="shared" si="1"/>
        <v>88</v>
      </c>
      <c r="M35" s="17">
        <v>10</v>
      </c>
      <c r="N35" s="16">
        <v>37</v>
      </c>
      <c r="O35" s="17">
        <v>10</v>
      </c>
      <c r="P35" s="16">
        <v>38</v>
      </c>
      <c r="Q35" s="12">
        <f t="shared" si="2"/>
        <v>95</v>
      </c>
      <c r="R35" s="17">
        <v>9</v>
      </c>
      <c r="S35" s="16">
        <v>34</v>
      </c>
      <c r="T35" s="17">
        <v>10</v>
      </c>
      <c r="U35" s="16">
        <v>36</v>
      </c>
      <c r="V35" s="12">
        <f t="shared" si="3"/>
        <v>89</v>
      </c>
      <c r="W35" s="17">
        <v>10</v>
      </c>
      <c r="X35" s="16">
        <v>33</v>
      </c>
      <c r="Y35" s="17">
        <v>10</v>
      </c>
      <c r="Z35" s="16">
        <v>37</v>
      </c>
      <c r="AA35" s="12">
        <f t="shared" si="4"/>
        <v>90</v>
      </c>
      <c r="AB35" s="17">
        <v>20</v>
      </c>
      <c r="AC35" s="16">
        <v>12</v>
      </c>
      <c r="AD35" s="17">
        <v>22</v>
      </c>
      <c r="AE35" s="16">
        <v>20</v>
      </c>
      <c r="AF35" s="12">
        <f t="shared" si="5"/>
        <v>74</v>
      </c>
      <c r="AG35" s="2">
        <v>600</v>
      </c>
      <c r="AH35" s="2">
        <f t="shared" si="6"/>
        <v>523</v>
      </c>
      <c r="AI35" s="4">
        <f t="shared" si="7"/>
        <v>0.8716666666666667</v>
      </c>
      <c r="AJ35" s="2"/>
    </row>
    <row r="36" spans="1:36" x14ac:dyDescent="0.3">
      <c r="A36" s="9">
        <v>30</v>
      </c>
      <c r="B36" s="27" t="s">
        <v>387</v>
      </c>
      <c r="C36" s="17">
        <v>8</v>
      </c>
      <c r="D36" s="16">
        <v>26</v>
      </c>
      <c r="E36" s="17">
        <v>8</v>
      </c>
      <c r="F36" s="16">
        <v>22</v>
      </c>
      <c r="G36" s="12">
        <f t="shared" si="0"/>
        <v>64</v>
      </c>
      <c r="H36" s="17">
        <v>9</v>
      </c>
      <c r="I36" s="16">
        <v>24</v>
      </c>
      <c r="J36" s="17">
        <v>10</v>
      </c>
      <c r="K36" s="16">
        <v>20</v>
      </c>
      <c r="L36" s="12">
        <f t="shared" si="1"/>
        <v>63</v>
      </c>
      <c r="M36" s="17">
        <v>9</v>
      </c>
      <c r="N36" s="16">
        <v>37</v>
      </c>
      <c r="O36" s="17">
        <v>9</v>
      </c>
      <c r="P36" s="16">
        <v>24</v>
      </c>
      <c r="Q36" s="12">
        <f t="shared" si="2"/>
        <v>79</v>
      </c>
      <c r="R36" s="17">
        <v>8</v>
      </c>
      <c r="S36" s="16">
        <v>27</v>
      </c>
      <c r="T36" s="17">
        <v>8</v>
      </c>
      <c r="U36" s="16">
        <v>24</v>
      </c>
      <c r="V36" s="12">
        <f t="shared" si="3"/>
        <v>67</v>
      </c>
      <c r="W36" s="17">
        <v>7</v>
      </c>
      <c r="X36" s="16">
        <v>25</v>
      </c>
      <c r="Y36" s="17">
        <v>7</v>
      </c>
      <c r="Z36" s="16">
        <v>16</v>
      </c>
      <c r="AA36" s="12">
        <f t="shared" si="4"/>
        <v>55</v>
      </c>
      <c r="AB36" s="17">
        <v>22</v>
      </c>
      <c r="AC36" s="16">
        <v>17</v>
      </c>
      <c r="AD36" s="17">
        <v>22</v>
      </c>
      <c r="AE36" s="16">
        <v>9</v>
      </c>
      <c r="AF36" s="12">
        <f t="shared" si="5"/>
        <v>70</v>
      </c>
      <c r="AG36" s="2">
        <v>600</v>
      </c>
      <c r="AH36" s="2">
        <f t="shared" si="6"/>
        <v>398</v>
      </c>
      <c r="AI36" s="4">
        <f t="shared" si="7"/>
        <v>0.66333333333333333</v>
      </c>
      <c r="AJ36" s="2"/>
    </row>
    <row r="37" spans="1:36" x14ac:dyDescent="0.3">
      <c r="A37" s="9">
        <v>31</v>
      </c>
      <c r="B37" s="27" t="s">
        <v>388</v>
      </c>
      <c r="C37" s="17">
        <v>7</v>
      </c>
      <c r="D37" s="16">
        <v>29</v>
      </c>
      <c r="E37" s="17">
        <v>7</v>
      </c>
      <c r="F37" s="16">
        <v>18</v>
      </c>
      <c r="G37" s="12">
        <f t="shared" si="0"/>
        <v>61</v>
      </c>
      <c r="H37" s="17">
        <v>7</v>
      </c>
      <c r="I37" s="16">
        <v>24</v>
      </c>
      <c r="J37" s="17">
        <v>8</v>
      </c>
      <c r="K37" s="16">
        <v>14</v>
      </c>
      <c r="L37" s="12">
        <f t="shared" si="1"/>
        <v>53</v>
      </c>
      <c r="M37" s="17">
        <v>8</v>
      </c>
      <c r="N37" s="16">
        <v>36</v>
      </c>
      <c r="O37" s="17">
        <v>7</v>
      </c>
      <c r="P37" s="16">
        <v>8</v>
      </c>
      <c r="Q37" s="12">
        <f t="shared" si="2"/>
        <v>59</v>
      </c>
      <c r="R37" s="17">
        <v>8</v>
      </c>
      <c r="S37" s="16">
        <v>28</v>
      </c>
      <c r="T37" s="17">
        <v>8</v>
      </c>
      <c r="U37" s="16">
        <v>18</v>
      </c>
      <c r="V37" s="12">
        <f t="shared" si="3"/>
        <v>62</v>
      </c>
      <c r="W37" s="17">
        <v>7</v>
      </c>
      <c r="X37" s="16">
        <v>27</v>
      </c>
      <c r="Y37" s="17">
        <v>7</v>
      </c>
      <c r="Z37" s="16">
        <v>15</v>
      </c>
      <c r="AA37" s="12">
        <f t="shared" si="4"/>
        <v>56</v>
      </c>
      <c r="AB37" s="17">
        <v>23</v>
      </c>
      <c r="AC37" s="16">
        <v>16</v>
      </c>
      <c r="AD37" s="17">
        <v>21</v>
      </c>
      <c r="AE37" s="16">
        <v>6</v>
      </c>
      <c r="AF37" s="12">
        <f t="shared" si="5"/>
        <v>66</v>
      </c>
      <c r="AG37" s="2">
        <v>600</v>
      </c>
      <c r="AH37" s="2">
        <f t="shared" si="6"/>
        <v>357</v>
      </c>
      <c r="AI37" s="4">
        <f t="shared" si="7"/>
        <v>0.59499999999999997</v>
      </c>
      <c r="AJ37" s="2"/>
    </row>
    <row r="38" spans="1:36" x14ac:dyDescent="0.3">
      <c r="A38" s="9">
        <v>32</v>
      </c>
      <c r="B38" s="27" t="s">
        <v>389</v>
      </c>
      <c r="C38" s="17">
        <v>7</v>
      </c>
      <c r="D38" s="16">
        <v>28</v>
      </c>
      <c r="E38" s="17">
        <v>7</v>
      </c>
      <c r="F38" s="16">
        <v>12</v>
      </c>
      <c r="G38" s="12">
        <f t="shared" si="0"/>
        <v>54</v>
      </c>
      <c r="H38" s="17">
        <v>8</v>
      </c>
      <c r="I38" s="16">
        <v>27</v>
      </c>
      <c r="J38" s="17">
        <v>7</v>
      </c>
      <c r="K38" s="16">
        <v>4</v>
      </c>
      <c r="L38" s="12">
        <f t="shared" si="1"/>
        <v>46</v>
      </c>
      <c r="M38" s="17">
        <v>7</v>
      </c>
      <c r="N38" s="16">
        <v>36</v>
      </c>
      <c r="O38" s="17">
        <v>6</v>
      </c>
      <c r="P38" s="16">
        <v>2</v>
      </c>
      <c r="Q38" s="12">
        <f t="shared" si="2"/>
        <v>51</v>
      </c>
      <c r="R38" s="17">
        <v>7</v>
      </c>
      <c r="S38" s="16">
        <v>30</v>
      </c>
      <c r="T38" s="17">
        <v>7</v>
      </c>
      <c r="U38" s="16">
        <v>7</v>
      </c>
      <c r="V38" s="12">
        <f t="shared" si="3"/>
        <v>51</v>
      </c>
      <c r="W38" s="17">
        <v>7</v>
      </c>
      <c r="X38" s="16">
        <v>28</v>
      </c>
      <c r="Y38" s="17">
        <v>7</v>
      </c>
      <c r="Z38" s="16">
        <v>9</v>
      </c>
      <c r="AA38" s="12">
        <f t="shared" si="4"/>
        <v>51</v>
      </c>
      <c r="AB38" s="17">
        <v>20</v>
      </c>
      <c r="AC38" s="16">
        <v>7</v>
      </c>
      <c r="AD38" s="17">
        <v>20</v>
      </c>
      <c r="AE38" s="16">
        <v>5</v>
      </c>
      <c r="AF38" s="12">
        <f t="shared" si="5"/>
        <v>52</v>
      </c>
      <c r="AG38" s="2">
        <v>600</v>
      </c>
      <c r="AH38" s="2">
        <f t="shared" si="6"/>
        <v>305</v>
      </c>
      <c r="AI38" s="4">
        <f t="shared" si="7"/>
        <v>0.5083333333333333</v>
      </c>
      <c r="AJ38" s="2"/>
    </row>
    <row r="39" spans="1:36" x14ac:dyDescent="0.3">
      <c r="A39" s="9">
        <v>33</v>
      </c>
      <c r="B39" s="27" t="s">
        <v>390</v>
      </c>
      <c r="C39" s="17">
        <v>8</v>
      </c>
      <c r="D39" s="16">
        <v>30</v>
      </c>
      <c r="E39" s="17">
        <v>8</v>
      </c>
      <c r="F39" s="16">
        <v>20</v>
      </c>
      <c r="G39" s="12">
        <f t="shared" si="0"/>
        <v>66</v>
      </c>
      <c r="H39" s="17">
        <v>8</v>
      </c>
      <c r="I39" s="16">
        <v>34</v>
      </c>
      <c r="J39" s="17">
        <v>8</v>
      </c>
      <c r="K39" s="16">
        <v>12</v>
      </c>
      <c r="L39" s="12">
        <f t="shared" si="1"/>
        <v>62</v>
      </c>
      <c r="M39" s="17">
        <v>7</v>
      </c>
      <c r="N39" s="16">
        <v>38</v>
      </c>
      <c r="O39" s="17">
        <v>6</v>
      </c>
      <c r="P39" s="16">
        <v>16</v>
      </c>
      <c r="Q39" s="12">
        <f t="shared" si="2"/>
        <v>67</v>
      </c>
      <c r="R39" s="17">
        <v>8</v>
      </c>
      <c r="S39" s="16">
        <v>26</v>
      </c>
      <c r="T39" s="17">
        <v>8</v>
      </c>
      <c r="U39" s="16">
        <v>18</v>
      </c>
      <c r="V39" s="12">
        <f t="shared" si="3"/>
        <v>60</v>
      </c>
      <c r="W39" s="17">
        <v>8</v>
      </c>
      <c r="X39" s="16">
        <v>29</v>
      </c>
      <c r="Y39" s="17">
        <v>8</v>
      </c>
      <c r="Z39" s="16">
        <v>18</v>
      </c>
      <c r="AA39" s="12">
        <f t="shared" si="4"/>
        <v>63</v>
      </c>
      <c r="AB39" s="17">
        <v>20</v>
      </c>
      <c r="AC39" s="16">
        <v>17</v>
      </c>
      <c r="AD39" s="17">
        <v>21</v>
      </c>
      <c r="AE39" s="16">
        <v>11</v>
      </c>
      <c r="AF39" s="12">
        <f t="shared" si="5"/>
        <v>69</v>
      </c>
      <c r="AG39" s="2">
        <v>600</v>
      </c>
      <c r="AH39" s="2">
        <f t="shared" si="6"/>
        <v>387</v>
      </c>
      <c r="AI39" s="4">
        <f t="shared" si="7"/>
        <v>0.64500000000000002</v>
      </c>
      <c r="AJ39" s="2"/>
    </row>
    <row r="40" spans="1:36" x14ac:dyDescent="0.3">
      <c r="A40" s="9">
        <v>34</v>
      </c>
      <c r="B40" s="27" t="s">
        <v>391</v>
      </c>
      <c r="C40" s="17">
        <v>8</v>
      </c>
      <c r="D40" s="16">
        <v>38</v>
      </c>
      <c r="E40" s="17">
        <v>8</v>
      </c>
      <c r="F40" s="16">
        <v>20</v>
      </c>
      <c r="G40" s="12">
        <f t="shared" si="0"/>
        <v>74</v>
      </c>
      <c r="H40" s="17">
        <v>9</v>
      </c>
      <c r="I40" s="16">
        <v>36</v>
      </c>
      <c r="J40" s="17">
        <v>9</v>
      </c>
      <c r="K40" s="16">
        <v>17</v>
      </c>
      <c r="L40" s="12">
        <f t="shared" si="1"/>
        <v>71</v>
      </c>
      <c r="M40" s="17">
        <v>7</v>
      </c>
      <c r="N40" s="16">
        <v>36</v>
      </c>
      <c r="O40" s="17">
        <v>7</v>
      </c>
      <c r="P40" s="16">
        <v>11</v>
      </c>
      <c r="Q40" s="12">
        <f t="shared" si="2"/>
        <v>61</v>
      </c>
      <c r="R40" s="17">
        <v>8</v>
      </c>
      <c r="S40" s="16">
        <v>28</v>
      </c>
      <c r="T40" s="17">
        <v>8</v>
      </c>
      <c r="U40" s="16">
        <v>14</v>
      </c>
      <c r="V40" s="12">
        <f t="shared" si="3"/>
        <v>58</v>
      </c>
      <c r="W40" s="17">
        <v>7</v>
      </c>
      <c r="X40" s="16">
        <v>30</v>
      </c>
      <c r="Y40" s="17">
        <v>7</v>
      </c>
      <c r="Z40" s="16">
        <v>23</v>
      </c>
      <c r="AA40" s="12">
        <f t="shared" si="4"/>
        <v>67</v>
      </c>
      <c r="AB40" s="17">
        <v>23</v>
      </c>
      <c r="AC40" s="16">
        <v>19</v>
      </c>
      <c r="AD40" s="17">
        <v>22</v>
      </c>
      <c r="AE40" s="16">
        <v>12</v>
      </c>
      <c r="AF40" s="12">
        <f t="shared" si="5"/>
        <v>76</v>
      </c>
      <c r="AG40" s="2">
        <v>600</v>
      </c>
      <c r="AH40" s="2">
        <f t="shared" si="6"/>
        <v>407</v>
      </c>
      <c r="AI40" s="4">
        <f t="shared" si="7"/>
        <v>0.67833333333333334</v>
      </c>
      <c r="AJ40" s="2"/>
    </row>
    <row r="41" spans="1:36" x14ac:dyDescent="0.3">
      <c r="A41" s="9">
        <v>35</v>
      </c>
      <c r="B41" s="27" t="s">
        <v>392</v>
      </c>
      <c r="C41" s="17">
        <v>10</v>
      </c>
      <c r="D41" s="16">
        <v>32</v>
      </c>
      <c r="E41" s="17">
        <v>9</v>
      </c>
      <c r="F41" s="16">
        <v>27</v>
      </c>
      <c r="G41" s="12">
        <f t="shared" si="0"/>
        <v>78</v>
      </c>
      <c r="H41" s="17">
        <v>9</v>
      </c>
      <c r="I41" s="16">
        <v>35</v>
      </c>
      <c r="J41" s="17">
        <v>10</v>
      </c>
      <c r="K41" s="16">
        <v>21</v>
      </c>
      <c r="L41" s="12">
        <f t="shared" si="1"/>
        <v>75</v>
      </c>
      <c r="M41" s="17">
        <v>9</v>
      </c>
      <c r="N41" s="16">
        <v>39</v>
      </c>
      <c r="O41" s="17">
        <v>10</v>
      </c>
      <c r="P41" s="16">
        <v>31</v>
      </c>
      <c r="Q41" s="12">
        <f t="shared" si="2"/>
        <v>89</v>
      </c>
      <c r="R41" s="17">
        <v>9</v>
      </c>
      <c r="S41" s="16">
        <v>32</v>
      </c>
      <c r="T41" s="17">
        <v>8</v>
      </c>
      <c r="U41" s="16">
        <v>26</v>
      </c>
      <c r="V41" s="12">
        <f t="shared" si="3"/>
        <v>75</v>
      </c>
      <c r="W41" s="17">
        <v>9</v>
      </c>
      <c r="X41" s="16">
        <v>28</v>
      </c>
      <c r="Y41" s="17">
        <v>9</v>
      </c>
      <c r="Z41" s="16">
        <v>23</v>
      </c>
      <c r="AA41" s="12">
        <f t="shared" si="4"/>
        <v>69</v>
      </c>
      <c r="AB41" s="17">
        <v>24</v>
      </c>
      <c r="AC41" s="16">
        <v>18</v>
      </c>
      <c r="AD41" s="17">
        <v>23</v>
      </c>
      <c r="AE41" s="16">
        <v>16</v>
      </c>
      <c r="AF41" s="12">
        <f t="shared" si="5"/>
        <v>81</v>
      </c>
      <c r="AG41" s="2">
        <v>600</v>
      </c>
      <c r="AH41" s="2">
        <f t="shared" si="6"/>
        <v>467</v>
      </c>
      <c r="AI41" s="4">
        <f t="shared" si="7"/>
        <v>0.77833333333333332</v>
      </c>
      <c r="AJ41" s="2"/>
    </row>
    <row r="42" spans="1:36" x14ac:dyDescent="0.3">
      <c r="A42" s="9">
        <v>36</v>
      </c>
      <c r="B42" s="27" t="s">
        <v>393</v>
      </c>
      <c r="C42" s="17">
        <v>10</v>
      </c>
      <c r="D42" s="16">
        <v>25</v>
      </c>
      <c r="E42" s="17">
        <v>10</v>
      </c>
      <c r="F42" s="16">
        <v>30</v>
      </c>
      <c r="G42" s="12">
        <f t="shared" si="0"/>
        <v>75</v>
      </c>
      <c r="H42" s="17">
        <v>9</v>
      </c>
      <c r="I42" s="16">
        <v>34</v>
      </c>
      <c r="J42" s="17">
        <v>10</v>
      </c>
      <c r="K42" s="16">
        <v>25</v>
      </c>
      <c r="L42" s="12">
        <f t="shared" si="1"/>
        <v>78</v>
      </c>
      <c r="M42" s="17">
        <v>7</v>
      </c>
      <c r="N42" s="16">
        <v>33</v>
      </c>
      <c r="O42" s="17">
        <v>7</v>
      </c>
      <c r="P42" s="16">
        <v>13</v>
      </c>
      <c r="Q42" s="12">
        <f t="shared" si="2"/>
        <v>60</v>
      </c>
      <c r="R42" s="17">
        <v>9</v>
      </c>
      <c r="S42" s="16">
        <v>29</v>
      </c>
      <c r="T42" s="17">
        <v>8</v>
      </c>
      <c r="U42" s="16">
        <v>25</v>
      </c>
      <c r="V42" s="12">
        <f t="shared" si="3"/>
        <v>71</v>
      </c>
      <c r="W42" s="17">
        <v>8</v>
      </c>
      <c r="X42" s="16">
        <v>27</v>
      </c>
      <c r="Y42" s="17">
        <v>8</v>
      </c>
      <c r="Z42" s="16">
        <v>28</v>
      </c>
      <c r="AA42" s="12">
        <f t="shared" si="4"/>
        <v>71</v>
      </c>
      <c r="AB42" s="17">
        <v>22</v>
      </c>
      <c r="AC42" s="16">
        <v>17</v>
      </c>
      <c r="AD42" s="17">
        <v>23</v>
      </c>
      <c r="AE42" s="16">
        <v>20</v>
      </c>
      <c r="AF42" s="12">
        <f t="shared" si="5"/>
        <v>82</v>
      </c>
      <c r="AG42" s="2">
        <v>600</v>
      </c>
      <c r="AH42" s="2">
        <f t="shared" si="6"/>
        <v>437</v>
      </c>
      <c r="AI42" s="4">
        <f t="shared" si="7"/>
        <v>0.72833333333333339</v>
      </c>
      <c r="AJ42" s="2"/>
    </row>
    <row r="43" spans="1:36" x14ac:dyDescent="0.3">
      <c r="A43" s="9">
        <v>37</v>
      </c>
      <c r="B43" s="27" t="s">
        <v>394</v>
      </c>
      <c r="C43" s="17">
        <v>10</v>
      </c>
      <c r="D43" s="16">
        <v>29</v>
      </c>
      <c r="E43" s="17">
        <v>10</v>
      </c>
      <c r="F43" s="16">
        <v>30</v>
      </c>
      <c r="G43" s="12">
        <f t="shared" si="0"/>
        <v>79</v>
      </c>
      <c r="H43" s="17">
        <v>9</v>
      </c>
      <c r="I43" s="16">
        <v>31</v>
      </c>
      <c r="J43" s="17">
        <v>10</v>
      </c>
      <c r="K43" s="16">
        <v>22</v>
      </c>
      <c r="L43" s="12">
        <f t="shared" si="1"/>
        <v>72</v>
      </c>
      <c r="M43" s="17">
        <v>9</v>
      </c>
      <c r="N43" s="16">
        <v>35</v>
      </c>
      <c r="O43" s="17">
        <v>9</v>
      </c>
      <c r="P43" s="16">
        <v>31</v>
      </c>
      <c r="Q43" s="12">
        <f t="shared" si="2"/>
        <v>84</v>
      </c>
      <c r="R43" s="17">
        <v>10</v>
      </c>
      <c r="S43" s="16">
        <v>30</v>
      </c>
      <c r="T43" s="17">
        <v>9</v>
      </c>
      <c r="U43" s="16">
        <v>30</v>
      </c>
      <c r="V43" s="12">
        <f t="shared" si="3"/>
        <v>79</v>
      </c>
      <c r="W43" s="17">
        <v>8</v>
      </c>
      <c r="X43" s="16">
        <v>28</v>
      </c>
      <c r="Y43" s="17">
        <v>8</v>
      </c>
      <c r="Z43" s="16">
        <v>27</v>
      </c>
      <c r="AA43" s="12">
        <f t="shared" si="4"/>
        <v>71</v>
      </c>
      <c r="AB43" s="17">
        <v>22</v>
      </c>
      <c r="AC43" s="16">
        <v>17</v>
      </c>
      <c r="AD43" s="17">
        <v>22</v>
      </c>
      <c r="AE43" s="16">
        <v>11</v>
      </c>
      <c r="AF43" s="12">
        <f t="shared" si="5"/>
        <v>72</v>
      </c>
      <c r="AG43" s="2">
        <v>600</v>
      </c>
      <c r="AH43" s="2">
        <f t="shared" si="6"/>
        <v>457</v>
      </c>
      <c r="AI43" s="4">
        <f t="shared" si="7"/>
        <v>0.76166666666666671</v>
      </c>
      <c r="AJ43" s="2"/>
    </row>
    <row r="44" spans="1:36" x14ac:dyDescent="0.3">
      <c r="A44" s="9">
        <v>38</v>
      </c>
      <c r="B44" s="27" t="s">
        <v>395</v>
      </c>
      <c r="C44" s="17">
        <v>8</v>
      </c>
      <c r="D44" s="16">
        <v>29</v>
      </c>
      <c r="E44" s="17">
        <v>8</v>
      </c>
      <c r="F44" s="16">
        <v>22</v>
      </c>
      <c r="G44" s="12">
        <f t="shared" si="0"/>
        <v>67</v>
      </c>
      <c r="H44" s="17">
        <v>9</v>
      </c>
      <c r="I44" s="16">
        <v>32</v>
      </c>
      <c r="J44" s="17">
        <v>9</v>
      </c>
      <c r="K44" s="16">
        <v>16</v>
      </c>
      <c r="L44" s="12">
        <f t="shared" si="1"/>
        <v>66</v>
      </c>
      <c r="M44" s="17">
        <v>8</v>
      </c>
      <c r="N44" s="16">
        <v>36</v>
      </c>
      <c r="O44" s="17">
        <v>8</v>
      </c>
      <c r="P44" s="16">
        <v>21</v>
      </c>
      <c r="Q44" s="12">
        <f t="shared" si="2"/>
        <v>73</v>
      </c>
      <c r="R44" s="17">
        <v>8</v>
      </c>
      <c r="S44" s="16">
        <v>31</v>
      </c>
      <c r="T44" s="17">
        <v>8</v>
      </c>
      <c r="U44" s="16">
        <v>18</v>
      </c>
      <c r="V44" s="12">
        <f t="shared" si="3"/>
        <v>65</v>
      </c>
      <c r="W44" s="17">
        <v>7</v>
      </c>
      <c r="X44" s="16">
        <v>30</v>
      </c>
      <c r="Y44" s="17">
        <v>7</v>
      </c>
      <c r="Z44" s="16">
        <v>17</v>
      </c>
      <c r="AA44" s="12">
        <f t="shared" si="4"/>
        <v>61</v>
      </c>
      <c r="AB44" s="17">
        <v>23</v>
      </c>
      <c r="AC44" s="16">
        <v>16</v>
      </c>
      <c r="AD44" s="17">
        <v>23</v>
      </c>
      <c r="AE44" s="16">
        <v>10</v>
      </c>
      <c r="AF44" s="12">
        <f t="shared" si="5"/>
        <v>72</v>
      </c>
      <c r="AG44" s="2">
        <v>600</v>
      </c>
      <c r="AH44" s="2">
        <f t="shared" si="6"/>
        <v>404</v>
      </c>
      <c r="AI44" s="4">
        <f t="shared" si="7"/>
        <v>0.67333333333333334</v>
      </c>
      <c r="AJ44" s="2"/>
    </row>
    <row r="45" spans="1:36" x14ac:dyDescent="0.3">
      <c r="A45" s="9">
        <v>39</v>
      </c>
      <c r="B45" s="27" t="s">
        <v>396</v>
      </c>
      <c r="C45" s="17">
        <v>8</v>
      </c>
      <c r="D45" s="16">
        <v>21</v>
      </c>
      <c r="E45" s="17">
        <v>7</v>
      </c>
      <c r="F45" s="16">
        <v>17</v>
      </c>
      <c r="G45" s="12">
        <f t="shared" si="0"/>
        <v>53</v>
      </c>
      <c r="H45" s="17">
        <v>7</v>
      </c>
      <c r="I45" s="16">
        <v>29</v>
      </c>
      <c r="J45" s="17">
        <v>8</v>
      </c>
      <c r="K45" s="16">
        <v>7</v>
      </c>
      <c r="L45" s="12">
        <f t="shared" si="1"/>
        <v>51</v>
      </c>
      <c r="M45" s="17">
        <v>7</v>
      </c>
      <c r="N45" s="16">
        <v>25</v>
      </c>
      <c r="O45" s="17">
        <v>7</v>
      </c>
      <c r="P45" s="16">
        <v>4</v>
      </c>
      <c r="Q45" s="12">
        <f t="shared" si="2"/>
        <v>43</v>
      </c>
      <c r="R45" s="17">
        <v>8</v>
      </c>
      <c r="S45" s="16">
        <v>21</v>
      </c>
      <c r="T45" s="17">
        <v>8</v>
      </c>
      <c r="U45" s="16">
        <v>14</v>
      </c>
      <c r="V45" s="12">
        <f t="shared" si="3"/>
        <v>51</v>
      </c>
      <c r="W45" s="17">
        <v>8</v>
      </c>
      <c r="X45" s="16">
        <v>24</v>
      </c>
      <c r="Y45" s="17">
        <v>8</v>
      </c>
      <c r="Z45" s="16">
        <v>14</v>
      </c>
      <c r="AA45" s="12">
        <f t="shared" si="4"/>
        <v>54</v>
      </c>
      <c r="AB45" s="17">
        <v>21</v>
      </c>
      <c r="AC45" s="16">
        <v>16</v>
      </c>
      <c r="AD45" s="17">
        <v>22</v>
      </c>
      <c r="AE45" s="16">
        <v>10</v>
      </c>
      <c r="AF45" s="12">
        <f t="shared" si="5"/>
        <v>69</v>
      </c>
      <c r="AG45" s="2">
        <v>600</v>
      </c>
      <c r="AH45" s="2">
        <f t="shared" si="6"/>
        <v>321</v>
      </c>
      <c r="AI45" s="4">
        <f t="shared" si="7"/>
        <v>0.53500000000000003</v>
      </c>
      <c r="AJ45" s="2"/>
    </row>
    <row r="46" spans="1:36" x14ac:dyDescent="0.3">
      <c r="A46" s="9">
        <v>40</v>
      </c>
      <c r="B46" s="27" t="s">
        <v>397</v>
      </c>
      <c r="C46" s="17">
        <v>7</v>
      </c>
      <c r="D46" s="16">
        <v>31</v>
      </c>
      <c r="E46" s="17">
        <v>7</v>
      </c>
      <c r="F46" s="16"/>
      <c r="G46" s="12">
        <f t="shared" si="0"/>
        <v>45</v>
      </c>
      <c r="H46" s="17">
        <v>7</v>
      </c>
      <c r="I46" s="16">
        <v>28</v>
      </c>
      <c r="J46" s="17">
        <v>8</v>
      </c>
      <c r="K46" s="16"/>
      <c r="L46" s="12">
        <f t="shared" si="1"/>
        <v>43</v>
      </c>
      <c r="M46" s="17">
        <v>7</v>
      </c>
      <c r="N46" s="16">
        <v>23</v>
      </c>
      <c r="O46" s="17">
        <v>7</v>
      </c>
      <c r="P46" s="16"/>
      <c r="Q46" s="12">
        <f t="shared" si="2"/>
        <v>37</v>
      </c>
      <c r="R46" s="17"/>
      <c r="S46" s="16">
        <v>13</v>
      </c>
      <c r="T46" s="17"/>
      <c r="U46" s="16"/>
      <c r="V46" s="12">
        <f t="shared" si="3"/>
        <v>13</v>
      </c>
      <c r="W46" s="17">
        <v>7</v>
      </c>
      <c r="X46" s="16">
        <v>14</v>
      </c>
      <c r="Y46" s="17">
        <v>7</v>
      </c>
      <c r="Z46" s="16"/>
      <c r="AA46" s="12">
        <f t="shared" si="4"/>
        <v>28</v>
      </c>
      <c r="AB46" s="17">
        <v>21</v>
      </c>
      <c r="AC46" s="16">
        <v>17</v>
      </c>
      <c r="AD46" s="17">
        <v>23</v>
      </c>
      <c r="AE46" s="16"/>
      <c r="AF46" s="12">
        <f t="shared" si="5"/>
        <v>61</v>
      </c>
      <c r="AG46" s="2">
        <v>600</v>
      </c>
      <c r="AH46" s="2">
        <f t="shared" si="6"/>
        <v>227</v>
      </c>
      <c r="AI46" s="4">
        <f t="shared" si="7"/>
        <v>0.37833333333333335</v>
      </c>
      <c r="AJ46" s="28"/>
    </row>
    <row r="47" spans="1:36" x14ac:dyDescent="0.3">
      <c r="C47" s="23"/>
      <c r="D47" s="24"/>
      <c r="E47" s="23"/>
      <c r="F47" s="24"/>
      <c r="G47" s="25"/>
      <c r="H47" s="23"/>
      <c r="I47" s="24"/>
      <c r="J47" s="23"/>
      <c r="K47" s="24"/>
      <c r="L47" s="25"/>
      <c r="M47" s="23"/>
      <c r="N47" s="24"/>
      <c r="O47" s="23"/>
      <c r="P47" s="24"/>
      <c r="Q47" s="25"/>
      <c r="R47" s="23"/>
      <c r="S47" s="24"/>
      <c r="T47" s="23"/>
      <c r="U47" s="24"/>
      <c r="V47" s="25"/>
      <c r="W47" s="23"/>
      <c r="X47" s="24"/>
      <c r="Y47" s="23"/>
      <c r="Z47" s="24"/>
      <c r="AA47" s="25"/>
      <c r="AB47" s="23"/>
      <c r="AC47" s="24"/>
      <c r="AD47" s="23"/>
      <c r="AE47" s="24"/>
      <c r="AF47" s="25"/>
    </row>
    <row r="48" spans="1:36" x14ac:dyDescent="0.3">
      <c r="C48" s="23"/>
      <c r="D48" s="24"/>
      <c r="E48" s="23"/>
      <c r="F48" s="24"/>
      <c r="G48" s="25"/>
      <c r="H48" s="23"/>
      <c r="I48" s="24"/>
      <c r="J48" s="23"/>
      <c r="K48" s="24"/>
      <c r="L48" s="25"/>
      <c r="M48" s="23"/>
      <c r="N48" s="24"/>
      <c r="O48" s="23"/>
      <c r="P48" s="24"/>
      <c r="Q48" s="25"/>
      <c r="R48" s="23"/>
      <c r="S48" s="24"/>
      <c r="T48" s="23"/>
      <c r="U48" s="24"/>
      <c r="V48" s="25"/>
      <c r="W48" s="23"/>
      <c r="X48" s="24"/>
      <c r="Y48" s="23"/>
      <c r="Z48" s="24"/>
      <c r="AA48" s="25"/>
      <c r="AB48" s="23"/>
      <c r="AC48" s="24"/>
      <c r="AD48" s="23"/>
      <c r="AE48" s="24"/>
      <c r="AF48" s="25"/>
    </row>
    <row r="49" spans="3:32" x14ac:dyDescent="0.3">
      <c r="C49" s="23"/>
      <c r="D49" s="24"/>
      <c r="E49" s="23"/>
      <c r="F49" s="24"/>
      <c r="G49" s="25"/>
      <c r="H49" s="23"/>
      <c r="I49" s="24"/>
      <c r="J49" s="23"/>
      <c r="K49" s="24"/>
      <c r="L49" s="25"/>
      <c r="M49" s="23"/>
      <c r="N49" s="24"/>
      <c r="O49" s="23"/>
      <c r="P49" s="24"/>
      <c r="Q49" s="25"/>
      <c r="R49" s="23"/>
      <c r="S49" s="24"/>
      <c r="T49" s="23"/>
      <c r="U49" s="24"/>
      <c r="V49" s="25"/>
      <c r="W49" s="23"/>
      <c r="X49" s="24"/>
      <c r="Y49" s="23"/>
      <c r="Z49" s="24"/>
      <c r="AA49" s="25"/>
      <c r="AB49" s="23"/>
      <c r="AC49" s="24"/>
      <c r="AD49" s="23"/>
      <c r="AE49" s="24"/>
      <c r="AF49" s="25"/>
    </row>
    <row r="50" spans="3:32" x14ac:dyDescent="0.3">
      <c r="C50" s="23"/>
      <c r="D50" s="24"/>
      <c r="E50" s="23"/>
      <c r="F50" s="24"/>
      <c r="G50" s="25"/>
      <c r="H50" s="23"/>
      <c r="I50" s="24"/>
      <c r="J50" s="23"/>
      <c r="K50" s="24"/>
      <c r="L50" s="25"/>
      <c r="M50" s="23"/>
      <c r="N50" s="24"/>
      <c r="O50" s="23"/>
      <c r="P50" s="24"/>
      <c r="Q50" s="25"/>
      <c r="R50" s="23"/>
      <c r="S50" s="24"/>
      <c r="T50" s="23"/>
      <c r="U50" s="24"/>
      <c r="V50" s="25"/>
      <c r="W50" s="23"/>
      <c r="X50" s="24"/>
      <c r="Y50" s="23"/>
      <c r="Z50" s="24"/>
      <c r="AA50" s="25"/>
      <c r="AB50" s="23"/>
      <c r="AC50" s="24"/>
      <c r="AD50" s="23"/>
      <c r="AE50" s="24"/>
      <c r="AF50" s="25"/>
    </row>
    <row r="51" spans="3:32" x14ac:dyDescent="0.3">
      <c r="C51" s="23"/>
      <c r="D51" s="24"/>
      <c r="E51" s="23"/>
      <c r="F51" s="24"/>
      <c r="G51" s="25"/>
      <c r="H51" s="23"/>
      <c r="I51" s="24"/>
      <c r="J51" s="23"/>
      <c r="K51" s="24"/>
      <c r="L51" s="25"/>
      <c r="M51" s="23"/>
      <c r="N51" s="24"/>
      <c r="O51" s="23"/>
      <c r="P51" s="24"/>
      <c r="Q51" s="25"/>
      <c r="R51" s="23"/>
      <c r="S51" s="24"/>
      <c r="T51" s="23"/>
      <c r="U51" s="24"/>
      <c r="V51" s="25"/>
      <c r="W51" s="23"/>
      <c r="X51" s="24"/>
      <c r="Y51" s="23"/>
      <c r="Z51" s="24"/>
      <c r="AA51" s="25"/>
      <c r="AB51" s="23"/>
      <c r="AC51" s="24"/>
      <c r="AD51" s="23"/>
      <c r="AE51" s="24"/>
      <c r="AF51" s="25"/>
    </row>
    <row r="52" spans="3:32" x14ac:dyDescent="0.3">
      <c r="C52" s="23"/>
      <c r="D52" s="24"/>
      <c r="E52" s="23"/>
      <c r="F52" s="24"/>
      <c r="G52" s="25"/>
      <c r="H52" s="23"/>
      <c r="I52" s="24"/>
      <c r="J52" s="23"/>
      <c r="K52" s="24"/>
      <c r="L52" s="25"/>
      <c r="M52" s="23"/>
      <c r="N52" s="24"/>
      <c r="O52" s="23"/>
      <c r="P52" s="24"/>
      <c r="Q52" s="25"/>
      <c r="R52" s="23"/>
      <c r="S52" s="24"/>
      <c r="T52" s="23"/>
      <c r="U52" s="24"/>
      <c r="V52" s="25"/>
      <c r="W52" s="23"/>
      <c r="X52" s="24"/>
      <c r="Y52" s="23"/>
      <c r="Z52" s="24"/>
      <c r="AA52" s="25"/>
      <c r="AB52" s="23"/>
      <c r="AC52" s="24"/>
      <c r="AD52" s="23"/>
      <c r="AE52" s="24"/>
      <c r="AF52" s="25"/>
    </row>
    <row r="53" spans="3:32" x14ac:dyDescent="0.3">
      <c r="C53" s="23"/>
      <c r="D53" s="24"/>
      <c r="E53" s="23"/>
      <c r="F53" s="24"/>
      <c r="G53" s="25"/>
      <c r="H53" s="23"/>
      <c r="I53" s="24"/>
      <c r="J53" s="23"/>
      <c r="K53" s="24"/>
      <c r="L53" s="25"/>
      <c r="M53" s="23"/>
      <c r="N53" s="24"/>
      <c r="O53" s="23"/>
      <c r="P53" s="24"/>
      <c r="Q53" s="25"/>
      <c r="R53" s="23"/>
      <c r="S53" s="24"/>
      <c r="T53" s="23"/>
      <c r="U53" s="24"/>
      <c r="V53" s="25"/>
      <c r="W53" s="23"/>
      <c r="X53" s="24"/>
      <c r="Y53" s="23"/>
      <c r="Z53" s="24"/>
      <c r="AA53" s="25"/>
      <c r="AB53" s="23"/>
      <c r="AC53" s="24"/>
      <c r="AD53" s="23"/>
      <c r="AE53" s="24"/>
      <c r="AF53" s="25"/>
    </row>
    <row r="54" spans="3:32" x14ac:dyDescent="0.3">
      <c r="C54" s="23"/>
      <c r="D54" s="24"/>
      <c r="E54" s="23"/>
      <c r="F54" s="24"/>
      <c r="G54" s="25"/>
      <c r="H54" s="23"/>
      <c r="I54" s="24"/>
      <c r="J54" s="23"/>
      <c r="K54" s="24"/>
      <c r="L54" s="25"/>
      <c r="M54" s="23"/>
      <c r="N54" s="24"/>
      <c r="O54" s="23"/>
      <c r="P54" s="24"/>
      <c r="Q54" s="25"/>
      <c r="R54" s="23"/>
      <c r="S54" s="24"/>
      <c r="T54" s="23"/>
      <c r="U54" s="24"/>
      <c r="V54" s="25"/>
      <c r="W54" s="23"/>
      <c r="X54" s="24"/>
      <c r="Y54" s="23"/>
      <c r="Z54" s="24"/>
      <c r="AA54" s="25"/>
      <c r="AB54" s="23"/>
      <c r="AC54" s="24"/>
      <c r="AD54" s="23"/>
      <c r="AE54" s="24"/>
      <c r="AF54" s="25"/>
    </row>
    <row r="55" spans="3:32" x14ac:dyDescent="0.3">
      <c r="C55" s="23"/>
      <c r="D55" s="24"/>
      <c r="E55" s="23"/>
      <c r="F55" s="24"/>
      <c r="G55" s="25"/>
      <c r="H55" s="23"/>
      <c r="I55" s="24"/>
      <c r="J55" s="23"/>
      <c r="K55" s="24"/>
      <c r="L55" s="25"/>
      <c r="M55" s="23"/>
      <c r="N55" s="24"/>
      <c r="O55" s="23"/>
      <c r="P55" s="24"/>
      <c r="Q55" s="25"/>
      <c r="R55" s="23"/>
      <c r="S55" s="24"/>
      <c r="T55" s="23"/>
      <c r="U55" s="24"/>
      <c r="V55" s="25"/>
      <c r="W55" s="23"/>
      <c r="X55" s="24"/>
      <c r="Y55" s="23"/>
      <c r="Z55" s="24"/>
      <c r="AA55" s="25"/>
      <c r="AB55" s="23"/>
      <c r="AC55" s="24"/>
      <c r="AD55" s="23"/>
      <c r="AE55" s="24"/>
      <c r="AF55" s="25"/>
    </row>
    <row r="56" spans="3:32" x14ac:dyDescent="0.3">
      <c r="C56" s="23"/>
      <c r="D56" s="24"/>
      <c r="E56" s="23"/>
      <c r="F56" s="24"/>
      <c r="G56" s="25"/>
      <c r="H56" s="23"/>
      <c r="I56" s="24"/>
      <c r="J56" s="23"/>
      <c r="K56" s="24"/>
      <c r="L56" s="25"/>
      <c r="M56" s="23"/>
      <c r="N56" s="24"/>
      <c r="O56" s="23"/>
      <c r="P56" s="24"/>
      <c r="Q56" s="25"/>
      <c r="R56" s="23"/>
      <c r="S56" s="24"/>
      <c r="T56" s="23"/>
      <c r="U56" s="24"/>
      <c r="V56" s="25"/>
      <c r="W56" s="23"/>
      <c r="X56" s="24"/>
      <c r="Y56" s="23"/>
      <c r="Z56" s="24"/>
      <c r="AA56" s="25"/>
      <c r="AB56" s="23"/>
      <c r="AC56" s="24"/>
      <c r="AD56" s="23"/>
      <c r="AE56" s="24"/>
      <c r="AF56" s="25"/>
    </row>
    <row r="57" spans="3:32" x14ac:dyDescent="0.3">
      <c r="C57" s="23"/>
      <c r="D57" s="24"/>
      <c r="E57" s="23"/>
      <c r="F57" s="24"/>
      <c r="G57" s="25"/>
      <c r="H57" s="23"/>
      <c r="I57" s="24"/>
      <c r="J57" s="23"/>
      <c r="K57" s="24"/>
      <c r="L57" s="25"/>
      <c r="M57" s="23"/>
      <c r="N57" s="24"/>
      <c r="O57" s="23"/>
      <c r="P57" s="24"/>
      <c r="Q57" s="25"/>
      <c r="R57" s="23"/>
      <c r="S57" s="24"/>
      <c r="T57" s="23"/>
      <c r="U57" s="24"/>
      <c r="V57" s="25"/>
      <c r="W57" s="23"/>
      <c r="X57" s="24"/>
      <c r="Y57" s="23"/>
      <c r="Z57" s="24"/>
      <c r="AA57" s="25"/>
      <c r="AB57" s="23"/>
      <c r="AC57" s="24"/>
      <c r="AD57" s="23"/>
      <c r="AE57" s="24"/>
      <c r="AF57" s="25"/>
    </row>
    <row r="58" spans="3:32" x14ac:dyDescent="0.3">
      <c r="C58" s="23"/>
      <c r="D58" s="24"/>
      <c r="E58" s="23"/>
      <c r="F58" s="24"/>
      <c r="G58" s="25"/>
      <c r="H58" s="23"/>
      <c r="I58" s="24"/>
      <c r="J58" s="23"/>
      <c r="K58" s="24"/>
      <c r="L58" s="25"/>
      <c r="M58" s="23"/>
      <c r="N58" s="24"/>
      <c r="O58" s="23"/>
      <c r="P58" s="24"/>
      <c r="Q58" s="25"/>
      <c r="R58" s="23"/>
      <c r="S58" s="24"/>
      <c r="T58" s="23"/>
      <c r="U58" s="24"/>
      <c r="V58" s="25"/>
      <c r="W58" s="23"/>
      <c r="X58" s="24"/>
      <c r="Y58" s="23"/>
      <c r="Z58" s="24"/>
      <c r="AA58" s="25"/>
      <c r="AB58" s="23"/>
      <c r="AC58" s="24"/>
      <c r="AD58" s="23"/>
      <c r="AE58" s="24"/>
      <c r="AF58" s="25"/>
    </row>
    <row r="59" spans="3:32" x14ac:dyDescent="0.3">
      <c r="C59" s="23"/>
      <c r="D59" s="24"/>
      <c r="E59" s="23"/>
      <c r="F59" s="24"/>
      <c r="G59" s="25"/>
      <c r="H59" s="23"/>
      <c r="I59" s="24"/>
      <c r="J59" s="23"/>
      <c r="K59" s="24"/>
      <c r="L59" s="25"/>
      <c r="M59" s="23"/>
      <c r="N59" s="24"/>
      <c r="O59" s="23"/>
      <c r="P59" s="24"/>
      <c r="Q59" s="25"/>
      <c r="R59" s="23"/>
      <c r="S59" s="24"/>
      <c r="T59" s="23"/>
      <c r="U59" s="24"/>
      <c r="V59" s="25"/>
      <c r="W59" s="23"/>
      <c r="X59" s="24"/>
      <c r="Y59" s="23"/>
      <c r="Z59" s="24"/>
      <c r="AA59" s="25"/>
      <c r="AB59" s="23"/>
      <c r="AC59" s="24"/>
      <c r="AD59" s="23"/>
      <c r="AE59" s="24"/>
      <c r="AF59" s="25"/>
    </row>
    <row r="60" spans="3:32" x14ac:dyDescent="0.3">
      <c r="C60" s="23"/>
      <c r="D60" s="24"/>
      <c r="E60" s="23"/>
      <c r="F60" s="24"/>
      <c r="G60" s="25"/>
      <c r="H60" s="23"/>
      <c r="I60" s="24"/>
      <c r="J60" s="23"/>
      <c r="K60" s="24"/>
      <c r="L60" s="25"/>
      <c r="M60" s="23"/>
      <c r="N60" s="24"/>
      <c r="O60" s="23"/>
      <c r="P60" s="24"/>
      <c r="Q60" s="25"/>
      <c r="R60" s="23"/>
      <c r="S60" s="24"/>
      <c r="T60" s="23"/>
      <c r="U60" s="24"/>
      <c r="V60" s="25"/>
      <c r="W60" s="23"/>
      <c r="X60" s="24"/>
      <c r="Y60" s="23"/>
      <c r="Z60" s="24"/>
      <c r="AA60" s="25"/>
      <c r="AB60" s="23"/>
      <c r="AC60" s="24"/>
      <c r="AD60" s="23"/>
      <c r="AE60" s="24"/>
      <c r="AF60" s="25"/>
    </row>
    <row r="61" spans="3:32" x14ac:dyDescent="0.3">
      <c r="C61" s="23"/>
      <c r="D61" s="24"/>
      <c r="E61" s="23"/>
      <c r="F61" s="24"/>
      <c r="G61" s="25"/>
      <c r="H61" s="23"/>
      <c r="I61" s="24"/>
      <c r="J61" s="23"/>
      <c r="K61" s="24"/>
      <c r="L61" s="25"/>
      <c r="M61" s="23"/>
      <c r="N61" s="24"/>
      <c r="O61" s="23"/>
      <c r="P61" s="24"/>
      <c r="Q61" s="25"/>
      <c r="R61" s="23"/>
      <c r="S61" s="24"/>
      <c r="T61" s="23"/>
      <c r="U61" s="24"/>
      <c r="V61" s="25"/>
      <c r="W61" s="23"/>
      <c r="X61" s="24"/>
      <c r="Y61" s="23"/>
      <c r="Z61" s="24"/>
      <c r="AA61" s="25"/>
      <c r="AB61" s="23"/>
      <c r="AC61" s="24"/>
      <c r="AD61" s="23"/>
      <c r="AE61" s="24"/>
      <c r="AF61" s="25"/>
    </row>
    <row r="62" spans="3:32" x14ac:dyDescent="0.3">
      <c r="C62" s="23"/>
      <c r="D62" s="24"/>
      <c r="E62" s="23"/>
      <c r="F62" s="24"/>
      <c r="G62" s="25"/>
      <c r="H62" s="23"/>
      <c r="I62" s="24"/>
      <c r="J62" s="23"/>
      <c r="K62" s="24"/>
      <c r="L62" s="25"/>
      <c r="M62" s="23"/>
      <c r="N62" s="24"/>
      <c r="O62" s="23"/>
      <c r="P62" s="24"/>
      <c r="Q62" s="25"/>
      <c r="R62" s="23"/>
      <c r="S62" s="24"/>
      <c r="T62" s="23"/>
      <c r="U62" s="24"/>
      <c r="V62" s="25"/>
      <c r="W62" s="23"/>
      <c r="X62" s="24"/>
      <c r="Y62" s="23"/>
      <c r="Z62" s="24"/>
      <c r="AA62" s="25"/>
      <c r="AB62" s="23"/>
      <c r="AC62" s="24"/>
      <c r="AD62" s="23"/>
      <c r="AE62" s="24"/>
      <c r="AF62" s="25"/>
    </row>
    <row r="63" spans="3:32" x14ac:dyDescent="0.3">
      <c r="C63" s="23"/>
      <c r="D63" s="24"/>
      <c r="E63" s="23"/>
      <c r="F63" s="24"/>
      <c r="G63" s="25"/>
      <c r="H63" s="23"/>
      <c r="I63" s="24"/>
      <c r="J63" s="23"/>
      <c r="K63" s="24"/>
      <c r="L63" s="25"/>
      <c r="M63" s="23"/>
      <c r="N63" s="24"/>
      <c r="O63" s="23"/>
      <c r="P63" s="24"/>
      <c r="Q63" s="25"/>
      <c r="R63" s="23"/>
      <c r="S63" s="24"/>
      <c r="T63" s="23"/>
      <c r="U63" s="24"/>
      <c r="V63" s="25"/>
      <c r="W63" s="23"/>
      <c r="X63" s="24"/>
      <c r="Y63" s="23"/>
      <c r="Z63" s="24"/>
      <c r="AA63" s="25"/>
      <c r="AB63" s="23"/>
      <c r="AC63" s="24"/>
      <c r="AD63" s="23"/>
      <c r="AE63" s="24"/>
      <c r="AF63" s="25"/>
    </row>
    <row r="64" spans="3:32" x14ac:dyDescent="0.3">
      <c r="C64" s="23"/>
      <c r="D64" s="24"/>
      <c r="E64" s="23"/>
      <c r="F64" s="24"/>
      <c r="G64" s="25"/>
      <c r="H64" s="23"/>
      <c r="I64" s="24"/>
      <c r="J64" s="23"/>
      <c r="K64" s="24"/>
      <c r="L64" s="25"/>
      <c r="M64" s="23"/>
      <c r="N64" s="24"/>
      <c r="O64" s="23"/>
      <c r="P64" s="24"/>
      <c r="Q64" s="25"/>
      <c r="R64" s="23"/>
      <c r="S64" s="24"/>
      <c r="T64" s="23"/>
      <c r="U64" s="24"/>
      <c r="V64" s="25"/>
      <c r="W64" s="23"/>
      <c r="X64" s="24"/>
      <c r="Y64" s="23"/>
      <c r="Z64" s="24"/>
      <c r="AA64" s="25"/>
      <c r="AB64" s="23"/>
      <c r="AC64" s="24"/>
      <c r="AD64" s="23"/>
      <c r="AE64" s="24"/>
      <c r="AF64" s="25"/>
    </row>
    <row r="65" spans="3:32" x14ac:dyDescent="0.3">
      <c r="C65" s="23"/>
      <c r="D65" s="24"/>
      <c r="E65" s="23"/>
      <c r="F65" s="24"/>
      <c r="G65" s="25"/>
      <c r="H65" s="23"/>
      <c r="I65" s="24"/>
      <c r="J65" s="23"/>
      <c r="K65" s="24"/>
      <c r="L65" s="25"/>
      <c r="M65" s="23"/>
      <c r="N65" s="24"/>
      <c r="O65" s="23"/>
      <c r="P65" s="24"/>
      <c r="Q65" s="25"/>
      <c r="R65" s="23"/>
      <c r="S65" s="24"/>
      <c r="T65" s="23"/>
      <c r="U65" s="24"/>
      <c r="V65" s="25"/>
      <c r="W65" s="23"/>
      <c r="X65" s="24"/>
      <c r="Y65" s="23"/>
      <c r="Z65" s="24"/>
      <c r="AA65" s="25"/>
      <c r="AB65" s="23"/>
      <c r="AC65" s="24"/>
      <c r="AD65" s="23"/>
      <c r="AE65" s="24"/>
      <c r="AF65" s="25"/>
    </row>
    <row r="66" spans="3:32" x14ac:dyDescent="0.3">
      <c r="C66" s="23"/>
      <c r="D66" s="24"/>
      <c r="E66" s="23"/>
      <c r="F66" s="24"/>
      <c r="G66" s="25"/>
      <c r="H66" s="23"/>
      <c r="I66" s="24"/>
      <c r="J66" s="23"/>
      <c r="K66" s="24"/>
      <c r="L66" s="25"/>
      <c r="M66" s="23"/>
      <c r="N66" s="24"/>
      <c r="O66" s="23"/>
      <c r="P66" s="24"/>
      <c r="Q66" s="25"/>
      <c r="R66" s="23"/>
      <c r="S66" s="24"/>
      <c r="T66" s="23"/>
      <c r="U66" s="24"/>
      <c r="V66" s="25"/>
      <c r="W66" s="23"/>
      <c r="X66" s="24"/>
      <c r="Y66" s="23"/>
      <c r="Z66" s="24"/>
      <c r="AA66" s="25"/>
      <c r="AB66" s="23"/>
      <c r="AC66" s="24"/>
      <c r="AD66" s="23"/>
      <c r="AE66" s="24"/>
      <c r="AF66" s="25"/>
    </row>
    <row r="67" spans="3:32" x14ac:dyDescent="0.3">
      <c r="C67" s="23"/>
      <c r="D67" s="24"/>
      <c r="E67" s="23"/>
      <c r="F67" s="24"/>
      <c r="G67" s="25"/>
      <c r="H67" s="23"/>
      <c r="I67" s="24"/>
      <c r="J67" s="23"/>
      <c r="K67" s="24"/>
      <c r="L67" s="25"/>
      <c r="M67" s="23"/>
      <c r="N67" s="24"/>
      <c r="O67" s="23"/>
      <c r="P67" s="24"/>
      <c r="Q67" s="25"/>
      <c r="R67" s="23"/>
      <c r="S67" s="24"/>
      <c r="T67" s="23"/>
      <c r="U67" s="24"/>
      <c r="V67" s="25"/>
      <c r="W67" s="23"/>
      <c r="X67" s="24"/>
      <c r="Y67" s="23"/>
      <c r="Z67" s="24"/>
      <c r="AA67" s="25"/>
      <c r="AB67" s="23"/>
      <c r="AC67" s="24"/>
      <c r="AD67" s="23"/>
      <c r="AE67" s="24"/>
      <c r="AF67" s="25"/>
    </row>
    <row r="68" spans="3:32" x14ac:dyDescent="0.3">
      <c r="C68" s="23"/>
      <c r="D68" s="24"/>
      <c r="E68" s="23"/>
      <c r="F68" s="24"/>
      <c r="G68" s="25"/>
      <c r="H68" s="23"/>
      <c r="I68" s="24"/>
      <c r="J68" s="23"/>
      <c r="K68" s="24"/>
      <c r="L68" s="25"/>
      <c r="M68" s="23"/>
      <c r="N68" s="24"/>
      <c r="O68" s="23"/>
      <c r="P68" s="24"/>
      <c r="Q68" s="25"/>
      <c r="R68" s="23"/>
      <c r="S68" s="24"/>
      <c r="T68" s="23"/>
      <c r="U68" s="24"/>
      <c r="V68" s="25"/>
      <c r="W68" s="23"/>
      <c r="X68" s="24"/>
      <c r="Y68" s="23"/>
      <c r="Z68" s="24"/>
      <c r="AA68" s="25"/>
      <c r="AB68" s="23"/>
      <c r="AC68" s="24"/>
      <c r="AD68" s="23"/>
      <c r="AE68" s="24"/>
      <c r="AF68" s="25"/>
    </row>
    <row r="69" spans="3:32" x14ac:dyDescent="0.3">
      <c r="C69" s="23"/>
      <c r="D69" s="24"/>
      <c r="E69" s="23"/>
      <c r="F69" s="24"/>
      <c r="G69" s="25"/>
      <c r="H69" s="23"/>
      <c r="I69" s="24"/>
      <c r="J69" s="23"/>
      <c r="K69" s="24"/>
      <c r="L69" s="25"/>
      <c r="M69" s="23"/>
      <c r="N69" s="24"/>
      <c r="O69" s="23"/>
      <c r="P69" s="24"/>
      <c r="Q69" s="25"/>
      <c r="R69" s="23"/>
      <c r="S69" s="24"/>
      <c r="T69" s="23"/>
      <c r="U69" s="24"/>
      <c r="V69" s="25"/>
      <c r="W69" s="23"/>
      <c r="X69" s="24"/>
      <c r="Y69" s="23"/>
      <c r="Z69" s="24"/>
      <c r="AA69" s="25"/>
      <c r="AB69" s="23"/>
      <c r="AC69" s="24"/>
      <c r="AD69" s="23"/>
      <c r="AE69" s="24"/>
      <c r="AF69" s="25"/>
    </row>
    <row r="70" spans="3:32" x14ac:dyDescent="0.3">
      <c r="C70" s="26"/>
      <c r="D70" s="24"/>
      <c r="E70" s="23"/>
      <c r="F70" s="24"/>
      <c r="G70" s="25"/>
      <c r="H70" s="26"/>
      <c r="I70" s="24"/>
      <c r="J70" s="23"/>
      <c r="K70" s="24"/>
      <c r="L70" s="25"/>
      <c r="M70" s="26"/>
      <c r="N70" s="24"/>
      <c r="O70" s="23"/>
      <c r="P70" s="24"/>
      <c r="Q70" s="25"/>
      <c r="R70" s="26"/>
      <c r="S70" s="24"/>
      <c r="T70" s="23"/>
      <c r="U70" s="24"/>
      <c r="V70" s="25"/>
      <c r="W70" s="26"/>
      <c r="X70" s="24"/>
      <c r="Y70" s="23"/>
      <c r="Z70" s="24"/>
      <c r="AA70" s="25"/>
      <c r="AB70" s="26"/>
      <c r="AC70" s="24"/>
      <c r="AD70" s="23"/>
      <c r="AE70" s="24"/>
      <c r="AF70" s="25"/>
    </row>
    <row r="71" spans="3:32" x14ac:dyDescent="0.3">
      <c r="C71" s="26"/>
      <c r="D71" s="24"/>
      <c r="E71" s="23"/>
      <c r="F71" s="24"/>
      <c r="G71" s="25"/>
      <c r="H71" s="26"/>
      <c r="I71" s="24"/>
      <c r="J71" s="23"/>
      <c r="K71" s="24"/>
      <c r="L71" s="25"/>
      <c r="M71" s="26"/>
      <c r="N71" s="24"/>
      <c r="O71" s="23"/>
      <c r="P71" s="24"/>
      <c r="Q71" s="25"/>
      <c r="R71" s="26"/>
      <c r="S71" s="24"/>
      <c r="T71" s="23"/>
      <c r="U71" s="24"/>
      <c r="V71" s="25"/>
      <c r="W71" s="26"/>
      <c r="X71" s="24"/>
      <c r="Y71" s="23"/>
      <c r="Z71" s="24"/>
      <c r="AA71" s="25"/>
      <c r="AB71" s="26"/>
      <c r="AC71" s="24"/>
      <c r="AD71" s="23"/>
      <c r="AE71" s="24"/>
      <c r="AF71" s="25"/>
    </row>
    <row r="72" spans="3:32" x14ac:dyDescent="0.3">
      <c r="C72" s="26"/>
      <c r="D72" s="24"/>
      <c r="E72" s="23"/>
      <c r="F72" s="24"/>
      <c r="G72" s="25"/>
      <c r="H72" s="26"/>
      <c r="I72" s="24"/>
      <c r="J72" s="23"/>
      <c r="K72" s="24"/>
      <c r="L72" s="25"/>
      <c r="M72" s="26"/>
      <c r="N72" s="24"/>
      <c r="O72" s="23"/>
      <c r="P72" s="24"/>
      <c r="Q72" s="25"/>
      <c r="R72" s="26"/>
      <c r="S72" s="24"/>
      <c r="T72" s="23"/>
      <c r="U72" s="24"/>
      <c r="V72" s="25"/>
      <c r="W72" s="26"/>
      <c r="X72" s="24"/>
      <c r="Y72" s="23"/>
      <c r="Z72" s="24"/>
      <c r="AA72" s="25"/>
      <c r="AB72" s="26"/>
      <c r="AC72" s="24"/>
      <c r="AD72" s="23"/>
      <c r="AE72" s="24"/>
      <c r="AF72" s="25"/>
    </row>
    <row r="73" spans="3:32" x14ac:dyDescent="0.3">
      <c r="C73" s="26"/>
      <c r="D73" s="24"/>
      <c r="E73" s="23"/>
      <c r="F73" s="24"/>
      <c r="G73" s="25"/>
      <c r="H73" s="26"/>
      <c r="I73" s="24"/>
      <c r="J73" s="23"/>
      <c r="K73" s="24"/>
      <c r="L73" s="25"/>
      <c r="M73" s="26"/>
      <c r="N73" s="24"/>
      <c r="O73" s="23"/>
      <c r="P73" s="24"/>
      <c r="Q73" s="25"/>
      <c r="R73" s="26"/>
      <c r="S73" s="24"/>
      <c r="T73" s="23"/>
      <c r="U73" s="24"/>
      <c r="V73" s="25"/>
      <c r="W73" s="26"/>
      <c r="X73" s="24"/>
      <c r="Y73" s="23"/>
      <c r="Z73" s="24"/>
      <c r="AA73" s="25"/>
      <c r="AB73" s="26"/>
      <c r="AC73" s="24"/>
      <c r="AD73" s="23"/>
      <c r="AE73" s="24"/>
      <c r="AF73" s="25"/>
    </row>
    <row r="74" spans="3:32" x14ac:dyDescent="0.3">
      <c r="C74" s="26"/>
      <c r="D74" s="24"/>
      <c r="E74" s="23"/>
      <c r="F74" s="24"/>
      <c r="G74" s="25"/>
      <c r="H74" s="26"/>
      <c r="I74" s="24"/>
      <c r="J74" s="23"/>
      <c r="K74" s="24"/>
      <c r="L74" s="25"/>
      <c r="M74" s="26"/>
      <c r="N74" s="24"/>
      <c r="O74" s="23"/>
      <c r="P74" s="24"/>
      <c r="Q74" s="25"/>
      <c r="R74" s="26"/>
      <c r="S74" s="24"/>
      <c r="T74" s="23"/>
      <c r="U74" s="24"/>
      <c r="V74" s="25"/>
      <c r="W74" s="26"/>
      <c r="X74" s="24"/>
      <c r="Y74" s="23"/>
      <c r="Z74" s="24"/>
      <c r="AA74" s="25"/>
      <c r="AB74" s="26"/>
      <c r="AC74" s="24"/>
      <c r="AD74" s="23"/>
      <c r="AE74" s="24"/>
      <c r="AF74" s="25"/>
    </row>
    <row r="75" spans="3:32" x14ac:dyDescent="0.3">
      <c r="C75" s="26"/>
      <c r="D75" s="24"/>
      <c r="E75" s="23"/>
      <c r="F75" s="24"/>
      <c r="G75" s="25"/>
      <c r="H75" s="26"/>
      <c r="I75" s="24"/>
      <c r="J75" s="23"/>
      <c r="K75" s="24"/>
      <c r="L75" s="25"/>
      <c r="M75" s="26"/>
      <c r="N75" s="24"/>
      <c r="O75" s="23"/>
      <c r="P75" s="24"/>
      <c r="Q75" s="25"/>
      <c r="R75" s="26"/>
      <c r="S75" s="24"/>
      <c r="T75" s="23"/>
      <c r="U75" s="24"/>
      <c r="V75" s="25"/>
      <c r="W75" s="26"/>
      <c r="X75" s="24"/>
      <c r="Y75" s="23"/>
      <c r="Z75" s="24"/>
      <c r="AA75" s="25"/>
      <c r="AB75" s="26"/>
      <c r="AC75" s="24"/>
      <c r="AD75" s="23"/>
      <c r="AE75" s="24"/>
      <c r="AF75" s="25"/>
    </row>
    <row r="76" spans="3:32" x14ac:dyDescent="0.3">
      <c r="C76" s="26"/>
      <c r="D76" s="24"/>
      <c r="E76" s="23"/>
      <c r="F76" s="24"/>
      <c r="G76" s="25"/>
      <c r="H76" s="26"/>
      <c r="I76" s="24"/>
      <c r="J76" s="23"/>
      <c r="K76" s="24"/>
      <c r="L76" s="25"/>
      <c r="M76" s="26"/>
      <c r="N76" s="24"/>
      <c r="O76" s="23"/>
      <c r="P76" s="24"/>
      <c r="Q76" s="25"/>
      <c r="R76" s="26"/>
      <c r="S76" s="24"/>
      <c r="T76" s="23"/>
      <c r="U76" s="24"/>
      <c r="V76" s="25"/>
      <c r="W76" s="26"/>
      <c r="X76" s="24"/>
      <c r="Y76" s="23"/>
      <c r="Z76" s="24"/>
      <c r="AA76" s="25"/>
      <c r="AB76" s="26"/>
      <c r="AC76" s="24"/>
      <c r="AD76" s="23"/>
      <c r="AE76" s="24"/>
      <c r="AF76" s="25"/>
    </row>
    <row r="77" spans="3:32" x14ac:dyDescent="0.3">
      <c r="C77" s="26"/>
      <c r="D77" s="24"/>
      <c r="E77" s="23"/>
      <c r="F77" s="24"/>
      <c r="G77" s="25"/>
      <c r="H77" s="26"/>
      <c r="I77" s="24"/>
      <c r="J77" s="23"/>
      <c r="K77" s="24"/>
      <c r="L77" s="25"/>
      <c r="M77" s="26"/>
      <c r="N77" s="24"/>
      <c r="O77" s="23"/>
      <c r="P77" s="24"/>
      <c r="Q77" s="25"/>
      <c r="R77" s="26"/>
      <c r="S77" s="24"/>
      <c r="T77" s="23"/>
      <c r="U77" s="24"/>
      <c r="V77" s="25"/>
      <c r="W77" s="26"/>
      <c r="X77" s="24"/>
      <c r="Y77" s="23"/>
      <c r="Z77" s="24"/>
      <c r="AA77" s="25"/>
      <c r="AB77" s="26"/>
      <c r="AC77" s="24"/>
      <c r="AD77" s="23"/>
      <c r="AE77" s="24"/>
      <c r="AF77" s="25"/>
    </row>
    <row r="78" spans="3:32" x14ac:dyDescent="0.3">
      <c r="C78" s="26"/>
      <c r="D78" s="24"/>
      <c r="E78" s="23"/>
      <c r="F78" s="24"/>
      <c r="G78" s="25"/>
      <c r="H78" s="26"/>
      <c r="I78" s="24"/>
      <c r="J78" s="23"/>
      <c r="K78" s="24"/>
      <c r="L78" s="25"/>
      <c r="M78" s="26"/>
      <c r="N78" s="24"/>
      <c r="O78" s="23"/>
      <c r="P78" s="24"/>
      <c r="Q78" s="25"/>
      <c r="R78" s="26"/>
      <c r="S78" s="24"/>
      <c r="T78" s="23"/>
      <c r="U78" s="24"/>
      <c r="V78" s="25"/>
      <c r="W78" s="26"/>
      <c r="X78" s="24"/>
      <c r="Y78" s="23"/>
      <c r="Z78" s="24"/>
      <c r="AA78" s="25"/>
      <c r="AB78" s="26"/>
      <c r="AC78" s="24"/>
      <c r="AD78" s="23"/>
      <c r="AE78" s="24"/>
      <c r="AF78" s="25"/>
    </row>
    <row r="79" spans="3:32" x14ac:dyDescent="0.3">
      <c r="C79" s="26"/>
      <c r="D79" s="24"/>
      <c r="E79" s="23"/>
      <c r="F79" s="24"/>
      <c r="G79" s="25"/>
      <c r="H79" s="26"/>
      <c r="I79" s="24"/>
      <c r="J79" s="23"/>
      <c r="K79" s="24"/>
      <c r="L79" s="25"/>
      <c r="M79" s="26"/>
      <c r="N79" s="24"/>
      <c r="O79" s="23"/>
      <c r="P79" s="24"/>
      <c r="Q79" s="25"/>
      <c r="R79" s="26"/>
      <c r="S79" s="24"/>
      <c r="T79" s="23"/>
      <c r="U79" s="24"/>
      <c r="V79" s="25"/>
      <c r="W79" s="26"/>
      <c r="X79" s="24"/>
      <c r="Y79" s="23"/>
      <c r="Z79" s="24"/>
      <c r="AA79" s="25"/>
      <c r="AB79" s="26"/>
      <c r="AC79" s="24"/>
      <c r="AD79" s="23"/>
      <c r="AE79" s="24"/>
      <c r="AF79" s="25"/>
    </row>
    <row r="80" spans="3:32" x14ac:dyDescent="0.3">
      <c r="C80" s="26"/>
      <c r="D80" s="24"/>
      <c r="E80" s="23"/>
      <c r="F80" s="24"/>
      <c r="G80" s="25"/>
      <c r="H80" s="26"/>
      <c r="I80" s="24"/>
      <c r="J80" s="23"/>
      <c r="K80" s="24"/>
      <c r="L80" s="25"/>
      <c r="M80" s="26"/>
      <c r="N80" s="24"/>
      <c r="O80" s="23"/>
      <c r="P80" s="24"/>
      <c r="Q80" s="25"/>
      <c r="R80" s="26"/>
      <c r="S80" s="24"/>
      <c r="T80" s="23"/>
      <c r="U80" s="24"/>
      <c r="V80" s="25"/>
      <c r="W80" s="26"/>
      <c r="X80" s="24"/>
      <c r="Y80" s="23"/>
      <c r="Z80" s="24"/>
      <c r="AA80" s="25"/>
      <c r="AB80" s="26"/>
      <c r="AC80" s="24"/>
      <c r="AD80" s="23"/>
      <c r="AE80" s="24"/>
      <c r="AF80" s="25"/>
    </row>
    <row r="81" spans="3:32" x14ac:dyDescent="0.3">
      <c r="C81" s="26"/>
      <c r="D81" s="24"/>
      <c r="E81" s="23"/>
      <c r="F81" s="24"/>
      <c r="G81" s="25"/>
      <c r="H81" s="26"/>
      <c r="I81" s="24"/>
      <c r="J81" s="23"/>
      <c r="K81" s="24"/>
      <c r="L81" s="25"/>
      <c r="M81" s="26"/>
      <c r="N81" s="24"/>
      <c r="O81" s="23"/>
      <c r="P81" s="24"/>
      <c r="Q81" s="25"/>
      <c r="R81" s="26"/>
      <c r="S81" s="24"/>
      <c r="T81" s="23"/>
      <c r="U81" s="24"/>
      <c r="V81" s="25"/>
      <c r="W81" s="26"/>
      <c r="X81" s="24"/>
      <c r="Y81" s="23"/>
      <c r="Z81" s="24"/>
      <c r="AA81" s="25"/>
      <c r="AB81" s="26"/>
      <c r="AC81" s="24"/>
      <c r="AD81" s="23"/>
      <c r="AE81" s="24"/>
      <c r="AF81" s="25"/>
    </row>
    <row r="82" spans="3:32" x14ac:dyDescent="0.3">
      <c r="C82" s="26"/>
      <c r="D82" s="24"/>
      <c r="E82" s="23"/>
      <c r="F82" s="24"/>
      <c r="G82" s="25"/>
      <c r="H82" s="26"/>
      <c r="I82" s="24"/>
      <c r="J82" s="23"/>
      <c r="K82" s="24"/>
      <c r="L82" s="25"/>
      <c r="M82" s="26"/>
      <c r="N82" s="24"/>
      <c r="O82" s="23"/>
      <c r="P82" s="24"/>
      <c r="Q82" s="25"/>
      <c r="R82" s="26"/>
      <c r="S82" s="24"/>
      <c r="T82" s="23"/>
      <c r="U82" s="24"/>
      <c r="V82" s="25"/>
      <c r="W82" s="26"/>
      <c r="X82" s="24"/>
      <c r="Y82" s="23"/>
      <c r="Z82" s="24"/>
      <c r="AA82" s="25"/>
      <c r="AB82" s="26"/>
      <c r="AC82" s="24"/>
      <c r="AD82" s="23"/>
      <c r="AE82" s="24"/>
      <c r="AF82" s="25"/>
    </row>
    <row r="83" spans="3:32" x14ac:dyDescent="0.3">
      <c r="C83" s="26"/>
      <c r="D83" s="24"/>
      <c r="E83" s="23"/>
      <c r="F83" s="24"/>
      <c r="G83" s="25"/>
      <c r="H83" s="26"/>
      <c r="I83" s="24"/>
      <c r="J83" s="23"/>
      <c r="K83" s="24"/>
      <c r="L83" s="25"/>
      <c r="M83" s="26"/>
      <c r="N83" s="24"/>
      <c r="O83" s="23"/>
      <c r="P83" s="24"/>
      <c r="Q83" s="25"/>
      <c r="R83" s="26"/>
      <c r="S83" s="24"/>
      <c r="T83" s="23"/>
      <c r="U83" s="24"/>
      <c r="V83" s="25"/>
      <c r="W83" s="26"/>
      <c r="X83" s="24"/>
      <c r="Y83" s="23"/>
      <c r="Z83" s="24"/>
      <c r="AA83" s="25"/>
      <c r="AB83" s="26"/>
      <c r="AC83" s="24"/>
      <c r="AD83" s="23"/>
      <c r="AE83" s="24"/>
      <c r="AF83" s="25"/>
    </row>
    <row r="84" spans="3:32" x14ac:dyDescent="0.3">
      <c r="C84" s="26"/>
      <c r="D84" s="24"/>
      <c r="E84" s="23"/>
      <c r="F84" s="24"/>
      <c r="G84" s="25"/>
      <c r="H84" s="26"/>
      <c r="I84" s="24"/>
      <c r="J84" s="23"/>
      <c r="K84" s="24"/>
      <c r="L84" s="25"/>
      <c r="M84" s="26"/>
      <c r="N84" s="24"/>
      <c r="O84" s="23"/>
      <c r="P84" s="24"/>
      <c r="Q84" s="25"/>
      <c r="R84" s="26"/>
      <c r="S84" s="24"/>
      <c r="T84" s="23"/>
      <c r="U84" s="24"/>
      <c r="V84" s="25"/>
      <c r="W84" s="26"/>
      <c r="X84" s="24"/>
      <c r="Y84" s="23"/>
      <c r="Z84" s="24"/>
      <c r="AA84" s="25"/>
      <c r="AB84" s="26"/>
      <c r="AC84" s="24"/>
      <c r="AD84" s="23"/>
      <c r="AE84" s="24"/>
      <c r="AF84" s="25"/>
    </row>
    <row r="85" spans="3:32" x14ac:dyDescent="0.3">
      <c r="C85" s="26"/>
      <c r="D85" s="24"/>
      <c r="E85" s="23"/>
      <c r="F85" s="24"/>
      <c r="G85" s="25"/>
      <c r="H85" s="26"/>
      <c r="I85" s="24"/>
      <c r="J85" s="23"/>
      <c r="K85" s="24"/>
      <c r="L85" s="25"/>
      <c r="M85" s="26"/>
      <c r="N85" s="24"/>
      <c r="O85" s="23"/>
      <c r="P85" s="24"/>
      <c r="Q85" s="25"/>
      <c r="R85" s="26"/>
      <c r="S85" s="24"/>
      <c r="T85" s="23"/>
      <c r="U85" s="24"/>
      <c r="V85" s="25"/>
      <c r="W85" s="26"/>
      <c r="X85" s="24"/>
      <c r="Y85" s="23"/>
      <c r="Z85" s="24"/>
      <c r="AA85" s="25"/>
      <c r="AB85" s="26"/>
      <c r="AC85" s="24"/>
      <c r="AD85" s="23"/>
      <c r="AE85" s="24"/>
      <c r="AF85" s="25"/>
    </row>
    <row r="86" spans="3:32" x14ac:dyDescent="0.3">
      <c r="C86" s="26"/>
      <c r="D86" s="24"/>
      <c r="E86" s="23"/>
      <c r="F86" s="24"/>
      <c r="G86" s="25"/>
      <c r="H86" s="26"/>
      <c r="I86" s="24"/>
      <c r="J86" s="23"/>
      <c r="K86" s="24"/>
      <c r="L86" s="25"/>
      <c r="M86" s="26"/>
      <c r="N86" s="24"/>
      <c r="O86" s="23"/>
      <c r="P86" s="24"/>
      <c r="Q86" s="25"/>
      <c r="R86" s="26"/>
      <c r="S86" s="24"/>
      <c r="T86" s="23"/>
      <c r="U86" s="24"/>
      <c r="V86" s="25"/>
      <c r="W86" s="26"/>
      <c r="X86" s="24"/>
      <c r="Y86" s="23"/>
      <c r="Z86" s="24"/>
      <c r="AA86" s="25"/>
      <c r="AB86" s="26"/>
      <c r="AC86" s="24"/>
      <c r="AD86" s="23"/>
      <c r="AE86" s="24"/>
      <c r="AF86" s="25"/>
    </row>
    <row r="87" spans="3:32" x14ac:dyDescent="0.3">
      <c r="C87" s="26"/>
      <c r="D87" s="24"/>
      <c r="E87" s="23"/>
      <c r="F87" s="24"/>
      <c r="G87" s="25"/>
      <c r="H87" s="26"/>
      <c r="I87" s="24"/>
      <c r="J87" s="23"/>
      <c r="K87" s="24"/>
      <c r="L87" s="25"/>
      <c r="M87" s="26"/>
      <c r="N87" s="24"/>
      <c r="O87" s="23"/>
      <c r="P87" s="24"/>
      <c r="Q87" s="25"/>
      <c r="R87" s="26"/>
      <c r="S87" s="24"/>
      <c r="T87" s="23"/>
      <c r="U87" s="24"/>
      <c r="V87" s="25"/>
      <c r="W87" s="26"/>
      <c r="X87" s="24"/>
      <c r="Y87" s="23"/>
      <c r="Z87" s="24"/>
      <c r="AA87" s="25"/>
      <c r="AB87" s="26"/>
      <c r="AC87" s="24"/>
      <c r="AD87" s="23"/>
      <c r="AE87" s="24"/>
      <c r="AF87" s="25"/>
    </row>
    <row r="88" spans="3:32" x14ac:dyDescent="0.3">
      <c r="C88" s="26"/>
      <c r="D88" s="24"/>
      <c r="E88" s="23"/>
      <c r="F88" s="24"/>
      <c r="G88" s="25"/>
      <c r="H88" s="26"/>
      <c r="I88" s="24"/>
      <c r="J88" s="23"/>
      <c r="K88" s="24"/>
      <c r="L88" s="25"/>
      <c r="M88" s="26"/>
      <c r="N88" s="24"/>
      <c r="O88" s="23"/>
      <c r="P88" s="24"/>
      <c r="Q88" s="25"/>
      <c r="R88" s="26"/>
      <c r="S88" s="24"/>
      <c r="T88" s="23"/>
      <c r="U88" s="24"/>
      <c r="V88" s="25"/>
      <c r="W88" s="26"/>
      <c r="X88" s="24"/>
      <c r="Y88" s="23"/>
      <c r="Z88" s="24"/>
      <c r="AA88" s="25"/>
      <c r="AB88" s="26"/>
      <c r="AC88" s="24"/>
      <c r="AD88" s="23"/>
      <c r="AE88" s="24"/>
      <c r="AF88" s="25"/>
    </row>
    <row r="89" spans="3:32" x14ac:dyDescent="0.3">
      <c r="C89" s="26"/>
      <c r="D89" s="24"/>
      <c r="E89" s="23"/>
      <c r="F89" s="24"/>
      <c r="G89" s="25"/>
      <c r="H89" s="26"/>
      <c r="I89" s="24"/>
      <c r="J89" s="23"/>
      <c r="K89" s="24"/>
      <c r="L89" s="25"/>
      <c r="M89" s="26"/>
      <c r="N89" s="24"/>
      <c r="O89" s="23"/>
      <c r="P89" s="24"/>
      <c r="Q89" s="25"/>
      <c r="R89" s="26"/>
      <c r="S89" s="24"/>
      <c r="T89" s="23"/>
      <c r="U89" s="24"/>
      <c r="V89" s="25"/>
      <c r="W89" s="26"/>
      <c r="X89" s="24"/>
      <c r="Y89" s="23"/>
      <c r="Z89" s="24"/>
      <c r="AA89" s="25"/>
      <c r="AB89" s="26"/>
      <c r="AC89" s="24"/>
      <c r="AD89" s="23"/>
      <c r="AE89" s="24"/>
      <c r="AF89" s="25"/>
    </row>
    <row r="90" spans="3:32" x14ac:dyDescent="0.3">
      <c r="C90" s="26"/>
      <c r="D90" s="24"/>
      <c r="E90" s="23"/>
      <c r="F90" s="24"/>
      <c r="G90" s="25"/>
      <c r="H90" s="26"/>
      <c r="I90" s="24"/>
      <c r="J90" s="23"/>
      <c r="K90" s="24"/>
      <c r="L90" s="25"/>
      <c r="M90" s="26"/>
      <c r="N90" s="24"/>
      <c r="O90" s="23"/>
      <c r="P90" s="24"/>
      <c r="Q90" s="25"/>
      <c r="R90" s="26"/>
      <c r="S90" s="24"/>
      <c r="T90" s="23"/>
      <c r="U90" s="24"/>
      <c r="V90" s="25"/>
      <c r="W90" s="26"/>
      <c r="X90" s="24"/>
      <c r="Y90" s="23"/>
      <c r="Z90" s="24"/>
      <c r="AA90" s="25"/>
      <c r="AB90" s="26"/>
      <c r="AC90" s="24"/>
      <c r="AD90" s="23"/>
      <c r="AE90" s="24"/>
      <c r="AF90" s="25"/>
    </row>
    <row r="91" spans="3:32" x14ac:dyDescent="0.3">
      <c r="C91" s="26"/>
      <c r="D91" s="24"/>
      <c r="E91" s="23"/>
      <c r="F91" s="24"/>
      <c r="G91" s="25"/>
      <c r="H91" s="26"/>
      <c r="I91" s="24"/>
      <c r="J91" s="23"/>
      <c r="K91" s="24"/>
      <c r="L91" s="25"/>
      <c r="M91" s="26"/>
      <c r="N91" s="24"/>
      <c r="O91" s="23"/>
      <c r="P91" s="24"/>
      <c r="Q91" s="25"/>
      <c r="R91" s="26"/>
      <c r="S91" s="24"/>
      <c r="T91" s="23"/>
      <c r="U91" s="24"/>
      <c r="V91" s="25"/>
      <c r="W91" s="26"/>
      <c r="X91" s="24"/>
      <c r="Y91" s="23"/>
      <c r="Z91" s="24"/>
      <c r="AA91" s="25"/>
      <c r="AB91" s="26"/>
      <c r="AC91" s="24"/>
      <c r="AD91" s="23"/>
      <c r="AE91" s="24"/>
      <c r="AF91" s="25"/>
    </row>
    <row r="92" spans="3:32" x14ac:dyDescent="0.3">
      <c r="C92" s="26"/>
      <c r="D92" s="24"/>
      <c r="E92" s="23"/>
      <c r="F92" s="24"/>
      <c r="G92" s="25"/>
      <c r="H92" s="26"/>
      <c r="I92" s="24"/>
      <c r="J92" s="23"/>
      <c r="K92" s="24"/>
      <c r="L92" s="25"/>
      <c r="M92" s="26"/>
      <c r="N92" s="24"/>
      <c r="O92" s="23"/>
      <c r="P92" s="24"/>
      <c r="Q92" s="25"/>
      <c r="R92" s="26"/>
      <c r="S92" s="24"/>
      <c r="T92" s="23"/>
      <c r="U92" s="24"/>
      <c r="V92" s="25"/>
      <c r="W92" s="26"/>
      <c r="X92" s="24"/>
      <c r="Y92" s="23"/>
      <c r="Z92" s="24"/>
      <c r="AA92" s="25"/>
      <c r="AB92" s="26"/>
      <c r="AC92" s="24"/>
      <c r="AD92" s="23"/>
      <c r="AE92" s="24"/>
      <c r="AF92" s="25"/>
    </row>
    <row r="93" spans="3:32" x14ac:dyDescent="0.3">
      <c r="C93" s="26"/>
      <c r="D93" s="24"/>
      <c r="E93" s="23"/>
      <c r="F93" s="24"/>
      <c r="G93" s="25"/>
      <c r="H93" s="26"/>
      <c r="I93" s="24"/>
      <c r="J93" s="23"/>
      <c r="K93" s="24"/>
      <c r="L93" s="25"/>
      <c r="M93" s="26"/>
      <c r="N93" s="24"/>
      <c r="O93" s="23"/>
      <c r="P93" s="24"/>
      <c r="Q93" s="25"/>
      <c r="R93" s="26"/>
      <c r="S93" s="24"/>
      <c r="T93" s="23"/>
      <c r="U93" s="24"/>
      <c r="V93" s="25"/>
      <c r="W93" s="26"/>
      <c r="X93" s="24"/>
      <c r="Y93" s="23"/>
      <c r="Z93" s="24"/>
      <c r="AA93" s="25"/>
      <c r="AB93" s="26"/>
      <c r="AC93" s="24"/>
      <c r="AD93" s="23"/>
      <c r="AE93" s="24"/>
      <c r="AF93" s="25"/>
    </row>
    <row r="94" spans="3:32" x14ac:dyDescent="0.3">
      <c r="C94" s="26"/>
      <c r="D94" s="24"/>
      <c r="E94" s="23"/>
      <c r="F94" s="24"/>
      <c r="G94" s="25"/>
      <c r="H94" s="26"/>
      <c r="I94" s="24"/>
      <c r="J94" s="23"/>
      <c r="K94" s="24"/>
      <c r="L94" s="25"/>
      <c r="M94" s="26"/>
      <c r="N94" s="24"/>
      <c r="O94" s="23"/>
      <c r="P94" s="24"/>
      <c r="Q94" s="25"/>
      <c r="R94" s="26"/>
      <c r="S94" s="24"/>
      <c r="T94" s="23"/>
      <c r="U94" s="24"/>
      <c r="V94" s="25"/>
      <c r="W94" s="26"/>
      <c r="X94" s="24"/>
      <c r="Y94" s="23"/>
      <c r="Z94" s="24"/>
      <c r="AA94" s="25"/>
      <c r="AB94" s="26"/>
      <c r="AC94" s="24"/>
      <c r="AD94" s="23"/>
      <c r="AE94" s="24"/>
      <c r="AF94" s="25"/>
    </row>
    <row r="95" spans="3:32" x14ac:dyDescent="0.3">
      <c r="C95" s="26"/>
      <c r="D95" s="24"/>
      <c r="E95" s="23"/>
      <c r="F95" s="24"/>
      <c r="G95" s="25"/>
      <c r="H95" s="26"/>
      <c r="I95" s="24"/>
      <c r="J95" s="23"/>
      <c r="K95" s="24"/>
      <c r="L95" s="25"/>
      <c r="M95" s="26"/>
      <c r="N95" s="24"/>
      <c r="O95" s="23"/>
      <c r="P95" s="24"/>
      <c r="Q95" s="25"/>
      <c r="R95" s="26"/>
      <c r="S95" s="24"/>
      <c r="T95" s="23"/>
      <c r="U95" s="24"/>
      <c r="V95" s="25"/>
      <c r="W95" s="26"/>
      <c r="X95" s="24"/>
      <c r="Y95" s="23"/>
      <c r="Z95" s="24"/>
      <c r="AA95" s="25"/>
      <c r="AB95" s="26"/>
      <c r="AC95" s="24"/>
      <c r="AD95" s="23"/>
      <c r="AE95" s="24"/>
      <c r="AF95" s="25"/>
    </row>
    <row r="96" spans="3:32" x14ac:dyDescent="0.3">
      <c r="C96" s="26"/>
      <c r="D96" s="24"/>
      <c r="E96" s="23"/>
      <c r="F96" s="24"/>
      <c r="G96" s="25"/>
      <c r="H96" s="26"/>
      <c r="I96" s="24"/>
      <c r="J96" s="23"/>
      <c r="K96" s="24"/>
      <c r="L96" s="25"/>
      <c r="M96" s="26"/>
      <c r="N96" s="24"/>
      <c r="O96" s="23"/>
      <c r="P96" s="24"/>
      <c r="Q96" s="25"/>
      <c r="R96" s="26"/>
      <c r="S96" s="24"/>
      <c r="T96" s="23"/>
      <c r="U96" s="24"/>
      <c r="V96" s="25"/>
      <c r="W96" s="26"/>
      <c r="X96" s="24"/>
      <c r="Y96" s="23"/>
      <c r="Z96" s="24"/>
      <c r="AA96" s="25"/>
      <c r="AB96" s="26"/>
      <c r="AC96" s="24"/>
      <c r="AD96" s="23"/>
      <c r="AE96" s="24"/>
      <c r="AF96" s="25"/>
    </row>
    <row r="97" spans="3:32" x14ac:dyDescent="0.3">
      <c r="C97" s="26"/>
      <c r="D97" s="24"/>
      <c r="E97" s="23"/>
      <c r="F97" s="24"/>
      <c r="G97" s="25"/>
      <c r="H97" s="26"/>
      <c r="I97" s="24"/>
      <c r="J97" s="23"/>
      <c r="K97" s="24"/>
      <c r="L97" s="25"/>
      <c r="M97" s="26"/>
      <c r="N97" s="24"/>
      <c r="O97" s="23"/>
      <c r="P97" s="24"/>
      <c r="Q97" s="25"/>
      <c r="R97" s="26"/>
      <c r="S97" s="24"/>
      <c r="T97" s="23"/>
      <c r="U97" s="24"/>
      <c r="V97" s="25"/>
      <c r="W97" s="26"/>
      <c r="X97" s="24"/>
      <c r="Y97" s="23"/>
      <c r="Z97" s="24"/>
      <c r="AA97" s="25"/>
      <c r="AB97" s="26"/>
      <c r="AC97" s="24"/>
      <c r="AD97" s="23"/>
      <c r="AE97" s="24"/>
      <c r="AF97" s="25"/>
    </row>
    <row r="98" spans="3:32" x14ac:dyDescent="0.3">
      <c r="C98" s="26"/>
      <c r="D98" s="24"/>
      <c r="E98" s="23"/>
      <c r="F98" s="24"/>
      <c r="G98" s="25"/>
      <c r="H98" s="26"/>
      <c r="I98" s="24"/>
      <c r="J98" s="23"/>
      <c r="K98" s="24"/>
      <c r="L98" s="25"/>
      <c r="M98" s="26"/>
      <c r="N98" s="24"/>
      <c r="O98" s="23"/>
      <c r="P98" s="24"/>
      <c r="Q98" s="25"/>
      <c r="R98" s="26"/>
      <c r="S98" s="24"/>
      <c r="T98" s="23"/>
      <c r="U98" s="24"/>
      <c r="V98" s="25"/>
      <c r="W98" s="26"/>
      <c r="X98" s="24"/>
      <c r="Y98" s="23"/>
      <c r="Z98" s="24"/>
      <c r="AA98" s="25"/>
      <c r="AB98" s="26"/>
      <c r="AC98" s="24"/>
      <c r="AD98" s="23"/>
      <c r="AE98" s="24"/>
      <c r="AF98" s="25"/>
    </row>
    <row r="99" spans="3:32" x14ac:dyDescent="0.3">
      <c r="C99" s="26"/>
      <c r="D99" s="24"/>
      <c r="E99" s="23"/>
      <c r="F99" s="24"/>
      <c r="G99" s="25"/>
      <c r="H99" s="26"/>
      <c r="I99" s="24"/>
      <c r="J99" s="23"/>
      <c r="K99" s="24"/>
      <c r="L99" s="25"/>
      <c r="M99" s="26"/>
      <c r="N99" s="24"/>
      <c r="O99" s="23"/>
      <c r="P99" s="24"/>
      <c r="Q99" s="25"/>
      <c r="R99" s="26"/>
      <c r="S99" s="24"/>
      <c r="T99" s="23"/>
      <c r="U99" s="24"/>
      <c r="V99" s="25"/>
      <c r="W99" s="26"/>
      <c r="X99" s="24"/>
      <c r="Y99" s="23"/>
      <c r="Z99" s="24"/>
      <c r="AA99" s="25"/>
      <c r="AB99" s="26"/>
      <c r="AC99" s="24"/>
      <c r="AD99" s="23"/>
      <c r="AE99" s="24"/>
      <c r="AF99" s="25"/>
    </row>
    <row r="100" spans="3:32" x14ac:dyDescent="0.3">
      <c r="C100" s="26"/>
      <c r="D100" s="24"/>
      <c r="E100" s="23"/>
      <c r="F100" s="24"/>
      <c r="G100" s="25"/>
      <c r="H100" s="26"/>
      <c r="I100" s="24"/>
      <c r="J100" s="23"/>
      <c r="K100" s="24"/>
      <c r="L100" s="25"/>
      <c r="M100" s="26"/>
      <c r="N100" s="24"/>
      <c r="O100" s="23"/>
      <c r="P100" s="24"/>
      <c r="Q100" s="25"/>
      <c r="R100" s="26"/>
      <c r="S100" s="24"/>
      <c r="T100" s="23"/>
      <c r="U100" s="24"/>
      <c r="V100" s="25"/>
      <c r="W100" s="26"/>
      <c r="X100" s="24"/>
      <c r="Y100" s="23"/>
      <c r="Z100" s="24"/>
      <c r="AA100" s="25"/>
      <c r="AB100" s="26"/>
      <c r="AC100" s="24"/>
      <c r="AD100" s="23"/>
      <c r="AE100" s="24"/>
      <c r="AF100" s="25"/>
    </row>
    <row r="101" spans="3:32" x14ac:dyDescent="0.3">
      <c r="C101" s="26"/>
      <c r="D101" s="24"/>
      <c r="E101" s="23"/>
      <c r="F101" s="24"/>
      <c r="G101" s="25"/>
      <c r="H101" s="26"/>
      <c r="I101" s="24"/>
      <c r="J101" s="23"/>
      <c r="K101" s="24"/>
      <c r="L101" s="25"/>
      <c r="M101" s="26"/>
      <c r="N101" s="24"/>
      <c r="O101" s="23"/>
      <c r="P101" s="24"/>
      <c r="Q101" s="25"/>
      <c r="R101" s="26"/>
      <c r="S101" s="24"/>
      <c r="T101" s="23"/>
      <c r="U101" s="24"/>
      <c r="V101" s="25"/>
      <c r="W101" s="26"/>
      <c r="X101" s="24"/>
      <c r="Y101" s="23"/>
      <c r="Z101" s="24"/>
      <c r="AA101" s="25"/>
      <c r="AB101" s="26"/>
      <c r="AC101" s="24"/>
      <c r="AD101" s="23"/>
      <c r="AE101" s="24"/>
      <c r="AF101" s="25"/>
    </row>
    <row r="102" spans="3:32" x14ac:dyDescent="0.3">
      <c r="C102" s="26"/>
      <c r="D102" s="24"/>
      <c r="E102" s="23"/>
      <c r="F102" s="24"/>
      <c r="G102" s="25"/>
      <c r="H102" s="26"/>
      <c r="I102" s="24"/>
      <c r="J102" s="23"/>
      <c r="K102" s="24"/>
      <c r="L102" s="25"/>
      <c r="M102" s="26"/>
      <c r="N102" s="24"/>
      <c r="O102" s="23"/>
      <c r="P102" s="24"/>
      <c r="Q102" s="25"/>
      <c r="R102" s="26"/>
      <c r="S102" s="24"/>
      <c r="T102" s="23"/>
      <c r="U102" s="24"/>
      <c r="V102" s="25"/>
      <c r="W102" s="26"/>
      <c r="X102" s="24"/>
      <c r="Y102" s="23"/>
      <c r="Z102" s="24"/>
      <c r="AA102" s="25"/>
      <c r="AB102" s="26"/>
      <c r="AC102" s="24"/>
      <c r="AD102" s="23"/>
      <c r="AE102" s="24"/>
      <c r="AF102" s="25"/>
    </row>
    <row r="103" spans="3:32" x14ac:dyDescent="0.3">
      <c r="C103" s="26"/>
      <c r="D103" s="24"/>
      <c r="E103" s="26"/>
      <c r="F103" s="24"/>
      <c r="G103" s="25"/>
      <c r="H103" s="26"/>
      <c r="I103" s="24"/>
      <c r="J103" s="26"/>
      <c r="K103" s="24"/>
      <c r="L103" s="25"/>
      <c r="M103" s="26"/>
      <c r="N103" s="24"/>
      <c r="O103" s="26"/>
      <c r="P103" s="24"/>
      <c r="Q103" s="25"/>
      <c r="R103" s="26"/>
      <c r="S103" s="24"/>
      <c r="T103" s="26"/>
      <c r="U103" s="24"/>
      <c r="V103" s="25"/>
      <c r="W103" s="26"/>
      <c r="X103" s="24"/>
      <c r="Y103" s="26"/>
      <c r="Z103" s="24"/>
      <c r="AA103" s="25"/>
      <c r="AB103" s="26"/>
      <c r="AC103" s="24"/>
      <c r="AD103" s="26"/>
      <c r="AE103" s="24"/>
      <c r="AF103" s="25"/>
    </row>
  </sheetData>
  <mergeCells count="12">
    <mergeCell ref="AB5:AF5"/>
    <mergeCell ref="AG5:AJ5"/>
    <mergeCell ref="A1:AE1"/>
    <mergeCell ref="A2:AE2"/>
    <mergeCell ref="A3:AE3"/>
    <mergeCell ref="A5:A6"/>
    <mergeCell ref="B5:B6"/>
    <mergeCell ref="C5:G5"/>
    <mergeCell ref="H5:L5"/>
    <mergeCell ref="M5:Q5"/>
    <mergeCell ref="R5:V5"/>
    <mergeCell ref="W5:AA5"/>
  </mergeCells>
  <pageMargins left="0.7" right="0.7" top="0.75" bottom="0.75" header="0.3" footer="0.3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topLeftCell="C1" workbookViewId="0">
      <selection activeCell="A2" sqref="A2:AE2"/>
    </sheetView>
  </sheetViews>
  <sheetFormatPr defaultRowHeight="14.4" x14ac:dyDescent="0.3"/>
  <cols>
    <col min="1" max="1" width="5.33203125" customWidth="1"/>
    <col min="2" max="2" width="20" customWidth="1"/>
    <col min="3" max="3" width="6.44140625" style="21" customWidth="1"/>
    <col min="4" max="4" width="6" style="11" customWidth="1"/>
    <col min="5" max="5" width="6" style="21" customWidth="1"/>
    <col min="6" max="6" width="6.109375" style="11" customWidth="1"/>
    <col min="7" max="7" width="6" customWidth="1"/>
    <col min="8" max="8" width="6.44140625" customWidth="1"/>
    <col min="9" max="9" width="6" style="11" customWidth="1"/>
    <col min="10" max="10" width="6" style="21" customWidth="1"/>
    <col min="11" max="11" width="6.109375" style="11" customWidth="1"/>
    <col min="12" max="12" width="6" customWidth="1"/>
    <col min="13" max="13" width="6.44140625" customWidth="1"/>
    <col min="14" max="14" width="6" style="11" customWidth="1"/>
    <col min="15" max="15" width="6" style="21" customWidth="1"/>
    <col min="16" max="16" width="6.109375" style="11" customWidth="1"/>
    <col min="17" max="17" width="6" customWidth="1"/>
    <col min="18" max="18" width="6.44140625" customWidth="1"/>
    <col min="19" max="19" width="6" style="11" customWidth="1"/>
    <col min="20" max="20" width="6" style="21" customWidth="1"/>
    <col min="21" max="21" width="6.109375" style="11" customWidth="1"/>
    <col min="22" max="22" width="6" customWidth="1"/>
    <col min="23" max="23" width="6.44140625" customWidth="1"/>
    <col min="24" max="24" width="6" style="11" customWidth="1"/>
    <col min="25" max="25" width="6" style="21" customWidth="1"/>
    <col min="26" max="26" width="6.109375" style="11" customWidth="1"/>
    <col min="27" max="27" width="6" customWidth="1"/>
    <col min="28" max="28" width="6.44140625" customWidth="1"/>
    <col min="29" max="29" width="6" style="11" customWidth="1"/>
    <col min="30" max="30" width="6" style="21" customWidth="1"/>
    <col min="31" max="31" width="6.109375" style="11" customWidth="1"/>
    <col min="32" max="32" width="6" customWidth="1"/>
    <col min="35" max="35" width="10.44140625" customWidth="1"/>
  </cols>
  <sheetData>
    <row r="1" spans="1:36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6" ht="24.75" x14ac:dyDescent="0.5">
      <c r="A2" s="31" t="s">
        <v>398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6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5" spans="1:36" ht="15" customHeight="1" x14ac:dyDescent="0.3">
      <c r="A5" s="33" t="s">
        <v>0</v>
      </c>
      <c r="B5" s="33" t="s">
        <v>1</v>
      </c>
      <c r="C5" s="33" t="s">
        <v>3</v>
      </c>
      <c r="D5" s="33"/>
      <c r="E5" s="33"/>
      <c r="F5" s="33"/>
      <c r="G5" s="33"/>
      <c r="H5" s="33" t="s">
        <v>268</v>
      </c>
      <c r="I5" s="33"/>
      <c r="J5" s="33"/>
      <c r="K5" s="33"/>
      <c r="L5" s="33"/>
      <c r="M5" s="33" t="s">
        <v>35</v>
      </c>
      <c r="N5" s="33"/>
      <c r="O5" s="33"/>
      <c r="P5" s="33"/>
      <c r="Q5" s="33"/>
      <c r="R5" s="33" t="s">
        <v>269</v>
      </c>
      <c r="S5" s="33"/>
      <c r="T5" s="33"/>
      <c r="U5" s="33"/>
      <c r="V5" s="33"/>
      <c r="W5" s="33" t="s">
        <v>270</v>
      </c>
      <c r="X5" s="33"/>
      <c r="Y5" s="33"/>
      <c r="Z5" s="33"/>
      <c r="AA5" s="33"/>
      <c r="AB5" s="33" t="s">
        <v>38</v>
      </c>
      <c r="AC5" s="33"/>
      <c r="AD5" s="33"/>
      <c r="AE5" s="33"/>
      <c r="AF5" s="33"/>
      <c r="AG5" s="33" t="s">
        <v>7</v>
      </c>
      <c r="AH5" s="33"/>
      <c r="AI5" s="33"/>
      <c r="AJ5" s="33"/>
    </row>
    <row r="6" spans="1:36" ht="20.399999999999999" x14ac:dyDescent="0.3">
      <c r="A6" s="33"/>
      <c r="B6" s="33"/>
      <c r="C6" s="10" t="s">
        <v>438</v>
      </c>
      <c r="D6" s="10" t="s">
        <v>20</v>
      </c>
      <c r="E6" s="10" t="s">
        <v>22</v>
      </c>
      <c r="F6" s="10" t="s">
        <v>21</v>
      </c>
      <c r="G6" s="5" t="s">
        <v>23</v>
      </c>
      <c r="H6" s="5" t="s">
        <v>31</v>
      </c>
      <c r="I6" s="10" t="s">
        <v>20</v>
      </c>
      <c r="J6" s="10" t="s">
        <v>22</v>
      </c>
      <c r="K6" s="10" t="s">
        <v>21</v>
      </c>
      <c r="L6" s="5" t="s">
        <v>23</v>
      </c>
      <c r="M6" s="5" t="s">
        <v>31</v>
      </c>
      <c r="N6" s="10" t="s">
        <v>20</v>
      </c>
      <c r="O6" s="10" t="s">
        <v>22</v>
      </c>
      <c r="P6" s="10" t="s">
        <v>21</v>
      </c>
      <c r="Q6" s="5" t="s">
        <v>23</v>
      </c>
      <c r="R6" s="5" t="s">
        <v>31</v>
      </c>
      <c r="S6" s="10" t="s">
        <v>20</v>
      </c>
      <c r="T6" s="10" t="s">
        <v>22</v>
      </c>
      <c r="U6" s="10" t="s">
        <v>21</v>
      </c>
      <c r="V6" s="5" t="s">
        <v>23</v>
      </c>
      <c r="W6" s="5" t="s">
        <v>31</v>
      </c>
      <c r="X6" s="10" t="s">
        <v>20</v>
      </c>
      <c r="Y6" s="10" t="s">
        <v>22</v>
      </c>
      <c r="Z6" s="10" t="s">
        <v>21</v>
      </c>
      <c r="AA6" s="5" t="s">
        <v>23</v>
      </c>
      <c r="AB6" s="5" t="s">
        <v>313</v>
      </c>
      <c r="AC6" s="10" t="s">
        <v>310</v>
      </c>
      <c r="AD6" s="10" t="s">
        <v>311</v>
      </c>
      <c r="AE6" s="10" t="s">
        <v>312</v>
      </c>
      <c r="AF6" s="5" t="s">
        <v>23</v>
      </c>
      <c r="AG6" s="2" t="s">
        <v>8</v>
      </c>
      <c r="AH6" s="2" t="s">
        <v>9</v>
      </c>
      <c r="AI6" s="2" t="s">
        <v>10</v>
      </c>
      <c r="AJ6" s="2" t="s">
        <v>11</v>
      </c>
    </row>
    <row r="7" spans="1:36" ht="24" x14ac:dyDescent="0.25">
      <c r="A7" s="9">
        <v>1</v>
      </c>
      <c r="B7" s="19" t="s">
        <v>399</v>
      </c>
      <c r="C7" s="19">
        <v>7</v>
      </c>
      <c r="D7" s="18">
        <v>27</v>
      </c>
      <c r="E7" s="19">
        <v>7</v>
      </c>
      <c r="F7" s="18">
        <v>15</v>
      </c>
      <c r="G7" s="12">
        <f>C7+D7+E7+F7</f>
        <v>56</v>
      </c>
      <c r="H7" s="19">
        <v>8</v>
      </c>
      <c r="I7" s="18">
        <v>34</v>
      </c>
      <c r="J7" s="19">
        <v>8</v>
      </c>
      <c r="K7" s="18">
        <v>12</v>
      </c>
      <c r="L7" s="12">
        <f>H7+I7+J7+K7</f>
        <v>62</v>
      </c>
      <c r="M7" s="19">
        <v>7</v>
      </c>
      <c r="N7" s="18">
        <v>33</v>
      </c>
      <c r="O7" s="19">
        <v>6</v>
      </c>
      <c r="P7" s="18">
        <v>0</v>
      </c>
      <c r="Q7" s="12">
        <f>M7+N7+O7+P7</f>
        <v>46</v>
      </c>
      <c r="R7" s="19">
        <v>7</v>
      </c>
      <c r="S7" s="18">
        <v>28</v>
      </c>
      <c r="T7" s="19">
        <v>8</v>
      </c>
      <c r="U7" s="18">
        <v>14</v>
      </c>
      <c r="V7" s="12">
        <f>R7+S7+T7+U7</f>
        <v>57</v>
      </c>
      <c r="W7" s="19">
        <v>10</v>
      </c>
      <c r="X7" s="18">
        <v>26</v>
      </c>
      <c r="Y7" s="19">
        <v>7</v>
      </c>
      <c r="Z7" s="18">
        <v>10</v>
      </c>
      <c r="AA7" s="12">
        <f>W7+X7+Y7+Z7</f>
        <v>53</v>
      </c>
      <c r="AB7" s="19">
        <v>22</v>
      </c>
      <c r="AC7" s="18">
        <v>15</v>
      </c>
      <c r="AD7" s="19">
        <v>21</v>
      </c>
      <c r="AE7" s="18">
        <v>12</v>
      </c>
      <c r="AF7" s="12">
        <f>AB7+AC7+AD7+AE7</f>
        <v>70</v>
      </c>
      <c r="AG7" s="2">
        <v>600</v>
      </c>
      <c r="AH7" s="2">
        <f t="shared" ref="AH7:AH45" si="0">K7+L7+U7+V7+AA7+AF7</f>
        <v>268</v>
      </c>
      <c r="AI7" s="4">
        <f>AH7/AG7</f>
        <v>0.44666666666666666</v>
      </c>
      <c r="AJ7" s="2"/>
    </row>
    <row r="8" spans="1:36" ht="15" x14ac:dyDescent="0.25">
      <c r="A8" s="9">
        <v>2</v>
      </c>
      <c r="B8" s="19" t="s">
        <v>400</v>
      </c>
      <c r="C8" s="19">
        <v>10</v>
      </c>
      <c r="D8" s="18">
        <v>29</v>
      </c>
      <c r="E8" s="19">
        <v>10</v>
      </c>
      <c r="F8" s="18">
        <v>31</v>
      </c>
      <c r="G8" s="12">
        <f t="shared" ref="G8:G47" si="1">C8+D8+E8+F8</f>
        <v>80</v>
      </c>
      <c r="H8" s="19">
        <v>9</v>
      </c>
      <c r="I8" s="18">
        <v>34</v>
      </c>
      <c r="J8" s="19">
        <v>10</v>
      </c>
      <c r="K8" s="18">
        <v>29</v>
      </c>
      <c r="L8" s="12">
        <f t="shared" ref="L8:L47" si="2">H8+I8+J8+K8</f>
        <v>82</v>
      </c>
      <c r="M8" s="19">
        <v>8</v>
      </c>
      <c r="N8" s="18">
        <v>32</v>
      </c>
      <c r="O8" s="19">
        <v>8</v>
      </c>
      <c r="P8" s="18">
        <v>20</v>
      </c>
      <c r="Q8" s="12">
        <f t="shared" ref="Q8:Q47" si="3">M8+N8+O8+P8</f>
        <v>68</v>
      </c>
      <c r="R8" s="19">
        <v>9</v>
      </c>
      <c r="S8" s="18">
        <v>29</v>
      </c>
      <c r="T8" s="19">
        <v>9</v>
      </c>
      <c r="U8" s="18">
        <v>28</v>
      </c>
      <c r="V8" s="12">
        <f t="shared" ref="V8:V47" si="4">R8+S8+T8+U8</f>
        <v>75</v>
      </c>
      <c r="W8" s="19">
        <v>10</v>
      </c>
      <c r="X8" s="18">
        <v>31</v>
      </c>
      <c r="Y8" s="19">
        <v>10</v>
      </c>
      <c r="Z8" s="18">
        <v>22</v>
      </c>
      <c r="AA8" s="12">
        <f t="shared" ref="AA8:AA47" si="5">W8+X8+Y8+Z8</f>
        <v>73</v>
      </c>
      <c r="AB8" s="19">
        <v>21</v>
      </c>
      <c r="AC8" s="18">
        <v>19</v>
      </c>
      <c r="AD8" s="19">
        <v>21</v>
      </c>
      <c r="AE8" s="18">
        <v>10</v>
      </c>
      <c r="AF8" s="12">
        <f t="shared" ref="AF8:AF47" si="6">AB8+AC8+AD8+AE8</f>
        <v>71</v>
      </c>
      <c r="AG8" s="2">
        <v>600</v>
      </c>
      <c r="AH8" s="2">
        <f t="shared" si="0"/>
        <v>358</v>
      </c>
      <c r="AI8" s="4">
        <f t="shared" ref="AI8:AI47" si="7">AH8/AG8</f>
        <v>0.59666666666666668</v>
      </c>
      <c r="AJ8" s="2"/>
    </row>
    <row r="9" spans="1:36" ht="15" x14ac:dyDescent="0.25">
      <c r="A9" s="9">
        <v>3</v>
      </c>
      <c r="B9" s="19" t="s">
        <v>401</v>
      </c>
      <c r="C9" s="19">
        <v>8</v>
      </c>
      <c r="D9" s="18">
        <v>29</v>
      </c>
      <c r="E9" s="19">
        <v>7</v>
      </c>
      <c r="F9" s="18">
        <v>17</v>
      </c>
      <c r="G9" s="12">
        <f t="shared" si="1"/>
        <v>61</v>
      </c>
      <c r="H9" s="19">
        <v>6</v>
      </c>
      <c r="I9" s="18">
        <v>29</v>
      </c>
      <c r="J9" s="19">
        <v>7</v>
      </c>
      <c r="K9" s="18">
        <v>8</v>
      </c>
      <c r="L9" s="12">
        <f t="shared" si="2"/>
        <v>50</v>
      </c>
      <c r="M9" s="19">
        <v>7</v>
      </c>
      <c r="N9" s="18">
        <v>37</v>
      </c>
      <c r="O9" s="19">
        <v>6</v>
      </c>
      <c r="P9" s="18">
        <v>0</v>
      </c>
      <c r="Q9" s="12">
        <f t="shared" si="3"/>
        <v>50</v>
      </c>
      <c r="R9" s="19">
        <v>7</v>
      </c>
      <c r="S9" s="18">
        <v>30</v>
      </c>
      <c r="T9" s="19">
        <v>8</v>
      </c>
      <c r="U9" s="18">
        <v>13</v>
      </c>
      <c r="V9" s="12">
        <f t="shared" si="4"/>
        <v>58</v>
      </c>
      <c r="W9" s="19">
        <v>8</v>
      </c>
      <c r="X9" s="18">
        <v>24</v>
      </c>
      <c r="Y9" s="19">
        <v>8</v>
      </c>
      <c r="Z9" s="18">
        <v>14</v>
      </c>
      <c r="AA9" s="12">
        <f t="shared" si="5"/>
        <v>54</v>
      </c>
      <c r="AB9" s="19">
        <v>20</v>
      </c>
      <c r="AC9" s="18">
        <v>12</v>
      </c>
      <c r="AD9" s="19">
        <v>22</v>
      </c>
      <c r="AE9" s="18">
        <v>7</v>
      </c>
      <c r="AF9" s="12">
        <f t="shared" si="6"/>
        <v>61</v>
      </c>
      <c r="AG9" s="2">
        <v>600</v>
      </c>
      <c r="AH9" s="2">
        <f t="shared" si="0"/>
        <v>244</v>
      </c>
      <c r="AI9" s="4">
        <f t="shared" si="7"/>
        <v>0.40666666666666668</v>
      </c>
      <c r="AJ9" s="2"/>
    </row>
    <row r="10" spans="1:36" ht="15" x14ac:dyDescent="0.25">
      <c r="A10" s="9">
        <v>4</v>
      </c>
      <c r="B10" s="19" t="s">
        <v>402</v>
      </c>
      <c r="C10" s="19">
        <v>8</v>
      </c>
      <c r="D10" s="18">
        <v>37</v>
      </c>
      <c r="E10" s="19">
        <v>8</v>
      </c>
      <c r="F10" s="18">
        <v>24</v>
      </c>
      <c r="G10" s="12">
        <f t="shared" si="1"/>
        <v>77</v>
      </c>
      <c r="H10" s="19">
        <v>9</v>
      </c>
      <c r="I10" s="18">
        <v>35</v>
      </c>
      <c r="J10" s="19">
        <v>9</v>
      </c>
      <c r="K10" s="18">
        <v>25</v>
      </c>
      <c r="L10" s="12">
        <f t="shared" si="2"/>
        <v>78</v>
      </c>
      <c r="M10" s="19">
        <v>8</v>
      </c>
      <c r="N10" s="18">
        <v>39</v>
      </c>
      <c r="O10" s="19">
        <v>8</v>
      </c>
      <c r="P10" s="18">
        <v>22</v>
      </c>
      <c r="Q10" s="12">
        <f t="shared" si="3"/>
        <v>77</v>
      </c>
      <c r="R10" s="19">
        <v>8</v>
      </c>
      <c r="S10" s="18">
        <v>33</v>
      </c>
      <c r="T10" s="19">
        <v>7</v>
      </c>
      <c r="U10" s="18">
        <v>28</v>
      </c>
      <c r="V10" s="12">
        <f t="shared" si="4"/>
        <v>76</v>
      </c>
      <c r="W10" s="19">
        <v>8</v>
      </c>
      <c r="X10" s="18">
        <v>28</v>
      </c>
      <c r="Y10" s="19">
        <v>8</v>
      </c>
      <c r="Z10" s="18">
        <v>31</v>
      </c>
      <c r="AA10" s="12">
        <f t="shared" si="5"/>
        <v>75</v>
      </c>
      <c r="AB10" s="19">
        <v>21</v>
      </c>
      <c r="AC10" s="18">
        <v>18</v>
      </c>
      <c r="AD10" s="19">
        <v>22</v>
      </c>
      <c r="AE10" s="18">
        <v>8</v>
      </c>
      <c r="AF10" s="12">
        <f t="shared" si="6"/>
        <v>69</v>
      </c>
      <c r="AG10" s="2">
        <v>600</v>
      </c>
      <c r="AH10" s="2">
        <f t="shared" si="0"/>
        <v>351</v>
      </c>
      <c r="AI10" s="4">
        <f t="shared" si="7"/>
        <v>0.58499999999999996</v>
      </c>
      <c r="AJ10" s="2"/>
    </row>
    <row r="11" spans="1:36" ht="15" x14ac:dyDescent="0.25">
      <c r="A11" s="9">
        <v>5</v>
      </c>
      <c r="B11" s="19" t="s">
        <v>403</v>
      </c>
      <c r="C11" s="19">
        <v>9</v>
      </c>
      <c r="D11" s="18">
        <v>29</v>
      </c>
      <c r="E11" s="19">
        <v>9</v>
      </c>
      <c r="F11" s="18">
        <v>29</v>
      </c>
      <c r="G11" s="12">
        <f t="shared" si="1"/>
        <v>76</v>
      </c>
      <c r="H11" s="19">
        <v>10</v>
      </c>
      <c r="I11" s="18">
        <v>34</v>
      </c>
      <c r="J11" s="19">
        <v>10</v>
      </c>
      <c r="K11" s="18">
        <v>27</v>
      </c>
      <c r="L11" s="12">
        <f t="shared" si="2"/>
        <v>81</v>
      </c>
      <c r="M11" s="19">
        <v>8</v>
      </c>
      <c r="N11" s="18">
        <v>32</v>
      </c>
      <c r="O11" s="19">
        <v>8</v>
      </c>
      <c r="P11" s="18">
        <v>20</v>
      </c>
      <c r="Q11" s="12">
        <f t="shared" si="3"/>
        <v>68</v>
      </c>
      <c r="R11" s="19">
        <v>9</v>
      </c>
      <c r="S11" s="18">
        <v>29</v>
      </c>
      <c r="T11" s="19">
        <v>9</v>
      </c>
      <c r="U11" s="18">
        <v>25</v>
      </c>
      <c r="V11" s="12">
        <f t="shared" si="4"/>
        <v>72</v>
      </c>
      <c r="W11" s="19">
        <v>10</v>
      </c>
      <c r="X11" s="18">
        <v>31</v>
      </c>
      <c r="Y11" s="19">
        <v>10</v>
      </c>
      <c r="Z11" s="18">
        <v>27</v>
      </c>
      <c r="AA11" s="12">
        <f t="shared" si="5"/>
        <v>78</v>
      </c>
      <c r="AB11" s="19">
        <v>21</v>
      </c>
      <c r="AC11" s="18">
        <v>19</v>
      </c>
      <c r="AD11" s="19">
        <v>22</v>
      </c>
      <c r="AE11" s="18">
        <v>18</v>
      </c>
      <c r="AF11" s="12">
        <f t="shared" si="6"/>
        <v>80</v>
      </c>
      <c r="AG11" s="2">
        <v>600</v>
      </c>
      <c r="AH11" s="2">
        <f t="shared" si="0"/>
        <v>363</v>
      </c>
      <c r="AI11" s="4">
        <f t="shared" si="7"/>
        <v>0.60499999999999998</v>
      </c>
      <c r="AJ11" s="2"/>
    </row>
    <row r="12" spans="1:36" ht="15" x14ac:dyDescent="0.25">
      <c r="A12" s="9">
        <v>6</v>
      </c>
      <c r="B12" s="19" t="s">
        <v>404</v>
      </c>
      <c r="C12" s="19">
        <v>8</v>
      </c>
      <c r="D12" s="18">
        <v>19</v>
      </c>
      <c r="E12" s="19">
        <v>7</v>
      </c>
      <c r="F12" s="18">
        <v>19</v>
      </c>
      <c r="G12" s="12">
        <f t="shared" si="1"/>
        <v>53</v>
      </c>
      <c r="H12" s="19">
        <v>8</v>
      </c>
      <c r="I12" s="18">
        <v>28</v>
      </c>
      <c r="J12" s="19">
        <v>9</v>
      </c>
      <c r="K12" s="18">
        <v>17</v>
      </c>
      <c r="L12" s="12">
        <f t="shared" si="2"/>
        <v>62</v>
      </c>
      <c r="M12" s="19">
        <v>8</v>
      </c>
      <c r="N12" s="18">
        <v>29</v>
      </c>
      <c r="O12" s="19">
        <v>9</v>
      </c>
      <c r="P12" s="18">
        <v>25</v>
      </c>
      <c r="Q12" s="12">
        <f t="shared" si="3"/>
        <v>71</v>
      </c>
      <c r="R12" s="19">
        <v>8</v>
      </c>
      <c r="S12" s="18">
        <v>34</v>
      </c>
      <c r="T12" s="19">
        <v>9</v>
      </c>
      <c r="U12" s="18">
        <v>23</v>
      </c>
      <c r="V12" s="12">
        <f t="shared" si="4"/>
        <v>74</v>
      </c>
      <c r="W12" s="19">
        <v>9</v>
      </c>
      <c r="X12" s="18">
        <v>26</v>
      </c>
      <c r="Y12" s="19">
        <v>9</v>
      </c>
      <c r="Z12" s="18">
        <v>18</v>
      </c>
      <c r="AA12" s="12">
        <f t="shared" si="5"/>
        <v>62</v>
      </c>
      <c r="AB12" s="19">
        <v>23</v>
      </c>
      <c r="AC12" s="18">
        <v>17</v>
      </c>
      <c r="AD12" s="19">
        <v>22</v>
      </c>
      <c r="AE12" s="18">
        <v>8</v>
      </c>
      <c r="AF12" s="12">
        <f t="shared" si="6"/>
        <v>70</v>
      </c>
      <c r="AG12" s="2">
        <v>600</v>
      </c>
      <c r="AH12" s="2">
        <f t="shared" si="0"/>
        <v>308</v>
      </c>
      <c r="AI12" s="4">
        <f t="shared" si="7"/>
        <v>0.51333333333333331</v>
      </c>
      <c r="AJ12" s="2"/>
    </row>
    <row r="13" spans="1:36" ht="15" x14ac:dyDescent="0.25">
      <c r="A13" s="9">
        <v>7</v>
      </c>
      <c r="B13" s="19" t="s">
        <v>405</v>
      </c>
      <c r="C13" s="19">
        <v>8</v>
      </c>
      <c r="D13" s="18">
        <v>34</v>
      </c>
      <c r="E13" s="19">
        <v>8</v>
      </c>
      <c r="F13" s="18">
        <v>24</v>
      </c>
      <c r="G13" s="12">
        <f t="shared" si="1"/>
        <v>74</v>
      </c>
      <c r="H13" s="19">
        <v>9</v>
      </c>
      <c r="I13" s="18">
        <v>33</v>
      </c>
      <c r="J13" s="19">
        <v>9</v>
      </c>
      <c r="K13" s="18">
        <v>25</v>
      </c>
      <c r="L13" s="12">
        <f t="shared" si="2"/>
        <v>76</v>
      </c>
      <c r="M13" s="19">
        <v>8</v>
      </c>
      <c r="N13" s="18">
        <v>38</v>
      </c>
      <c r="O13" s="19">
        <v>9</v>
      </c>
      <c r="P13" s="18">
        <v>22</v>
      </c>
      <c r="Q13" s="12">
        <f t="shared" si="3"/>
        <v>77</v>
      </c>
      <c r="R13" s="19">
        <v>8</v>
      </c>
      <c r="S13" s="18">
        <v>32</v>
      </c>
      <c r="T13" s="19">
        <v>8</v>
      </c>
      <c r="U13" s="18">
        <v>28</v>
      </c>
      <c r="V13" s="12">
        <f t="shared" si="4"/>
        <v>76</v>
      </c>
      <c r="W13" s="19">
        <v>8</v>
      </c>
      <c r="X13" s="18">
        <v>28</v>
      </c>
      <c r="Y13" s="19">
        <v>8</v>
      </c>
      <c r="Z13" s="18">
        <v>15</v>
      </c>
      <c r="AA13" s="12">
        <f t="shared" si="5"/>
        <v>59</v>
      </c>
      <c r="AB13" s="19">
        <v>20</v>
      </c>
      <c r="AC13" s="18">
        <v>17</v>
      </c>
      <c r="AD13" s="19">
        <v>22</v>
      </c>
      <c r="AE13" s="18">
        <v>9</v>
      </c>
      <c r="AF13" s="12">
        <f t="shared" si="6"/>
        <v>68</v>
      </c>
      <c r="AG13" s="2">
        <v>600</v>
      </c>
      <c r="AH13" s="2">
        <f t="shared" si="0"/>
        <v>332</v>
      </c>
      <c r="AI13" s="4">
        <f t="shared" si="7"/>
        <v>0.55333333333333334</v>
      </c>
      <c r="AJ13" s="2"/>
    </row>
    <row r="14" spans="1:36" ht="15" x14ac:dyDescent="0.25">
      <c r="A14" s="9">
        <v>8</v>
      </c>
      <c r="B14" s="19" t="s">
        <v>406</v>
      </c>
      <c r="C14" s="19">
        <v>10</v>
      </c>
      <c r="D14" s="18">
        <v>32</v>
      </c>
      <c r="E14" s="19">
        <v>9</v>
      </c>
      <c r="F14" s="18">
        <v>28</v>
      </c>
      <c r="G14" s="12">
        <f t="shared" si="1"/>
        <v>79</v>
      </c>
      <c r="H14" s="19">
        <v>9</v>
      </c>
      <c r="I14" s="18">
        <v>31</v>
      </c>
      <c r="J14" s="19">
        <v>9</v>
      </c>
      <c r="K14" s="18">
        <v>19</v>
      </c>
      <c r="L14" s="12">
        <f t="shared" si="2"/>
        <v>68</v>
      </c>
      <c r="M14" s="19">
        <v>8</v>
      </c>
      <c r="N14" s="18">
        <v>29</v>
      </c>
      <c r="O14" s="19">
        <v>7</v>
      </c>
      <c r="P14" s="18">
        <v>4</v>
      </c>
      <c r="Q14" s="12">
        <f t="shared" si="3"/>
        <v>48</v>
      </c>
      <c r="R14" s="19">
        <v>8</v>
      </c>
      <c r="S14" s="18">
        <v>30</v>
      </c>
      <c r="T14" s="19">
        <v>8</v>
      </c>
      <c r="U14" s="18">
        <v>18</v>
      </c>
      <c r="V14" s="12">
        <f t="shared" si="4"/>
        <v>64</v>
      </c>
      <c r="W14" s="19">
        <v>8</v>
      </c>
      <c r="X14" s="18">
        <v>28</v>
      </c>
      <c r="Y14" s="19">
        <v>8</v>
      </c>
      <c r="Z14" s="18">
        <v>22</v>
      </c>
      <c r="AA14" s="12">
        <f t="shared" si="5"/>
        <v>66</v>
      </c>
      <c r="AB14" s="19">
        <v>20</v>
      </c>
      <c r="AC14" s="18">
        <v>17</v>
      </c>
      <c r="AD14" s="19">
        <v>20</v>
      </c>
      <c r="AE14" s="18">
        <v>9</v>
      </c>
      <c r="AF14" s="12">
        <f t="shared" si="6"/>
        <v>66</v>
      </c>
      <c r="AG14" s="2">
        <v>600</v>
      </c>
      <c r="AH14" s="2">
        <f t="shared" si="0"/>
        <v>301</v>
      </c>
      <c r="AI14" s="4">
        <f t="shared" si="7"/>
        <v>0.50166666666666671</v>
      </c>
      <c r="AJ14" s="2"/>
    </row>
    <row r="15" spans="1:36" ht="15" x14ac:dyDescent="0.25">
      <c r="A15" s="9">
        <v>9</v>
      </c>
      <c r="B15" s="19" t="s">
        <v>407</v>
      </c>
      <c r="C15" s="19">
        <v>9</v>
      </c>
      <c r="D15" s="18">
        <v>31</v>
      </c>
      <c r="E15" s="19">
        <v>8</v>
      </c>
      <c r="F15" s="18">
        <v>25</v>
      </c>
      <c r="G15" s="12">
        <f t="shared" si="1"/>
        <v>73</v>
      </c>
      <c r="H15" s="19">
        <v>8</v>
      </c>
      <c r="I15" s="18">
        <v>35</v>
      </c>
      <c r="J15" s="19">
        <v>8</v>
      </c>
      <c r="K15" s="18">
        <v>17</v>
      </c>
      <c r="L15" s="12">
        <f t="shared" si="2"/>
        <v>68</v>
      </c>
      <c r="M15" s="19">
        <v>9</v>
      </c>
      <c r="N15" s="18">
        <v>29</v>
      </c>
      <c r="O15" s="19">
        <v>9</v>
      </c>
      <c r="P15" s="18">
        <v>25</v>
      </c>
      <c r="Q15" s="12">
        <f t="shared" si="3"/>
        <v>72</v>
      </c>
      <c r="R15" s="19">
        <v>7</v>
      </c>
      <c r="S15" s="18">
        <v>30</v>
      </c>
      <c r="T15" s="19">
        <v>8</v>
      </c>
      <c r="U15" s="18">
        <v>20</v>
      </c>
      <c r="V15" s="12">
        <f t="shared" si="4"/>
        <v>65</v>
      </c>
      <c r="W15" s="19">
        <v>7</v>
      </c>
      <c r="X15" s="18">
        <v>28</v>
      </c>
      <c r="Y15" s="19">
        <v>7</v>
      </c>
      <c r="Z15" s="18">
        <v>29</v>
      </c>
      <c r="AA15" s="12">
        <f t="shared" si="5"/>
        <v>71</v>
      </c>
      <c r="AB15" s="19">
        <v>21</v>
      </c>
      <c r="AC15" s="18">
        <v>15</v>
      </c>
      <c r="AD15" s="19">
        <v>22</v>
      </c>
      <c r="AE15" s="18">
        <v>10</v>
      </c>
      <c r="AF15" s="12">
        <f t="shared" si="6"/>
        <v>68</v>
      </c>
      <c r="AG15" s="2">
        <v>600</v>
      </c>
      <c r="AH15" s="2">
        <f t="shared" si="0"/>
        <v>309</v>
      </c>
      <c r="AI15" s="4">
        <f t="shared" si="7"/>
        <v>0.51500000000000001</v>
      </c>
      <c r="AJ15" s="2"/>
    </row>
    <row r="16" spans="1:36" ht="15" x14ac:dyDescent="0.25">
      <c r="A16" s="9">
        <v>10</v>
      </c>
      <c r="B16" s="19" t="s">
        <v>408</v>
      </c>
      <c r="C16" s="19">
        <v>9</v>
      </c>
      <c r="D16" s="18">
        <v>35</v>
      </c>
      <c r="E16" s="19">
        <v>8</v>
      </c>
      <c r="F16" s="18">
        <v>20</v>
      </c>
      <c r="G16" s="12">
        <f t="shared" si="1"/>
        <v>72</v>
      </c>
      <c r="H16" s="19">
        <v>7</v>
      </c>
      <c r="I16" s="18">
        <v>33</v>
      </c>
      <c r="J16" s="19">
        <v>8</v>
      </c>
      <c r="K16" s="18">
        <v>13</v>
      </c>
      <c r="L16" s="12">
        <f t="shared" si="2"/>
        <v>61</v>
      </c>
      <c r="M16" s="19">
        <v>9</v>
      </c>
      <c r="N16" s="18">
        <v>38</v>
      </c>
      <c r="O16" s="19">
        <v>9</v>
      </c>
      <c r="P16" s="18">
        <v>24</v>
      </c>
      <c r="Q16" s="12">
        <f t="shared" si="3"/>
        <v>80</v>
      </c>
      <c r="R16" s="19">
        <v>8</v>
      </c>
      <c r="S16" s="18">
        <v>26</v>
      </c>
      <c r="T16" s="19">
        <v>8</v>
      </c>
      <c r="U16" s="18">
        <v>22</v>
      </c>
      <c r="V16" s="12">
        <f t="shared" si="4"/>
        <v>64</v>
      </c>
      <c r="W16" s="19">
        <v>8</v>
      </c>
      <c r="X16" s="18">
        <v>29</v>
      </c>
      <c r="Y16" s="19">
        <v>8</v>
      </c>
      <c r="Z16" s="18">
        <v>21</v>
      </c>
      <c r="AA16" s="12">
        <f t="shared" si="5"/>
        <v>66</v>
      </c>
      <c r="AB16" s="19">
        <v>18</v>
      </c>
      <c r="AC16" s="18">
        <v>16</v>
      </c>
      <c r="AD16" s="19">
        <v>21</v>
      </c>
      <c r="AE16" s="18">
        <v>8</v>
      </c>
      <c r="AF16" s="12">
        <f t="shared" si="6"/>
        <v>63</v>
      </c>
      <c r="AG16" s="2">
        <v>600</v>
      </c>
      <c r="AH16" s="2">
        <f t="shared" si="0"/>
        <v>289</v>
      </c>
      <c r="AI16" s="4">
        <f t="shared" si="7"/>
        <v>0.48166666666666669</v>
      </c>
      <c r="AJ16" s="2"/>
    </row>
    <row r="17" spans="1:36" ht="15" x14ac:dyDescent="0.25">
      <c r="A17" s="9">
        <v>11</v>
      </c>
      <c r="B17" s="19" t="s">
        <v>409</v>
      </c>
      <c r="C17" s="19">
        <v>8</v>
      </c>
      <c r="D17" s="18">
        <v>21</v>
      </c>
      <c r="E17" s="19">
        <v>8</v>
      </c>
      <c r="F17" s="18">
        <v>20</v>
      </c>
      <c r="G17" s="12">
        <f t="shared" si="1"/>
        <v>57</v>
      </c>
      <c r="H17" s="19">
        <v>8</v>
      </c>
      <c r="I17" s="18">
        <v>21</v>
      </c>
      <c r="J17" s="19">
        <v>8</v>
      </c>
      <c r="K17" s="18">
        <v>18</v>
      </c>
      <c r="L17" s="12">
        <f t="shared" si="2"/>
        <v>55</v>
      </c>
      <c r="M17" s="19">
        <v>9</v>
      </c>
      <c r="N17" s="18">
        <v>31</v>
      </c>
      <c r="O17" s="19">
        <v>8</v>
      </c>
      <c r="P17" s="18">
        <v>13</v>
      </c>
      <c r="Q17" s="12">
        <f t="shared" si="3"/>
        <v>61</v>
      </c>
      <c r="R17" s="19">
        <v>7</v>
      </c>
      <c r="S17" s="18">
        <v>30</v>
      </c>
      <c r="T17" s="19">
        <v>8</v>
      </c>
      <c r="U17" s="18">
        <v>20</v>
      </c>
      <c r="V17" s="12">
        <f t="shared" si="4"/>
        <v>65</v>
      </c>
      <c r="W17" s="19">
        <v>7</v>
      </c>
      <c r="X17" s="18">
        <v>26</v>
      </c>
      <c r="Y17" s="19">
        <v>7</v>
      </c>
      <c r="Z17" s="18">
        <v>22</v>
      </c>
      <c r="AA17" s="12">
        <f t="shared" si="5"/>
        <v>62</v>
      </c>
      <c r="AB17" s="19">
        <v>18</v>
      </c>
      <c r="AC17" s="18">
        <v>14</v>
      </c>
      <c r="AD17" s="19">
        <v>21</v>
      </c>
      <c r="AE17" s="18">
        <v>6</v>
      </c>
      <c r="AF17" s="12">
        <f t="shared" si="6"/>
        <v>59</v>
      </c>
      <c r="AG17" s="2">
        <v>600</v>
      </c>
      <c r="AH17" s="2">
        <f t="shared" si="0"/>
        <v>279</v>
      </c>
      <c r="AI17" s="4">
        <f t="shared" si="7"/>
        <v>0.46500000000000002</v>
      </c>
      <c r="AJ17" s="2"/>
    </row>
    <row r="18" spans="1:36" ht="15" x14ac:dyDescent="0.25">
      <c r="A18" s="9">
        <v>12</v>
      </c>
      <c r="B18" s="19" t="s">
        <v>410</v>
      </c>
      <c r="C18" s="19">
        <v>7</v>
      </c>
      <c r="D18" s="18">
        <v>21</v>
      </c>
      <c r="E18" s="19">
        <v>7</v>
      </c>
      <c r="F18" s="18">
        <v>16</v>
      </c>
      <c r="G18" s="12">
        <f t="shared" si="1"/>
        <v>51</v>
      </c>
      <c r="H18" s="19">
        <v>8</v>
      </c>
      <c r="I18" s="18">
        <v>29</v>
      </c>
      <c r="J18" s="19">
        <v>9</v>
      </c>
      <c r="K18" s="18">
        <v>18</v>
      </c>
      <c r="L18" s="12">
        <f t="shared" si="2"/>
        <v>64</v>
      </c>
      <c r="M18" s="19">
        <v>8</v>
      </c>
      <c r="N18" s="18">
        <v>24</v>
      </c>
      <c r="O18" s="19">
        <v>7</v>
      </c>
      <c r="P18" s="18">
        <v>3</v>
      </c>
      <c r="Q18" s="12">
        <f t="shared" si="3"/>
        <v>42</v>
      </c>
      <c r="R18" s="19">
        <v>7</v>
      </c>
      <c r="S18" s="18">
        <v>27</v>
      </c>
      <c r="T18" s="19">
        <v>6</v>
      </c>
      <c r="U18" s="18">
        <v>8</v>
      </c>
      <c r="V18" s="12">
        <f t="shared" si="4"/>
        <v>48</v>
      </c>
      <c r="W18" s="19">
        <v>8</v>
      </c>
      <c r="X18" s="18">
        <v>23</v>
      </c>
      <c r="Y18" s="19">
        <v>8</v>
      </c>
      <c r="Z18" s="18">
        <v>14</v>
      </c>
      <c r="AA18" s="12">
        <f t="shared" si="5"/>
        <v>53</v>
      </c>
      <c r="AB18" s="19">
        <v>20</v>
      </c>
      <c r="AC18" s="18">
        <v>14</v>
      </c>
      <c r="AD18" s="19">
        <v>21</v>
      </c>
      <c r="AE18" s="18">
        <v>6</v>
      </c>
      <c r="AF18" s="12">
        <f t="shared" si="6"/>
        <v>61</v>
      </c>
      <c r="AG18" s="2">
        <v>600</v>
      </c>
      <c r="AH18" s="2">
        <f t="shared" si="0"/>
        <v>252</v>
      </c>
      <c r="AI18" s="4">
        <f t="shared" si="7"/>
        <v>0.42</v>
      </c>
      <c r="AJ18" s="2"/>
    </row>
    <row r="19" spans="1:36" ht="15" x14ac:dyDescent="0.25">
      <c r="A19" s="9">
        <v>13</v>
      </c>
      <c r="B19" s="19" t="s">
        <v>411</v>
      </c>
      <c r="C19" s="19">
        <v>10</v>
      </c>
      <c r="D19" s="18">
        <v>31</v>
      </c>
      <c r="E19" s="19">
        <v>10</v>
      </c>
      <c r="F19" s="18">
        <v>33</v>
      </c>
      <c r="G19" s="12">
        <f t="shared" si="1"/>
        <v>84</v>
      </c>
      <c r="H19" s="19">
        <v>10</v>
      </c>
      <c r="I19" s="18">
        <v>33</v>
      </c>
      <c r="J19" s="19">
        <v>10</v>
      </c>
      <c r="K19" s="18">
        <v>31</v>
      </c>
      <c r="L19" s="12">
        <f t="shared" si="2"/>
        <v>84</v>
      </c>
      <c r="M19" s="19">
        <v>10</v>
      </c>
      <c r="N19" s="18">
        <v>35</v>
      </c>
      <c r="O19" s="19">
        <v>10</v>
      </c>
      <c r="P19" s="18">
        <v>35</v>
      </c>
      <c r="Q19" s="12">
        <f t="shared" si="3"/>
        <v>90</v>
      </c>
      <c r="R19" s="19">
        <v>9</v>
      </c>
      <c r="S19" s="18">
        <v>33</v>
      </c>
      <c r="T19" s="19">
        <v>10</v>
      </c>
      <c r="U19" s="18">
        <v>35</v>
      </c>
      <c r="V19" s="12">
        <f t="shared" si="4"/>
        <v>87</v>
      </c>
      <c r="W19" s="19">
        <v>10</v>
      </c>
      <c r="X19" s="18">
        <v>27</v>
      </c>
      <c r="Y19" s="19">
        <v>10</v>
      </c>
      <c r="Z19" s="18">
        <v>30</v>
      </c>
      <c r="AA19" s="12">
        <f t="shared" si="5"/>
        <v>77</v>
      </c>
      <c r="AB19" s="19">
        <v>21</v>
      </c>
      <c r="AC19" s="18">
        <v>14</v>
      </c>
      <c r="AD19" s="19">
        <v>23</v>
      </c>
      <c r="AE19" s="18">
        <v>18</v>
      </c>
      <c r="AF19" s="12">
        <f t="shared" si="6"/>
        <v>76</v>
      </c>
      <c r="AG19" s="2">
        <v>600</v>
      </c>
      <c r="AH19" s="2">
        <f t="shared" si="0"/>
        <v>390</v>
      </c>
      <c r="AI19" s="4">
        <f t="shared" si="7"/>
        <v>0.65</v>
      </c>
      <c r="AJ19" s="2"/>
    </row>
    <row r="20" spans="1:36" ht="15" x14ac:dyDescent="0.25">
      <c r="A20" s="9">
        <v>14</v>
      </c>
      <c r="B20" s="19" t="s">
        <v>412</v>
      </c>
      <c r="C20" s="19">
        <v>10</v>
      </c>
      <c r="D20" s="18">
        <v>38</v>
      </c>
      <c r="E20" s="19">
        <v>10</v>
      </c>
      <c r="F20" s="18">
        <v>38</v>
      </c>
      <c r="G20" s="12">
        <f t="shared" si="1"/>
        <v>96</v>
      </c>
      <c r="H20" s="19">
        <v>10</v>
      </c>
      <c r="I20" s="18">
        <v>37</v>
      </c>
      <c r="J20" s="19">
        <v>10</v>
      </c>
      <c r="K20" s="18">
        <v>34</v>
      </c>
      <c r="L20" s="12">
        <f t="shared" si="2"/>
        <v>91</v>
      </c>
      <c r="M20" s="19">
        <v>10</v>
      </c>
      <c r="N20" s="18">
        <v>40</v>
      </c>
      <c r="O20" s="19">
        <v>10</v>
      </c>
      <c r="P20" s="18">
        <v>40</v>
      </c>
      <c r="Q20" s="12">
        <f t="shared" si="3"/>
        <v>100</v>
      </c>
      <c r="R20" s="19">
        <v>10</v>
      </c>
      <c r="S20" s="18">
        <v>38</v>
      </c>
      <c r="T20" s="19">
        <v>10</v>
      </c>
      <c r="U20" s="18">
        <v>39</v>
      </c>
      <c r="V20" s="12">
        <f t="shared" si="4"/>
        <v>97</v>
      </c>
      <c r="W20" s="19">
        <v>10</v>
      </c>
      <c r="X20" s="18">
        <v>36</v>
      </c>
      <c r="Y20" s="19">
        <v>10</v>
      </c>
      <c r="Z20" s="18">
        <v>40</v>
      </c>
      <c r="AA20" s="12">
        <f t="shared" si="5"/>
        <v>96</v>
      </c>
      <c r="AB20" s="19">
        <v>22</v>
      </c>
      <c r="AC20" s="18">
        <v>19</v>
      </c>
      <c r="AD20" s="19">
        <v>23</v>
      </c>
      <c r="AE20" s="18">
        <v>23</v>
      </c>
      <c r="AF20" s="12">
        <f t="shared" si="6"/>
        <v>87</v>
      </c>
      <c r="AG20" s="2">
        <v>600</v>
      </c>
      <c r="AH20" s="2">
        <f t="shared" si="0"/>
        <v>444</v>
      </c>
      <c r="AI20" s="4">
        <f t="shared" si="7"/>
        <v>0.74</v>
      </c>
      <c r="AJ20" s="2"/>
    </row>
    <row r="21" spans="1:36" x14ac:dyDescent="0.3">
      <c r="A21" s="9">
        <v>15</v>
      </c>
      <c r="B21" s="19" t="s">
        <v>55</v>
      </c>
      <c r="C21" s="19">
        <v>8</v>
      </c>
      <c r="D21" s="18">
        <v>31</v>
      </c>
      <c r="E21" s="19">
        <v>8</v>
      </c>
      <c r="F21" s="18">
        <v>22</v>
      </c>
      <c r="G21" s="12">
        <f t="shared" si="1"/>
        <v>69</v>
      </c>
      <c r="H21" s="19">
        <v>7</v>
      </c>
      <c r="I21" s="18">
        <v>32</v>
      </c>
      <c r="J21" s="19">
        <v>9</v>
      </c>
      <c r="K21" s="18">
        <v>15</v>
      </c>
      <c r="L21" s="12">
        <f t="shared" si="2"/>
        <v>63</v>
      </c>
      <c r="M21" s="19">
        <v>9</v>
      </c>
      <c r="N21" s="18">
        <v>39</v>
      </c>
      <c r="O21" s="19">
        <v>9</v>
      </c>
      <c r="P21" s="18">
        <v>25</v>
      </c>
      <c r="Q21" s="12">
        <f t="shared" si="3"/>
        <v>82</v>
      </c>
      <c r="R21" s="19">
        <v>8</v>
      </c>
      <c r="S21" s="18">
        <v>29</v>
      </c>
      <c r="T21" s="19">
        <v>8</v>
      </c>
      <c r="U21" s="18">
        <v>26</v>
      </c>
      <c r="V21" s="12">
        <f t="shared" si="4"/>
        <v>71</v>
      </c>
      <c r="W21" s="19">
        <v>8</v>
      </c>
      <c r="X21" s="18">
        <v>26</v>
      </c>
      <c r="Y21" s="19">
        <v>8</v>
      </c>
      <c r="Z21" s="18">
        <v>21</v>
      </c>
      <c r="AA21" s="12">
        <f t="shared" si="5"/>
        <v>63</v>
      </c>
      <c r="AB21" s="19">
        <v>21</v>
      </c>
      <c r="AC21" s="18">
        <v>18</v>
      </c>
      <c r="AD21" s="19">
        <v>22</v>
      </c>
      <c r="AE21" s="18">
        <v>9</v>
      </c>
      <c r="AF21" s="12">
        <f t="shared" si="6"/>
        <v>70</v>
      </c>
      <c r="AG21" s="2">
        <v>600</v>
      </c>
      <c r="AH21" s="2">
        <f t="shared" si="0"/>
        <v>308</v>
      </c>
      <c r="AI21" s="4">
        <f t="shared" si="7"/>
        <v>0.51333333333333331</v>
      </c>
      <c r="AJ21" s="2"/>
    </row>
    <row r="22" spans="1:36" x14ac:dyDescent="0.3">
      <c r="A22" s="9">
        <v>16</v>
      </c>
      <c r="B22" s="19" t="s">
        <v>413</v>
      </c>
      <c r="C22" s="19">
        <v>7</v>
      </c>
      <c r="D22" s="18">
        <v>28</v>
      </c>
      <c r="E22" s="19">
        <v>7</v>
      </c>
      <c r="F22" s="18">
        <v>17</v>
      </c>
      <c r="G22" s="12">
        <f t="shared" si="1"/>
        <v>59</v>
      </c>
      <c r="H22" s="19">
        <v>8</v>
      </c>
      <c r="I22" s="18">
        <v>35</v>
      </c>
      <c r="J22" s="19">
        <v>9</v>
      </c>
      <c r="K22" s="18">
        <v>12</v>
      </c>
      <c r="L22" s="12">
        <f t="shared" si="2"/>
        <v>64</v>
      </c>
      <c r="M22" s="19">
        <v>8</v>
      </c>
      <c r="N22" s="18">
        <v>38</v>
      </c>
      <c r="O22" s="19">
        <v>9</v>
      </c>
      <c r="P22" s="18">
        <v>19</v>
      </c>
      <c r="Q22" s="12">
        <f t="shared" si="3"/>
        <v>74</v>
      </c>
      <c r="R22" s="19">
        <v>7</v>
      </c>
      <c r="S22" s="18">
        <v>28</v>
      </c>
      <c r="T22" s="19">
        <v>8</v>
      </c>
      <c r="U22" s="18">
        <v>16</v>
      </c>
      <c r="V22" s="12">
        <f t="shared" si="4"/>
        <v>59</v>
      </c>
      <c r="W22" s="19">
        <v>8</v>
      </c>
      <c r="X22" s="18">
        <v>25</v>
      </c>
      <c r="Y22" s="19">
        <v>8</v>
      </c>
      <c r="Z22" s="18">
        <v>19</v>
      </c>
      <c r="AA22" s="12">
        <f t="shared" si="5"/>
        <v>60</v>
      </c>
      <c r="AB22" s="19">
        <v>18</v>
      </c>
      <c r="AC22" s="18">
        <v>19</v>
      </c>
      <c r="AD22" s="19">
        <v>23</v>
      </c>
      <c r="AE22" s="18">
        <v>5</v>
      </c>
      <c r="AF22" s="12">
        <f t="shared" si="6"/>
        <v>65</v>
      </c>
      <c r="AG22" s="2">
        <v>600</v>
      </c>
      <c r="AH22" s="2">
        <f t="shared" si="0"/>
        <v>276</v>
      </c>
      <c r="AI22" s="4">
        <f t="shared" si="7"/>
        <v>0.46</v>
      </c>
      <c r="AJ22" s="2"/>
    </row>
    <row r="23" spans="1:36" x14ac:dyDescent="0.3">
      <c r="A23" s="9">
        <v>17</v>
      </c>
      <c r="B23" s="19" t="s">
        <v>414</v>
      </c>
      <c r="C23" s="19">
        <v>8</v>
      </c>
      <c r="D23" s="18">
        <v>19</v>
      </c>
      <c r="E23" s="19">
        <v>8</v>
      </c>
      <c r="F23" s="18">
        <v>21</v>
      </c>
      <c r="G23" s="12">
        <f t="shared" si="1"/>
        <v>56</v>
      </c>
      <c r="H23" s="19">
        <v>7</v>
      </c>
      <c r="I23" s="18">
        <v>20</v>
      </c>
      <c r="J23" s="19">
        <v>8</v>
      </c>
      <c r="K23" s="18">
        <v>12</v>
      </c>
      <c r="L23" s="12">
        <f t="shared" si="2"/>
        <v>47</v>
      </c>
      <c r="M23" s="19">
        <v>8</v>
      </c>
      <c r="N23" s="18">
        <v>22</v>
      </c>
      <c r="O23" s="19">
        <v>8</v>
      </c>
      <c r="P23" s="18">
        <v>10</v>
      </c>
      <c r="Q23" s="12">
        <f t="shared" si="3"/>
        <v>48</v>
      </c>
      <c r="R23" s="19">
        <v>7</v>
      </c>
      <c r="S23" s="18">
        <v>26</v>
      </c>
      <c r="T23" s="19">
        <v>8</v>
      </c>
      <c r="U23" s="18">
        <v>17</v>
      </c>
      <c r="V23" s="12">
        <f t="shared" si="4"/>
        <v>58</v>
      </c>
      <c r="W23" s="19">
        <v>9</v>
      </c>
      <c r="X23" s="18">
        <v>18</v>
      </c>
      <c r="Y23" s="19">
        <v>9</v>
      </c>
      <c r="Z23" s="18">
        <v>14</v>
      </c>
      <c r="AA23" s="12">
        <f t="shared" si="5"/>
        <v>50</v>
      </c>
      <c r="AB23" s="19">
        <v>23</v>
      </c>
      <c r="AC23" s="18">
        <v>10</v>
      </c>
      <c r="AD23" s="19">
        <v>20</v>
      </c>
      <c r="AE23" s="18">
        <v>4</v>
      </c>
      <c r="AF23" s="12">
        <f t="shared" si="6"/>
        <v>57</v>
      </c>
      <c r="AG23" s="2">
        <v>600</v>
      </c>
      <c r="AH23" s="2">
        <f t="shared" si="0"/>
        <v>241</v>
      </c>
      <c r="AI23" s="4">
        <f t="shared" si="7"/>
        <v>0.40166666666666667</v>
      </c>
      <c r="AJ23" s="2"/>
    </row>
    <row r="24" spans="1:36" x14ac:dyDescent="0.3">
      <c r="A24" s="9">
        <v>18</v>
      </c>
      <c r="B24" s="19" t="s">
        <v>415</v>
      </c>
      <c r="C24" s="19">
        <v>10</v>
      </c>
      <c r="D24" s="18">
        <v>26</v>
      </c>
      <c r="E24" s="19">
        <v>9</v>
      </c>
      <c r="F24" s="18">
        <v>29</v>
      </c>
      <c r="G24" s="12">
        <f t="shared" si="1"/>
        <v>74</v>
      </c>
      <c r="H24" s="19">
        <v>9</v>
      </c>
      <c r="I24" s="18">
        <v>34</v>
      </c>
      <c r="J24" s="19">
        <v>9</v>
      </c>
      <c r="K24" s="18">
        <v>23</v>
      </c>
      <c r="L24" s="12">
        <f t="shared" si="2"/>
        <v>75</v>
      </c>
      <c r="M24" s="19">
        <v>9</v>
      </c>
      <c r="N24" s="18">
        <v>34</v>
      </c>
      <c r="O24" s="19">
        <v>9</v>
      </c>
      <c r="P24" s="18">
        <v>16</v>
      </c>
      <c r="Q24" s="12">
        <f t="shared" si="3"/>
        <v>68</v>
      </c>
      <c r="R24" s="19">
        <v>8</v>
      </c>
      <c r="S24" s="18">
        <v>27</v>
      </c>
      <c r="T24" s="19">
        <v>8</v>
      </c>
      <c r="U24" s="18">
        <v>28</v>
      </c>
      <c r="V24" s="12">
        <f t="shared" si="4"/>
        <v>71</v>
      </c>
      <c r="W24" s="19">
        <v>7</v>
      </c>
      <c r="X24" s="18">
        <v>26</v>
      </c>
      <c r="Y24" s="19">
        <v>7</v>
      </c>
      <c r="Z24" s="18">
        <v>21</v>
      </c>
      <c r="AA24" s="12">
        <f t="shared" si="5"/>
        <v>61</v>
      </c>
      <c r="AB24" s="19">
        <v>20</v>
      </c>
      <c r="AC24" s="18">
        <v>18</v>
      </c>
      <c r="AD24" s="19">
        <v>22</v>
      </c>
      <c r="AE24" s="18">
        <v>10</v>
      </c>
      <c r="AF24" s="12">
        <f t="shared" si="6"/>
        <v>70</v>
      </c>
      <c r="AG24" s="2">
        <v>600</v>
      </c>
      <c r="AH24" s="2">
        <f t="shared" si="0"/>
        <v>328</v>
      </c>
      <c r="AI24" s="4">
        <f t="shared" si="7"/>
        <v>0.54666666666666663</v>
      </c>
      <c r="AJ24" s="2"/>
    </row>
    <row r="25" spans="1:36" x14ac:dyDescent="0.3">
      <c r="A25" s="9">
        <v>19</v>
      </c>
      <c r="B25" s="19" t="s">
        <v>416</v>
      </c>
      <c r="C25" s="19">
        <v>10</v>
      </c>
      <c r="D25" s="18">
        <v>35</v>
      </c>
      <c r="E25" s="19">
        <v>10</v>
      </c>
      <c r="F25" s="18">
        <v>31</v>
      </c>
      <c r="G25" s="12">
        <f t="shared" si="1"/>
        <v>86</v>
      </c>
      <c r="H25" s="19">
        <v>8</v>
      </c>
      <c r="I25" s="18">
        <v>35</v>
      </c>
      <c r="J25" s="19">
        <v>9</v>
      </c>
      <c r="K25" s="18">
        <v>15</v>
      </c>
      <c r="L25" s="12">
        <f t="shared" si="2"/>
        <v>67</v>
      </c>
      <c r="M25" s="19">
        <v>9</v>
      </c>
      <c r="N25" s="18">
        <v>32</v>
      </c>
      <c r="O25" s="19">
        <v>9</v>
      </c>
      <c r="P25" s="18">
        <v>26</v>
      </c>
      <c r="Q25" s="12">
        <f t="shared" si="3"/>
        <v>76</v>
      </c>
      <c r="R25" s="19">
        <v>8</v>
      </c>
      <c r="S25" s="18">
        <v>31</v>
      </c>
      <c r="T25" s="19">
        <v>8</v>
      </c>
      <c r="U25" s="18">
        <v>30</v>
      </c>
      <c r="V25" s="12">
        <f t="shared" si="4"/>
        <v>77</v>
      </c>
      <c r="W25" s="19">
        <v>8</v>
      </c>
      <c r="X25" s="18">
        <v>29</v>
      </c>
      <c r="Y25" s="19">
        <v>8</v>
      </c>
      <c r="Z25" s="18">
        <v>30</v>
      </c>
      <c r="AA25" s="12">
        <f t="shared" si="5"/>
        <v>75</v>
      </c>
      <c r="AB25" s="19">
        <v>20</v>
      </c>
      <c r="AC25" s="18">
        <v>18</v>
      </c>
      <c r="AD25" s="19">
        <v>23</v>
      </c>
      <c r="AE25" s="18">
        <v>12</v>
      </c>
      <c r="AF25" s="12">
        <f t="shared" si="6"/>
        <v>73</v>
      </c>
      <c r="AG25" s="2">
        <v>600</v>
      </c>
      <c r="AH25" s="2">
        <f t="shared" si="0"/>
        <v>337</v>
      </c>
      <c r="AI25" s="4">
        <f t="shared" si="7"/>
        <v>0.56166666666666665</v>
      </c>
      <c r="AJ25" s="2"/>
    </row>
    <row r="26" spans="1:36" x14ac:dyDescent="0.3">
      <c r="A26" s="9">
        <v>20</v>
      </c>
      <c r="B26" s="19" t="s">
        <v>417</v>
      </c>
      <c r="C26" s="19">
        <v>8</v>
      </c>
      <c r="D26" s="18">
        <v>31</v>
      </c>
      <c r="E26" s="19">
        <v>7</v>
      </c>
      <c r="F26" s="18">
        <v>18</v>
      </c>
      <c r="G26" s="12">
        <f t="shared" si="1"/>
        <v>64</v>
      </c>
      <c r="H26" s="19">
        <v>7</v>
      </c>
      <c r="I26" s="18">
        <v>34</v>
      </c>
      <c r="J26" s="19">
        <v>8</v>
      </c>
      <c r="K26" s="18">
        <v>13</v>
      </c>
      <c r="L26" s="12">
        <f t="shared" si="2"/>
        <v>62</v>
      </c>
      <c r="M26" s="19">
        <v>8</v>
      </c>
      <c r="N26" s="18">
        <v>35</v>
      </c>
      <c r="O26" s="19">
        <v>8</v>
      </c>
      <c r="P26" s="18">
        <v>12</v>
      </c>
      <c r="Q26" s="12">
        <f t="shared" si="3"/>
        <v>63</v>
      </c>
      <c r="R26" s="19">
        <v>7</v>
      </c>
      <c r="S26" s="18">
        <v>36</v>
      </c>
      <c r="T26" s="19">
        <v>7</v>
      </c>
      <c r="U26" s="18">
        <v>16</v>
      </c>
      <c r="V26" s="12">
        <f t="shared" si="4"/>
        <v>66</v>
      </c>
      <c r="W26" s="19">
        <v>8</v>
      </c>
      <c r="X26" s="18">
        <v>34</v>
      </c>
      <c r="Y26" s="19">
        <v>8</v>
      </c>
      <c r="Z26" s="18">
        <v>16</v>
      </c>
      <c r="AA26" s="12">
        <f t="shared" si="5"/>
        <v>66</v>
      </c>
      <c r="AB26" s="19">
        <v>20</v>
      </c>
      <c r="AC26" s="18">
        <v>16</v>
      </c>
      <c r="AD26" s="19">
        <v>22</v>
      </c>
      <c r="AE26" s="18">
        <v>7</v>
      </c>
      <c r="AF26" s="12">
        <f t="shared" si="6"/>
        <v>65</v>
      </c>
      <c r="AG26" s="2">
        <v>600</v>
      </c>
      <c r="AH26" s="2">
        <f t="shared" si="0"/>
        <v>288</v>
      </c>
      <c r="AI26" s="4">
        <f t="shared" si="7"/>
        <v>0.48</v>
      </c>
      <c r="AJ26" s="2"/>
    </row>
    <row r="27" spans="1:36" x14ac:dyDescent="0.3">
      <c r="A27" s="9">
        <v>21</v>
      </c>
      <c r="B27" s="19" t="s">
        <v>418</v>
      </c>
      <c r="C27" s="19">
        <v>10</v>
      </c>
      <c r="D27" s="18">
        <v>35</v>
      </c>
      <c r="E27" s="19">
        <v>10</v>
      </c>
      <c r="F27" s="18">
        <v>38</v>
      </c>
      <c r="G27" s="12">
        <f t="shared" si="1"/>
        <v>93</v>
      </c>
      <c r="H27" s="19">
        <v>10</v>
      </c>
      <c r="I27" s="18">
        <v>36</v>
      </c>
      <c r="J27" s="19">
        <v>10</v>
      </c>
      <c r="K27" s="18">
        <v>34</v>
      </c>
      <c r="L27" s="12">
        <f t="shared" si="2"/>
        <v>90</v>
      </c>
      <c r="M27" s="19">
        <v>9</v>
      </c>
      <c r="N27" s="18">
        <v>34</v>
      </c>
      <c r="O27" s="19">
        <v>10</v>
      </c>
      <c r="P27" s="18">
        <v>32</v>
      </c>
      <c r="Q27" s="12">
        <f t="shared" si="3"/>
        <v>85</v>
      </c>
      <c r="R27" s="19">
        <v>10</v>
      </c>
      <c r="S27" s="18">
        <v>34</v>
      </c>
      <c r="T27" s="19">
        <v>10</v>
      </c>
      <c r="U27" s="18">
        <v>37</v>
      </c>
      <c r="V27" s="12">
        <f t="shared" si="4"/>
        <v>91</v>
      </c>
      <c r="W27" s="19">
        <v>10</v>
      </c>
      <c r="X27" s="18">
        <v>32</v>
      </c>
      <c r="Y27" s="19">
        <v>10</v>
      </c>
      <c r="Z27" s="18">
        <v>39</v>
      </c>
      <c r="AA27" s="12">
        <f t="shared" si="5"/>
        <v>91</v>
      </c>
      <c r="AB27" s="19">
        <v>24</v>
      </c>
      <c r="AC27" s="18">
        <v>16</v>
      </c>
      <c r="AD27" s="19">
        <v>22</v>
      </c>
      <c r="AE27" s="18">
        <v>23</v>
      </c>
      <c r="AF27" s="12">
        <f t="shared" si="6"/>
        <v>85</v>
      </c>
      <c r="AG27" s="2">
        <v>600</v>
      </c>
      <c r="AH27" s="2">
        <f t="shared" si="0"/>
        <v>428</v>
      </c>
      <c r="AI27" s="4">
        <f t="shared" si="7"/>
        <v>0.71333333333333337</v>
      </c>
      <c r="AJ27" s="2"/>
    </row>
    <row r="28" spans="1:36" x14ac:dyDescent="0.3">
      <c r="A28" s="9">
        <v>22</v>
      </c>
      <c r="B28" s="19" t="s">
        <v>419</v>
      </c>
      <c r="C28" s="19">
        <v>9</v>
      </c>
      <c r="D28" s="18">
        <v>31</v>
      </c>
      <c r="E28" s="19">
        <v>9</v>
      </c>
      <c r="F28" s="18">
        <v>27</v>
      </c>
      <c r="G28" s="12">
        <f t="shared" si="1"/>
        <v>76</v>
      </c>
      <c r="H28" s="19">
        <v>9</v>
      </c>
      <c r="I28" s="18">
        <v>37</v>
      </c>
      <c r="J28" s="19">
        <v>10</v>
      </c>
      <c r="K28" s="18">
        <v>29</v>
      </c>
      <c r="L28" s="12">
        <f t="shared" si="2"/>
        <v>85</v>
      </c>
      <c r="M28" s="19">
        <v>9</v>
      </c>
      <c r="N28" s="18">
        <v>29</v>
      </c>
      <c r="O28" s="19">
        <v>9</v>
      </c>
      <c r="P28" s="18">
        <v>20</v>
      </c>
      <c r="Q28" s="12">
        <f t="shared" si="3"/>
        <v>67</v>
      </c>
      <c r="R28" s="19">
        <v>8</v>
      </c>
      <c r="S28" s="18">
        <v>28</v>
      </c>
      <c r="T28" s="19">
        <v>8</v>
      </c>
      <c r="U28" s="18">
        <v>20</v>
      </c>
      <c r="V28" s="12">
        <f t="shared" si="4"/>
        <v>64</v>
      </c>
      <c r="W28" s="19">
        <v>7</v>
      </c>
      <c r="X28" s="18">
        <v>26</v>
      </c>
      <c r="Y28" s="19">
        <v>7</v>
      </c>
      <c r="Z28" s="18">
        <v>27</v>
      </c>
      <c r="AA28" s="12">
        <f t="shared" si="5"/>
        <v>67</v>
      </c>
      <c r="AB28" s="19">
        <v>20</v>
      </c>
      <c r="AC28" s="18">
        <v>16</v>
      </c>
      <c r="AD28" s="19">
        <v>22</v>
      </c>
      <c r="AE28" s="18">
        <v>16</v>
      </c>
      <c r="AF28" s="12">
        <f t="shared" si="6"/>
        <v>74</v>
      </c>
      <c r="AG28" s="2">
        <v>600</v>
      </c>
      <c r="AH28" s="2">
        <f t="shared" si="0"/>
        <v>339</v>
      </c>
      <c r="AI28" s="4">
        <f t="shared" si="7"/>
        <v>0.56499999999999995</v>
      </c>
      <c r="AJ28" s="2"/>
    </row>
    <row r="29" spans="1:36" x14ac:dyDescent="0.3">
      <c r="A29" s="9">
        <v>23</v>
      </c>
      <c r="B29" s="19" t="s">
        <v>420</v>
      </c>
      <c r="C29" s="19">
        <v>9</v>
      </c>
      <c r="D29" s="18">
        <v>34</v>
      </c>
      <c r="E29" s="19">
        <v>9</v>
      </c>
      <c r="F29" s="18">
        <v>29</v>
      </c>
      <c r="G29" s="12">
        <f t="shared" si="1"/>
        <v>81</v>
      </c>
      <c r="H29" s="19">
        <v>8</v>
      </c>
      <c r="I29" s="18">
        <v>36</v>
      </c>
      <c r="J29" s="19">
        <v>8</v>
      </c>
      <c r="K29" s="18">
        <v>19</v>
      </c>
      <c r="L29" s="12">
        <f t="shared" si="2"/>
        <v>71</v>
      </c>
      <c r="M29" s="19">
        <v>9</v>
      </c>
      <c r="N29" s="18">
        <v>38</v>
      </c>
      <c r="O29" s="19">
        <v>9</v>
      </c>
      <c r="P29" s="18">
        <v>24</v>
      </c>
      <c r="Q29" s="12">
        <f t="shared" si="3"/>
        <v>80</v>
      </c>
      <c r="R29" s="19">
        <v>8</v>
      </c>
      <c r="S29" s="18">
        <v>34</v>
      </c>
      <c r="T29" s="19">
        <v>8</v>
      </c>
      <c r="U29" s="18">
        <v>25</v>
      </c>
      <c r="V29" s="12">
        <f t="shared" si="4"/>
        <v>75</v>
      </c>
      <c r="W29" s="19">
        <v>8</v>
      </c>
      <c r="X29" s="18">
        <v>29</v>
      </c>
      <c r="Y29" s="19">
        <v>8</v>
      </c>
      <c r="Z29" s="18">
        <v>32</v>
      </c>
      <c r="AA29" s="12">
        <f t="shared" si="5"/>
        <v>77</v>
      </c>
      <c r="AB29" s="19">
        <v>22</v>
      </c>
      <c r="AC29" s="18">
        <v>15</v>
      </c>
      <c r="AD29" s="19">
        <v>21</v>
      </c>
      <c r="AE29" s="18">
        <v>14</v>
      </c>
      <c r="AF29" s="12">
        <f t="shared" si="6"/>
        <v>72</v>
      </c>
      <c r="AG29" s="2">
        <v>600</v>
      </c>
      <c r="AH29" s="2">
        <f t="shared" si="0"/>
        <v>339</v>
      </c>
      <c r="AI29" s="4">
        <f t="shared" si="7"/>
        <v>0.56499999999999995</v>
      </c>
      <c r="AJ29" s="2"/>
    </row>
    <row r="30" spans="1:36" x14ac:dyDescent="0.3">
      <c r="A30" s="9">
        <v>24</v>
      </c>
      <c r="B30" s="19" t="s">
        <v>421</v>
      </c>
      <c r="C30" s="19">
        <v>10</v>
      </c>
      <c r="D30" s="18">
        <v>29</v>
      </c>
      <c r="E30" s="19">
        <v>9</v>
      </c>
      <c r="F30" s="18">
        <v>28</v>
      </c>
      <c r="G30" s="12">
        <f t="shared" si="1"/>
        <v>76</v>
      </c>
      <c r="H30" s="19">
        <v>10</v>
      </c>
      <c r="I30" s="18">
        <v>32</v>
      </c>
      <c r="J30" s="19">
        <v>10</v>
      </c>
      <c r="K30" s="18">
        <v>24</v>
      </c>
      <c r="L30" s="12">
        <f t="shared" si="2"/>
        <v>76</v>
      </c>
      <c r="M30" s="19">
        <v>8</v>
      </c>
      <c r="N30" s="18">
        <v>30</v>
      </c>
      <c r="O30" s="19">
        <v>9</v>
      </c>
      <c r="P30" s="18">
        <v>20</v>
      </c>
      <c r="Q30" s="12">
        <f t="shared" si="3"/>
        <v>67</v>
      </c>
      <c r="R30" s="19">
        <v>9</v>
      </c>
      <c r="S30" s="18">
        <v>28</v>
      </c>
      <c r="T30" s="19">
        <v>9</v>
      </c>
      <c r="U30" s="18">
        <v>30</v>
      </c>
      <c r="V30" s="12">
        <f t="shared" si="4"/>
        <v>76</v>
      </c>
      <c r="W30" s="19">
        <v>9</v>
      </c>
      <c r="X30" s="18">
        <v>26</v>
      </c>
      <c r="Y30" s="19">
        <v>9</v>
      </c>
      <c r="Z30" s="18">
        <v>32</v>
      </c>
      <c r="AA30" s="12">
        <f t="shared" si="5"/>
        <v>76</v>
      </c>
      <c r="AB30" s="19">
        <v>22</v>
      </c>
      <c r="AC30" s="18">
        <v>17</v>
      </c>
      <c r="AD30" s="19">
        <v>22</v>
      </c>
      <c r="AE30" s="18">
        <v>17</v>
      </c>
      <c r="AF30" s="12">
        <f t="shared" si="6"/>
        <v>78</v>
      </c>
      <c r="AG30" s="2">
        <v>600</v>
      </c>
      <c r="AH30" s="2">
        <f t="shared" si="0"/>
        <v>360</v>
      </c>
      <c r="AI30" s="4">
        <f t="shared" si="7"/>
        <v>0.6</v>
      </c>
      <c r="AJ30" s="2"/>
    </row>
    <row r="31" spans="1:36" x14ac:dyDescent="0.3">
      <c r="A31" s="9">
        <v>25</v>
      </c>
      <c r="B31" s="19" t="s">
        <v>422</v>
      </c>
      <c r="C31" s="19">
        <v>10</v>
      </c>
      <c r="D31" s="18">
        <v>29</v>
      </c>
      <c r="E31" s="19">
        <v>9</v>
      </c>
      <c r="F31" s="18">
        <v>29</v>
      </c>
      <c r="G31" s="12">
        <f t="shared" si="1"/>
        <v>77</v>
      </c>
      <c r="H31" s="19">
        <v>9</v>
      </c>
      <c r="I31" s="18">
        <v>36</v>
      </c>
      <c r="J31" s="19">
        <v>10</v>
      </c>
      <c r="K31" s="18">
        <v>27</v>
      </c>
      <c r="L31" s="12">
        <f t="shared" si="2"/>
        <v>82</v>
      </c>
      <c r="M31" s="19">
        <v>8</v>
      </c>
      <c r="N31" s="18">
        <v>35</v>
      </c>
      <c r="O31" s="19">
        <v>9</v>
      </c>
      <c r="P31" s="18">
        <v>21</v>
      </c>
      <c r="Q31" s="12">
        <f t="shared" si="3"/>
        <v>73</v>
      </c>
      <c r="R31" s="19">
        <v>9</v>
      </c>
      <c r="S31" s="18">
        <v>29</v>
      </c>
      <c r="T31" s="19">
        <v>9</v>
      </c>
      <c r="U31" s="18">
        <v>30</v>
      </c>
      <c r="V31" s="12">
        <f t="shared" si="4"/>
        <v>77</v>
      </c>
      <c r="W31" s="19">
        <v>9</v>
      </c>
      <c r="X31" s="18">
        <v>32</v>
      </c>
      <c r="Y31" s="19">
        <v>9</v>
      </c>
      <c r="Z31" s="18">
        <v>36</v>
      </c>
      <c r="AA31" s="12">
        <f t="shared" si="5"/>
        <v>86</v>
      </c>
      <c r="AB31" s="19">
        <v>23</v>
      </c>
      <c r="AC31" s="18">
        <v>19</v>
      </c>
      <c r="AD31" s="19">
        <v>23</v>
      </c>
      <c r="AE31" s="18">
        <v>19</v>
      </c>
      <c r="AF31" s="12">
        <f t="shared" si="6"/>
        <v>84</v>
      </c>
      <c r="AG31" s="2">
        <v>600</v>
      </c>
      <c r="AH31" s="2">
        <f t="shared" si="0"/>
        <v>386</v>
      </c>
      <c r="AI31" s="4">
        <f t="shared" si="7"/>
        <v>0.64333333333333331</v>
      </c>
      <c r="AJ31" s="2"/>
    </row>
    <row r="32" spans="1:36" x14ac:dyDescent="0.3">
      <c r="A32" s="9">
        <v>26</v>
      </c>
      <c r="B32" s="19" t="s">
        <v>423</v>
      </c>
      <c r="C32" s="19">
        <v>10</v>
      </c>
      <c r="D32" s="18">
        <v>36</v>
      </c>
      <c r="E32" s="19">
        <v>10</v>
      </c>
      <c r="F32" s="18">
        <v>36</v>
      </c>
      <c r="G32" s="12">
        <f t="shared" si="1"/>
        <v>92</v>
      </c>
      <c r="H32" s="19">
        <v>10</v>
      </c>
      <c r="I32" s="18">
        <v>37</v>
      </c>
      <c r="J32" s="19">
        <v>10</v>
      </c>
      <c r="K32" s="18">
        <v>36</v>
      </c>
      <c r="L32" s="12">
        <f t="shared" si="2"/>
        <v>93</v>
      </c>
      <c r="M32" s="19">
        <v>10</v>
      </c>
      <c r="N32" s="18">
        <v>39</v>
      </c>
      <c r="O32" s="19">
        <v>10</v>
      </c>
      <c r="P32" s="18">
        <v>40</v>
      </c>
      <c r="Q32" s="12">
        <f t="shared" si="3"/>
        <v>99</v>
      </c>
      <c r="R32" s="19">
        <v>9</v>
      </c>
      <c r="S32" s="18">
        <v>36</v>
      </c>
      <c r="T32" s="19">
        <v>10</v>
      </c>
      <c r="U32" s="18">
        <v>38</v>
      </c>
      <c r="V32" s="12">
        <f t="shared" si="4"/>
        <v>93</v>
      </c>
      <c r="W32" s="19">
        <v>10</v>
      </c>
      <c r="X32" s="18">
        <v>31</v>
      </c>
      <c r="Y32" s="19">
        <v>10</v>
      </c>
      <c r="Z32" s="18">
        <v>40</v>
      </c>
      <c r="AA32" s="12">
        <f t="shared" si="5"/>
        <v>91</v>
      </c>
      <c r="AB32" s="19">
        <v>24</v>
      </c>
      <c r="AC32" s="18">
        <v>15</v>
      </c>
      <c r="AD32" s="19">
        <v>21</v>
      </c>
      <c r="AE32" s="18">
        <v>22</v>
      </c>
      <c r="AF32" s="12">
        <f t="shared" si="6"/>
        <v>82</v>
      </c>
      <c r="AG32" s="2">
        <v>600</v>
      </c>
      <c r="AH32" s="2">
        <f t="shared" si="0"/>
        <v>433</v>
      </c>
      <c r="AI32" s="4">
        <f t="shared" si="7"/>
        <v>0.72166666666666668</v>
      </c>
      <c r="AJ32" s="2"/>
    </row>
    <row r="33" spans="1:36" x14ac:dyDescent="0.3">
      <c r="A33" s="9">
        <v>27</v>
      </c>
      <c r="B33" s="19" t="s">
        <v>424</v>
      </c>
      <c r="C33" s="19">
        <v>10</v>
      </c>
      <c r="D33" s="18">
        <v>39</v>
      </c>
      <c r="E33" s="19">
        <v>10</v>
      </c>
      <c r="F33" s="18">
        <v>38</v>
      </c>
      <c r="G33" s="12">
        <f t="shared" si="1"/>
        <v>97</v>
      </c>
      <c r="H33" s="19">
        <v>10</v>
      </c>
      <c r="I33" s="18">
        <v>37</v>
      </c>
      <c r="J33" s="19">
        <v>10</v>
      </c>
      <c r="K33" s="18">
        <v>38</v>
      </c>
      <c r="L33" s="12">
        <f t="shared" si="2"/>
        <v>95</v>
      </c>
      <c r="M33" s="19">
        <v>10</v>
      </c>
      <c r="N33" s="18">
        <v>40</v>
      </c>
      <c r="O33" s="19">
        <v>10</v>
      </c>
      <c r="P33" s="18">
        <v>38</v>
      </c>
      <c r="Q33" s="12">
        <f t="shared" si="3"/>
        <v>98</v>
      </c>
      <c r="R33" s="19">
        <v>10</v>
      </c>
      <c r="S33" s="18">
        <v>38</v>
      </c>
      <c r="T33" s="19">
        <v>10</v>
      </c>
      <c r="U33" s="18">
        <v>40</v>
      </c>
      <c r="V33" s="12">
        <f t="shared" si="4"/>
        <v>98</v>
      </c>
      <c r="W33" s="19">
        <v>10</v>
      </c>
      <c r="X33" s="18">
        <v>35</v>
      </c>
      <c r="Y33" s="19">
        <v>10</v>
      </c>
      <c r="Z33" s="18">
        <v>40</v>
      </c>
      <c r="AA33" s="12">
        <f t="shared" si="5"/>
        <v>95</v>
      </c>
      <c r="AB33" s="19">
        <v>21</v>
      </c>
      <c r="AC33" s="18">
        <v>19</v>
      </c>
      <c r="AD33" s="19">
        <v>22</v>
      </c>
      <c r="AE33" s="18">
        <v>22</v>
      </c>
      <c r="AF33" s="12">
        <f t="shared" si="6"/>
        <v>84</v>
      </c>
      <c r="AG33" s="2">
        <v>600</v>
      </c>
      <c r="AH33" s="2">
        <f t="shared" si="0"/>
        <v>450</v>
      </c>
      <c r="AI33" s="4">
        <f t="shared" si="7"/>
        <v>0.75</v>
      </c>
      <c r="AJ33" s="2"/>
    </row>
    <row r="34" spans="1:36" x14ac:dyDescent="0.3">
      <c r="A34" s="9">
        <v>28</v>
      </c>
      <c r="B34" s="19" t="s">
        <v>425</v>
      </c>
      <c r="C34" s="19">
        <v>10</v>
      </c>
      <c r="D34" s="18">
        <v>30</v>
      </c>
      <c r="E34" s="19">
        <v>10</v>
      </c>
      <c r="F34" s="18">
        <v>32</v>
      </c>
      <c r="G34" s="12">
        <f t="shared" si="1"/>
        <v>82</v>
      </c>
      <c r="H34" s="19">
        <v>10</v>
      </c>
      <c r="I34" s="18">
        <v>33</v>
      </c>
      <c r="J34" s="19">
        <v>10</v>
      </c>
      <c r="K34" s="18">
        <v>32</v>
      </c>
      <c r="L34" s="12">
        <f t="shared" si="2"/>
        <v>85</v>
      </c>
      <c r="M34" s="19">
        <v>9</v>
      </c>
      <c r="N34" s="18">
        <v>36</v>
      </c>
      <c r="O34" s="19">
        <v>10</v>
      </c>
      <c r="P34" s="18">
        <v>30</v>
      </c>
      <c r="Q34" s="12">
        <f t="shared" si="3"/>
        <v>85</v>
      </c>
      <c r="R34" s="19">
        <v>10</v>
      </c>
      <c r="S34" s="18">
        <v>34</v>
      </c>
      <c r="T34" s="19">
        <v>10</v>
      </c>
      <c r="U34" s="18">
        <v>36</v>
      </c>
      <c r="V34" s="12">
        <f t="shared" si="4"/>
        <v>90</v>
      </c>
      <c r="W34" s="19">
        <v>9</v>
      </c>
      <c r="X34" s="18">
        <v>29</v>
      </c>
      <c r="Y34" s="19">
        <v>9</v>
      </c>
      <c r="Z34" s="18">
        <v>36</v>
      </c>
      <c r="AA34" s="12">
        <f t="shared" si="5"/>
        <v>83</v>
      </c>
      <c r="AB34" s="19">
        <v>20</v>
      </c>
      <c r="AC34" s="18">
        <v>17</v>
      </c>
      <c r="AD34" s="19">
        <v>22</v>
      </c>
      <c r="AE34" s="18">
        <v>18</v>
      </c>
      <c r="AF34" s="12">
        <f t="shared" si="6"/>
        <v>77</v>
      </c>
      <c r="AG34" s="2">
        <v>600</v>
      </c>
      <c r="AH34" s="2">
        <f t="shared" si="0"/>
        <v>403</v>
      </c>
      <c r="AI34" s="4">
        <f t="shared" si="7"/>
        <v>0.67166666666666663</v>
      </c>
      <c r="AJ34" s="2"/>
    </row>
    <row r="35" spans="1:36" x14ac:dyDescent="0.3">
      <c r="A35" s="9">
        <v>29</v>
      </c>
      <c r="B35" s="19" t="s">
        <v>308</v>
      </c>
      <c r="C35" s="19">
        <v>7</v>
      </c>
      <c r="D35" s="18">
        <v>24</v>
      </c>
      <c r="E35" s="19">
        <v>7</v>
      </c>
      <c r="F35" s="18">
        <v>7</v>
      </c>
      <c r="G35" s="12">
        <f t="shared" si="1"/>
        <v>45</v>
      </c>
      <c r="H35" s="19">
        <v>7</v>
      </c>
      <c r="I35" s="18">
        <v>35</v>
      </c>
      <c r="J35" s="19">
        <v>9</v>
      </c>
      <c r="K35" s="18">
        <v>8</v>
      </c>
      <c r="L35" s="12">
        <f t="shared" si="2"/>
        <v>59</v>
      </c>
      <c r="M35" s="19">
        <v>8</v>
      </c>
      <c r="N35" s="18">
        <v>28</v>
      </c>
      <c r="O35" s="19">
        <v>9</v>
      </c>
      <c r="P35" s="18">
        <v>15</v>
      </c>
      <c r="Q35" s="12">
        <f t="shared" si="3"/>
        <v>60</v>
      </c>
      <c r="R35" s="19">
        <v>7</v>
      </c>
      <c r="S35" s="18">
        <v>29</v>
      </c>
      <c r="T35" s="19">
        <v>8</v>
      </c>
      <c r="U35" s="18">
        <v>17</v>
      </c>
      <c r="V35" s="12">
        <f t="shared" si="4"/>
        <v>61</v>
      </c>
      <c r="W35" s="19">
        <v>9</v>
      </c>
      <c r="X35" s="18">
        <v>26</v>
      </c>
      <c r="Y35" s="19">
        <v>9</v>
      </c>
      <c r="Z35" s="18">
        <v>12</v>
      </c>
      <c r="AA35" s="12">
        <f t="shared" si="5"/>
        <v>56</v>
      </c>
      <c r="AB35" s="19">
        <v>18</v>
      </c>
      <c r="AC35" s="18">
        <v>13</v>
      </c>
      <c r="AD35" s="19">
        <v>21</v>
      </c>
      <c r="AE35" s="18">
        <v>5</v>
      </c>
      <c r="AF35" s="12">
        <f t="shared" si="6"/>
        <v>57</v>
      </c>
      <c r="AG35" s="2">
        <v>600</v>
      </c>
      <c r="AH35" s="2">
        <f t="shared" si="0"/>
        <v>258</v>
      </c>
      <c r="AI35" s="4">
        <f t="shared" si="7"/>
        <v>0.43</v>
      </c>
      <c r="AJ35" s="2"/>
    </row>
    <row r="36" spans="1:36" x14ac:dyDescent="0.3">
      <c r="A36" s="9">
        <v>30</v>
      </c>
      <c r="B36" s="19" t="s">
        <v>426</v>
      </c>
      <c r="C36" s="19">
        <v>7</v>
      </c>
      <c r="D36" s="18">
        <v>17</v>
      </c>
      <c r="E36" s="19">
        <v>7</v>
      </c>
      <c r="F36" s="18">
        <v>16</v>
      </c>
      <c r="G36" s="12">
        <f t="shared" si="1"/>
        <v>47</v>
      </c>
      <c r="H36" s="19">
        <v>7</v>
      </c>
      <c r="I36" s="18">
        <v>25</v>
      </c>
      <c r="J36" s="19">
        <v>8</v>
      </c>
      <c r="K36" s="18">
        <v>6</v>
      </c>
      <c r="L36" s="12">
        <f t="shared" si="2"/>
        <v>46</v>
      </c>
      <c r="M36" s="19">
        <v>7</v>
      </c>
      <c r="N36" s="18">
        <v>27</v>
      </c>
      <c r="O36" s="19">
        <v>7</v>
      </c>
      <c r="P36" s="18">
        <v>7</v>
      </c>
      <c r="Q36" s="12">
        <f t="shared" si="3"/>
        <v>48</v>
      </c>
      <c r="R36" s="19">
        <v>7</v>
      </c>
      <c r="S36" s="18">
        <v>29</v>
      </c>
      <c r="T36" s="19">
        <v>7</v>
      </c>
      <c r="U36" s="18">
        <v>14</v>
      </c>
      <c r="V36" s="12">
        <f t="shared" si="4"/>
        <v>57</v>
      </c>
      <c r="W36" s="19">
        <v>7</v>
      </c>
      <c r="X36" s="18">
        <v>25</v>
      </c>
      <c r="Y36" s="19">
        <v>7</v>
      </c>
      <c r="Z36" s="18">
        <v>9</v>
      </c>
      <c r="AA36" s="12">
        <f t="shared" si="5"/>
        <v>48</v>
      </c>
      <c r="AB36" s="19">
        <v>21</v>
      </c>
      <c r="AC36" s="18">
        <v>14</v>
      </c>
      <c r="AD36" s="19">
        <v>22</v>
      </c>
      <c r="AE36" s="18">
        <v>9</v>
      </c>
      <c r="AF36" s="12">
        <f t="shared" si="6"/>
        <v>66</v>
      </c>
      <c r="AG36" s="2">
        <v>600</v>
      </c>
      <c r="AH36" s="2">
        <f t="shared" si="0"/>
        <v>237</v>
      </c>
      <c r="AI36" s="4">
        <f t="shared" si="7"/>
        <v>0.39500000000000002</v>
      </c>
      <c r="AJ36" s="2"/>
    </row>
    <row r="37" spans="1:36" x14ac:dyDescent="0.3">
      <c r="A37" s="9">
        <v>31</v>
      </c>
      <c r="B37" s="19" t="s">
        <v>427</v>
      </c>
      <c r="C37" s="19">
        <v>7</v>
      </c>
      <c r="D37" s="18">
        <v>20</v>
      </c>
      <c r="E37" s="19">
        <v>7</v>
      </c>
      <c r="F37" s="18">
        <v>10</v>
      </c>
      <c r="G37" s="12">
        <f t="shared" si="1"/>
        <v>44</v>
      </c>
      <c r="H37" s="19">
        <v>6</v>
      </c>
      <c r="I37" s="18">
        <v>33</v>
      </c>
      <c r="J37" s="19">
        <v>8</v>
      </c>
      <c r="K37" s="18">
        <v>2</v>
      </c>
      <c r="L37" s="12">
        <f t="shared" si="2"/>
        <v>49</v>
      </c>
      <c r="M37" s="19">
        <v>7</v>
      </c>
      <c r="N37" s="18">
        <v>29</v>
      </c>
      <c r="O37" s="19">
        <v>7</v>
      </c>
      <c r="P37" s="18">
        <v>1</v>
      </c>
      <c r="Q37" s="12">
        <f t="shared" si="3"/>
        <v>44</v>
      </c>
      <c r="R37" s="19">
        <v>6</v>
      </c>
      <c r="S37" s="18">
        <v>31</v>
      </c>
      <c r="T37" s="19">
        <v>6</v>
      </c>
      <c r="U37" s="18">
        <v>7</v>
      </c>
      <c r="V37" s="12">
        <f t="shared" si="4"/>
        <v>50</v>
      </c>
      <c r="W37" s="19">
        <v>7</v>
      </c>
      <c r="X37" s="18">
        <v>19</v>
      </c>
      <c r="Y37" s="19">
        <v>7</v>
      </c>
      <c r="Z37" s="18">
        <v>12</v>
      </c>
      <c r="AA37" s="12">
        <f t="shared" si="5"/>
        <v>45</v>
      </c>
      <c r="AB37" s="19">
        <v>21</v>
      </c>
      <c r="AC37" s="18">
        <v>9</v>
      </c>
      <c r="AD37" s="19">
        <v>22</v>
      </c>
      <c r="AE37" s="18">
        <v>2</v>
      </c>
      <c r="AF37" s="12">
        <f t="shared" si="6"/>
        <v>54</v>
      </c>
      <c r="AG37" s="2">
        <v>600</v>
      </c>
      <c r="AH37" s="2">
        <f t="shared" si="0"/>
        <v>207</v>
      </c>
      <c r="AI37" s="4">
        <f t="shared" si="7"/>
        <v>0.34499999999999997</v>
      </c>
      <c r="AJ37" s="2"/>
    </row>
    <row r="38" spans="1:36" x14ac:dyDescent="0.3">
      <c r="A38" s="9">
        <v>32</v>
      </c>
      <c r="B38" s="19" t="s">
        <v>428</v>
      </c>
      <c r="C38" s="19">
        <v>7</v>
      </c>
      <c r="D38" s="18">
        <v>33</v>
      </c>
      <c r="E38" s="19">
        <v>7</v>
      </c>
      <c r="F38" s="18">
        <v>18</v>
      </c>
      <c r="G38" s="12">
        <f t="shared" si="1"/>
        <v>65</v>
      </c>
      <c r="H38" s="19">
        <v>7</v>
      </c>
      <c r="I38" s="18">
        <v>32</v>
      </c>
      <c r="J38" s="19">
        <v>8</v>
      </c>
      <c r="K38" s="18">
        <v>10</v>
      </c>
      <c r="L38" s="12">
        <f t="shared" si="2"/>
        <v>57</v>
      </c>
      <c r="M38" s="19">
        <v>7</v>
      </c>
      <c r="N38" s="18">
        <v>35</v>
      </c>
      <c r="O38" s="19">
        <v>7</v>
      </c>
      <c r="P38" s="18">
        <v>0</v>
      </c>
      <c r="Q38" s="12">
        <f t="shared" si="3"/>
        <v>49</v>
      </c>
      <c r="R38" s="19">
        <v>7</v>
      </c>
      <c r="S38" s="18">
        <v>34</v>
      </c>
      <c r="T38" s="19">
        <v>7</v>
      </c>
      <c r="U38" s="18">
        <v>13</v>
      </c>
      <c r="V38" s="12">
        <f t="shared" si="4"/>
        <v>61</v>
      </c>
      <c r="W38" s="19">
        <v>8</v>
      </c>
      <c r="X38" s="18">
        <v>33</v>
      </c>
      <c r="Y38" s="19">
        <v>8</v>
      </c>
      <c r="Z38" s="18">
        <v>10</v>
      </c>
      <c r="AA38" s="12">
        <f t="shared" si="5"/>
        <v>59</v>
      </c>
      <c r="AB38" s="19">
        <v>20</v>
      </c>
      <c r="AC38" s="18">
        <v>17</v>
      </c>
      <c r="AD38" s="19">
        <v>21</v>
      </c>
      <c r="AE38" s="18">
        <v>0</v>
      </c>
      <c r="AF38" s="12">
        <f t="shared" si="6"/>
        <v>58</v>
      </c>
      <c r="AG38" s="2">
        <v>600</v>
      </c>
      <c r="AH38" s="2">
        <f t="shared" si="0"/>
        <v>258</v>
      </c>
      <c r="AI38" s="4">
        <f t="shared" si="7"/>
        <v>0.43</v>
      </c>
      <c r="AJ38" s="2"/>
    </row>
    <row r="39" spans="1:36" x14ac:dyDescent="0.3">
      <c r="A39" s="9">
        <v>33</v>
      </c>
      <c r="B39" s="19" t="s">
        <v>429</v>
      </c>
      <c r="C39" s="19">
        <v>7</v>
      </c>
      <c r="D39" s="18">
        <v>15</v>
      </c>
      <c r="E39" s="19">
        <v>7</v>
      </c>
      <c r="F39" s="18">
        <v>16</v>
      </c>
      <c r="G39" s="12">
        <f t="shared" si="1"/>
        <v>45</v>
      </c>
      <c r="H39" s="19">
        <v>7</v>
      </c>
      <c r="I39" s="18">
        <v>23</v>
      </c>
      <c r="J39" s="19">
        <v>9</v>
      </c>
      <c r="K39" s="18">
        <v>9</v>
      </c>
      <c r="L39" s="12">
        <f t="shared" si="2"/>
        <v>48</v>
      </c>
      <c r="M39" s="19">
        <v>7</v>
      </c>
      <c r="N39" s="18">
        <v>25</v>
      </c>
      <c r="O39" s="19">
        <v>7</v>
      </c>
      <c r="P39" s="18">
        <v>7</v>
      </c>
      <c r="Q39" s="12">
        <f t="shared" si="3"/>
        <v>46</v>
      </c>
      <c r="R39" s="19">
        <v>7</v>
      </c>
      <c r="S39" s="18">
        <v>23</v>
      </c>
      <c r="T39" s="19">
        <v>7</v>
      </c>
      <c r="U39" s="18">
        <v>14</v>
      </c>
      <c r="V39" s="12">
        <f t="shared" si="4"/>
        <v>51</v>
      </c>
      <c r="W39" s="19">
        <v>8</v>
      </c>
      <c r="X39" s="18">
        <v>20</v>
      </c>
      <c r="Y39" s="19">
        <v>8</v>
      </c>
      <c r="Z39" s="18">
        <v>14</v>
      </c>
      <c r="AA39" s="12">
        <f t="shared" si="5"/>
        <v>50</v>
      </c>
      <c r="AB39" s="19">
        <v>20</v>
      </c>
      <c r="AC39" s="18">
        <v>12</v>
      </c>
      <c r="AD39" s="19">
        <v>22</v>
      </c>
      <c r="AE39" s="18">
        <v>11</v>
      </c>
      <c r="AF39" s="12">
        <f t="shared" si="6"/>
        <v>65</v>
      </c>
      <c r="AG39" s="2">
        <v>600</v>
      </c>
      <c r="AH39" s="2">
        <f t="shared" si="0"/>
        <v>237</v>
      </c>
      <c r="AI39" s="4">
        <f t="shared" si="7"/>
        <v>0.39500000000000002</v>
      </c>
      <c r="AJ39" s="2"/>
    </row>
    <row r="40" spans="1:36" x14ac:dyDescent="0.3">
      <c r="A40" s="9">
        <v>34</v>
      </c>
      <c r="B40" s="19" t="s">
        <v>430</v>
      </c>
      <c r="C40" s="19">
        <v>8</v>
      </c>
      <c r="D40" s="18">
        <v>25</v>
      </c>
      <c r="E40" s="19">
        <v>8</v>
      </c>
      <c r="F40" s="18">
        <v>22</v>
      </c>
      <c r="G40" s="12">
        <f t="shared" si="1"/>
        <v>63</v>
      </c>
      <c r="H40" s="19">
        <v>8</v>
      </c>
      <c r="I40" s="18">
        <v>28</v>
      </c>
      <c r="J40" s="19">
        <v>9</v>
      </c>
      <c r="K40" s="18">
        <v>16</v>
      </c>
      <c r="L40" s="12">
        <f t="shared" si="2"/>
        <v>61</v>
      </c>
      <c r="M40" s="19">
        <v>7</v>
      </c>
      <c r="N40" s="18">
        <v>32</v>
      </c>
      <c r="O40" s="19">
        <v>8</v>
      </c>
      <c r="P40" s="18">
        <v>15</v>
      </c>
      <c r="Q40" s="12">
        <f t="shared" si="3"/>
        <v>62</v>
      </c>
      <c r="R40" s="19">
        <v>8</v>
      </c>
      <c r="S40" s="18">
        <v>29</v>
      </c>
      <c r="T40" s="19">
        <v>8</v>
      </c>
      <c r="U40" s="18">
        <v>27</v>
      </c>
      <c r="V40" s="12">
        <f t="shared" si="4"/>
        <v>72</v>
      </c>
      <c r="W40" s="19">
        <v>8</v>
      </c>
      <c r="X40" s="18">
        <v>29</v>
      </c>
      <c r="Y40" s="19">
        <v>8</v>
      </c>
      <c r="Z40" s="18">
        <v>29</v>
      </c>
      <c r="AA40" s="12">
        <f t="shared" si="5"/>
        <v>74</v>
      </c>
      <c r="AB40" s="19">
        <v>20</v>
      </c>
      <c r="AC40" s="18">
        <v>16</v>
      </c>
      <c r="AD40" s="19">
        <v>22</v>
      </c>
      <c r="AE40" s="18">
        <v>9</v>
      </c>
      <c r="AF40" s="12">
        <f t="shared" si="6"/>
        <v>67</v>
      </c>
      <c r="AG40" s="2">
        <v>600</v>
      </c>
      <c r="AH40" s="2">
        <f t="shared" si="0"/>
        <v>317</v>
      </c>
      <c r="AI40" s="4">
        <f t="shared" si="7"/>
        <v>0.52833333333333332</v>
      </c>
      <c r="AJ40" s="2"/>
    </row>
    <row r="41" spans="1:36" x14ac:dyDescent="0.3">
      <c r="A41" s="9">
        <v>35</v>
      </c>
      <c r="B41" s="19" t="s">
        <v>431</v>
      </c>
      <c r="C41" s="19">
        <v>10</v>
      </c>
      <c r="D41" s="18">
        <v>28</v>
      </c>
      <c r="E41" s="19">
        <v>9</v>
      </c>
      <c r="F41" s="18">
        <v>28</v>
      </c>
      <c r="G41" s="12">
        <f t="shared" si="1"/>
        <v>75</v>
      </c>
      <c r="H41" s="19">
        <v>9</v>
      </c>
      <c r="I41" s="18">
        <v>35</v>
      </c>
      <c r="J41" s="19">
        <v>10</v>
      </c>
      <c r="K41" s="18">
        <v>26</v>
      </c>
      <c r="L41" s="12">
        <f t="shared" si="2"/>
        <v>80</v>
      </c>
      <c r="M41" s="19">
        <v>8</v>
      </c>
      <c r="N41" s="18">
        <v>39</v>
      </c>
      <c r="O41" s="19">
        <v>9</v>
      </c>
      <c r="P41" s="18">
        <v>24</v>
      </c>
      <c r="Q41" s="12">
        <f t="shared" si="3"/>
        <v>80</v>
      </c>
      <c r="R41" s="19">
        <v>8</v>
      </c>
      <c r="S41" s="18">
        <v>32</v>
      </c>
      <c r="T41" s="19">
        <v>8</v>
      </c>
      <c r="U41" s="18">
        <v>26</v>
      </c>
      <c r="V41" s="12">
        <f t="shared" si="4"/>
        <v>74</v>
      </c>
      <c r="W41" s="19">
        <v>9</v>
      </c>
      <c r="X41" s="18">
        <v>30</v>
      </c>
      <c r="Y41" s="19">
        <v>9</v>
      </c>
      <c r="Z41" s="18">
        <v>33</v>
      </c>
      <c r="AA41" s="12">
        <f t="shared" si="5"/>
        <v>81</v>
      </c>
      <c r="AB41" s="19">
        <v>22</v>
      </c>
      <c r="AC41" s="18">
        <v>16</v>
      </c>
      <c r="AD41" s="19">
        <v>22</v>
      </c>
      <c r="AE41" s="18">
        <v>22</v>
      </c>
      <c r="AF41" s="12">
        <f t="shared" si="6"/>
        <v>82</v>
      </c>
      <c r="AG41" s="2">
        <v>600</v>
      </c>
      <c r="AH41" s="2">
        <f t="shared" si="0"/>
        <v>369</v>
      </c>
      <c r="AI41" s="4">
        <f t="shared" si="7"/>
        <v>0.61499999999999999</v>
      </c>
      <c r="AJ41" s="2"/>
    </row>
    <row r="42" spans="1:36" x14ac:dyDescent="0.3">
      <c r="A42" s="9">
        <v>36</v>
      </c>
      <c r="B42" s="19" t="s">
        <v>432</v>
      </c>
      <c r="C42" s="19">
        <v>10</v>
      </c>
      <c r="D42" s="18">
        <v>28</v>
      </c>
      <c r="E42" s="19">
        <v>10</v>
      </c>
      <c r="F42" s="18">
        <v>32</v>
      </c>
      <c r="G42" s="12">
        <f t="shared" si="1"/>
        <v>80</v>
      </c>
      <c r="H42" s="19">
        <v>9</v>
      </c>
      <c r="I42" s="18">
        <v>32</v>
      </c>
      <c r="J42" s="19">
        <v>10</v>
      </c>
      <c r="K42" s="18">
        <v>26</v>
      </c>
      <c r="L42" s="12">
        <f t="shared" si="2"/>
        <v>77</v>
      </c>
      <c r="M42" s="19">
        <v>9</v>
      </c>
      <c r="N42" s="18">
        <v>26</v>
      </c>
      <c r="O42" s="19">
        <v>10</v>
      </c>
      <c r="P42" s="18">
        <v>37</v>
      </c>
      <c r="Q42" s="12">
        <f t="shared" si="3"/>
        <v>82</v>
      </c>
      <c r="R42" s="19">
        <v>8</v>
      </c>
      <c r="S42" s="18">
        <v>26</v>
      </c>
      <c r="T42" s="19">
        <v>8</v>
      </c>
      <c r="U42" s="18">
        <v>27</v>
      </c>
      <c r="V42" s="12">
        <f t="shared" si="4"/>
        <v>69</v>
      </c>
      <c r="W42" s="19">
        <v>8</v>
      </c>
      <c r="X42" s="18">
        <v>28</v>
      </c>
      <c r="Y42" s="19">
        <v>9</v>
      </c>
      <c r="Z42" s="18">
        <v>29</v>
      </c>
      <c r="AA42" s="12">
        <f t="shared" si="5"/>
        <v>74</v>
      </c>
      <c r="AB42" s="19">
        <v>21</v>
      </c>
      <c r="AC42" s="18">
        <v>15</v>
      </c>
      <c r="AD42" s="19">
        <v>21</v>
      </c>
      <c r="AE42" s="18">
        <v>20</v>
      </c>
      <c r="AF42" s="12">
        <f t="shared" si="6"/>
        <v>77</v>
      </c>
      <c r="AG42" s="2">
        <v>600</v>
      </c>
      <c r="AH42" s="2">
        <f t="shared" si="0"/>
        <v>350</v>
      </c>
      <c r="AI42" s="4">
        <f t="shared" si="7"/>
        <v>0.58333333333333337</v>
      </c>
      <c r="AJ42" s="2"/>
    </row>
    <row r="43" spans="1:36" x14ac:dyDescent="0.3">
      <c r="A43" s="9">
        <v>37</v>
      </c>
      <c r="B43" s="19" t="s">
        <v>433</v>
      </c>
      <c r="C43" s="19">
        <v>7</v>
      </c>
      <c r="D43" s="18">
        <v>23</v>
      </c>
      <c r="E43" s="19">
        <v>7</v>
      </c>
      <c r="F43" s="18">
        <v>18</v>
      </c>
      <c r="G43" s="12">
        <f t="shared" si="1"/>
        <v>55</v>
      </c>
      <c r="H43" s="19">
        <v>9</v>
      </c>
      <c r="I43" s="18">
        <v>21</v>
      </c>
      <c r="J43" s="19">
        <v>9</v>
      </c>
      <c r="K43" s="18">
        <v>14</v>
      </c>
      <c r="L43" s="12">
        <f t="shared" si="2"/>
        <v>53</v>
      </c>
      <c r="M43" s="19">
        <v>9</v>
      </c>
      <c r="N43" s="18">
        <v>31</v>
      </c>
      <c r="O43" s="19">
        <v>9</v>
      </c>
      <c r="P43" s="18">
        <v>9</v>
      </c>
      <c r="Q43" s="12">
        <f t="shared" si="3"/>
        <v>58</v>
      </c>
      <c r="R43" s="19">
        <v>7</v>
      </c>
      <c r="S43" s="18">
        <v>21</v>
      </c>
      <c r="T43" s="19">
        <v>8</v>
      </c>
      <c r="U43" s="18">
        <v>21</v>
      </c>
      <c r="V43" s="12">
        <f t="shared" si="4"/>
        <v>57</v>
      </c>
      <c r="W43" s="19">
        <v>9</v>
      </c>
      <c r="X43" s="18">
        <v>22</v>
      </c>
      <c r="Y43" s="19">
        <v>8</v>
      </c>
      <c r="Z43" s="18">
        <v>22</v>
      </c>
      <c r="AA43" s="12">
        <f t="shared" si="5"/>
        <v>61</v>
      </c>
      <c r="AB43" s="19">
        <v>23</v>
      </c>
      <c r="AC43" s="18">
        <v>10</v>
      </c>
      <c r="AD43" s="19">
        <v>22</v>
      </c>
      <c r="AE43" s="18">
        <v>5</v>
      </c>
      <c r="AF43" s="12">
        <f t="shared" si="6"/>
        <v>60</v>
      </c>
      <c r="AG43" s="2">
        <v>600</v>
      </c>
      <c r="AH43" s="2">
        <f t="shared" si="0"/>
        <v>266</v>
      </c>
      <c r="AI43" s="4">
        <f t="shared" si="7"/>
        <v>0.44333333333333336</v>
      </c>
      <c r="AJ43" s="2"/>
    </row>
    <row r="44" spans="1:36" x14ac:dyDescent="0.3">
      <c r="A44" s="9">
        <v>38</v>
      </c>
      <c r="B44" s="19" t="s">
        <v>434</v>
      </c>
      <c r="C44" s="19">
        <v>8</v>
      </c>
      <c r="D44" s="18">
        <v>25</v>
      </c>
      <c r="E44" s="19">
        <v>8</v>
      </c>
      <c r="F44" s="18">
        <v>20</v>
      </c>
      <c r="G44" s="12">
        <f t="shared" si="1"/>
        <v>61</v>
      </c>
      <c r="H44" s="19">
        <v>7</v>
      </c>
      <c r="I44" s="18">
        <v>26</v>
      </c>
      <c r="J44" s="19">
        <v>9</v>
      </c>
      <c r="K44" s="18">
        <v>7</v>
      </c>
      <c r="L44" s="12">
        <f t="shared" si="2"/>
        <v>49</v>
      </c>
      <c r="M44" s="19">
        <v>9</v>
      </c>
      <c r="N44" s="18">
        <v>36</v>
      </c>
      <c r="O44" s="19">
        <v>9</v>
      </c>
      <c r="P44" s="18">
        <v>15</v>
      </c>
      <c r="Q44" s="12">
        <f t="shared" si="3"/>
        <v>69</v>
      </c>
      <c r="R44" s="19">
        <v>7</v>
      </c>
      <c r="S44" s="18">
        <v>24</v>
      </c>
      <c r="T44" s="19">
        <v>7</v>
      </c>
      <c r="U44" s="18">
        <v>19</v>
      </c>
      <c r="V44" s="12">
        <f t="shared" si="4"/>
        <v>57</v>
      </c>
      <c r="W44" s="19">
        <v>8</v>
      </c>
      <c r="X44" s="18">
        <v>27</v>
      </c>
      <c r="Y44" s="19">
        <v>8</v>
      </c>
      <c r="Z44" s="18">
        <v>16</v>
      </c>
      <c r="AA44" s="12">
        <f t="shared" si="5"/>
        <v>59</v>
      </c>
      <c r="AB44" s="19">
        <v>22</v>
      </c>
      <c r="AC44" s="18">
        <v>17</v>
      </c>
      <c r="AD44" s="19">
        <v>21</v>
      </c>
      <c r="AE44" s="18">
        <v>4</v>
      </c>
      <c r="AF44" s="12">
        <f t="shared" si="6"/>
        <v>64</v>
      </c>
      <c r="AG44" s="2">
        <v>600</v>
      </c>
      <c r="AH44" s="2">
        <f t="shared" si="0"/>
        <v>255</v>
      </c>
      <c r="AI44" s="4">
        <f t="shared" si="7"/>
        <v>0.42499999999999999</v>
      </c>
      <c r="AJ44" s="2"/>
    </row>
    <row r="45" spans="1:36" x14ac:dyDescent="0.3">
      <c r="A45" s="9">
        <v>39</v>
      </c>
      <c r="B45" s="19" t="s">
        <v>435</v>
      </c>
      <c r="C45" s="19">
        <v>10</v>
      </c>
      <c r="D45" s="18">
        <v>33</v>
      </c>
      <c r="E45" s="19">
        <v>10</v>
      </c>
      <c r="F45" s="18">
        <v>37</v>
      </c>
      <c r="G45" s="12">
        <f t="shared" si="1"/>
        <v>90</v>
      </c>
      <c r="H45" s="19">
        <v>10</v>
      </c>
      <c r="I45" s="18">
        <v>35</v>
      </c>
      <c r="J45" s="19">
        <v>10</v>
      </c>
      <c r="K45" s="18">
        <v>30</v>
      </c>
      <c r="L45" s="12">
        <f t="shared" si="2"/>
        <v>85</v>
      </c>
      <c r="M45" s="19">
        <v>9</v>
      </c>
      <c r="N45" s="18">
        <v>36</v>
      </c>
      <c r="O45" s="19">
        <v>10</v>
      </c>
      <c r="P45" s="18">
        <v>31</v>
      </c>
      <c r="Q45" s="12">
        <f t="shared" si="3"/>
        <v>86</v>
      </c>
      <c r="R45" s="19">
        <v>9</v>
      </c>
      <c r="S45" s="18">
        <v>33</v>
      </c>
      <c r="T45" s="19">
        <v>9</v>
      </c>
      <c r="U45" s="18">
        <v>31</v>
      </c>
      <c r="V45" s="12">
        <f t="shared" si="4"/>
        <v>82</v>
      </c>
      <c r="W45" s="19">
        <v>10</v>
      </c>
      <c r="X45" s="18">
        <v>29</v>
      </c>
      <c r="Y45" s="19">
        <v>10</v>
      </c>
      <c r="Z45" s="18">
        <v>38</v>
      </c>
      <c r="AA45" s="12">
        <f t="shared" si="5"/>
        <v>87</v>
      </c>
      <c r="AB45" s="19">
        <v>23</v>
      </c>
      <c r="AC45" s="18">
        <v>14</v>
      </c>
      <c r="AD45" s="19">
        <v>23</v>
      </c>
      <c r="AE45" s="18">
        <v>22</v>
      </c>
      <c r="AF45" s="12">
        <f t="shared" si="6"/>
        <v>82</v>
      </c>
      <c r="AG45" s="2">
        <v>600</v>
      </c>
      <c r="AH45" s="2">
        <f t="shared" si="0"/>
        <v>397</v>
      </c>
      <c r="AI45" s="4">
        <f t="shared" si="7"/>
        <v>0.66166666666666663</v>
      </c>
      <c r="AJ45" s="2"/>
    </row>
    <row r="46" spans="1:36" x14ac:dyDescent="0.3">
      <c r="A46" s="29"/>
      <c r="B46" s="19" t="s">
        <v>436</v>
      </c>
      <c r="C46" s="19">
        <v>7</v>
      </c>
      <c r="D46" s="18">
        <v>24</v>
      </c>
      <c r="E46" s="19">
        <v>7</v>
      </c>
      <c r="F46" s="18">
        <v>18</v>
      </c>
      <c r="G46" s="12">
        <f t="shared" si="1"/>
        <v>56</v>
      </c>
      <c r="H46" s="19">
        <v>8</v>
      </c>
      <c r="I46" s="18">
        <v>34</v>
      </c>
      <c r="J46" s="19">
        <v>9</v>
      </c>
      <c r="K46" s="18">
        <v>14</v>
      </c>
      <c r="L46" s="12">
        <f t="shared" si="2"/>
        <v>65</v>
      </c>
      <c r="M46" s="19">
        <v>7</v>
      </c>
      <c r="N46" s="18">
        <v>31</v>
      </c>
      <c r="O46" s="19">
        <v>8</v>
      </c>
      <c r="P46" s="18">
        <v>9</v>
      </c>
      <c r="Q46" s="12">
        <f t="shared" si="3"/>
        <v>55</v>
      </c>
      <c r="R46" s="19">
        <v>7</v>
      </c>
      <c r="S46" s="18">
        <v>26</v>
      </c>
      <c r="T46" s="19">
        <v>7</v>
      </c>
      <c r="U46" s="18">
        <v>18</v>
      </c>
      <c r="V46" s="12">
        <f t="shared" si="4"/>
        <v>58</v>
      </c>
      <c r="W46" s="19">
        <v>8</v>
      </c>
      <c r="X46" s="18">
        <v>21</v>
      </c>
      <c r="Y46" s="19">
        <v>8</v>
      </c>
      <c r="Z46" s="18">
        <v>18</v>
      </c>
      <c r="AA46" s="12">
        <f t="shared" si="5"/>
        <v>55</v>
      </c>
      <c r="AB46" s="19">
        <v>21</v>
      </c>
      <c r="AC46" s="18">
        <v>15</v>
      </c>
      <c r="AD46" s="19">
        <v>21</v>
      </c>
      <c r="AE46" s="18">
        <v>13</v>
      </c>
      <c r="AF46" s="12">
        <f t="shared" si="6"/>
        <v>70</v>
      </c>
      <c r="AG46" s="2">
        <v>600</v>
      </c>
      <c r="AH46" s="2">
        <f t="shared" ref="AH46:AH47" si="8">K46+L46+U46+V46+AA46+AF46</f>
        <v>280</v>
      </c>
      <c r="AI46" s="4">
        <f t="shared" si="7"/>
        <v>0.46666666666666667</v>
      </c>
      <c r="AJ46" s="29"/>
    </row>
    <row r="47" spans="1:36" x14ac:dyDescent="0.3">
      <c r="A47" s="29"/>
      <c r="B47" s="19" t="s">
        <v>437</v>
      </c>
      <c r="C47" s="19">
        <v>7</v>
      </c>
      <c r="D47" s="18">
        <v>22</v>
      </c>
      <c r="E47" s="19">
        <v>8</v>
      </c>
      <c r="F47" s="18">
        <v>22</v>
      </c>
      <c r="G47" s="12">
        <f t="shared" si="1"/>
        <v>59</v>
      </c>
      <c r="H47" s="19">
        <v>8</v>
      </c>
      <c r="I47" s="18">
        <v>35</v>
      </c>
      <c r="J47" s="19">
        <v>9</v>
      </c>
      <c r="K47" s="18">
        <v>18</v>
      </c>
      <c r="L47" s="12">
        <f t="shared" si="2"/>
        <v>70</v>
      </c>
      <c r="M47" s="18">
        <v>8</v>
      </c>
      <c r="N47" s="18">
        <v>38</v>
      </c>
      <c r="O47" s="19">
        <v>8</v>
      </c>
      <c r="P47" s="18">
        <v>22</v>
      </c>
      <c r="Q47" s="12">
        <f t="shared" si="3"/>
        <v>76</v>
      </c>
      <c r="R47" s="19">
        <v>8</v>
      </c>
      <c r="S47" s="18">
        <v>34</v>
      </c>
      <c r="T47" s="19">
        <v>8</v>
      </c>
      <c r="U47" s="18">
        <v>25</v>
      </c>
      <c r="V47" s="12">
        <f t="shared" si="4"/>
        <v>75</v>
      </c>
      <c r="W47" s="19">
        <v>8</v>
      </c>
      <c r="X47" s="18">
        <v>26</v>
      </c>
      <c r="Y47" s="19">
        <v>8</v>
      </c>
      <c r="Z47" s="18">
        <v>26</v>
      </c>
      <c r="AA47" s="12">
        <f t="shared" si="5"/>
        <v>68</v>
      </c>
      <c r="AB47" s="19">
        <v>22</v>
      </c>
      <c r="AC47" s="18">
        <v>15</v>
      </c>
      <c r="AD47" s="19">
        <v>22</v>
      </c>
      <c r="AE47" s="18">
        <v>18</v>
      </c>
      <c r="AF47" s="12">
        <f t="shared" si="6"/>
        <v>77</v>
      </c>
      <c r="AG47" s="2">
        <v>600</v>
      </c>
      <c r="AH47" s="2">
        <f t="shared" si="8"/>
        <v>333</v>
      </c>
      <c r="AI47" s="4">
        <f t="shared" si="7"/>
        <v>0.55500000000000005</v>
      </c>
      <c r="AJ47" s="29"/>
    </row>
    <row r="48" spans="1:36" x14ac:dyDescent="0.3">
      <c r="C48" s="23"/>
      <c r="D48" s="24"/>
      <c r="E48" s="23"/>
      <c r="F48" s="24"/>
      <c r="G48" s="25"/>
      <c r="H48" s="23"/>
      <c r="I48" s="24"/>
      <c r="J48" s="23"/>
      <c r="K48" s="24"/>
      <c r="L48" s="25"/>
      <c r="M48" s="23"/>
      <c r="N48" s="24"/>
      <c r="O48" s="23"/>
      <c r="P48" s="24"/>
      <c r="Q48" s="25"/>
      <c r="R48" s="23"/>
      <c r="S48" s="24"/>
      <c r="T48" s="23"/>
      <c r="U48" s="24"/>
      <c r="V48" s="25"/>
      <c r="W48" s="23"/>
      <c r="X48" s="24"/>
      <c r="Y48" s="23"/>
      <c r="Z48" s="24"/>
      <c r="AA48" s="25"/>
      <c r="AB48" s="23"/>
      <c r="AC48" s="24"/>
      <c r="AD48" s="23"/>
      <c r="AE48" s="24"/>
      <c r="AF48" s="25"/>
    </row>
    <row r="49" spans="3:32" x14ac:dyDescent="0.3">
      <c r="C49" s="23"/>
      <c r="D49" s="24"/>
      <c r="E49" s="23"/>
      <c r="F49" s="24"/>
      <c r="G49" s="25"/>
      <c r="H49" s="23"/>
      <c r="I49" s="24"/>
      <c r="J49" s="23"/>
      <c r="K49" s="24"/>
      <c r="L49" s="25"/>
      <c r="M49" s="23"/>
      <c r="N49" s="24"/>
      <c r="O49" s="23"/>
      <c r="P49" s="24"/>
      <c r="Q49" s="25"/>
      <c r="R49" s="23"/>
      <c r="S49" s="24"/>
      <c r="T49" s="23"/>
      <c r="U49" s="24"/>
      <c r="V49" s="25"/>
      <c r="W49" s="23"/>
      <c r="X49" s="24"/>
      <c r="Y49" s="23"/>
      <c r="Z49" s="24"/>
      <c r="AA49" s="25"/>
      <c r="AB49" s="23"/>
      <c r="AC49" s="24"/>
      <c r="AD49" s="23"/>
      <c r="AE49" s="24"/>
      <c r="AF49" s="25"/>
    </row>
    <row r="50" spans="3:32" x14ac:dyDescent="0.3">
      <c r="C50" s="23"/>
      <c r="D50" s="24"/>
      <c r="E50" s="23"/>
      <c r="F50" s="24"/>
      <c r="G50" s="25"/>
      <c r="H50" s="23"/>
      <c r="I50" s="24"/>
      <c r="J50" s="23"/>
      <c r="K50" s="24"/>
      <c r="L50" s="25"/>
      <c r="M50" s="23"/>
      <c r="N50" s="24"/>
      <c r="O50" s="23"/>
      <c r="P50" s="24"/>
      <c r="Q50" s="25"/>
      <c r="R50" s="23"/>
      <c r="S50" s="24"/>
      <c r="T50" s="23"/>
      <c r="U50" s="24"/>
      <c r="V50" s="25"/>
      <c r="W50" s="23"/>
      <c r="X50" s="24"/>
      <c r="Y50" s="23"/>
      <c r="Z50" s="24"/>
      <c r="AA50" s="25"/>
      <c r="AB50" s="23"/>
      <c r="AC50" s="24"/>
      <c r="AD50" s="23"/>
      <c r="AE50" s="24"/>
      <c r="AF50" s="25"/>
    </row>
    <row r="51" spans="3:32" x14ac:dyDescent="0.3">
      <c r="C51" s="23"/>
      <c r="D51" s="24"/>
      <c r="E51" s="23"/>
      <c r="F51" s="24"/>
      <c r="G51" s="25"/>
      <c r="H51" s="23"/>
      <c r="I51" s="24"/>
      <c r="J51" s="23"/>
      <c r="K51" s="24"/>
      <c r="L51" s="25"/>
      <c r="M51" s="23"/>
      <c r="N51" s="24"/>
      <c r="O51" s="23"/>
      <c r="P51" s="24"/>
      <c r="Q51" s="25"/>
      <c r="R51" s="23"/>
      <c r="S51" s="24"/>
      <c r="T51" s="23"/>
      <c r="U51" s="24"/>
      <c r="V51" s="25"/>
      <c r="W51" s="23"/>
      <c r="X51" s="24"/>
      <c r="Y51" s="23"/>
      <c r="Z51" s="24"/>
      <c r="AA51" s="25"/>
      <c r="AB51" s="23"/>
      <c r="AC51" s="24"/>
      <c r="AD51" s="23"/>
      <c r="AE51" s="24"/>
      <c r="AF51" s="25"/>
    </row>
    <row r="52" spans="3:32" x14ac:dyDescent="0.3">
      <c r="C52" s="23"/>
      <c r="D52" s="24"/>
      <c r="E52" s="23"/>
      <c r="F52" s="24"/>
      <c r="G52" s="25"/>
      <c r="H52" s="23"/>
      <c r="I52" s="24"/>
      <c r="J52" s="23"/>
      <c r="K52" s="24"/>
      <c r="L52" s="25"/>
      <c r="M52" s="23"/>
      <c r="N52" s="24"/>
      <c r="O52" s="23"/>
      <c r="P52" s="24"/>
      <c r="Q52" s="25"/>
      <c r="R52" s="23"/>
      <c r="S52" s="24"/>
      <c r="T52" s="23"/>
      <c r="U52" s="24"/>
      <c r="V52" s="25"/>
      <c r="W52" s="23"/>
      <c r="X52" s="24"/>
      <c r="Y52" s="23"/>
      <c r="Z52" s="24"/>
      <c r="AA52" s="25"/>
      <c r="AB52" s="23"/>
      <c r="AC52" s="24"/>
      <c r="AD52" s="23"/>
      <c r="AE52" s="24"/>
      <c r="AF52" s="25"/>
    </row>
    <row r="53" spans="3:32" x14ac:dyDescent="0.3">
      <c r="C53" s="23"/>
      <c r="D53" s="24"/>
      <c r="E53" s="23"/>
      <c r="F53" s="24"/>
      <c r="G53" s="25"/>
      <c r="H53" s="23"/>
      <c r="I53" s="24"/>
      <c r="J53" s="23"/>
      <c r="K53" s="24"/>
      <c r="L53" s="25"/>
      <c r="M53" s="23"/>
      <c r="N53" s="24"/>
      <c r="O53" s="23"/>
      <c r="P53" s="24"/>
      <c r="Q53" s="25"/>
      <c r="R53" s="23"/>
      <c r="S53" s="24"/>
      <c r="T53" s="23"/>
      <c r="U53" s="24"/>
      <c r="V53" s="25"/>
      <c r="W53" s="23"/>
      <c r="X53" s="24"/>
      <c r="Y53" s="23"/>
      <c r="Z53" s="24"/>
      <c r="AA53" s="25"/>
      <c r="AB53" s="23"/>
      <c r="AC53" s="24"/>
      <c r="AD53" s="23"/>
      <c r="AE53" s="24"/>
      <c r="AF53" s="25"/>
    </row>
    <row r="54" spans="3:32" x14ac:dyDescent="0.3">
      <c r="C54" s="23"/>
      <c r="D54" s="24"/>
      <c r="E54" s="23"/>
      <c r="F54" s="24"/>
      <c r="G54" s="25"/>
      <c r="H54" s="23"/>
      <c r="I54" s="24"/>
      <c r="J54" s="23"/>
      <c r="K54" s="24"/>
      <c r="L54" s="25"/>
      <c r="M54" s="23"/>
      <c r="N54" s="24"/>
      <c r="O54" s="23"/>
      <c r="P54" s="24"/>
      <c r="Q54" s="25"/>
      <c r="R54" s="23"/>
      <c r="S54" s="24"/>
      <c r="T54" s="23"/>
      <c r="U54" s="24"/>
      <c r="V54" s="25"/>
      <c r="W54" s="23"/>
      <c r="X54" s="24"/>
      <c r="Y54" s="23"/>
      <c r="Z54" s="24"/>
      <c r="AA54" s="25"/>
      <c r="AB54" s="23"/>
      <c r="AC54" s="24"/>
      <c r="AD54" s="23"/>
      <c r="AE54" s="24"/>
      <c r="AF54" s="25"/>
    </row>
    <row r="55" spans="3:32" x14ac:dyDescent="0.3">
      <c r="C55" s="23"/>
      <c r="D55" s="24"/>
      <c r="E55" s="23"/>
      <c r="F55" s="24"/>
      <c r="G55" s="25"/>
      <c r="H55" s="23"/>
      <c r="I55" s="24"/>
      <c r="J55" s="23"/>
      <c r="K55" s="24"/>
      <c r="L55" s="25"/>
      <c r="M55" s="23"/>
      <c r="N55" s="24"/>
      <c r="O55" s="23"/>
      <c r="P55" s="24"/>
      <c r="Q55" s="25"/>
      <c r="R55" s="23"/>
      <c r="S55" s="24"/>
      <c r="T55" s="23"/>
      <c r="U55" s="24"/>
      <c r="V55" s="25"/>
      <c r="W55" s="23"/>
      <c r="X55" s="24"/>
      <c r="Y55" s="23"/>
      <c r="Z55" s="24"/>
      <c r="AA55" s="25"/>
      <c r="AB55" s="23"/>
      <c r="AC55" s="24"/>
      <c r="AD55" s="23"/>
      <c r="AE55" s="24"/>
      <c r="AF55" s="25"/>
    </row>
    <row r="56" spans="3:32" x14ac:dyDescent="0.3">
      <c r="C56" s="23"/>
      <c r="D56" s="24"/>
      <c r="E56" s="23"/>
      <c r="F56" s="24"/>
      <c r="G56" s="25"/>
      <c r="H56" s="23"/>
      <c r="I56" s="24"/>
      <c r="J56" s="23"/>
      <c r="K56" s="24"/>
      <c r="L56" s="25"/>
      <c r="M56" s="23"/>
      <c r="N56" s="24"/>
      <c r="O56" s="23"/>
      <c r="P56" s="24"/>
      <c r="Q56" s="25"/>
      <c r="R56" s="23"/>
      <c r="S56" s="24"/>
      <c r="T56" s="23"/>
      <c r="U56" s="24"/>
      <c r="V56" s="25"/>
      <c r="W56" s="23"/>
      <c r="X56" s="24"/>
      <c r="Y56" s="23"/>
      <c r="Z56" s="24"/>
      <c r="AA56" s="25"/>
      <c r="AB56" s="23"/>
      <c r="AC56" s="24"/>
      <c r="AD56" s="23"/>
      <c r="AE56" s="24"/>
      <c r="AF56" s="25"/>
    </row>
    <row r="57" spans="3:32" x14ac:dyDescent="0.3">
      <c r="C57" s="23"/>
      <c r="D57" s="24"/>
      <c r="E57" s="23"/>
      <c r="F57" s="24"/>
      <c r="G57" s="25"/>
      <c r="H57" s="23"/>
      <c r="I57" s="24"/>
      <c r="J57" s="23"/>
      <c r="K57" s="24"/>
      <c r="L57" s="25"/>
      <c r="M57" s="23"/>
      <c r="N57" s="24"/>
      <c r="O57" s="23"/>
      <c r="P57" s="24"/>
      <c r="Q57" s="25"/>
      <c r="R57" s="23"/>
      <c r="S57" s="24"/>
      <c r="T57" s="23"/>
      <c r="U57" s="24"/>
      <c r="V57" s="25"/>
      <c r="W57" s="23"/>
      <c r="X57" s="24"/>
      <c r="Y57" s="23"/>
      <c r="Z57" s="24"/>
      <c r="AA57" s="25"/>
      <c r="AB57" s="23"/>
      <c r="AC57" s="24"/>
      <c r="AD57" s="23"/>
      <c r="AE57" s="24"/>
      <c r="AF57" s="25"/>
    </row>
    <row r="58" spans="3:32" x14ac:dyDescent="0.3">
      <c r="C58" s="23"/>
      <c r="D58" s="24"/>
      <c r="E58" s="23"/>
      <c r="F58" s="24"/>
      <c r="G58" s="25"/>
      <c r="H58" s="23"/>
      <c r="I58" s="24"/>
      <c r="J58" s="23"/>
      <c r="K58" s="24"/>
      <c r="L58" s="25"/>
      <c r="M58" s="23"/>
      <c r="N58" s="24"/>
      <c r="O58" s="23"/>
      <c r="P58" s="24"/>
      <c r="Q58" s="25"/>
      <c r="R58" s="23"/>
      <c r="S58" s="24"/>
      <c r="T58" s="23"/>
      <c r="U58" s="24"/>
      <c r="V58" s="25"/>
      <c r="W58" s="23"/>
      <c r="X58" s="24"/>
      <c r="Y58" s="23"/>
      <c r="Z58" s="24"/>
      <c r="AA58" s="25"/>
      <c r="AB58" s="23"/>
      <c r="AC58" s="24"/>
      <c r="AD58" s="23"/>
      <c r="AE58" s="24"/>
      <c r="AF58" s="25"/>
    </row>
    <row r="59" spans="3:32" x14ac:dyDescent="0.3">
      <c r="C59" s="23"/>
      <c r="D59" s="24"/>
      <c r="E59" s="23"/>
      <c r="F59" s="24"/>
      <c r="G59" s="25"/>
      <c r="H59" s="23"/>
      <c r="I59" s="24"/>
      <c r="J59" s="23"/>
      <c r="K59" s="24"/>
      <c r="L59" s="25"/>
      <c r="M59" s="23"/>
      <c r="N59" s="24"/>
      <c r="O59" s="23"/>
      <c r="P59" s="24"/>
      <c r="Q59" s="25"/>
      <c r="R59" s="23"/>
      <c r="S59" s="24"/>
      <c r="T59" s="23"/>
      <c r="U59" s="24"/>
      <c r="V59" s="25"/>
      <c r="W59" s="23"/>
      <c r="X59" s="24"/>
      <c r="Y59" s="23"/>
      <c r="Z59" s="24"/>
      <c r="AA59" s="25"/>
      <c r="AB59" s="23"/>
      <c r="AC59" s="24"/>
      <c r="AD59" s="23"/>
      <c r="AE59" s="24"/>
      <c r="AF59" s="25"/>
    </row>
    <row r="60" spans="3:32" x14ac:dyDescent="0.3">
      <c r="C60" s="23"/>
      <c r="D60" s="24"/>
      <c r="E60" s="23"/>
      <c r="F60" s="24"/>
      <c r="G60" s="25"/>
      <c r="H60" s="23"/>
      <c r="I60" s="24"/>
      <c r="J60" s="23"/>
      <c r="K60" s="24"/>
      <c r="L60" s="25"/>
      <c r="M60" s="23"/>
      <c r="N60" s="24"/>
      <c r="O60" s="23"/>
      <c r="P60" s="24"/>
      <c r="Q60" s="25"/>
      <c r="R60" s="23"/>
      <c r="S60" s="24"/>
      <c r="T60" s="23"/>
      <c r="U60" s="24"/>
      <c r="V60" s="25"/>
      <c r="W60" s="23"/>
      <c r="X60" s="24"/>
      <c r="Y60" s="23"/>
      <c r="Z60" s="24"/>
      <c r="AA60" s="25"/>
      <c r="AB60" s="23"/>
      <c r="AC60" s="24"/>
      <c r="AD60" s="23"/>
      <c r="AE60" s="24"/>
      <c r="AF60" s="25"/>
    </row>
    <row r="61" spans="3:32" x14ac:dyDescent="0.3">
      <c r="C61" s="23"/>
      <c r="D61" s="24"/>
      <c r="E61" s="23"/>
      <c r="F61" s="24"/>
      <c r="G61" s="25"/>
      <c r="H61" s="23"/>
      <c r="I61" s="24"/>
      <c r="J61" s="23"/>
      <c r="K61" s="24"/>
      <c r="L61" s="25"/>
      <c r="M61" s="23"/>
      <c r="N61" s="24"/>
      <c r="O61" s="23"/>
      <c r="P61" s="24"/>
      <c r="Q61" s="25"/>
      <c r="R61" s="23"/>
      <c r="S61" s="24"/>
      <c r="T61" s="23"/>
      <c r="U61" s="24"/>
      <c r="V61" s="25"/>
      <c r="W61" s="23"/>
      <c r="X61" s="24"/>
      <c r="Y61" s="23"/>
      <c r="Z61" s="24"/>
      <c r="AA61" s="25"/>
      <c r="AB61" s="23"/>
      <c r="AC61" s="24"/>
      <c r="AD61" s="23"/>
      <c r="AE61" s="24"/>
      <c r="AF61" s="25"/>
    </row>
    <row r="62" spans="3:32" x14ac:dyDescent="0.3">
      <c r="C62" s="23"/>
      <c r="D62" s="24"/>
      <c r="E62" s="23"/>
      <c r="F62" s="24"/>
      <c r="G62" s="25"/>
      <c r="H62" s="23"/>
      <c r="I62" s="24"/>
      <c r="J62" s="23"/>
      <c r="K62" s="24"/>
      <c r="L62" s="25"/>
      <c r="M62" s="23"/>
      <c r="N62" s="24"/>
      <c r="O62" s="23"/>
      <c r="P62" s="24"/>
      <c r="Q62" s="25"/>
      <c r="R62" s="23"/>
      <c r="S62" s="24"/>
      <c r="T62" s="23"/>
      <c r="U62" s="24"/>
      <c r="V62" s="25"/>
      <c r="W62" s="23"/>
      <c r="X62" s="24"/>
      <c r="Y62" s="23"/>
      <c r="Z62" s="24"/>
      <c r="AA62" s="25"/>
      <c r="AB62" s="23"/>
      <c r="AC62" s="24"/>
      <c r="AD62" s="23"/>
      <c r="AE62" s="24"/>
      <c r="AF62" s="25"/>
    </row>
    <row r="63" spans="3:32" x14ac:dyDescent="0.3">
      <c r="C63" s="23"/>
      <c r="D63" s="24"/>
      <c r="E63" s="23"/>
      <c r="F63" s="24"/>
      <c r="G63" s="25"/>
      <c r="H63" s="23"/>
      <c r="I63" s="24"/>
      <c r="J63" s="23"/>
      <c r="K63" s="24"/>
      <c r="L63" s="25"/>
      <c r="M63" s="23"/>
      <c r="N63" s="24"/>
      <c r="O63" s="23"/>
      <c r="P63" s="24"/>
      <c r="Q63" s="25"/>
      <c r="R63" s="23"/>
      <c r="S63" s="24"/>
      <c r="T63" s="23"/>
      <c r="U63" s="24"/>
      <c r="V63" s="25"/>
      <c r="W63" s="23"/>
      <c r="X63" s="24"/>
      <c r="Y63" s="23"/>
      <c r="Z63" s="24"/>
      <c r="AA63" s="25"/>
      <c r="AB63" s="23"/>
      <c r="AC63" s="24"/>
      <c r="AD63" s="23"/>
      <c r="AE63" s="24"/>
      <c r="AF63" s="25"/>
    </row>
    <row r="64" spans="3:32" x14ac:dyDescent="0.3">
      <c r="C64" s="23"/>
      <c r="D64" s="24"/>
      <c r="E64" s="23"/>
      <c r="F64" s="24"/>
      <c r="G64" s="25"/>
      <c r="H64" s="23"/>
      <c r="I64" s="24"/>
      <c r="J64" s="23"/>
      <c r="K64" s="24"/>
      <c r="L64" s="25"/>
      <c r="M64" s="23"/>
      <c r="N64" s="24"/>
      <c r="O64" s="23"/>
      <c r="P64" s="24"/>
      <c r="Q64" s="25"/>
      <c r="R64" s="23"/>
      <c r="S64" s="24"/>
      <c r="T64" s="23"/>
      <c r="U64" s="24"/>
      <c r="V64" s="25"/>
      <c r="W64" s="23"/>
      <c r="X64" s="24"/>
      <c r="Y64" s="23"/>
      <c r="Z64" s="24"/>
      <c r="AA64" s="25"/>
      <c r="AB64" s="23"/>
      <c r="AC64" s="24"/>
      <c r="AD64" s="23"/>
      <c r="AE64" s="24"/>
      <c r="AF64" s="25"/>
    </row>
    <row r="65" spans="3:32" x14ac:dyDescent="0.3">
      <c r="C65" s="23"/>
      <c r="D65" s="24"/>
      <c r="E65" s="23"/>
      <c r="F65" s="24"/>
      <c r="G65" s="25"/>
      <c r="H65" s="23"/>
      <c r="I65" s="24"/>
      <c r="J65" s="23"/>
      <c r="K65" s="24"/>
      <c r="L65" s="25"/>
      <c r="M65" s="23"/>
      <c r="N65" s="24"/>
      <c r="O65" s="23"/>
      <c r="P65" s="24"/>
      <c r="Q65" s="25"/>
      <c r="R65" s="23"/>
      <c r="S65" s="24"/>
      <c r="T65" s="23"/>
      <c r="U65" s="24"/>
      <c r="V65" s="25"/>
      <c r="W65" s="23"/>
      <c r="X65" s="24"/>
      <c r="Y65" s="23"/>
      <c r="Z65" s="24"/>
      <c r="AA65" s="25"/>
      <c r="AB65" s="23"/>
      <c r="AC65" s="24"/>
      <c r="AD65" s="23"/>
      <c r="AE65" s="24"/>
      <c r="AF65" s="25"/>
    </row>
    <row r="66" spans="3:32" x14ac:dyDescent="0.3">
      <c r="C66" s="23"/>
      <c r="D66" s="24"/>
      <c r="E66" s="23"/>
      <c r="F66" s="24"/>
      <c r="G66" s="25"/>
      <c r="H66" s="23"/>
      <c r="I66" s="24"/>
      <c r="J66" s="23"/>
      <c r="K66" s="24"/>
      <c r="L66" s="25"/>
      <c r="M66" s="23"/>
      <c r="N66" s="24"/>
      <c r="O66" s="23"/>
      <c r="P66" s="24"/>
      <c r="Q66" s="25"/>
      <c r="R66" s="23"/>
      <c r="S66" s="24"/>
      <c r="T66" s="23"/>
      <c r="U66" s="24"/>
      <c r="V66" s="25"/>
      <c r="W66" s="23"/>
      <c r="X66" s="24"/>
      <c r="Y66" s="23"/>
      <c r="Z66" s="24"/>
      <c r="AA66" s="25"/>
      <c r="AB66" s="23"/>
      <c r="AC66" s="24"/>
      <c r="AD66" s="23"/>
      <c r="AE66" s="24"/>
      <c r="AF66" s="25"/>
    </row>
    <row r="67" spans="3:32" x14ac:dyDescent="0.3">
      <c r="C67" s="23"/>
      <c r="D67" s="24"/>
      <c r="E67" s="23"/>
      <c r="F67" s="24"/>
      <c r="G67" s="25"/>
      <c r="H67" s="23"/>
      <c r="I67" s="24"/>
      <c r="J67" s="23"/>
      <c r="K67" s="24"/>
      <c r="L67" s="25"/>
      <c r="M67" s="23"/>
      <c r="N67" s="24"/>
      <c r="O67" s="23"/>
      <c r="P67" s="24"/>
      <c r="Q67" s="25"/>
      <c r="R67" s="23"/>
      <c r="S67" s="24"/>
      <c r="T67" s="23"/>
      <c r="U67" s="24"/>
      <c r="V67" s="25"/>
      <c r="W67" s="23"/>
      <c r="X67" s="24"/>
      <c r="Y67" s="23"/>
      <c r="Z67" s="24"/>
      <c r="AA67" s="25"/>
      <c r="AB67" s="23"/>
      <c r="AC67" s="24"/>
      <c r="AD67" s="23"/>
      <c r="AE67" s="24"/>
      <c r="AF67" s="25"/>
    </row>
    <row r="68" spans="3:32" x14ac:dyDescent="0.3">
      <c r="C68" s="23"/>
      <c r="D68" s="24"/>
      <c r="E68" s="23"/>
      <c r="F68" s="24"/>
      <c r="G68" s="25"/>
      <c r="H68" s="23"/>
      <c r="I68" s="24"/>
      <c r="J68" s="23"/>
      <c r="K68" s="24"/>
      <c r="L68" s="25"/>
      <c r="M68" s="23"/>
      <c r="N68" s="24"/>
      <c r="O68" s="23"/>
      <c r="P68" s="24"/>
      <c r="Q68" s="25"/>
      <c r="R68" s="23"/>
      <c r="S68" s="24"/>
      <c r="T68" s="23"/>
      <c r="U68" s="24"/>
      <c r="V68" s="25"/>
      <c r="W68" s="23"/>
      <c r="X68" s="24"/>
      <c r="Y68" s="23"/>
      <c r="Z68" s="24"/>
      <c r="AA68" s="25"/>
      <c r="AB68" s="23"/>
      <c r="AC68" s="24"/>
      <c r="AD68" s="23"/>
      <c r="AE68" s="24"/>
      <c r="AF68" s="25"/>
    </row>
    <row r="69" spans="3:32" x14ac:dyDescent="0.3">
      <c r="C69" s="23"/>
      <c r="D69" s="24"/>
      <c r="E69" s="23"/>
      <c r="F69" s="24"/>
      <c r="G69" s="25"/>
      <c r="H69" s="23"/>
      <c r="I69" s="24"/>
      <c r="J69" s="23"/>
      <c r="K69" s="24"/>
      <c r="L69" s="25"/>
      <c r="M69" s="23"/>
      <c r="N69" s="24"/>
      <c r="O69" s="23"/>
      <c r="P69" s="24"/>
      <c r="Q69" s="25"/>
      <c r="R69" s="23"/>
      <c r="S69" s="24"/>
      <c r="T69" s="23"/>
      <c r="U69" s="24"/>
      <c r="V69" s="25"/>
      <c r="W69" s="23"/>
      <c r="X69" s="24"/>
      <c r="Y69" s="23"/>
      <c r="Z69" s="24"/>
      <c r="AA69" s="25"/>
      <c r="AB69" s="23"/>
      <c r="AC69" s="24"/>
      <c r="AD69" s="23"/>
      <c r="AE69" s="24"/>
      <c r="AF69" s="25"/>
    </row>
    <row r="70" spans="3:32" x14ac:dyDescent="0.3">
      <c r="C70" s="26"/>
      <c r="D70" s="24"/>
      <c r="E70" s="23"/>
      <c r="F70" s="24"/>
      <c r="G70" s="25"/>
      <c r="H70" s="26"/>
      <c r="I70" s="24"/>
      <c r="J70" s="23"/>
      <c r="K70" s="24"/>
      <c r="L70" s="25"/>
      <c r="M70" s="26"/>
      <c r="N70" s="24"/>
      <c r="O70" s="23"/>
      <c r="P70" s="24"/>
      <c r="Q70" s="25"/>
      <c r="R70" s="26"/>
      <c r="S70" s="24"/>
      <c r="T70" s="23"/>
      <c r="U70" s="24"/>
      <c r="V70" s="25"/>
      <c r="W70" s="26"/>
      <c r="X70" s="24"/>
      <c r="Y70" s="23"/>
      <c r="Z70" s="24"/>
      <c r="AA70" s="25"/>
      <c r="AB70" s="26"/>
      <c r="AC70" s="24"/>
      <c r="AD70" s="23"/>
      <c r="AE70" s="24"/>
      <c r="AF70" s="25"/>
    </row>
    <row r="71" spans="3:32" x14ac:dyDescent="0.3">
      <c r="C71" s="26"/>
      <c r="D71" s="24"/>
      <c r="E71" s="23"/>
      <c r="F71" s="24"/>
      <c r="G71" s="25"/>
      <c r="H71" s="26"/>
      <c r="I71" s="24"/>
      <c r="J71" s="23"/>
      <c r="K71" s="24"/>
      <c r="L71" s="25"/>
      <c r="M71" s="26"/>
      <c r="N71" s="24"/>
      <c r="O71" s="23"/>
      <c r="P71" s="24"/>
      <c r="Q71" s="25"/>
      <c r="R71" s="26"/>
      <c r="S71" s="24"/>
      <c r="T71" s="23"/>
      <c r="U71" s="24"/>
      <c r="V71" s="25"/>
      <c r="W71" s="26"/>
      <c r="X71" s="24"/>
      <c r="Y71" s="23"/>
      <c r="Z71" s="24"/>
      <c r="AA71" s="25"/>
      <c r="AB71" s="26"/>
      <c r="AC71" s="24"/>
      <c r="AD71" s="23"/>
      <c r="AE71" s="24"/>
      <c r="AF71" s="25"/>
    </row>
    <row r="72" spans="3:32" x14ac:dyDescent="0.3">
      <c r="C72" s="26"/>
      <c r="D72" s="24"/>
      <c r="E72" s="23"/>
      <c r="F72" s="24"/>
      <c r="G72" s="25"/>
      <c r="H72" s="26"/>
      <c r="I72" s="24"/>
      <c r="J72" s="23"/>
      <c r="K72" s="24"/>
      <c r="L72" s="25"/>
      <c r="M72" s="26"/>
      <c r="N72" s="24"/>
      <c r="O72" s="23"/>
      <c r="P72" s="24"/>
      <c r="Q72" s="25"/>
      <c r="R72" s="26"/>
      <c r="S72" s="24"/>
      <c r="T72" s="23"/>
      <c r="U72" s="24"/>
      <c r="V72" s="25"/>
      <c r="W72" s="26"/>
      <c r="X72" s="24"/>
      <c r="Y72" s="23"/>
      <c r="Z72" s="24"/>
      <c r="AA72" s="25"/>
      <c r="AB72" s="26"/>
      <c r="AC72" s="24"/>
      <c r="AD72" s="23"/>
      <c r="AE72" s="24"/>
      <c r="AF72" s="25"/>
    </row>
    <row r="73" spans="3:32" x14ac:dyDescent="0.3">
      <c r="C73" s="26"/>
      <c r="D73" s="24"/>
      <c r="E73" s="23"/>
      <c r="F73" s="24"/>
      <c r="G73" s="25"/>
      <c r="H73" s="26"/>
      <c r="I73" s="24"/>
      <c r="J73" s="23"/>
      <c r="K73" s="24"/>
      <c r="L73" s="25"/>
      <c r="M73" s="26"/>
      <c r="N73" s="24"/>
      <c r="O73" s="23"/>
      <c r="P73" s="24"/>
      <c r="Q73" s="25"/>
      <c r="R73" s="26"/>
      <c r="S73" s="24"/>
      <c r="T73" s="23"/>
      <c r="U73" s="24"/>
      <c r="V73" s="25"/>
      <c r="W73" s="26"/>
      <c r="X73" s="24"/>
      <c r="Y73" s="23"/>
      <c r="Z73" s="24"/>
      <c r="AA73" s="25"/>
      <c r="AB73" s="26"/>
      <c r="AC73" s="24"/>
      <c r="AD73" s="23"/>
      <c r="AE73" s="24"/>
      <c r="AF73" s="25"/>
    </row>
    <row r="74" spans="3:32" x14ac:dyDescent="0.3">
      <c r="C74" s="26"/>
      <c r="D74" s="24"/>
      <c r="E74" s="23"/>
      <c r="F74" s="24"/>
      <c r="G74" s="25"/>
      <c r="H74" s="26"/>
      <c r="I74" s="24"/>
      <c r="J74" s="23"/>
      <c r="K74" s="24"/>
      <c r="L74" s="25"/>
      <c r="M74" s="26"/>
      <c r="N74" s="24"/>
      <c r="O74" s="23"/>
      <c r="P74" s="24"/>
      <c r="Q74" s="25"/>
      <c r="R74" s="26"/>
      <c r="S74" s="24"/>
      <c r="T74" s="23"/>
      <c r="U74" s="24"/>
      <c r="V74" s="25"/>
      <c r="W74" s="26"/>
      <c r="X74" s="24"/>
      <c r="Y74" s="23"/>
      <c r="Z74" s="24"/>
      <c r="AA74" s="25"/>
      <c r="AB74" s="26"/>
      <c r="AC74" s="24"/>
      <c r="AD74" s="23"/>
      <c r="AE74" s="24"/>
      <c r="AF74" s="25"/>
    </row>
    <row r="75" spans="3:32" x14ac:dyDescent="0.3">
      <c r="C75" s="26"/>
      <c r="D75" s="24"/>
      <c r="E75" s="23"/>
      <c r="F75" s="24"/>
      <c r="G75" s="25"/>
      <c r="H75" s="26"/>
      <c r="I75" s="24"/>
      <c r="J75" s="23"/>
      <c r="K75" s="24"/>
      <c r="L75" s="25"/>
      <c r="M75" s="26"/>
      <c r="N75" s="24"/>
      <c r="O75" s="23"/>
      <c r="P75" s="24"/>
      <c r="Q75" s="25"/>
      <c r="R75" s="26"/>
      <c r="S75" s="24"/>
      <c r="T75" s="23"/>
      <c r="U75" s="24"/>
      <c r="V75" s="25"/>
      <c r="W75" s="26"/>
      <c r="X75" s="24"/>
      <c r="Y75" s="23"/>
      <c r="Z75" s="24"/>
      <c r="AA75" s="25"/>
      <c r="AB75" s="26"/>
      <c r="AC75" s="24"/>
      <c r="AD75" s="23"/>
      <c r="AE75" s="24"/>
      <c r="AF75" s="25"/>
    </row>
    <row r="76" spans="3:32" x14ac:dyDescent="0.3">
      <c r="C76" s="26"/>
      <c r="D76" s="24"/>
      <c r="E76" s="23"/>
      <c r="F76" s="24"/>
      <c r="G76" s="25"/>
      <c r="H76" s="26"/>
      <c r="I76" s="24"/>
      <c r="J76" s="23"/>
      <c r="K76" s="24"/>
      <c r="L76" s="25"/>
      <c r="M76" s="26"/>
      <c r="N76" s="24"/>
      <c r="O76" s="23"/>
      <c r="P76" s="24"/>
      <c r="Q76" s="25"/>
      <c r="R76" s="26"/>
      <c r="S76" s="24"/>
      <c r="T76" s="23"/>
      <c r="U76" s="24"/>
      <c r="V76" s="25"/>
      <c r="W76" s="26"/>
      <c r="X76" s="24"/>
      <c r="Y76" s="23"/>
      <c r="Z76" s="24"/>
      <c r="AA76" s="25"/>
      <c r="AB76" s="26"/>
      <c r="AC76" s="24"/>
      <c r="AD76" s="23"/>
      <c r="AE76" s="24"/>
      <c r="AF76" s="25"/>
    </row>
    <row r="77" spans="3:32" x14ac:dyDescent="0.3">
      <c r="C77" s="26"/>
      <c r="D77" s="24"/>
      <c r="E77" s="23"/>
      <c r="F77" s="24"/>
      <c r="G77" s="25"/>
      <c r="H77" s="26"/>
      <c r="I77" s="24"/>
      <c r="J77" s="23"/>
      <c r="K77" s="24"/>
      <c r="L77" s="25"/>
      <c r="M77" s="26"/>
      <c r="N77" s="24"/>
      <c r="O77" s="23"/>
      <c r="P77" s="24"/>
      <c r="Q77" s="25"/>
      <c r="R77" s="26"/>
      <c r="S77" s="24"/>
      <c r="T77" s="23"/>
      <c r="U77" s="24"/>
      <c r="V77" s="25"/>
      <c r="W77" s="26"/>
      <c r="X77" s="24"/>
      <c r="Y77" s="23"/>
      <c r="Z77" s="24"/>
      <c r="AA77" s="25"/>
      <c r="AB77" s="26"/>
      <c r="AC77" s="24"/>
      <c r="AD77" s="23"/>
      <c r="AE77" s="24"/>
      <c r="AF77" s="25"/>
    </row>
    <row r="78" spans="3:32" x14ac:dyDescent="0.3">
      <c r="C78" s="26"/>
      <c r="D78" s="24"/>
      <c r="E78" s="23"/>
      <c r="F78" s="24"/>
      <c r="G78" s="25"/>
      <c r="H78" s="26"/>
      <c r="I78" s="24"/>
      <c r="J78" s="23"/>
      <c r="K78" s="24"/>
      <c r="L78" s="25"/>
      <c r="M78" s="26"/>
      <c r="N78" s="24"/>
      <c r="O78" s="23"/>
      <c r="P78" s="24"/>
      <c r="Q78" s="25"/>
      <c r="R78" s="26"/>
      <c r="S78" s="24"/>
      <c r="T78" s="23"/>
      <c r="U78" s="24"/>
      <c r="V78" s="25"/>
      <c r="W78" s="26"/>
      <c r="X78" s="24"/>
      <c r="Y78" s="23"/>
      <c r="Z78" s="24"/>
      <c r="AA78" s="25"/>
      <c r="AB78" s="26"/>
      <c r="AC78" s="24"/>
      <c r="AD78" s="23"/>
      <c r="AE78" s="24"/>
      <c r="AF78" s="25"/>
    </row>
    <row r="79" spans="3:32" x14ac:dyDescent="0.3">
      <c r="C79" s="26"/>
      <c r="D79" s="24"/>
      <c r="E79" s="23"/>
      <c r="F79" s="24"/>
      <c r="G79" s="25"/>
      <c r="H79" s="26"/>
      <c r="I79" s="24"/>
      <c r="J79" s="23"/>
      <c r="K79" s="24"/>
      <c r="L79" s="25"/>
      <c r="M79" s="26"/>
      <c r="N79" s="24"/>
      <c r="O79" s="23"/>
      <c r="P79" s="24"/>
      <c r="Q79" s="25"/>
      <c r="R79" s="26"/>
      <c r="S79" s="24"/>
      <c r="T79" s="23"/>
      <c r="U79" s="24"/>
      <c r="V79" s="25"/>
      <c r="W79" s="26"/>
      <c r="X79" s="24"/>
      <c r="Y79" s="23"/>
      <c r="Z79" s="24"/>
      <c r="AA79" s="25"/>
      <c r="AB79" s="26"/>
      <c r="AC79" s="24"/>
      <c r="AD79" s="23"/>
      <c r="AE79" s="24"/>
      <c r="AF79" s="25"/>
    </row>
    <row r="80" spans="3:32" x14ac:dyDescent="0.3">
      <c r="C80" s="26"/>
      <c r="D80" s="24"/>
      <c r="E80" s="23"/>
      <c r="F80" s="24"/>
      <c r="G80" s="25"/>
      <c r="H80" s="26"/>
      <c r="I80" s="24"/>
      <c r="J80" s="23"/>
      <c r="K80" s="24"/>
      <c r="L80" s="25"/>
      <c r="M80" s="26"/>
      <c r="N80" s="24"/>
      <c r="O80" s="23"/>
      <c r="P80" s="24"/>
      <c r="Q80" s="25"/>
      <c r="R80" s="26"/>
      <c r="S80" s="24"/>
      <c r="T80" s="23"/>
      <c r="U80" s="24"/>
      <c r="V80" s="25"/>
      <c r="W80" s="26"/>
      <c r="X80" s="24"/>
      <c r="Y80" s="23"/>
      <c r="Z80" s="24"/>
      <c r="AA80" s="25"/>
      <c r="AB80" s="26"/>
      <c r="AC80" s="24"/>
      <c r="AD80" s="23"/>
      <c r="AE80" s="24"/>
      <c r="AF80" s="25"/>
    </row>
    <row r="81" spans="3:32" x14ac:dyDescent="0.3">
      <c r="C81" s="26"/>
      <c r="D81" s="24"/>
      <c r="E81" s="23"/>
      <c r="F81" s="24"/>
      <c r="G81" s="25"/>
      <c r="H81" s="26"/>
      <c r="I81" s="24"/>
      <c r="J81" s="23"/>
      <c r="K81" s="24"/>
      <c r="L81" s="25"/>
      <c r="M81" s="26"/>
      <c r="N81" s="24"/>
      <c r="O81" s="23"/>
      <c r="P81" s="24"/>
      <c r="Q81" s="25"/>
      <c r="R81" s="26"/>
      <c r="S81" s="24"/>
      <c r="T81" s="23"/>
      <c r="U81" s="24"/>
      <c r="V81" s="25"/>
      <c r="W81" s="26"/>
      <c r="X81" s="24"/>
      <c r="Y81" s="23"/>
      <c r="Z81" s="24"/>
      <c r="AA81" s="25"/>
      <c r="AB81" s="26"/>
      <c r="AC81" s="24"/>
      <c r="AD81" s="23"/>
      <c r="AE81" s="24"/>
      <c r="AF81" s="25"/>
    </row>
    <row r="82" spans="3:32" x14ac:dyDescent="0.3">
      <c r="C82" s="26"/>
      <c r="D82" s="24"/>
      <c r="E82" s="23"/>
      <c r="F82" s="24"/>
      <c r="G82" s="25"/>
      <c r="H82" s="26"/>
      <c r="I82" s="24"/>
      <c r="J82" s="23"/>
      <c r="K82" s="24"/>
      <c r="L82" s="25"/>
      <c r="M82" s="26"/>
      <c r="N82" s="24"/>
      <c r="O82" s="23"/>
      <c r="P82" s="24"/>
      <c r="Q82" s="25"/>
      <c r="R82" s="26"/>
      <c r="S82" s="24"/>
      <c r="T82" s="23"/>
      <c r="U82" s="24"/>
      <c r="V82" s="25"/>
      <c r="W82" s="26"/>
      <c r="X82" s="24"/>
      <c r="Y82" s="23"/>
      <c r="Z82" s="24"/>
      <c r="AA82" s="25"/>
      <c r="AB82" s="26"/>
      <c r="AC82" s="24"/>
      <c r="AD82" s="23"/>
      <c r="AE82" s="24"/>
      <c r="AF82" s="25"/>
    </row>
    <row r="83" spans="3:32" x14ac:dyDescent="0.3">
      <c r="C83" s="26"/>
      <c r="D83" s="24"/>
      <c r="E83" s="23"/>
      <c r="F83" s="24"/>
      <c r="G83" s="25"/>
      <c r="H83" s="26"/>
      <c r="I83" s="24"/>
      <c r="J83" s="23"/>
      <c r="K83" s="24"/>
      <c r="L83" s="25"/>
      <c r="M83" s="26"/>
      <c r="N83" s="24"/>
      <c r="O83" s="23"/>
      <c r="P83" s="24"/>
      <c r="Q83" s="25"/>
      <c r="R83" s="26"/>
      <c r="S83" s="24"/>
      <c r="T83" s="23"/>
      <c r="U83" s="24"/>
      <c r="V83" s="25"/>
      <c r="W83" s="26"/>
      <c r="X83" s="24"/>
      <c r="Y83" s="23"/>
      <c r="Z83" s="24"/>
      <c r="AA83" s="25"/>
      <c r="AB83" s="26"/>
      <c r="AC83" s="24"/>
      <c r="AD83" s="23"/>
      <c r="AE83" s="24"/>
      <c r="AF83" s="25"/>
    </row>
    <row r="84" spans="3:32" x14ac:dyDescent="0.3">
      <c r="C84" s="26"/>
      <c r="D84" s="24"/>
      <c r="E84" s="23"/>
      <c r="F84" s="24"/>
      <c r="G84" s="25"/>
      <c r="H84" s="26"/>
      <c r="I84" s="24"/>
      <c r="J84" s="23"/>
      <c r="K84" s="24"/>
      <c r="L84" s="25"/>
      <c r="M84" s="26"/>
      <c r="N84" s="24"/>
      <c r="O84" s="23"/>
      <c r="P84" s="24"/>
      <c r="Q84" s="25"/>
      <c r="R84" s="26"/>
      <c r="S84" s="24"/>
      <c r="T84" s="23"/>
      <c r="U84" s="24"/>
      <c r="V84" s="25"/>
      <c r="W84" s="26"/>
      <c r="X84" s="24"/>
      <c r="Y84" s="23"/>
      <c r="Z84" s="24"/>
      <c r="AA84" s="25"/>
      <c r="AB84" s="26"/>
      <c r="AC84" s="24"/>
      <c r="AD84" s="23"/>
      <c r="AE84" s="24"/>
      <c r="AF84" s="25"/>
    </row>
    <row r="85" spans="3:32" x14ac:dyDescent="0.3">
      <c r="C85" s="26"/>
      <c r="D85" s="24"/>
      <c r="E85" s="23"/>
      <c r="F85" s="24"/>
      <c r="G85" s="25"/>
      <c r="H85" s="26"/>
      <c r="I85" s="24"/>
      <c r="J85" s="23"/>
      <c r="K85" s="24"/>
      <c r="L85" s="25"/>
      <c r="M85" s="26"/>
      <c r="N85" s="24"/>
      <c r="O85" s="23"/>
      <c r="P85" s="24"/>
      <c r="Q85" s="25"/>
      <c r="R85" s="26"/>
      <c r="S85" s="24"/>
      <c r="T85" s="23"/>
      <c r="U85" s="24"/>
      <c r="V85" s="25"/>
      <c r="W85" s="26"/>
      <c r="X85" s="24"/>
      <c r="Y85" s="23"/>
      <c r="Z85" s="24"/>
      <c r="AA85" s="25"/>
      <c r="AB85" s="26"/>
      <c r="AC85" s="24"/>
      <c r="AD85" s="23"/>
      <c r="AE85" s="24"/>
      <c r="AF85" s="25"/>
    </row>
    <row r="86" spans="3:32" x14ac:dyDescent="0.3">
      <c r="C86" s="26"/>
      <c r="D86" s="24"/>
      <c r="E86" s="23"/>
      <c r="F86" s="24"/>
      <c r="G86" s="25"/>
      <c r="H86" s="26"/>
      <c r="I86" s="24"/>
      <c r="J86" s="23"/>
      <c r="K86" s="24"/>
      <c r="L86" s="25"/>
      <c r="M86" s="26"/>
      <c r="N86" s="24"/>
      <c r="O86" s="23"/>
      <c r="P86" s="24"/>
      <c r="Q86" s="25"/>
      <c r="R86" s="26"/>
      <c r="S86" s="24"/>
      <c r="T86" s="23"/>
      <c r="U86" s="24"/>
      <c r="V86" s="25"/>
      <c r="W86" s="26"/>
      <c r="X86" s="24"/>
      <c r="Y86" s="23"/>
      <c r="Z86" s="24"/>
      <c r="AA86" s="25"/>
      <c r="AB86" s="26"/>
      <c r="AC86" s="24"/>
      <c r="AD86" s="23"/>
      <c r="AE86" s="24"/>
      <c r="AF86" s="25"/>
    </row>
    <row r="87" spans="3:32" x14ac:dyDescent="0.3">
      <c r="C87" s="26"/>
      <c r="D87" s="24"/>
      <c r="E87" s="23"/>
      <c r="F87" s="24"/>
      <c r="G87" s="25"/>
      <c r="H87" s="26"/>
      <c r="I87" s="24"/>
      <c r="J87" s="23"/>
      <c r="K87" s="24"/>
      <c r="L87" s="25"/>
      <c r="M87" s="26"/>
      <c r="N87" s="24"/>
      <c r="O87" s="23"/>
      <c r="P87" s="24"/>
      <c r="Q87" s="25"/>
      <c r="R87" s="26"/>
      <c r="S87" s="24"/>
      <c r="T87" s="23"/>
      <c r="U87" s="24"/>
      <c r="V87" s="25"/>
      <c r="W87" s="26"/>
      <c r="X87" s="24"/>
      <c r="Y87" s="23"/>
      <c r="Z87" s="24"/>
      <c r="AA87" s="25"/>
      <c r="AB87" s="26"/>
      <c r="AC87" s="24"/>
      <c r="AD87" s="23"/>
      <c r="AE87" s="24"/>
      <c r="AF87" s="25"/>
    </row>
    <row r="88" spans="3:32" x14ac:dyDescent="0.3">
      <c r="C88" s="26"/>
      <c r="D88" s="24"/>
      <c r="E88" s="23"/>
      <c r="F88" s="24"/>
      <c r="G88" s="25"/>
      <c r="H88" s="26"/>
      <c r="I88" s="24"/>
      <c r="J88" s="23"/>
      <c r="K88" s="24"/>
      <c r="L88" s="25"/>
      <c r="M88" s="26"/>
      <c r="N88" s="24"/>
      <c r="O88" s="23"/>
      <c r="P88" s="24"/>
      <c r="Q88" s="25"/>
      <c r="R88" s="26"/>
      <c r="S88" s="24"/>
      <c r="T88" s="23"/>
      <c r="U88" s="24"/>
      <c r="V88" s="25"/>
      <c r="W88" s="26"/>
      <c r="X88" s="24"/>
      <c r="Y88" s="23"/>
      <c r="Z88" s="24"/>
      <c r="AA88" s="25"/>
      <c r="AB88" s="26"/>
      <c r="AC88" s="24"/>
      <c r="AD88" s="23"/>
      <c r="AE88" s="24"/>
      <c r="AF88" s="25"/>
    </row>
    <row r="89" spans="3:32" x14ac:dyDescent="0.3">
      <c r="C89" s="26"/>
      <c r="D89" s="24"/>
      <c r="E89" s="23"/>
      <c r="F89" s="24"/>
      <c r="G89" s="25"/>
      <c r="H89" s="26"/>
      <c r="I89" s="24"/>
      <c r="J89" s="23"/>
      <c r="K89" s="24"/>
      <c r="L89" s="25"/>
      <c r="M89" s="26"/>
      <c r="N89" s="24"/>
      <c r="O89" s="23"/>
      <c r="P89" s="24"/>
      <c r="Q89" s="25"/>
      <c r="R89" s="26"/>
      <c r="S89" s="24"/>
      <c r="T89" s="23"/>
      <c r="U89" s="24"/>
      <c r="V89" s="25"/>
      <c r="W89" s="26"/>
      <c r="X89" s="24"/>
      <c r="Y89" s="23"/>
      <c r="Z89" s="24"/>
      <c r="AA89" s="25"/>
      <c r="AB89" s="26"/>
      <c r="AC89" s="24"/>
      <c r="AD89" s="23"/>
      <c r="AE89" s="24"/>
      <c r="AF89" s="25"/>
    </row>
    <row r="90" spans="3:32" x14ac:dyDescent="0.3">
      <c r="C90" s="26"/>
      <c r="D90" s="24"/>
      <c r="E90" s="23"/>
      <c r="F90" s="24"/>
      <c r="G90" s="25"/>
      <c r="H90" s="26"/>
      <c r="I90" s="24"/>
      <c r="J90" s="23"/>
      <c r="K90" s="24"/>
      <c r="L90" s="25"/>
      <c r="M90" s="26"/>
      <c r="N90" s="24"/>
      <c r="O90" s="23"/>
      <c r="P90" s="24"/>
      <c r="Q90" s="25"/>
      <c r="R90" s="26"/>
      <c r="S90" s="24"/>
      <c r="T90" s="23"/>
      <c r="U90" s="24"/>
      <c r="V90" s="25"/>
      <c r="W90" s="26"/>
      <c r="X90" s="24"/>
      <c r="Y90" s="23"/>
      <c r="Z90" s="24"/>
      <c r="AA90" s="25"/>
      <c r="AB90" s="26"/>
      <c r="AC90" s="24"/>
      <c r="AD90" s="23"/>
      <c r="AE90" s="24"/>
      <c r="AF90" s="25"/>
    </row>
    <row r="91" spans="3:32" x14ac:dyDescent="0.3">
      <c r="C91" s="26"/>
      <c r="D91" s="24"/>
      <c r="E91" s="23"/>
      <c r="F91" s="24"/>
      <c r="G91" s="25"/>
      <c r="H91" s="26"/>
      <c r="I91" s="24"/>
      <c r="J91" s="23"/>
      <c r="K91" s="24"/>
      <c r="L91" s="25"/>
      <c r="M91" s="26"/>
      <c r="N91" s="24"/>
      <c r="O91" s="23"/>
      <c r="P91" s="24"/>
      <c r="Q91" s="25"/>
      <c r="R91" s="26"/>
      <c r="S91" s="24"/>
      <c r="T91" s="23"/>
      <c r="U91" s="24"/>
      <c r="V91" s="25"/>
      <c r="W91" s="26"/>
      <c r="X91" s="24"/>
      <c r="Y91" s="23"/>
      <c r="Z91" s="24"/>
      <c r="AA91" s="25"/>
      <c r="AB91" s="26"/>
      <c r="AC91" s="24"/>
      <c r="AD91" s="23"/>
      <c r="AE91" s="24"/>
      <c r="AF91" s="25"/>
    </row>
    <row r="92" spans="3:32" x14ac:dyDescent="0.3">
      <c r="C92" s="26"/>
      <c r="D92" s="24"/>
      <c r="E92" s="23"/>
      <c r="F92" s="24"/>
      <c r="G92" s="25"/>
      <c r="H92" s="26"/>
      <c r="I92" s="24"/>
      <c r="J92" s="23"/>
      <c r="K92" s="24"/>
      <c r="L92" s="25"/>
      <c r="M92" s="26"/>
      <c r="N92" s="24"/>
      <c r="O92" s="23"/>
      <c r="P92" s="24"/>
      <c r="Q92" s="25"/>
      <c r="R92" s="26"/>
      <c r="S92" s="24"/>
      <c r="T92" s="23"/>
      <c r="U92" s="24"/>
      <c r="V92" s="25"/>
      <c r="W92" s="26"/>
      <c r="X92" s="24"/>
      <c r="Y92" s="23"/>
      <c r="Z92" s="24"/>
      <c r="AA92" s="25"/>
      <c r="AB92" s="26"/>
      <c r="AC92" s="24"/>
      <c r="AD92" s="23"/>
      <c r="AE92" s="24"/>
      <c r="AF92" s="25"/>
    </row>
    <row r="93" spans="3:32" x14ac:dyDescent="0.3">
      <c r="C93" s="26"/>
      <c r="D93" s="24"/>
      <c r="E93" s="23"/>
      <c r="F93" s="24"/>
      <c r="G93" s="25"/>
      <c r="H93" s="26"/>
      <c r="I93" s="24"/>
      <c r="J93" s="23"/>
      <c r="K93" s="24"/>
      <c r="L93" s="25"/>
      <c r="M93" s="26"/>
      <c r="N93" s="24"/>
      <c r="O93" s="23"/>
      <c r="P93" s="24"/>
      <c r="Q93" s="25"/>
      <c r="R93" s="26"/>
      <c r="S93" s="24"/>
      <c r="T93" s="23"/>
      <c r="U93" s="24"/>
      <c r="V93" s="25"/>
      <c r="W93" s="26"/>
      <c r="X93" s="24"/>
      <c r="Y93" s="23"/>
      <c r="Z93" s="24"/>
      <c r="AA93" s="25"/>
      <c r="AB93" s="26"/>
      <c r="AC93" s="24"/>
      <c r="AD93" s="23"/>
      <c r="AE93" s="24"/>
      <c r="AF93" s="25"/>
    </row>
    <row r="94" spans="3:32" x14ac:dyDescent="0.3">
      <c r="C94" s="26"/>
      <c r="D94" s="24"/>
      <c r="E94" s="23"/>
      <c r="F94" s="24"/>
      <c r="G94" s="25"/>
      <c r="H94" s="26"/>
      <c r="I94" s="24"/>
      <c r="J94" s="23"/>
      <c r="K94" s="24"/>
      <c r="L94" s="25"/>
      <c r="M94" s="26"/>
      <c r="N94" s="24"/>
      <c r="O94" s="23"/>
      <c r="P94" s="24"/>
      <c r="Q94" s="25"/>
      <c r="R94" s="26"/>
      <c r="S94" s="24"/>
      <c r="T94" s="23"/>
      <c r="U94" s="24"/>
      <c r="V94" s="25"/>
      <c r="W94" s="26"/>
      <c r="X94" s="24"/>
      <c r="Y94" s="23"/>
      <c r="Z94" s="24"/>
      <c r="AA94" s="25"/>
      <c r="AB94" s="26"/>
      <c r="AC94" s="24"/>
      <c r="AD94" s="23"/>
      <c r="AE94" s="24"/>
      <c r="AF94" s="25"/>
    </row>
    <row r="95" spans="3:32" x14ac:dyDescent="0.3">
      <c r="C95" s="26"/>
      <c r="D95" s="24"/>
      <c r="E95" s="23"/>
      <c r="F95" s="24"/>
      <c r="G95" s="25"/>
      <c r="H95" s="26"/>
      <c r="I95" s="24"/>
      <c r="J95" s="23"/>
      <c r="K95" s="24"/>
      <c r="L95" s="25"/>
      <c r="M95" s="26"/>
      <c r="N95" s="24"/>
      <c r="O95" s="23"/>
      <c r="P95" s="24"/>
      <c r="Q95" s="25"/>
      <c r="R95" s="26"/>
      <c r="S95" s="24"/>
      <c r="T95" s="23"/>
      <c r="U95" s="24"/>
      <c r="V95" s="25"/>
      <c r="W95" s="26"/>
      <c r="X95" s="24"/>
      <c r="Y95" s="23"/>
      <c r="Z95" s="24"/>
      <c r="AA95" s="25"/>
      <c r="AB95" s="26"/>
      <c r="AC95" s="24"/>
      <c r="AD95" s="23"/>
      <c r="AE95" s="24"/>
      <c r="AF95" s="25"/>
    </row>
    <row r="96" spans="3:32" x14ac:dyDescent="0.3">
      <c r="C96" s="26"/>
      <c r="D96" s="24"/>
      <c r="E96" s="23"/>
      <c r="F96" s="24"/>
      <c r="G96" s="25"/>
      <c r="H96" s="26"/>
      <c r="I96" s="24"/>
      <c r="J96" s="23"/>
      <c r="K96" s="24"/>
      <c r="L96" s="25"/>
      <c r="M96" s="26"/>
      <c r="N96" s="24"/>
      <c r="O96" s="23"/>
      <c r="P96" s="24"/>
      <c r="Q96" s="25"/>
      <c r="R96" s="26"/>
      <c r="S96" s="24"/>
      <c r="T96" s="23"/>
      <c r="U96" s="24"/>
      <c r="V96" s="25"/>
      <c r="W96" s="26"/>
      <c r="X96" s="24"/>
      <c r="Y96" s="23"/>
      <c r="Z96" s="24"/>
      <c r="AA96" s="25"/>
      <c r="AB96" s="26"/>
      <c r="AC96" s="24"/>
      <c r="AD96" s="23"/>
      <c r="AE96" s="24"/>
      <c r="AF96" s="25"/>
    </row>
    <row r="97" spans="3:32" x14ac:dyDescent="0.3">
      <c r="C97" s="26"/>
      <c r="D97" s="24"/>
      <c r="E97" s="23"/>
      <c r="F97" s="24"/>
      <c r="G97" s="25"/>
      <c r="H97" s="26"/>
      <c r="I97" s="24"/>
      <c r="J97" s="23"/>
      <c r="K97" s="24"/>
      <c r="L97" s="25"/>
      <c r="M97" s="26"/>
      <c r="N97" s="24"/>
      <c r="O97" s="23"/>
      <c r="P97" s="24"/>
      <c r="Q97" s="25"/>
      <c r="R97" s="26"/>
      <c r="S97" s="24"/>
      <c r="T97" s="23"/>
      <c r="U97" s="24"/>
      <c r="V97" s="25"/>
      <c r="W97" s="26"/>
      <c r="X97" s="24"/>
      <c r="Y97" s="23"/>
      <c r="Z97" s="24"/>
      <c r="AA97" s="25"/>
      <c r="AB97" s="26"/>
      <c r="AC97" s="24"/>
      <c r="AD97" s="23"/>
      <c r="AE97" s="24"/>
      <c r="AF97" s="25"/>
    </row>
    <row r="98" spans="3:32" x14ac:dyDescent="0.3">
      <c r="C98" s="26"/>
      <c r="D98" s="24"/>
      <c r="E98" s="23"/>
      <c r="F98" s="24"/>
      <c r="G98" s="25"/>
      <c r="H98" s="26"/>
      <c r="I98" s="24"/>
      <c r="J98" s="23"/>
      <c r="K98" s="24"/>
      <c r="L98" s="25"/>
      <c r="M98" s="26"/>
      <c r="N98" s="24"/>
      <c r="O98" s="23"/>
      <c r="P98" s="24"/>
      <c r="Q98" s="25"/>
      <c r="R98" s="26"/>
      <c r="S98" s="24"/>
      <c r="T98" s="23"/>
      <c r="U98" s="24"/>
      <c r="V98" s="25"/>
      <c r="W98" s="26"/>
      <c r="X98" s="24"/>
      <c r="Y98" s="23"/>
      <c r="Z98" s="24"/>
      <c r="AA98" s="25"/>
      <c r="AB98" s="26"/>
      <c r="AC98" s="24"/>
      <c r="AD98" s="23"/>
      <c r="AE98" s="24"/>
      <c r="AF98" s="25"/>
    </row>
    <row r="99" spans="3:32" x14ac:dyDescent="0.3">
      <c r="C99" s="26"/>
      <c r="D99" s="24"/>
      <c r="E99" s="23"/>
      <c r="F99" s="24"/>
      <c r="G99" s="25"/>
      <c r="H99" s="26"/>
      <c r="I99" s="24"/>
      <c r="J99" s="23"/>
      <c r="K99" s="24"/>
      <c r="L99" s="25"/>
      <c r="M99" s="26"/>
      <c r="N99" s="24"/>
      <c r="O99" s="23"/>
      <c r="P99" s="24"/>
      <c r="Q99" s="25"/>
      <c r="R99" s="26"/>
      <c r="S99" s="24"/>
      <c r="T99" s="23"/>
      <c r="U99" s="24"/>
      <c r="V99" s="25"/>
      <c r="W99" s="26"/>
      <c r="X99" s="24"/>
      <c r="Y99" s="23"/>
      <c r="Z99" s="24"/>
      <c r="AA99" s="25"/>
      <c r="AB99" s="26"/>
      <c r="AC99" s="24"/>
      <c r="AD99" s="23"/>
      <c r="AE99" s="24"/>
      <c r="AF99" s="25"/>
    </row>
    <row r="100" spans="3:32" x14ac:dyDescent="0.3">
      <c r="C100" s="26"/>
      <c r="D100" s="24"/>
      <c r="E100" s="23"/>
      <c r="F100" s="24"/>
      <c r="G100" s="25"/>
      <c r="H100" s="26"/>
      <c r="I100" s="24"/>
      <c r="J100" s="23"/>
      <c r="K100" s="24"/>
      <c r="L100" s="25"/>
      <c r="M100" s="26"/>
      <c r="N100" s="24"/>
      <c r="O100" s="23"/>
      <c r="P100" s="24"/>
      <c r="Q100" s="25"/>
      <c r="R100" s="26"/>
      <c r="S100" s="24"/>
      <c r="T100" s="23"/>
      <c r="U100" s="24"/>
      <c r="V100" s="25"/>
      <c r="W100" s="26"/>
      <c r="X100" s="24"/>
      <c r="Y100" s="23"/>
      <c r="Z100" s="24"/>
      <c r="AA100" s="25"/>
      <c r="AB100" s="26"/>
      <c r="AC100" s="24"/>
      <c r="AD100" s="23"/>
      <c r="AE100" s="24"/>
      <c r="AF100" s="25"/>
    </row>
    <row r="101" spans="3:32" x14ac:dyDescent="0.3">
      <c r="C101" s="26"/>
      <c r="D101" s="24"/>
      <c r="E101" s="23"/>
      <c r="F101" s="24"/>
      <c r="G101" s="25"/>
      <c r="H101" s="26"/>
      <c r="I101" s="24"/>
      <c r="J101" s="23"/>
      <c r="K101" s="24"/>
      <c r="L101" s="25"/>
      <c r="M101" s="26"/>
      <c r="N101" s="24"/>
      <c r="O101" s="23"/>
      <c r="P101" s="24"/>
      <c r="Q101" s="25"/>
      <c r="R101" s="26"/>
      <c r="S101" s="24"/>
      <c r="T101" s="23"/>
      <c r="U101" s="24"/>
      <c r="V101" s="25"/>
      <c r="W101" s="26"/>
      <c r="X101" s="24"/>
      <c r="Y101" s="23"/>
      <c r="Z101" s="24"/>
      <c r="AA101" s="25"/>
      <c r="AB101" s="26"/>
      <c r="AC101" s="24"/>
      <c r="AD101" s="23"/>
      <c r="AE101" s="24"/>
      <c r="AF101" s="25"/>
    </row>
    <row r="102" spans="3:32" x14ac:dyDescent="0.3">
      <c r="C102" s="26"/>
      <c r="D102" s="24"/>
      <c r="E102" s="23"/>
      <c r="F102" s="24"/>
      <c r="G102" s="25"/>
      <c r="H102" s="26"/>
      <c r="I102" s="24"/>
      <c r="J102" s="23"/>
      <c r="K102" s="24"/>
      <c r="L102" s="25"/>
      <c r="M102" s="26"/>
      <c r="N102" s="24"/>
      <c r="O102" s="23"/>
      <c r="P102" s="24"/>
      <c r="Q102" s="25"/>
      <c r="R102" s="26"/>
      <c r="S102" s="24"/>
      <c r="T102" s="23"/>
      <c r="U102" s="24"/>
      <c r="V102" s="25"/>
      <c r="W102" s="26"/>
      <c r="X102" s="24"/>
      <c r="Y102" s="23"/>
      <c r="Z102" s="24"/>
      <c r="AA102" s="25"/>
      <c r="AB102" s="26"/>
      <c r="AC102" s="24"/>
      <c r="AD102" s="23"/>
      <c r="AE102" s="24"/>
      <c r="AF102" s="25"/>
    </row>
    <row r="103" spans="3:32" x14ac:dyDescent="0.3">
      <c r="C103" s="26"/>
      <c r="D103" s="24"/>
      <c r="E103" s="26"/>
      <c r="F103" s="24"/>
      <c r="G103" s="25"/>
      <c r="H103" s="26"/>
      <c r="I103" s="24"/>
      <c r="J103" s="26"/>
      <c r="K103" s="24"/>
      <c r="L103" s="25"/>
      <c r="M103" s="26"/>
      <c r="N103" s="24"/>
      <c r="O103" s="26"/>
      <c r="P103" s="24"/>
      <c r="Q103" s="25"/>
      <c r="R103" s="26"/>
      <c r="S103" s="24"/>
      <c r="T103" s="26"/>
      <c r="U103" s="24"/>
      <c r="V103" s="25"/>
      <c r="W103" s="26"/>
      <c r="X103" s="24"/>
      <c r="Y103" s="26"/>
      <c r="Z103" s="24"/>
      <c r="AA103" s="25"/>
      <c r="AB103" s="26"/>
      <c r="AC103" s="24"/>
      <c r="AD103" s="26"/>
      <c r="AE103" s="24"/>
      <c r="AF103" s="25"/>
    </row>
  </sheetData>
  <mergeCells count="12">
    <mergeCell ref="AB5:AF5"/>
    <mergeCell ref="AG5:AJ5"/>
    <mergeCell ref="A1:AE1"/>
    <mergeCell ref="A2:AE2"/>
    <mergeCell ref="A3:AE3"/>
    <mergeCell ref="A5:A6"/>
    <mergeCell ref="B5:B6"/>
    <mergeCell ref="C5:G5"/>
    <mergeCell ref="H5:L5"/>
    <mergeCell ref="M5:Q5"/>
    <mergeCell ref="R5:V5"/>
    <mergeCell ref="W5:AA5"/>
  </mergeCells>
  <pageMargins left="0.7" right="0.7" top="0.75" bottom="0.75" header="0.3" footer="0.3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workbookViewId="0">
      <selection activeCell="E14" sqref="E14"/>
    </sheetView>
  </sheetViews>
  <sheetFormatPr defaultRowHeight="14.4" x14ac:dyDescent="0.3"/>
  <cols>
    <col min="1" max="1" width="5.33203125" customWidth="1"/>
    <col min="2" max="2" width="20" customWidth="1"/>
    <col min="3" max="3" width="6.44140625" customWidth="1"/>
    <col min="4" max="4" width="6" style="11" customWidth="1"/>
    <col min="5" max="5" width="6" style="21" customWidth="1"/>
    <col min="6" max="6" width="6.109375" style="11" customWidth="1"/>
    <col min="7" max="7" width="6" customWidth="1"/>
    <col min="8" max="8" width="6.44140625" customWidth="1"/>
    <col min="9" max="9" width="6" style="11" customWidth="1"/>
    <col min="10" max="10" width="6" style="21" customWidth="1"/>
    <col min="11" max="11" width="6.109375" style="11" customWidth="1"/>
    <col min="12" max="12" width="6" customWidth="1"/>
    <col min="13" max="13" width="6.44140625" customWidth="1"/>
    <col min="14" max="14" width="6" style="11" customWidth="1"/>
    <col min="15" max="15" width="6" style="21" customWidth="1"/>
    <col min="16" max="16" width="6.109375" style="11" customWidth="1"/>
    <col min="17" max="17" width="6" customWidth="1"/>
    <col min="18" max="18" width="6.44140625" customWidth="1"/>
    <col min="19" max="19" width="6" style="11" customWidth="1"/>
    <col min="20" max="20" width="6" style="21" customWidth="1"/>
    <col min="21" max="21" width="6.109375" style="11" customWidth="1"/>
    <col min="22" max="22" width="6" customWidth="1"/>
    <col min="23" max="23" width="6.44140625" customWidth="1"/>
    <col min="24" max="24" width="6" style="11" customWidth="1"/>
    <col min="25" max="25" width="6" style="21" customWidth="1"/>
    <col min="26" max="26" width="6.109375" style="11" customWidth="1"/>
    <col min="27" max="27" width="6" customWidth="1"/>
    <col min="28" max="28" width="6.44140625" customWidth="1"/>
    <col min="29" max="29" width="6" style="11" customWidth="1"/>
    <col min="30" max="30" width="6" style="21" customWidth="1"/>
    <col min="31" max="31" width="6.109375" style="11" customWidth="1"/>
    <col min="32" max="32" width="6" customWidth="1"/>
    <col min="35" max="35" width="10.44140625" customWidth="1"/>
  </cols>
  <sheetData>
    <row r="1" spans="1:36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6" ht="24.75" x14ac:dyDescent="0.5">
      <c r="A2" s="31" t="s">
        <v>439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6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5" spans="1:36" ht="15" customHeight="1" x14ac:dyDescent="0.3">
      <c r="A5" s="33" t="s">
        <v>0</v>
      </c>
      <c r="B5" s="33" t="s">
        <v>1</v>
      </c>
      <c r="C5" s="33" t="s">
        <v>3</v>
      </c>
      <c r="D5" s="33"/>
      <c r="E5" s="33"/>
      <c r="F5" s="33"/>
      <c r="G5" s="33"/>
      <c r="H5" s="33" t="s">
        <v>268</v>
      </c>
      <c r="I5" s="33"/>
      <c r="J5" s="33"/>
      <c r="K5" s="33"/>
      <c r="L5" s="33"/>
      <c r="M5" s="33" t="s">
        <v>35</v>
      </c>
      <c r="N5" s="33"/>
      <c r="O5" s="33"/>
      <c r="P5" s="33"/>
      <c r="Q5" s="33"/>
      <c r="R5" s="33" t="s">
        <v>269</v>
      </c>
      <c r="S5" s="33"/>
      <c r="T5" s="33"/>
      <c r="U5" s="33"/>
      <c r="V5" s="33"/>
      <c r="W5" s="33" t="s">
        <v>270</v>
      </c>
      <c r="X5" s="33"/>
      <c r="Y5" s="33"/>
      <c r="Z5" s="33"/>
      <c r="AA5" s="33"/>
      <c r="AB5" s="33" t="s">
        <v>38</v>
      </c>
      <c r="AC5" s="33"/>
      <c r="AD5" s="33"/>
      <c r="AE5" s="33"/>
      <c r="AF5" s="33"/>
      <c r="AG5" s="33" t="s">
        <v>7</v>
      </c>
      <c r="AH5" s="33"/>
      <c r="AI5" s="33"/>
      <c r="AJ5" s="33"/>
    </row>
    <row r="6" spans="1:36" ht="20.399999999999999" x14ac:dyDescent="0.3">
      <c r="A6" s="33"/>
      <c r="B6" s="33"/>
      <c r="C6" s="5" t="s">
        <v>31</v>
      </c>
      <c r="D6" s="10" t="s">
        <v>20</v>
      </c>
      <c r="E6" s="10" t="s">
        <v>22</v>
      </c>
      <c r="F6" s="10" t="s">
        <v>21</v>
      </c>
      <c r="G6" s="5" t="s">
        <v>23</v>
      </c>
      <c r="H6" s="5" t="s">
        <v>31</v>
      </c>
      <c r="I6" s="10" t="s">
        <v>20</v>
      </c>
      <c r="J6" s="10" t="s">
        <v>22</v>
      </c>
      <c r="K6" s="10" t="s">
        <v>21</v>
      </c>
      <c r="L6" s="5" t="s">
        <v>23</v>
      </c>
      <c r="M6" s="5" t="s">
        <v>31</v>
      </c>
      <c r="N6" s="10" t="s">
        <v>20</v>
      </c>
      <c r="O6" s="10" t="s">
        <v>22</v>
      </c>
      <c r="P6" s="10" t="s">
        <v>21</v>
      </c>
      <c r="Q6" s="5" t="s">
        <v>23</v>
      </c>
      <c r="R6" s="5" t="s">
        <v>31</v>
      </c>
      <c r="S6" s="10" t="s">
        <v>20</v>
      </c>
      <c r="T6" s="10" t="s">
        <v>22</v>
      </c>
      <c r="U6" s="10" t="s">
        <v>21</v>
      </c>
      <c r="V6" s="5" t="s">
        <v>23</v>
      </c>
      <c r="W6" s="5" t="s">
        <v>31</v>
      </c>
      <c r="X6" s="10" t="s">
        <v>20</v>
      </c>
      <c r="Y6" s="10" t="s">
        <v>22</v>
      </c>
      <c r="Z6" s="10" t="s">
        <v>21</v>
      </c>
      <c r="AA6" s="5" t="s">
        <v>23</v>
      </c>
      <c r="AB6" s="5" t="s">
        <v>313</v>
      </c>
      <c r="AC6" s="10" t="s">
        <v>310</v>
      </c>
      <c r="AD6" s="10" t="s">
        <v>311</v>
      </c>
      <c r="AE6" s="10" t="s">
        <v>312</v>
      </c>
      <c r="AF6" s="5" t="s">
        <v>23</v>
      </c>
      <c r="AG6" s="2" t="s">
        <v>8</v>
      </c>
      <c r="AH6" s="2" t="s">
        <v>9</v>
      </c>
      <c r="AI6" s="2" t="s">
        <v>10</v>
      </c>
      <c r="AJ6" s="2" t="s">
        <v>11</v>
      </c>
    </row>
    <row r="7" spans="1:36" ht="15" x14ac:dyDescent="0.25">
      <c r="A7" s="9">
        <v>1</v>
      </c>
      <c r="B7" s="19" t="s">
        <v>440</v>
      </c>
      <c r="C7" s="19">
        <v>7</v>
      </c>
      <c r="D7" s="18">
        <v>16</v>
      </c>
      <c r="E7" s="19">
        <v>8</v>
      </c>
      <c r="F7" s="18">
        <v>8</v>
      </c>
      <c r="G7" s="12">
        <f>C7+D7+E7+F7</f>
        <v>39</v>
      </c>
      <c r="H7" s="19">
        <v>6</v>
      </c>
      <c r="I7" s="18">
        <v>11</v>
      </c>
      <c r="J7" s="19">
        <v>7</v>
      </c>
      <c r="K7" s="18">
        <v>3</v>
      </c>
      <c r="L7" s="12">
        <f>H7+I7+J7+K7</f>
        <v>27</v>
      </c>
      <c r="M7" s="19">
        <v>7</v>
      </c>
      <c r="N7" s="18">
        <v>11</v>
      </c>
      <c r="O7" s="19">
        <v>7</v>
      </c>
      <c r="P7" s="18">
        <v>0</v>
      </c>
      <c r="Q7" s="12">
        <f>M7+N7+O7+P7</f>
        <v>25</v>
      </c>
      <c r="R7" s="19">
        <v>7</v>
      </c>
      <c r="S7" s="18">
        <v>13</v>
      </c>
      <c r="T7" s="19">
        <v>7</v>
      </c>
      <c r="U7" s="18">
        <v>7</v>
      </c>
      <c r="V7" s="12">
        <f>R7+S7+T7+U7</f>
        <v>34</v>
      </c>
      <c r="W7" s="19">
        <v>6</v>
      </c>
      <c r="X7" s="18">
        <v>13</v>
      </c>
      <c r="Y7" s="19">
        <v>6</v>
      </c>
      <c r="Z7" s="18">
        <v>6</v>
      </c>
      <c r="AA7" s="12">
        <f>W7+X7+Y7+Z7</f>
        <v>31</v>
      </c>
      <c r="AB7" s="19">
        <v>18</v>
      </c>
      <c r="AC7" s="18">
        <v>10</v>
      </c>
      <c r="AD7" s="19">
        <v>18</v>
      </c>
      <c r="AE7" s="18">
        <v>4</v>
      </c>
      <c r="AF7" s="12">
        <f>AB7+AC7+AD7+AE7</f>
        <v>50</v>
      </c>
      <c r="AG7" s="2">
        <v>600</v>
      </c>
      <c r="AH7" s="2">
        <f>G7+L7+Q7+V7+AA7+AF7</f>
        <v>206</v>
      </c>
      <c r="AI7" s="4">
        <f>AH7/AG7</f>
        <v>0.34333333333333332</v>
      </c>
      <c r="AJ7" s="2"/>
    </row>
    <row r="8" spans="1:36" ht="15" x14ac:dyDescent="0.25">
      <c r="A8" s="9">
        <v>2</v>
      </c>
      <c r="B8" s="19" t="s">
        <v>402</v>
      </c>
      <c r="C8" s="19">
        <v>10</v>
      </c>
      <c r="D8" s="18">
        <v>37</v>
      </c>
      <c r="E8" s="19">
        <v>9</v>
      </c>
      <c r="F8" s="18">
        <v>31</v>
      </c>
      <c r="G8" s="12">
        <f t="shared" ref="G8:G46" si="0">C8+D8+E8+F8</f>
        <v>87</v>
      </c>
      <c r="H8" s="19">
        <v>10</v>
      </c>
      <c r="I8" s="18">
        <v>36</v>
      </c>
      <c r="J8" s="19">
        <v>10</v>
      </c>
      <c r="K8" s="18">
        <v>25</v>
      </c>
      <c r="L8" s="12">
        <f t="shared" ref="L8:L46" si="1">H8+I8+J8+K8</f>
        <v>81</v>
      </c>
      <c r="M8" s="19">
        <v>9</v>
      </c>
      <c r="N8" s="18">
        <v>30</v>
      </c>
      <c r="O8" s="19">
        <v>9</v>
      </c>
      <c r="P8" s="18">
        <v>31</v>
      </c>
      <c r="Q8" s="12">
        <f t="shared" ref="Q8:Q46" si="2">M8+N8+O8+P8</f>
        <v>79</v>
      </c>
      <c r="R8" s="19">
        <v>9</v>
      </c>
      <c r="S8" s="18">
        <v>33</v>
      </c>
      <c r="T8" s="19">
        <v>9</v>
      </c>
      <c r="U8" s="18">
        <v>25</v>
      </c>
      <c r="V8" s="12">
        <f t="shared" ref="V8:V46" si="3">R8+S8+T8+U8</f>
        <v>76</v>
      </c>
      <c r="W8" s="19">
        <v>8</v>
      </c>
      <c r="X8" s="18">
        <v>30</v>
      </c>
      <c r="Y8" s="19">
        <v>8</v>
      </c>
      <c r="Z8" s="18">
        <v>29</v>
      </c>
      <c r="AA8" s="12">
        <f t="shared" ref="AA8:AA46" si="4">W8+X8+Y8+Z8</f>
        <v>75</v>
      </c>
      <c r="AB8" s="19">
        <v>23</v>
      </c>
      <c r="AC8" s="18">
        <v>18</v>
      </c>
      <c r="AD8" s="19">
        <v>22</v>
      </c>
      <c r="AE8" s="18">
        <v>20</v>
      </c>
      <c r="AF8" s="12">
        <f t="shared" ref="AF8:AF46" si="5">AB8+AC8+AD8+AE8</f>
        <v>83</v>
      </c>
      <c r="AG8" s="2">
        <v>600</v>
      </c>
      <c r="AH8" s="2">
        <f t="shared" ref="AH8:AH46" si="6">G8+L8+Q8+V8+AA8+AF8</f>
        <v>481</v>
      </c>
      <c r="AI8" s="4">
        <f t="shared" ref="AI8:AI46" si="7">AH8/AG8</f>
        <v>0.80166666666666664</v>
      </c>
      <c r="AJ8" s="2"/>
    </row>
    <row r="9" spans="1:36" ht="15" x14ac:dyDescent="0.25">
      <c r="A9" s="9">
        <v>3</v>
      </c>
      <c r="B9" s="19" t="s">
        <v>441</v>
      </c>
      <c r="C9" s="19">
        <v>10</v>
      </c>
      <c r="D9" s="18">
        <v>34</v>
      </c>
      <c r="E9" s="19">
        <v>10</v>
      </c>
      <c r="F9" s="18">
        <v>30</v>
      </c>
      <c r="G9" s="12">
        <f t="shared" si="0"/>
        <v>84</v>
      </c>
      <c r="H9" s="19">
        <v>10</v>
      </c>
      <c r="I9" s="18">
        <v>37</v>
      </c>
      <c r="J9" s="19">
        <v>10</v>
      </c>
      <c r="K9" s="18">
        <v>31</v>
      </c>
      <c r="L9" s="12">
        <f t="shared" si="1"/>
        <v>88</v>
      </c>
      <c r="M9" s="19">
        <v>9</v>
      </c>
      <c r="N9" s="18">
        <v>31</v>
      </c>
      <c r="O9" s="19">
        <v>8</v>
      </c>
      <c r="P9" s="18">
        <v>29</v>
      </c>
      <c r="Q9" s="12">
        <f t="shared" si="2"/>
        <v>77</v>
      </c>
      <c r="R9" s="19">
        <v>8</v>
      </c>
      <c r="S9" s="18">
        <v>33</v>
      </c>
      <c r="T9" s="19">
        <v>8</v>
      </c>
      <c r="U9" s="18">
        <v>30</v>
      </c>
      <c r="V9" s="12">
        <f t="shared" si="3"/>
        <v>79</v>
      </c>
      <c r="W9" s="19">
        <v>8</v>
      </c>
      <c r="X9" s="18">
        <v>30</v>
      </c>
      <c r="Y9" s="19">
        <v>8</v>
      </c>
      <c r="Z9" s="18">
        <v>25</v>
      </c>
      <c r="AA9" s="12">
        <f t="shared" si="4"/>
        <v>71</v>
      </c>
      <c r="AB9" s="19">
        <v>22</v>
      </c>
      <c r="AC9" s="18">
        <v>19</v>
      </c>
      <c r="AD9" s="19">
        <v>23</v>
      </c>
      <c r="AE9" s="18">
        <v>17</v>
      </c>
      <c r="AF9" s="12">
        <f t="shared" si="5"/>
        <v>81</v>
      </c>
      <c r="AG9" s="2">
        <v>600</v>
      </c>
      <c r="AH9" s="2">
        <f t="shared" si="6"/>
        <v>480</v>
      </c>
      <c r="AI9" s="4">
        <f t="shared" si="7"/>
        <v>0.8</v>
      </c>
      <c r="AJ9" s="2"/>
    </row>
    <row r="10" spans="1:36" ht="15" x14ac:dyDescent="0.25">
      <c r="A10" s="9">
        <v>4</v>
      </c>
      <c r="B10" s="19" t="s">
        <v>442</v>
      </c>
      <c r="C10" s="19">
        <v>9</v>
      </c>
      <c r="D10" s="18">
        <v>40</v>
      </c>
      <c r="E10" s="19">
        <v>10</v>
      </c>
      <c r="F10" s="18">
        <v>28</v>
      </c>
      <c r="G10" s="12">
        <f t="shared" si="0"/>
        <v>87</v>
      </c>
      <c r="H10" s="19">
        <v>10</v>
      </c>
      <c r="I10" s="18">
        <v>36</v>
      </c>
      <c r="J10" s="19">
        <v>10</v>
      </c>
      <c r="K10" s="18">
        <v>38</v>
      </c>
      <c r="L10" s="12">
        <f t="shared" si="1"/>
        <v>94</v>
      </c>
      <c r="M10" s="19">
        <v>10</v>
      </c>
      <c r="N10" s="18">
        <v>39</v>
      </c>
      <c r="O10" s="19">
        <v>10</v>
      </c>
      <c r="P10" s="18">
        <v>35</v>
      </c>
      <c r="Q10" s="12">
        <f t="shared" si="2"/>
        <v>94</v>
      </c>
      <c r="R10" s="19">
        <v>10</v>
      </c>
      <c r="S10" s="18">
        <v>36</v>
      </c>
      <c r="T10" s="19">
        <v>10</v>
      </c>
      <c r="U10" s="18">
        <v>34</v>
      </c>
      <c r="V10" s="12">
        <f t="shared" si="3"/>
        <v>90</v>
      </c>
      <c r="W10" s="19">
        <v>10</v>
      </c>
      <c r="X10" s="18">
        <v>32</v>
      </c>
      <c r="Y10" s="19">
        <v>10</v>
      </c>
      <c r="Z10" s="18">
        <v>38</v>
      </c>
      <c r="AA10" s="12">
        <f t="shared" si="4"/>
        <v>90</v>
      </c>
      <c r="AB10" s="19">
        <v>24</v>
      </c>
      <c r="AC10" s="18">
        <v>17</v>
      </c>
      <c r="AD10" s="19">
        <v>22</v>
      </c>
      <c r="AE10" s="18">
        <v>23</v>
      </c>
      <c r="AF10" s="12">
        <f t="shared" si="5"/>
        <v>86</v>
      </c>
      <c r="AG10" s="2">
        <v>600</v>
      </c>
      <c r="AH10" s="2">
        <f t="shared" si="6"/>
        <v>541</v>
      </c>
      <c r="AI10" s="4">
        <f t="shared" si="7"/>
        <v>0.90166666666666662</v>
      </c>
      <c r="AJ10" s="2"/>
    </row>
    <row r="11" spans="1:36" ht="15" x14ac:dyDescent="0.25">
      <c r="A11" s="9">
        <v>5</v>
      </c>
      <c r="B11" s="19" t="s">
        <v>443</v>
      </c>
      <c r="C11" s="19">
        <v>8</v>
      </c>
      <c r="D11" s="18">
        <v>37</v>
      </c>
      <c r="E11" s="19">
        <v>9</v>
      </c>
      <c r="F11" s="18">
        <v>14</v>
      </c>
      <c r="G11" s="12">
        <f t="shared" si="0"/>
        <v>68</v>
      </c>
      <c r="H11" s="19">
        <v>7</v>
      </c>
      <c r="I11" s="18">
        <v>30</v>
      </c>
      <c r="J11" s="19">
        <v>7</v>
      </c>
      <c r="K11" s="18">
        <v>4</v>
      </c>
      <c r="L11" s="12">
        <f t="shared" si="1"/>
        <v>48</v>
      </c>
      <c r="M11" s="19">
        <v>8</v>
      </c>
      <c r="N11" s="18">
        <v>36</v>
      </c>
      <c r="O11" s="19">
        <v>7</v>
      </c>
      <c r="P11" s="18">
        <v>4</v>
      </c>
      <c r="Q11" s="12">
        <f t="shared" si="2"/>
        <v>55</v>
      </c>
      <c r="R11" s="19">
        <v>8</v>
      </c>
      <c r="S11" s="18">
        <v>31</v>
      </c>
      <c r="T11" s="19">
        <v>8</v>
      </c>
      <c r="U11" s="18">
        <v>13</v>
      </c>
      <c r="V11" s="12">
        <f t="shared" si="3"/>
        <v>60</v>
      </c>
      <c r="W11" s="19">
        <v>6</v>
      </c>
      <c r="X11" s="18">
        <v>27</v>
      </c>
      <c r="Y11" s="19">
        <v>6</v>
      </c>
      <c r="Z11" s="18">
        <v>8</v>
      </c>
      <c r="AA11" s="12">
        <f t="shared" si="4"/>
        <v>47</v>
      </c>
      <c r="AB11" s="19">
        <v>23</v>
      </c>
      <c r="AC11" s="18">
        <v>16</v>
      </c>
      <c r="AD11" s="19">
        <v>21</v>
      </c>
      <c r="AE11" s="18">
        <v>8</v>
      </c>
      <c r="AF11" s="12">
        <f t="shared" si="5"/>
        <v>68</v>
      </c>
      <c r="AG11" s="2">
        <v>600</v>
      </c>
      <c r="AH11" s="2">
        <f t="shared" si="6"/>
        <v>346</v>
      </c>
      <c r="AI11" s="4">
        <f t="shared" si="7"/>
        <v>0.57666666666666666</v>
      </c>
      <c r="AJ11" s="2"/>
    </row>
    <row r="12" spans="1:36" ht="15" x14ac:dyDescent="0.25">
      <c r="A12" s="9">
        <v>6</v>
      </c>
      <c r="B12" s="19" t="s">
        <v>444</v>
      </c>
      <c r="C12" s="19">
        <v>8</v>
      </c>
      <c r="D12" s="18">
        <v>27</v>
      </c>
      <c r="E12" s="19">
        <v>8</v>
      </c>
      <c r="F12" s="18">
        <v>20</v>
      </c>
      <c r="G12" s="12">
        <f t="shared" si="0"/>
        <v>63</v>
      </c>
      <c r="H12" s="19">
        <v>8</v>
      </c>
      <c r="I12" s="18">
        <v>31</v>
      </c>
      <c r="J12" s="19">
        <v>9</v>
      </c>
      <c r="K12" s="18">
        <v>18</v>
      </c>
      <c r="L12" s="12">
        <f t="shared" si="1"/>
        <v>66</v>
      </c>
      <c r="M12" s="19">
        <v>9</v>
      </c>
      <c r="N12" s="18">
        <v>30</v>
      </c>
      <c r="O12" s="19">
        <v>9</v>
      </c>
      <c r="P12" s="18">
        <v>33</v>
      </c>
      <c r="Q12" s="12">
        <f t="shared" si="2"/>
        <v>81</v>
      </c>
      <c r="R12" s="19">
        <v>8</v>
      </c>
      <c r="S12" s="18">
        <v>29</v>
      </c>
      <c r="T12" s="19">
        <v>9</v>
      </c>
      <c r="U12" s="18">
        <v>31</v>
      </c>
      <c r="V12" s="12">
        <f t="shared" si="3"/>
        <v>77</v>
      </c>
      <c r="W12" s="19">
        <v>6</v>
      </c>
      <c r="X12" s="18">
        <v>32</v>
      </c>
      <c r="Y12" s="19">
        <v>6</v>
      </c>
      <c r="Z12" s="18">
        <v>14</v>
      </c>
      <c r="AA12" s="12">
        <f t="shared" si="4"/>
        <v>58</v>
      </c>
      <c r="AB12" s="19">
        <v>22</v>
      </c>
      <c r="AC12" s="18">
        <v>17</v>
      </c>
      <c r="AD12" s="19">
        <v>22</v>
      </c>
      <c r="AE12" s="18">
        <v>11</v>
      </c>
      <c r="AF12" s="12">
        <f t="shared" si="5"/>
        <v>72</v>
      </c>
      <c r="AG12" s="2">
        <v>600</v>
      </c>
      <c r="AH12" s="2">
        <f t="shared" si="6"/>
        <v>417</v>
      </c>
      <c r="AI12" s="4">
        <f t="shared" si="7"/>
        <v>0.69499999999999995</v>
      </c>
      <c r="AJ12" s="2"/>
    </row>
    <row r="13" spans="1:36" ht="15" x14ac:dyDescent="0.25">
      <c r="A13" s="9">
        <v>7</v>
      </c>
      <c r="B13" s="19" t="s">
        <v>54</v>
      </c>
      <c r="C13" s="19">
        <v>8</v>
      </c>
      <c r="D13" s="18">
        <v>17</v>
      </c>
      <c r="E13" s="19">
        <v>8</v>
      </c>
      <c r="F13" s="18">
        <v>19</v>
      </c>
      <c r="G13" s="12">
        <f t="shared" si="0"/>
        <v>52</v>
      </c>
      <c r="H13" s="19">
        <v>8</v>
      </c>
      <c r="I13" s="18">
        <v>31</v>
      </c>
      <c r="J13" s="19">
        <v>9</v>
      </c>
      <c r="K13" s="18">
        <v>14</v>
      </c>
      <c r="L13" s="12">
        <f t="shared" si="1"/>
        <v>62</v>
      </c>
      <c r="M13" s="19">
        <v>9</v>
      </c>
      <c r="N13" s="18">
        <v>26</v>
      </c>
      <c r="O13" s="19">
        <v>9</v>
      </c>
      <c r="P13" s="18">
        <v>26</v>
      </c>
      <c r="Q13" s="12">
        <f t="shared" si="2"/>
        <v>70</v>
      </c>
      <c r="R13" s="19">
        <v>8</v>
      </c>
      <c r="S13" s="18">
        <v>23</v>
      </c>
      <c r="T13" s="19">
        <v>9</v>
      </c>
      <c r="U13" s="18">
        <v>21</v>
      </c>
      <c r="V13" s="12">
        <f t="shared" si="3"/>
        <v>61</v>
      </c>
      <c r="W13" s="19">
        <v>7</v>
      </c>
      <c r="X13" s="18">
        <v>25</v>
      </c>
      <c r="Y13" s="19">
        <v>7</v>
      </c>
      <c r="Z13" s="18">
        <v>10</v>
      </c>
      <c r="AA13" s="12">
        <f t="shared" si="4"/>
        <v>49</v>
      </c>
      <c r="AB13" s="19">
        <v>20</v>
      </c>
      <c r="AC13" s="18">
        <v>15</v>
      </c>
      <c r="AD13" s="19">
        <v>20</v>
      </c>
      <c r="AE13" s="18">
        <v>10</v>
      </c>
      <c r="AF13" s="12">
        <f t="shared" si="5"/>
        <v>65</v>
      </c>
      <c r="AG13" s="2">
        <v>600</v>
      </c>
      <c r="AH13" s="2">
        <f t="shared" si="6"/>
        <v>359</v>
      </c>
      <c r="AI13" s="4">
        <f t="shared" si="7"/>
        <v>0.59833333333333338</v>
      </c>
      <c r="AJ13" s="2"/>
    </row>
    <row r="14" spans="1:36" ht="15" x14ac:dyDescent="0.25">
      <c r="A14" s="9">
        <v>8</v>
      </c>
      <c r="B14" s="19" t="s">
        <v>445</v>
      </c>
      <c r="C14" s="19"/>
      <c r="D14" s="18">
        <v>32</v>
      </c>
      <c r="E14" s="19"/>
      <c r="F14" s="18"/>
      <c r="G14" s="12">
        <f t="shared" si="0"/>
        <v>32</v>
      </c>
      <c r="H14" s="19"/>
      <c r="I14" s="18">
        <v>35</v>
      </c>
      <c r="J14" s="19"/>
      <c r="K14" s="18"/>
      <c r="L14" s="12">
        <f t="shared" si="1"/>
        <v>35</v>
      </c>
      <c r="M14" s="19"/>
      <c r="N14" s="18">
        <v>38</v>
      </c>
      <c r="O14" s="19"/>
      <c r="P14" s="18"/>
      <c r="Q14" s="12">
        <f t="shared" si="2"/>
        <v>38</v>
      </c>
      <c r="R14" s="19"/>
      <c r="S14" s="18">
        <v>28</v>
      </c>
      <c r="T14" s="19"/>
      <c r="U14" s="18"/>
      <c r="V14" s="12">
        <f t="shared" si="3"/>
        <v>28</v>
      </c>
      <c r="W14" s="19">
        <v>8</v>
      </c>
      <c r="X14" s="18">
        <v>29</v>
      </c>
      <c r="Y14" s="19">
        <v>8</v>
      </c>
      <c r="Z14" s="18"/>
      <c r="AA14" s="12">
        <f t="shared" si="4"/>
        <v>45</v>
      </c>
      <c r="AB14" s="19">
        <v>22</v>
      </c>
      <c r="AC14" s="18">
        <v>18</v>
      </c>
      <c r="AD14" s="19">
        <v>23</v>
      </c>
      <c r="AE14" s="18"/>
      <c r="AF14" s="12">
        <f t="shared" si="5"/>
        <v>63</v>
      </c>
      <c r="AG14" s="2">
        <v>600</v>
      </c>
      <c r="AH14" s="2">
        <f t="shared" si="6"/>
        <v>241</v>
      </c>
      <c r="AI14" s="4">
        <f t="shared" si="7"/>
        <v>0.40166666666666667</v>
      </c>
      <c r="AJ14" s="2"/>
    </row>
    <row r="15" spans="1:36" ht="15" x14ac:dyDescent="0.25">
      <c r="A15" s="9">
        <v>9</v>
      </c>
      <c r="B15" s="19" t="s">
        <v>446</v>
      </c>
      <c r="C15" s="19">
        <v>9</v>
      </c>
      <c r="D15" s="18">
        <v>25</v>
      </c>
      <c r="E15" s="19">
        <v>9</v>
      </c>
      <c r="F15" s="18">
        <v>23</v>
      </c>
      <c r="G15" s="12">
        <f t="shared" si="0"/>
        <v>66</v>
      </c>
      <c r="H15" s="19">
        <v>10</v>
      </c>
      <c r="I15" s="18">
        <v>36</v>
      </c>
      <c r="J15" s="19">
        <v>10</v>
      </c>
      <c r="K15" s="18">
        <v>32</v>
      </c>
      <c r="L15" s="12">
        <f t="shared" si="1"/>
        <v>88</v>
      </c>
      <c r="M15" s="19">
        <v>7</v>
      </c>
      <c r="N15" s="18">
        <v>22</v>
      </c>
      <c r="O15" s="19">
        <v>8</v>
      </c>
      <c r="P15" s="18">
        <v>17</v>
      </c>
      <c r="Q15" s="12">
        <f t="shared" si="2"/>
        <v>54</v>
      </c>
      <c r="R15" s="19">
        <v>8</v>
      </c>
      <c r="S15" s="18">
        <v>20</v>
      </c>
      <c r="T15" s="19">
        <v>7</v>
      </c>
      <c r="U15" s="18">
        <v>24</v>
      </c>
      <c r="V15" s="12">
        <f t="shared" si="3"/>
        <v>59</v>
      </c>
      <c r="W15" s="19">
        <v>7</v>
      </c>
      <c r="X15" s="18">
        <v>24</v>
      </c>
      <c r="Y15" s="19">
        <v>7</v>
      </c>
      <c r="Z15" s="18">
        <v>28</v>
      </c>
      <c r="AA15" s="12">
        <f t="shared" si="4"/>
        <v>66</v>
      </c>
      <c r="AB15" s="19">
        <v>20</v>
      </c>
      <c r="AC15" s="18">
        <v>10</v>
      </c>
      <c r="AD15" s="19">
        <v>22</v>
      </c>
      <c r="AE15" s="18">
        <v>12</v>
      </c>
      <c r="AF15" s="12">
        <f t="shared" si="5"/>
        <v>64</v>
      </c>
      <c r="AG15" s="2">
        <v>600</v>
      </c>
      <c r="AH15" s="2">
        <f t="shared" si="6"/>
        <v>397</v>
      </c>
      <c r="AI15" s="4">
        <f t="shared" si="7"/>
        <v>0.66166666666666663</v>
      </c>
      <c r="AJ15" s="2"/>
    </row>
    <row r="16" spans="1:36" ht="15" x14ac:dyDescent="0.25">
      <c r="A16" s="9">
        <v>10</v>
      </c>
      <c r="B16" s="19" t="s">
        <v>447</v>
      </c>
      <c r="C16" s="19">
        <v>8</v>
      </c>
      <c r="D16" s="18">
        <v>21</v>
      </c>
      <c r="E16" s="19">
        <v>9</v>
      </c>
      <c r="F16" s="18">
        <v>19</v>
      </c>
      <c r="G16" s="12">
        <f t="shared" si="0"/>
        <v>57</v>
      </c>
      <c r="H16" s="19">
        <v>8</v>
      </c>
      <c r="I16" s="18">
        <v>32</v>
      </c>
      <c r="J16" s="19">
        <v>8</v>
      </c>
      <c r="K16" s="18">
        <v>11</v>
      </c>
      <c r="L16" s="12">
        <f t="shared" si="1"/>
        <v>59</v>
      </c>
      <c r="M16" s="19">
        <v>8</v>
      </c>
      <c r="N16" s="18">
        <v>34</v>
      </c>
      <c r="O16" s="19">
        <v>9</v>
      </c>
      <c r="P16" s="18">
        <v>25</v>
      </c>
      <c r="Q16" s="12">
        <f t="shared" si="2"/>
        <v>76</v>
      </c>
      <c r="R16" s="19">
        <v>8</v>
      </c>
      <c r="S16" s="18">
        <v>26</v>
      </c>
      <c r="T16" s="19">
        <v>7</v>
      </c>
      <c r="U16" s="18">
        <v>20</v>
      </c>
      <c r="V16" s="12">
        <f t="shared" si="3"/>
        <v>61</v>
      </c>
      <c r="W16" s="19">
        <v>8</v>
      </c>
      <c r="X16" s="18">
        <v>27</v>
      </c>
      <c r="Y16" s="19">
        <v>8</v>
      </c>
      <c r="Z16" s="18">
        <v>18</v>
      </c>
      <c r="AA16" s="12">
        <f t="shared" si="4"/>
        <v>61</v>
      </c>
      <c r="AB16" s="19">
        <v>21</v>
      </c>
      <c r="AC16" s="18">
        <v>16</v>
      </c>
      <c r="AD16" s="19">
        <v>23</v>
      </c>
      <c r="AE16" s="18">
        <v>5</v>
      </c>
      <c r="AF16" s="12">
        <f t="shared" si="5"/>
        <v>65</v>
      </c>
      <c r="AG16" s="2">
        <v>600</v>
      </c>
      <c r="AH16" s="2">
        <f t="shared" si="6"/>
        <v>379</v>
      </c>
      <c r="AI16" s="4">
        <f t="shared" si="7"/>
        <v>0.63166666666666671</v>
      </c>
      <c r="AJ16" s="2"/>
    </row>
    <row r="17" spans="1:36" ht="15" x14ac:dyDescent="0.25">
      <c r="A17" s="9">
        <v>11</v>
      </c>
      <c r="B17" s="19" t="s">
        <v>448</v>
      </c>
      <c r="C17" s="19">
        <v>8</v>
      </c>
      <c r="D17" s="18">
        <v>29</v>
      </c>
      <c r="E17" s="19">
        <v>9</v>
      </c>
      <c r="F17" s="18">
        <v>28</v>
      </c>
      <c r="G17" s="12">
        <f t="shared" si="0"/>
        <v>74</v>
      </c>
      <c r="H17" s="19">
        <v>8</v>
      </c>
      <c r="I17" s="18">
        <v>32</v>
      </c>
      <c r="J17" s="19">
        <v>10</v>
      </c>
      <c r="K17" s="18">
        <v>21</v>
      </c>
      <c r="L17" s="12">
        <f t="shared" si="1"/>
        <v>71</v>
      </c>
      <c r="M17" s="19">
        <v>8</v>
      </c>
      <c r="N17" s="18">
        <v>32</v>
      </c>
      <c r="O17" s="19">
        <v>9</v>
      </c>
      <c r="P17" s="18">
        <v>28</v>
      </c>
      <c r="Q17" s="12">
        <f t="shared" si="2"/>
        <v>77</v>
      </c>
      <c r="R17" s="19">
        <v>8</v>
      </c>
      <c r="S17" s="18">
        <v>31</v>
      </c>
      <c r="T17" s="19">
        <v>8</v>
      </c>
      <c r="U17" s="18">
        <v>30</v>
      </c>
      <c r="V17" s="12">
        <f t="shared" si="3"/>
        <v>77</v>
      </c>
      <c r="W17" s="19">
        <v>8</v>
      </c>
      <c r="X17" s="18">
        <v>31</v>
      </c>
      <c r="Y17" s="19">
        <v>8</v>
      </c>
      <c r="Z17" s="18">
        <v>28</v>
      </c>
      <c r="AA17" s="12">
        <f t="shared" si="4"/>
        <v>75</v>
      </c>
      <c r="AB17" s="19">
        <v>22</v>
      </c>
      <c r="AC17" s="18">
        <v>19</v>
      </c>
      <c r="AD17" s="19">
        <v>21</v>
      </c>
      <c r="AE17" s="18">
        <v>11</v>
      </c>
      <c r="AF17" s="12">
        <f t="shared" si="5"/>
        <v>73</v>
      </c>
      <c r="AG17" s="2">
        <v>600</v>
      </c>
      <c r="AH17" s="2">
        <f t="shared" si="6"/>
        <v>447</v>
      </c>
      <c r="AI17" s="4">
        <f t="shared" si="7"/>
        <v>0.745</v>
      </c>
      <c r="AJ17" s="2"/>
    </row>
    <row r="18" spans="1:36" ht="15" x14ac:dyDescent="0.25">
      <c r="A18" s="9">
        <v>12</v>
      </c>
      <c r="B18" s="19" t="s">
        <v>449</v>
      </c>
      <c r="C18" s="19">
        <v>8</v>
      </c>
      <c r="D18" s="18">
        <v>11</v>
      </c>
      <c r="E18" s="19">
        <v>8</v>
      </c>
      <c r="F18" s="18">
        <v>6</v>
      </c>
      <c r="G18" s="12">
        <f t="shared" si="0"/>
        <v>33</v>
      </c>
      <c r="H18" s="19">
        <v>6</v>
      </c>
      <c r="I18" s="18">
        <v>14</v>
      </c>
      <c r="J18" s="19">
        <v>7</v>
      </c>
      <c r="K18" s="18">
        <v>1</v>
      </c>
      <c r="L18" s="12">
        <f t="shared" si="1"/>
        <v>28</v>
      </c>
      <c r="M18" s="19">
        <v>7</v>
      </c>
      <c r="N18" s="18">
        <v>13</v>
      </c>
      <c r="O18" s="19">
        <v>6</v>
      </c>
      <c r="P18" s="18">
        <v>2</v>
      </c>
      <c r="Q18" s="12">
        <f t="shared" si="2"/>
        <v>28</v>
      </c>
      <c r="R18" s="19">
        <v>7</v>
      </c>
      <c r="S18" s="18">
        <v>19</v>
      </c>
      <c r="T18" s="19">
        <v>6</v>
      </c>
      <c r="U18" s="18">
        <v>5</v>
      </c>
      <c r="V18" s="12">
        <f t="shared" si="3"/>
        <v>37</v>
      </c>
      <c r="W18" s="19">
        <v>6</v>
      </c>
      <c r="X18" s="18">
        <v>21</v>
      </c>
      <c r="Y18" s="19">
        <v>6</v>
      </c>
      <c r="Z18" s="18">
        <v>8</v>
      </c>
      <c r="AA18" s="12">
        <f t="shared" si="4"/>
        <v>41</v>
      </c>
      <c r="AB18" s="19">
        <v>18</v>
      </c>
      <c r="AC18" s="18">
        <v>7</v>
      </c>
      <c r="AD18" s="19">
        <v>22</v>
      </c>
      <c r="AE18" s="18">
        <v>0</v>
      </c>
      <c r="AF18" s="12">
        <f t="shared" si="5"/>
        <v>47</v>
      </c>
      <c r="AG18" s="2">
        <v>600</v>
      </c>
      <c r="AH18" s="2">
        <f t="shared" si="6"/>
        <v>214</v>
      </c>
      <c r="AI18" s="4">
        <f t="shared" si="7"/>
        <v>0.35666666666666669</v>
      </c>
      <c r="AJ18" s="2"/>
    </row>
    <row r="19" spans="1:36" ht="15" x14ac:dyDescent="0.25">
      <c r="A19" s="9">
        <v>13</v>
      </c>
      <c r="B19" s="19" t="s">
        <v>450</v>
      </c>
      <c r="C19" s="19">
        <v>8</v>
      </c>
      <c r="D19" s="18">
        <v>14</v>
      </c>
      <c r="E19" s="19">
        <v>8</v>
      </c>
      <c r="F19" s="18">
        <v>12</v>
      </c>
      <c r="G19" s="12">
        <f t="shared" si="0"/>
        <v>42</v>
      </c>
      <c r="H19" s="19">
        <v>7</v>
      </c>
      <c r="I19" s="18">
        <v>22</v>
      </c>
      <c r="J19" s="19">
        <v>7</v>
      </c>
      <c r="K19" s="18">
        <v>6</v>
      </c>
      <c r="L19" s="12">
        <f t="shared" si="1"/>
        <v>42</v>
      </c>
      <c r="M19" s="19">
        <v>8</v>
      </c>
      <c r="N19" s="18">
        <v>26</v>
      </c>
      <c r="O19" s="19">
        <v>6</v>
      </c>
      <c r="P19" s="18">
        <v>1</v>
      </c>
      <c r="Q19" s="12">
        <f t="shared" si="2"/>
        <v>41</v>
      </c>
      <c r="R19" s="19">
        <v>7</v>
      </c>
      <c r="S19" s="18">
        <v>20</v>
      </c>
      <c r="T19" s="19">
        <v>6</v>
      </c>
      <c r="U19" s="18">
        <v>13</v>
      </c>
      <c r="V19" s="12">
        <f t="shared" si="3"/>
        <v>46</v>
      </c>
      <c r="W19" s="19">
        <v>6</v>
      </c>
      <c r="X19" s="18">
        <v>25</v>
      </c>
      <c r="Y19" s="19">
        <v>6</v>
      </c>
      <c r="Z19" s="18">
        <v>9</v>
      </c>
      <c r="AA19" s="12">
        <f t="shared" si="4"/>
        <v>46</v>
      </c>
      <c r="AB19" s="19">
        <v>20</v>
      </c>
      <c r="AC19" s="18">
        <v>9</v>
      </c>
      <c r="AD19" s="19">
        <v>22</v>
      </c>
      <c r="AE19" s="18">
        <v>3</v>
      </c>
      <c r="AF19" s="12">
        <f t="shared" si="5"/>
        <v>54</v>
      </c>
      <c r="AG19" s="2">
        <v>600</v>
      </c>
      <c r="AH19" s="2">
        <f t="shared" si="6"/>
        <v>271</v>
      </c>
      <c r="AI19" s="4">
        <f t="shared" si="7"/>
        <v>0.45166666666666666</v>
      </c>
      <c r="AJ19" s="2"/>
    </row>
    <row r="20" spans="1:36" ht="15" x14ac:dyDescent="0.25">
      <c r="A20" s="9">
        <v>14</v>
      </c>
      <c r="B20" s="19" t="s">
        <v>451</v>
      </c>
      <c r="C20" s="19">
        <v>9</v>
      </c>
      <c r="D20" s="18">
        <v>29</v>
      </c>
      <c r="E20" s="19">
        <v>9</v>
      </c>
      <c r="F20" s="18">
        <v>20</v>
      </c>
      <c r="G20" s="12">
        <f t="shared" si="0"/>
        <v>67</v>
      </c>
      <c r="H20" s="19">
        <v>8</v>
      </c>
      <c r="I20" s="18">
        <v>31</v>
      </c>
      <c r="J20" s="19">
        <v>9</v>
      </c>
      <c r="K20" s="18">
        <v>16</v>
      </c>
      <c r="L20" s="12">
        <f t="shared" si="1"/>
        <v>64</v>
      </c>
      <c r="M20" s="19">
        <v>8</v>
      </c>
      <c r="N20" s="18">
        <v>31</v>
      </c>
      <c r="O20" s="19">
        <v>8</v>
      </c>
      <c r="P20" s="18">
        <v>19</v>
      </c>
      <c r="Q20" s="12">
        <f t="shared" si="2"/>
        <v>66</v>
      </c>
      <c r="R20" s="19">
        <v>9</v>
      </c>
      <c r="S20" s="18">
        <v>34</v>
      </c>
      <c r="T20" s="19">
        <v>9</v>
      </c>
      <c r="U20" s="18">
        <v>23</v>
      </c>
      <c r="V20" s="12">
        <f t="shared" si="3"/>
        <v>75</v>
      </c>
      <c r="W20" s="19">
        <v>8</v>
      </c>
      <c r="X20" s="18">
        <v>30</v>
      </c>
      <c r="Y20" s="19">
        <v>8</v>
      </c>
      <c r="Z20" s="18">
        <v>14</v>
      </c>
      <c r="AA20" s="12">
        <f t="shared" si="4"/>
        <v>60</v>
      </c>
      <c r="AB20" s="19">
        <v>18</v>
      </c>
      <c r="AC20" s="18">
        <v>14</v>
      </c>
      <c r="AD20" s="19">
        <v>21</v>
      </c>
      <c r="AE20" s="18">
        <v>9</v>
      </c>
      <c r="AF20" s="12">
        <f t="shared" si="5"/>
        <v>62</v>
      </c>
      <c r="AG20" s="2">
        <v>600</v>
      </c>
      <c r="AH20" s="2">
        <f t="shared" si="6"/>
        <v>394</v>
      </c>
      <c r="AI20" s="4">
        <f t="shared" si="7"/>
        <v>0.65666666666666662</v>
      </c>
      <c r="AJ20" s="2"/>
    </row>
    <row r="21" spans="1:36" ht="15" x14ac:dyDescent="0.25">
      <c r="A21" s="9">
        <v>15</v>
      </c>
      <c r="B21" s="19" t="s">
        <v>452</v>
      </c>
      <c r="C21" s="19">
        <v>7</v>
      </c>
      <c r="D21" s="18">
        <v>11</v>
      </c>
      <c r="E21" s="19">
        <v>8</v>
      </c>
      <c r="F21" s="18">
        <v>6</v>
      </c>
      <c r="G21" s="12">
        <f t="shared" si="0"/>
        <v>32</v>
      </c>
      <c r="H21" s="19">
        <v>7</v>
      </c>
      <c r="I21" s="18">
        <v>17</v>
      </c>
      <c r="J21" s="19">
        <v>7</v>
      </c>
      <c r="K21" s="18">
        <v>1</v>
      </c>
      <c r="L21" s="12">
        <f t="shared" si="1"/>
        <v>32</v>
      </c>
      <c r="M21" s="19">
        <v>7</v>
      </c>
      <c r="N21" s="18">
        <v>26</v>
      </c>
      <c r="O21" s="19">
        <v>6</v>
      </c>
      <c r="P21" s="18">
        <v>0</v>
      </c>
      <c r="Q21" s="12">
        <f t="shared" si="2"/>
        <v>39</v>
      </c>
      <c r="R21" s="19">
        <v>7</v>
      </c>
      <c r="S21" s="18">
        <v>24</v>
      </c>
      <c r="T21" s="19">
        <v>6</v>
      </c>
      <c r="U21" s="18">
        <v>4</v>
      </c>
      <c r="V21" s="12">
        <f t="shared" si="3"/>
        <v>41</v>
      </c>
      <c r="W21" s="19">
        <v>6</v>
      </c>
      <c r="X21" s="18">
        <v>19</v>
      </c>
      <c r="Y21" s="19">
        <v>6</v>
      </c>
      <c r="Z21" s="18">
        <v>7</v>
      </c>
      <c r="AA21" s="12">
        <f t="shared" si="4"/>
        <v>38</v>
      </c>
      <c r="AB21" s="19">
        <v>21</v>
      </c>
      <c r="AC21" s="18">
        <v>13</v>
      </c>
      <c r="AD21" s="19">
        <v>21</v>
      </c>
      <c r="AE21" s="18">
        <v>2</v>
      </c>
      <c r="AF21" s="12">
        <f t="shared" si="5"/>
        <v>57</v>
      </c>
      <c r="AG21" s="2">
        <v>600</v>
      </c>
      <c r="AH21" s="2">
        <f t="shared" si="6"/>
        <v>239</v>
      </c>
      <c r="AI21" s="4">
        <f t="shared" si="7"/>
        <v>0.39833333333333332</v>
      </c>
      <c r="AJ21" s="2"/>
    </row>
    <row r="22" spans="1:36" x14ac:dyDescent="0.3">
      <c r="A22" s="9">
        <v>16</v>
      </c>
      <c r="B22" s="19" t="s">
        <v>453</v>
      </c>
      <c r="C22" s="19">
        <v>9</v>
      </c>
      <c r="D22" s="18">
        <v>13</v>
      </c>
      <c r="E22" s="19">
        <v>9</v>
      </c>
      <c r="F22" s="18">
        <v>10</v>
      </c>
      <c r="G22" s="12">
        <f t="shared" si="0"/>
        <v>41</v>
      </c>
      <c r="H22" s="19">
        <v>7</v>
      </c>
      <c r="I22" s="18">
        <v>13</v>
      </c>
      <c r="J22" s="19">
        <v>7</v>
      </c>
      <c r="K22" s="18">
        <v>8</v>
      </c>
      <c r="L22" s="12">
        <f t="shared" si="1"/>
        <v>35</v>
      </c>
      <c r="M22" s="19">
        <v>8</v>
      </c>
      <c r="N22" s="18">
        <v>26</v>
      </c>
      <c r="O22" s="19">
        <v>6</v>
      </c>
      <c r="P22" s="18">
        <v>10</v>
      </c>
      <c r="Q22" s="12">
        <f t="shared" si="2"/>
        <v>50</v>
      </c>
      <c r="R22" s="19">
        <v>7</v>
      </c>
      <c r="S22" s="18">
        <v>20</v>
      </c>
      <c r="T22" s="19">
        <v>6</v>
      </c>
      <c r="U22" s="18">
        <v>14</v>
      </c>
      <c r="V22" s="12">
        <f t="shared" si="3"/>
        <v>47</v>
      </c>
      <c r="W22" s="19">
        <v>6</v>
      </c>
      <c r="X22" s="18">
        <v>22</v>
      </c>
      <c r="Y22" s="19">
        <v>6</v>
      </c>
      <c r="Z22" s="18">
        <v>9</v>
      </c>
      <c r="AA22" s="12">
        <f t="shared" si="4"/>
        <v>43</v>
      </c>
      <c r="AB22" s="19">
        <v>20</v>
      </c>
      <c r="AC22" s="18">
        <v>13</v>
      </c>
      <c r="AD22" s="19">
        <v>23</v>
      </c>
      <c r="AE22" s="18">
        <v>4</v>
      </c>
      <c r="AF22" s="12">
        <f t="shared" si="5"/>
        <v>60</v>
      </c>
      <c r="AG22" s="2">
        <v>600</v>
      </c>
      <c r="AH22" s="2">
        <f t="shared" si="6"/>
        <v>276</v>
      </c>
      <c r="AI22" s="4">
        <f t="shared" si="7"/>
        <v>0.46</v>
      </c>
      <c r="AJ22" s="2"/>
    </row>
    <row r="23" spans="1:36" x14ac:dyDescent="0.3">
      <c r="A23" s="9">
        <v>17</v>
      </c>
      <c r="B23" s="19" t="s">
        <v>454</v>
      </c>
      <c r="C23" s="19">
        <v>8</v>
      </c>
      <c r="D23" s="18">
        <v>13</v>
      </c>
      <c r="E23" s="19">
        <v>8</v>
      </c>
      <c r="F23" s="18">
        <v>13</v>
      </c>
      <c r="G23" s="12">
        <f t="shared" si="0"/>
        <v>42</v>
      </c>
      <c r="H23" s="19">
        <v>7</v>
      </c>
      <c r="I23" s="18">
        <v>30</v>
      </c>
      <c r="J23" s="19">
        <v>7</v>
      </c>
      <c r="K23" s="18">
        <v>5</v>
      </c>
      <c r="L23" s="12">
        <f t="shared" si="1"/>
        <v>49</v>
      </c>
      <c r="M23" s="19">
        <v>8</v>
      </c>
      <c r="N23" s="18">
        <v>24</v>
      </c>
      <c r="O23" s="19">
        <v>7</v>
      </c>
      <c r="P23" s="18">
        <v>1</v>
      </c>
      <c r="Q23" s="12">
        <f t="shared" si="2"/>
        <v>40</v>
      </c>
      <c r="R23" s="19">
        <v>7</v>
      </c>
      <c r="S23" s="18">
        <v>25</v>
      </c>
      <c r="T23" s="19">
        <v>7</v>
      </c>
      <c r="U23" s="18">
        <v>9</v>
      </c>
      <c r="V23" s="12">
        <f t="shared" si="3"/>
        <v>48</v>
      </c>
      <c r="W23" s="19">
        <v>6</v>
      </c>
      <c r="X23" s="18">
        <v>22</v>
      </c>
      <c r="Y23" s="19">
        <v>6</v>
      </c>
      <c r="Z23" s="18">
        <v>12</v>
      </c>
      <c r="AA23" s="12">
        <f t="shared" si="4"/>
        <v>46</v>
      </c>
      <c r="AB23" s="19">
        <v>19</v>
      </c>
      <c r="AC23" s="18">
        <v>15</v>
      </c>
      <c r="AD23" s="19">
        <v>22</v>
      </c>
      <c r="AE23" s="18">
        <v>4</v>
      </c>
      <c r="AF23" s="12">
        <f t="shared" si="5"/>
        <v>60</v>
      </c>
      <c r="AG23" s="2">
        <v>600</v>
      </c>
      <c r="AH23" s="2">
        <f t="shared" si="6"/>
        <v>285</v>
      </c>
      <c r="AI23" s="4">
        <f t="shared" si="7"/>
        <v>0.47499999999999998</v>
      </c>
      <c r="AJ23" s="2"/>
    </row>
    <row r="24" spans="1:36" x14ac:dyDescent="0.3">
      <c r="A24" s="9">
        <v>18</v>
      </c>
      <c r="B24" s="19" t="s">
        <v>455</v>
      </c>
      <c r="C24" s="19">
        <v>9</v>
      </c>
      <c r="D24" s="18">
        <v>33</v>
      </c>
      <c r="E24" s="19">
        <v>9</v>
      </c>
      <c r="F24" s="18">
        <v>29</v>
      </c>
      <c r="G24" s="12">
        <f t="shared" si="0"/>
        <v>80</v>
      </c>
      <c r="H24" s="19">
        <v>10</v>
      </c>
      <c r="I24" s="18">
        <v>37</v>
      </c>
      <c r="J24" s="19">
        <v>10</v>
      </c>
      <c r="K24" s="18">
        <v>27</v>
      </c>
      <c r="L24" s="12">
        <f t="shared" si="1"/>
        <v>84</v>
      </c>
      <c r="M24" s="19">
        <v>9</v>
      </c>
      <c r="N24" s="18">
        <v>40</v>
      </c>
      <c r="O24" s="19">
        <v>7</v>
      </c>
      <c r="P24" s="18">
        <v>8</v>
      </c>
      <c r="Q24" s="12">
        <f t="shared" si="2"/>
        <v>64</v>
      </c>
      <c r="R24" s="19">
        <v>8</v>
      </c>
      <c r="S24" s="18">
        <v>31</v>
      </c>
      <c r="T24" s="19">
        <v>8</v>
      </c>
      <c r="U24" s="18">
        <v>23</v>
      </c>
      <c r="V24" s="12">
        <f t="shared" si="3"/>
        <v>70</v>
      </c>
      <c r="W24" s="19">
        <v>6</v>
      </c>
      <c r="X24" s="18">
        <v>27</v>
      </c>
      <c r="Y24" s="19">
        <v>6</v>
      </c>
      <c r="Z24" s="18">
        <v>11</v>
      </c>
      <c r="AA24" s="12">
        <f t="shared" si="4"/>
        <v>50</v>
      </c>
      <c r="AB24" s="19">
        <v>20</v>
      </c>
      <c r="AC24" s="18">
        <v>18</v>
      </c>
      <c r="AD24" s="19">
        <v>20</v>
      </c>
      <c r="AE24" s="18">
        <v>11</v>
      </c>
      <c r="AF24" s="12">
        <f t="shared" si="5"/>
        <v>69</v>
      </c>
      <c r="AG24" s="2">
        <v>600</v>
      </c>
      <c r="AH24" s="2">
        <f t="shared" si="6"/>
        <v>417</v>
      </c>
      <c r="AI24" s="4">
        <f t="shared" si="7"/>
        <v>0.69499999999999995</v>
      </c>
      <c r="AJ24" s="2"/>
    </row>
    <row r="25" spans="1:36" x14ac:dyDescent="0.3">
      <c r="A25" s="9">
        <v>19</v>
      </c>
      <c r="B25" s="19" t="s">
        <v>456</v>
      </c>
      <c r="C25" s="19">
        <v>8</v>
      </c>
      <c r="D25" s="18">
        <v>30</v>
      </c>
      <c r="E25" s="19">
        <v>9</v>
      </c>
      <c r="F25" s="18">
        <v>19</v>
      </c>
      <c r="G25" s="12">
        <f t="shared" si="0"/>
        <v>66</v>
      </c>
      <c r="H25" s="19">
        <v>7</v>
      </c>
      <c r="I25" s="18">
        <v>17</v>
      </c>
      <c r="J25" s="19">
        <v>8</v>
      </c>
      <c r="K25" s="18">
        <v>10</v>
      </c>
      <c r="L25" s="12">
        <f t="shared" si="1"/>
        <v>42</v>
      </c>
      <c r="M25" s="19">
        <v>7</v>
      </c>
      <c r="N25" s="18">
        <v>13</v>
      </c>
      <c r="O25" s="19">
        <v>7</v>
      </c>
      <c r="P25" s="18">
        <v>8</v>
      </c>
      <c r="Q25" s="12">
        <f t="shared" si="2"/>
        <v>35</v>
      </c>
      <c r="R25" s="19">
        <v>7</v>
      </c>
      <c r="S25" s="18">
        <v>13</v>
      </c>
      <c r="T25" s="19">
        <v>7</v>
      </c>
      <c r="U25" s="18">
        <v>14</v>
      </c>
      <c r="V25" s="12">
        <f t="shared" si="3"/>
        <v>41</v>
      </c>
      <c r="W25" s="19">
        <v>6</v>
      </c>
      <c r="X25" s="18">
        <v>13</v>
      </c>
      <c r="Y25" s="19">
        <v>6</v>
      </c>
      <c r="Z25" s="18">
        <v>8</v>
      </c>
      <c r="AA25" s="12">
        <f t="shared" si="4"/>
        <v>33</v>
      </c>
      <c r="AB25" s="19">
        <v>15</v>
      </c>
      <c r="AC25" s="18">
        <v>9</v>
      </c>
      <c r="AD25" s="19">
        <v>22</v>
      </c>
      <c r="AE25" s="18">
        <v>4</v>
      </c>
      <c r="AF25" s="12">
        <f t="shared" si="5"/>
        <v>50</v>
      </c>
      <c r="AG25" s="2">
        <v>600</v>
      </c>
      <c r="AH25" s="2">
        <f t="shared" si="6"/>
        <v>267</v>
      </c>
      <c r="AI25" s="4">
        <f t="shared" si="7"/>
        <v>0.44500000000000001</v>
      </c>
      <c r="AJ25" s="2"/>
    </row>
    <row r="26" spans="1:36" x14ac:dyDescent="0.3">
      <c r="A26" s="9">
        <v>20</v>
      </c>
      <c r="B26" s="19" t="s">
        <v>457</v>
      </c>
      <c r="C26" s="19">
        <v>8</v>
      </c>
      <c r="D26" s="18">
        <v>29</v>
      </c>
      <c r="E26" s="19">
        <v>9</v>
      </c>
      <c r="F26" s="18">
        <v>10</v>
      </c>
      <c r="G26" s="12">
        <f t="shared" si="0"/>
        <v>56</v>
      </c>
      <c r="H26" s="19">
        <v>7</v>
      </c>
      <c r="I26" s="18">
        <v>32</v>
      </c>
      <c r="J26" s="19">
        <v>7</v>
      </c>
      <c r="K26" s="18">
        <v>8</v>
      </c>
      <c r="L26" s="12">
        <f t="shared" si="1"/>
        <v>54</v>
      </c>
      <c r="M26" s="19">
        <v>8</v>
      </c>
      <c r="N26" s="18">
        <v>32</v>
      </c>
      <c r="O26" s="19">
        <v>6</v>
      </c>
      <c r="P26" s="18">
        <v>5</v>
      </c>
      <c r="Q26" s="12">
        <f t="shared" si="2"/>
        <v>51</v>
      </c>
      <c r="R26" s="19">
        <v>7</v>
      </c>
      <c r="S26" s="18">
        <v>31</v>
      </c>
      <c r="T26" s="19">
        <v>6</v>
      </c>
      <c r="U26" s="18">
        <v>8</v>
      </c>
      <c r="V26" s="12">
        <f t="shared" si="3"/>
        <v>52</v>
      </c>
      <c r="W26" s="19">
        <v>6</v>
      </c>
      <c r="X26" s="18">
        <v>29</v>
      </c>
      <c r="Y26" s="19">
        <v>6</v>
      </c>
      <c r="Z26" s="18">
        <v>10</v>
      </c>
      <c r="AA26" s="12">
        <f t="shared" si="4"/>
        <v>51</v>
      </c>
      <c r="AB26" s="19">
        <v>22</v>
      </c>
      <c r="AC26" s="18">
        <v>16</v>
      </c>
      <c r="AD26" s="19">
        <v>22</v>
      </c>
      <c r="AE26" s="18">
        <v>1</v>
      </c>
      <c r="AF26" s="12">
        <f t="shared" si="5"/>
        <v>61</v>
      </c>
      <c r="AG26" s="2">
        <v>600</v>
      </c>
      <c r="AH26" s="2">
        <f t="shared" si="6"/>
        <v>325</v>
      </c>
      <c r="AI26" s="4">
        <f t="shared" si="7"/>
        <v>0.54166666666666663</v>
      </c>
      <c r="AJ26" s="2"/>
    </row>
    <row r="27" spans="1:36" x14ac:dyDescent="0.3">
      <c r="A27" s="9">
        <v>21</v>
      </c>
      <c r="B27" s="19" t="s">
        <v>458</v>
      </c>
      <c r="C27" s="19">
        <v>8</v>
      </c>
      <c r="D27" s="18">
        <v>26</v>
      </c>
      <c r="E27" s="19">
        <v>8</v>
      </c>
      <c r="F27" s="18">
        <v>15</v>
      </c>
      <c r="G27" s="12">
        <f t="shared" si="0"/>
        <v>57</v>
      </c>
      <c r="H27" s="19">
        <v>8</v>
      </c>
      <c r="I27" s="18">
        <v>26</v>
      </c>
      <c r="J27" s="19">
        <v>8</v>
      </c>
      <c r="K27" s="18">
        <v>11</v>
      </c>
      <c r="L27" s="12">
        <f t="shared" si="1"/>
        <v>53</v>
      </c>
      <c r="M27" s="19">
        <v>8</v>
      </c>
      <c r="N27" s="18">
        <v>29</v>
      </c>
      <c r="O27" s="19">
        <v>10</v>
      </c>
      <c r="P27" s="18">
        <v>9</v>
      </c>
      <c r="Q27" s="12">
        <f t="shared" si="2"/>
        <v>56</v>
      </c>
      <c r="R27" s="19">
        <v>8</v>
      </c>
      <c r="S27" s="18">
        <v>28</v>
      </c>
      <c r="T27" s="19">
        <v>7</v>
      </c>
      <c r="U27" s="18">
        <v>19</v>
      </c>
      <c r="V27" s="12">
        <f t="shared" si="3"/>
        <v>62</v>
      </c>
      <c r="W27" s="19">
        <v>6</v>
      </c>
      <c r="X27" s="18">
        <v>26</v>
      </c>
      <c r="Y27" s="19">
        <v>6</v>
      </c>
      <c r="Z27" s="18">
        <v>11</v>
      </c>
      <c r="AA27" s="12">
        <f t="shared" si="4"/>
        <v>49</v>
      </c>
      <c r="AB27" s="19">
        <v>23</v>
      </c>
      <c r="AC27" s="18">
        <v>13</v>
      </c>
      <c r="AD27" s="19">
        <v>23</v>
      </c>
      <c r="AE27" s="18">
        <v>6</v>
      </c>
      <c r="AF27" s="12">
        <f t="shared" si="5"/>
        <v>65</v>
      </c>
      <c r="AG27" s="2">
        <v>600</v>
      </c>
      <c r="AH27" s="2">
        <f t="shared" si="6"/>
        <v>342</v>
      </c>
      <c r="AI27" s="4">
        <f t="shared" si="7"/>
        <v>0.56999999999999995</v>
      </c>
      <c r="AJ27" s="2"/>
    </row>
    <row r="28" spans="1:36" x14ac:dyDescent="0.3">
      <c r="A28" s="9">
        <v>22</v>
      </c>
      <c r="B28" s="19" t="s">
        <v>459</v>
      </c>
      <c r="C28" s="19">
        <v>8</v>
      </c>
      <c r="D28" s="18">
        <v>34</v>
      </c>
      <c r="E28" s="19">
        <v>8</v>
      </c>
      <c r="F28" s="18">
        <v>21</v>
      </c>
      <c r="G28" s="12">
        <f t="shared" si="0"/>
        <v>71</v>
      </c>
      <c r="H28" s="19">
        <v>9</v>
      </c>
      <c r="I28" s="18">
        <v>35</v>
      </c>
      <c r="J28" s="19">
        <v>9</v>
      </c>
      <c r="K28" s="18">
        <v>15</v>
      </c>
      <c r="L28" s="12">
        <f t="shared" si="1"/>
        <v>68</v>
      </c>
      <c r="M28" s="19">
        <v>7</v>
      </c>
      <c r="N28" s="18">
        <v>38</v>
      </c>
      <c r="O28" s="19">
        <v>7</v>
      </c>
      <c r="P28" s="18">
        <v>4</v>
      </c>
      <c r="Q28" s="12">
        <f t="shared" si="2"/>
        <v>56</v>
      </c>
      <c r="R28" s="19">
        <v>8</v>
      </c>
      <c r="S28" s="18">
        <v>29</v>
      </c>
      <c r="T28" s="19">
        <v>7</v>
      </c>
      <c r="U28" s="18">
        <v>19</v>
      </c>
      <c r="V28" s="12">
        <f t="shared" si="3"/>
        <v>63</v>
      </c>
      <c r="W28" s="19">
        <v>6</v>
      </c>
      <c r="X28" s="18">
        <v>27</v>
      </c>
      <c r="Y28" s="19">
        <v>6</v>
      </c>
      <c r="Z28" s="18">
        <v>16</v>
      </c>
      <c r="AA28" s="12">
        <f t="shared" si="4"/>
        <v>55</v>
      </c>
      <c r="AB28" s="19">
        <v>23</v>
      </c>
      <c r="AC28" s="18">
        <v>17</v>
      </c>
      <c r="AD28" s="19">
        <v>23</v>
      </c>
      <c r="AE28" s="18">
        <v>8</v>
      </c>
      <c r="AF28" s="12">
        <f t="shared" si="5"/>
        <v>71</v>
      </c>
      <c r="AG28" s="2">
        <v>600</v>
      </c>
      <c r="AH28" s="2">
        <f t="shared" si="6"/>
        <v>384</v>
      </c>
      <c r="AI28" s="4">
        <f t="shared" si="7"/>
        <v>0.64</v>
      </c>
      <c r="AJ28" s="2"/>
    </row>
    <row r="29" spans="1:36" ht="22.8" x14ac:dyDescent="0.3">
      <c r="A29" s="9">
        <v>23</v>
      </c>
      <c r="B29" s="19" t="s">
        <v>460</v>
      </c>
      <c r="C29" s="19">
        <v>9</v>
      </c>
      <c r="D29" s="18">
        <v>34</v>
      </c>
      <c r="E29" s="19">
        <v>9</v>
      </c>
      <c r="F29" s="18">
        <v>26</v>
      </c>
      <c r="G29" s="12">
        <f t="shared" si="0"/>
        <v>78</v>
      </c>
      <c r="H29" s="19">
        <v>9</v>
      </c>
      <c r="I29" s="18">
        <v>36</v>
      </c>
      <c r="J29" s="19">
        <v>9</v>
      </c>
      <c r="K29" s="18">
        <v>19</v>
      </c>
      <c r="L29" s="12">
        <f t="shared" si="1"/>
        <v>73</v>
      </c>
      <c r="M29" s="19">
        <v>9</v>
      </c>
      <c r="N29" s="18">
        <v>36</v>
      </c>
      <c r="O29" s="19">
        <v>10</v>
      </c>
      <c r="P29" s="18">
        <v>28</v>
      </c>
      <c r="Q29" s="12">
        <f t="shared" si="2"/>
        <v>83</v>
      </c>
      <c r="R29" s="19">
        <v>9</v>
      </c>
      <c r="S29" s="18">
        <v>37</v>
      </c>
      <c r="T29" s="19">
        <v>10</v>
      </c>
      <c r="U29" s="18">
        <v>34</v>
      </c>
      <c r="V29" s="12">
        <f t="shared" si="3"/>
        <v>90</v>
      </c>
      <c r="W29" s="19">
        <v>9</v>
      </c>
      <c r="X29" s="18">
        <v>32</v>
      </c>
      <c r="Y29" s="19">
        <v>9</v>
      </c>
      <c r="Z29" s="18">
        <v>23.5</v>
      </c>
      <c r="AA29" s="12">
        <f t="shared" si="4"/>
        <v>73.5</v>
      </c>
      <c r="AB29" s="19">
        <v>22</v>
      </c>
      <c r="AC29" s="18">
        <v>17</v>
      </c>
      <c r="AD29" s="19">
        <v>23</v>
      </c>
      <c r="AE29" s="18">
        <v>15</v>
      </c>
      <c r="AF29" s="12">
        <f t="shared" si="5"/>
        <v>77</v>
      </c>
      <c r="AG29" s="2">
        <v>600</v>
      </c>
      <c r="AH29" s="2">
        <f t="shared" si="6"/>
        <v>474.5</v>
      </c>
      <c r="AI29" s="4">
        <f t="shared" si="7"/>
        <v>0.79083333333333339</v>
      </c>
      <c r="AJ29" s="2"/>
    </row>
    <row r="30" spans="1:36" x14ac:dyDescent="0.3">
      <c r="A30" s="9">
        <v>24</v>
      </c>
      <c r="B30" s="19" t="s">
        <v>461</v>
      </c>
      <c r="C30" s="19"/>
      <c r="D30" s="18">
        <v>12</v>
      </c>
      <c r="E30" s="19"/>
      <c r="F30" s="18"/>
      <c r="G30" s="12">
        <f t="shared" si="0"/>
        <v>12</v>
      </c>
      <c r="H30" s="19">
        <v>6</v>
      </c>
      <c r="I30" s="18">
        <v>9</v>
      </c>
      <c r="J30" s="19">
        <v>7</v>
      </c>
      <c r="K30" s="18"/>
      <c r="L30" s="12">
        <f t="shared" si="1"/>
        <v>22</v>
      </c>
      <c r="M30" s="19"/>
      <c r="N30" s="18">
        <v>14</v>
      </c>
      <c r="O30" s="19"/>
      <c r="P30" s="18"/>
      <c r="Q30" s="12">
        <f t="shared" si="2"/>
        <v>14</v>
      </c>
      <c r="R30" s="19">
        <v>7</v>
      </c>
      <c r="S30" s="18">
        <v>15</v>
      </c>
      <c r="T30" s="19"/>
      <c r="U30" s="18"/>
      <c r="V30" s="12">
        <f t="shared" si="3"/>
        <v>22</v>
      </c>
      <c r="W30" s="19"/>
      <c r="X30" s="18">
        <v>13</v>
      </c>
      <c r="Y30" s="19"/>
      <c r="Z30" s="18"/>
      <c r="AA30" s="12">
        <f t="shared" si="4"/>
        <v>13</v>
      </c>
      <c r="AB30" s="19">
        <v>15</v>
      </c>
      <c r="AC30" s="18">
        <v>10</v>
      </c>
      <c r="AD30" s="19">
        <v>21</v>
      </c>
      <c r="AE30" s="18"/>
      <c r="AF30" s="12">
        <f t="shared" si="5"/>
        <v>46</v>
      </c>
      <c r="AG30" s="2">
        <v>600</v>
      </c>
      <c r="AH30" s="2">
        <f t="shared" si="6"/>
        <v>129</v>
      </c>
      <c r="AI30" s="4">
        <f t="shared" si="7"/>
        <v>0.215</v>
      </c>
      <c r="AJ30" s="2"/>
    </row>
    <row r="31" spans="1:36" x14ac:dyDescent="0.3">
      <c r="A31" s="9">
        <v>25</v>
      </c>
      <c r="B31" s="19" t="s">
        <v>462</v>
      </c>
      <c r="C31" s="19">
        <v>9</v>
      </c>
      <c r="D31" s="18">
        <v>28</v>
      </c>
      <c r="E31" s="19">
        <v>9</v>
      </c>
      <c r="F31" s="18">
        <v>17</v>
      </c>
      <c r="G31" s="12">
        <f t="shared" si="0"/>
        <v>63</v>
      </c>
      <c r="H31" s="19">
        <v>6</v>
      </c>
      <c r="I31" s="18">
        <v>33</v>
      </c>
      <c r="J31" s="19">
        <v>7</v>
      </c>
      <c r="K31" s="18">
        <v>3</v>
      </c>
      <c r="L31" s="12">
        <f t="shared" si="1"/>
        <v>49</v>
      </c>
      <c r="M31" s="19">
        <v>8</v>
      </c>
      <c r="N31" s="18">
        <v>39</v>
      </c>
      <c r="O31" s="19">
        <v>8</v>
      </c>
      <c r="P31" s="18">
        <v>14</v>
      </c>
      <c r="Q31" s="12">
        <f t="shared" si="2"/>
        <v>69</v>
      </c>
      <c r="R31" s="19">
        <v>7</v>
      </c>
      <c r="S31" s="18">
        <v>38</v>
      </c>
      <c r="T31" s="19">
        <v>7</v>
      </c>
      <c r="U31" s="18">
        <v>19</v>
      </c>
      <c r="V31" s="12">
        <f t="shared" si="3"/>
        <v>71</v>
      </c>
      <c r="W31" s="19">
        <v>8</v>
      </c>
      <c r="X31" s="18">
        <v>27</v>
      </c>
      <c r="Y31" s="19">
        <v>8</v>
      </c>
      <c r="Z31" s="18">
        <v>11</v>
      </c>
      <c r="AA31" s="12">
        <f t="shared" si="4"/>
        <v>54</v>
      </c>
      <c r="AB31" s="19">
        <v>21</v>
      </c>
      <c r="AC31" s="18">
        <v>10</v>
      </c>
      <c r="AD31" s="19">
        <v>23</v>
      </c>
      <c r="AE31" s="18">
        <v>8</v>
      </c>
      <c r="AF31" s="12">
        <f t="shared" si="5"/>
        <v>62</v>
      </c>
      <c r="AG31" s="2">
        <v>600</v>
      </c>
      <c r="AH31" s="2">
        <f t="shared" si="6"/>
        <v>368</v>
      </c>
      <c r="AI31" s="4">
        <f t="shared" si="7"/>
        <v>0.61333333333333329</v>
      </c>
      <c r="AJ31" s="2"/>
    </row>
    <row r="32" spans="1:36" x14ac:dyDescent="0.3">
      <c r="A32" s="9">
        <v>26</v>
      </c>
      <c r="B32" s="19" t="s">
        <v>463</v>
      </c>
      <c r="C32" s="19">
        <v>9</v>
      </c>
      <c r="D32" s="18">
        <v>30</v>
      </c>
      <c r="E32" s="19">
        <v>8</v>
      </c>
      <c r="F32" s="18">
        <v>18</v>
      </c>
      <c r="G32" s="12">
        <f t="shared" si="0"/>
        <v>65</v>
      </c>
      <c r="H32" s="19">
        <v>9</v>
      </c>
      <c r="I32" s="18">
        <v>31</v>
      </c>
      <c r="J32" s="19">
        <v>10</v>
      </c>
      <c r="K32" s="18">
        <v>22</v>
      </c>
      <c r="L32" s="12">
        <f t="shared" si="1"/>
        <v>72</v>
      </c>
      <c r="M32" s="19">
        <v>8</v>
      </c>
      <c r="N32" s="18">
        <v>34</v>
      </c>
      <c r="O32" s="19">
        <v>7</v>
      </c>
      <c r="P32" s="18">
        <v>9</v>
      </c>
      <c r="Q32" s="12">
        <f t="shared" si="2"/>
        <v>58</v>
      </c>
      <c r="R32" s="19">
        <v>7</v>
      </c>
      <c r="S32" s="18">
        <v>34</v>
      </c>
      <c r="T32" s="19">
        <v>7</v>
      </c>
      <c r="U32" s="18">
        <v>14</v>
      </c>
      <c r="V32" s="12">
        <f t="shared" si="3"/>
        <v>62</v>
      </c>
      <c r="W32" s="19">
        <v>6</v>
      </c>
      <c r="X32" s="18">
        <v>28</v>
      </c>
      <c r="Y32" s="19">
        <v>6</v>
      </c>
      <c r="Z32" s="18">
        <v>12</v>
      </c>
      <c r="AA32" s="12">
        <f t="shared" si="4"/>
        <v>52</v>
      </c>
      <c r="AB32" s="19">
        <v>22</v>
      </c>
      <c r="AC32" s="18">
        <v>16</v>
      </c>
      <c r="AD32" s="19">
        <v>23</v>
      </c>
      <c r="AE32" s="18">
        <v>9</v>
      </c>
      <c r="AF32" s="12">
        <f t="shared" si="5"/>
        <v>70</v>
      </c>
      <c r="AG32" s="2">
        <v>600</v>
      </c>
      <c r="AH32" s="2">
        <f t="shared" si="6"/>
        <v>379</v>
      </c>
      <c r="AI32" s="4">
        <f t="shared" si="7"/>
        <v>0.63166666666666671</v>
      </c>
      <c r="AJ32" s="2"/>
    </row>
    <row r="33" spans="1:36" x14ac:dyDescent="0.3">
      <c r="A33" s="9">
        <v>27</v>
      </c>
      <c r="B33" s="19" t="s">
        <v>464</v>
      </c>
      <c r="C33" s="19">
        <v>8</v>
      </c>
      <c r="D33" s="18">
        <v>30</v>
      </c>
      <c r="E33" s="19">
        <v>8</v>
      </c>
      <c r="F33" s="18">
        <v>28</v>
      </c>
      <c r="G33" s="12">
        <f t="shared" si="0"/>
        <v>74</v>
      </c>
      <c r="H33" s="19">
        <v>8</v>
      </c>
      <c r="I33" s="18">
        <v>24</v>
      </c>
      <c r="J33" s="19">
        <v>9</v>
      </c>
      <c r="K33" s="18">
        <v>17</v>
      </c>
      <c r="L33" s="12">
        <f t="shared" si="1"/>
        <v>58</v>
      </c>
      <c r="M33" s="19">
        <v>8</v>
      </c>
      <c r="N33" s="18">
        <v>34</v>
      </c>
      <c r="O33" s="19">
        <v>8</v>
      </c>
      <c r="P33" s="18">
        <v>15</v>
      </c>
      <c r="Q33" s="12">
        <f t="shared" si="2"/>
        <v>65</v>
      </c>
      <c r="R33" s="19">
        <v>7</v>
      </c>
      <c r="S33" s="18">
        <v>24</v>
      </c>
      <c r="T33" s="19">
        <v>6</v>
      </c>
      <c r="U33" s="18">
        <v>14</v>
      </c>
      <c r="V33" s="12">
        <f t="shared" si="3"/>
        <v>51</v>
      </c>
      <c r="W33" s="19">
        <v>6</v>
      </c>
      <c r="X33" s="18">
        <v>23</v>
      </c>
      <c r="Y33" s="19">
        <v>6</v>
      </c>
      <c r="Z33" s="18">
        <v>15</v>
      </c>
      <c r="AA33" s="12">
        <f t="shared" si="4"/>
        <v>50</v>
      </c>
      <c r="AB33" s="19">
        <v>23</v>
      </c>
      <c r="AC33" s="18">
        <v>17</v>
      </c>
      <c r="AD33" s="19">
        <v>23</v>
      </c>
      <c r="AE33" s="18">
        <v>12</v>
      </c>
      <c r="AF33" s="12">
        <f t="shared" si="5"/>
        <v>75</v>
      </c>
      <c r="AG33" s="2">
        <v>600</v>
      </c>
      <c r="AH33" s="2">
        <f t="shared" si="6"/>
        <v>373</v>
      </c>
      <c r="AI33" s="4">
        <f t="shared" si="7"/>
        <v>0.6216666666666667</v>
      </c>
      <c r="AJ33" s="2"/>
    </row>
    <row r="34" spans="1:36" x14ac:dyDescent="0.3">
      <c r="A34" s="9">
        <v>28</v>
      </c>
      <c r="B34" s="19" t="s">
        <v>465</v>
      </c>
      <c r="C34" s="19">
        <v>8</v>
      </c>
      <c r="D34" s="18">
        <v>34</v>
      </c>
      <c r="E34" s="19">
        <v>9</v>
      </c>
      <c r="F34" s="18">
        <v>18</v>
      </c>
      <c r="G34" s="12">
        <f t="shared" si="0"/>
        <v>69</v>
      </c>
      <c r="H34" s="19">
        <v>8</v>
      </c>
      <c r="I34" s="18">
        <v>36</v>
      </c>
      <c r="J34" s="19">
        <v>8</v>
      </c>
      <c r="K34" s="18">
        <v>9</v>
      </c>
      <c r="L34" s="12">
        <f t="shared" si="1"/>
        <v>61</v>
      </c>
      <c r="M34" s="19">
        <v>7</v>
      </c>
      <c r="N34" s="18">
        <v>33</v>
      </c>
      <c r="O34" s="19">
        <v>7</v>
      </c>
      <c r="P34" s="18">
        <v>10</v>
      </c>
      <c r="Q34" s="12">
        <f t="shared" si="2"/>
        <v>57</v>
      </c>
      <c r="R34" s="19">
        <v>8</v>
      </c>
      <c r="S34" s="18">
        <v>28</v>
      </c>
      <c r="T34" s="19">
        <v>8</v>
      </c>
      <c r="U34" s="18">
        <v>22</v>
      </c>
      <c r="V34" s="12">
        <f t="shared" si="3"/>
        <v>66</v>
      </c>
      <c r="W34" s="19">
        <v>8</v>
      </c>
      <c r="X34" s="18">
        <v>26</v>
      </c>
      <c r="Y34" s="19">
        <v>8</v>
      </c>
      <c r="Z34" s="18">
        <v>14.5</v>
      </c>
      <c r="AA34" s="12">
        <f t="shared" si="4"/>
        <v>56.5</v>
      </c>
      <c r="AB34" s="19">
        <v>20</v>
      </c>
      <c r="AC34" s="18">
        <v>18</v>
      </c>
      <c r="AD34" s="19">
        <v>22</v>
      </c>
      <c r="AE34" s="18">
        <v>9</v>
      </c>
      <c r="AF34" s="12">
        <f t="shared" si="5"/>
        <v>69</v>
      </c>
      <c r="AG34" s="2">
        <v>600</v>
      </c>
      <c r="AH34" s="2">
        <f t="shared" si="6"/>
        <v>378.5</v>
      </c>
      <c r="AI34" s="4">
        <f t="shared" si="7"/>
        <v>0.63083333333333336</v>
      </c>
      <c r="AJ34" s="2"/>
    </row>
    <row r="35" spans="1:36" x14ac:dyDescent="0.3">
      <c r="A35" s="9">
        <v>29</v>
      </c>
      <c r="B35" s="19" t="s">
        <v>466</v>
      </c>
      <c r="C35" s="19">
        <v>8</v>
      </c>
      <c r="D35" s="18">
        <v>23</v>
      </c>
      <c r="E35" s="19">
        <v>8</v>
      </c>
      <c r="F35" s="18">
        <v>18</v>
      </c>
      <c r="G35" s="12">
        <f t="shared" si="0"/>
        <v>57</v>
      </c>
      <c r="H35" s="19">
        <v>8</v>
      </c>
      <c r="I35" s="18">
        <v>31</v>
      </c>
      <c r="J35" s="19">
        <v>9</v>
      </c>
      <c r="K35" s="18">
        <v>16</v>
      </c>
      <c r="L35" s="12">
        <f t="shared" si="1"/>
        <v>64</v>
      </c>
      <c r="M35" s="19">
        <v>7</v>
      </c>
      <c r="N35" s="18">
        <v>30</v>
      </c>
      <c r="O35" s="19">
        <v>7</v>
      </c>
      <c r="P35" s="18">
        <v>6</v>
      </c>
      <c r="Q35" s="12">
        <f t="shared" si="2"/>
        <v>50</v>
      </c>
      <c r="R35" s="19">
        <v>8</v>
      </c>
      <c r="S35" s="18">
        <v>29</v>
      </c>
      <c r="T35" s="19">
        <v>8</v>
      </c>
      <c r="U35" s="18">
        <v>20</v>
      </c>
      <c r="V35" s="12">
        <f t="shared" si="3"/>
        <v>65</v>
      </c>
      <c r="W35" s="19">
        <v>8</v>
      </c>
      <c r="X35" s="18">
        <v>23</v>
      </c>
      <c r="Y35" s="19">
        <v>8</v>
      </c>
      <c r="Z35" s="18">
        <v>12</v>
      </c>
      <c r="AA35" s="12">
        <f t="shared" si="4"/>
        <v>51</v>
      </c>
      <c r="AB35" s="19">
        <v>22</v>
      </c>
      <c r="AC35" s="18">
        <v>15</v>
      </c>
      <c r="AD35" s="19">
        <v>22</v>
      </c>
      <c r="AE35" s="18">
        <v>10</v>
      </c>
      <c r="AF35" s="12">
        <f t="shared" si="5"/>
        <v>69</v>
      </c>
      <c r="AG35" s="2">
        <v>600</v>
      </c>
      <c r="AH35" s="2">
        <f t="shared" si="6"/>
        <v>356</v>
      </c>
      <c r="AI35" s="4">
        <f t="shared" si="7"/>
        <v>0.59333333333333338</v>
      </c>
      <c r="AJ35" s="2"/>
    </row>
    <row r="36" spans="1:36" x14ac:dyDescent="0.3">
      <c r="A36" s="9">
        <v>30</v>
      </c>
      <c r="B36" s="19" t="s">
        <v>467</v>
      </c>
      <c r="C36" s="19">
        <v>9</v>
      </c>
      <c r="D36" s="18">
        <v>31</v>
      </c>
      <c r="E36" s="19">
        <v>9</v>
      </c>
      <c r="F36" s="18">
        <v>33</v>
      </c>
      <c r="G36" s="12">
        <f t="shared" si="0"/>
        <v>82</v>
      </c>
      <c r="H36" s="19">
        <v>10</v>
      </c>
      <c r="I36" s="18">
        <v>36</v>
      </c>
      <c r="J36" s="19">
        <v>10</v>
      </c>
      <c r="K36" s="18">
        <v>37</v>
      </c>
      <c r="L36" s="12">
        <f t="shared" si="1"/>
        <v>93</v>
      </c>
      <c r="M36" s="19">
        <v>10</v>
      </c>
      <c r="N36" s="18">
        <v>39</v>
      </c>
      <c r="O36" s="19">
        <v>10</v>
      </c>
      <c r="P36" s="18">
        <v>38</v>
      </c>
      <c r="Q36" s="12">
        <f t="shared" si="2"/>
        <v>97</v>
      </c>
      <c r="R36" s="19">
        <v>9</v>
      </c>
      <c r="S36" s="18">
        <v>37</v>
      </c>
      <c r="T36" s="19">
        <v>10</v>
      </c>
      <c r="U36" s="18">
        <v>32</v>
      </c>
      <c r="V36" s="12">
        <f t="shared" si="3"/>
        <v>88</v>
      </c>
      <c r="W36" s="19">
        <v>9</v>
      </c>
      <c r="X36" s="18">
        <v>30</v>
      </c>
      <c r="Y36" s="19">
        <v>9</v>
      </c>
      <c r="Z36" s="18">
        <v>37</v>
      </c>
      <c r="AA36" s="12">
        <f t="shared" si="4"/>
        <v>85</v>
      </c>
      <c r="AB36" s="19">
        <v>21</v>
      </c>
      <c r="AC36" s="18">
        <v>17</v>
      </c>
      <c r="AD36" s="19">
        <v>21</v>
      </c>
      <c r="AE36" s="18">
        <v>21</v>
      </c>
      <c r="AF36" s="12">
        <f t="shared" si="5"/>
        <v>80</v>
      </c>
      <c r="AG36" s="2">
        <v>600</v>
      </c>
      <c r="AH36" s="2">
        <f t="shared" si="6"/>
        <v>525</v>
      </c>
      <c r="AI36" s="4">
        <f t="shared" si="7"/>
        <v>0.875</v>
      </c>
      <c r="AJ36" s="2"/>
    </row>
    <row r="37" spans="1:36" x14ac:dyDescent="0.3">
      <c r="A37" s="9">
        <v>31</v>
      </c>
      <c r="B37" s="19" t="s">
        <v>468</v>
      </c>
      <c r="C37" s="19">
        <v>9</v>
      </c>
      <c r="D37" s="18">
        <v>29</v>
      </c>
      <c r="E37" s="19">
        <v>9</v>
      </c>
      <c r="F37" s="18">
        <v>19</v>
      </c>
      <c r="G37" s="12">
        <f t="shared" si="0"/>
        <v>66</v>
      </c>
      <c r="H37" s="19">
        <v>8</v>
      </c>
      <c r="I37" s="18">
        <v>27</v>
      </c>
      <c r="J37" s="19">
        <v>9</v>
      </c>
      <c r="K37" s="18">
        <v>14</v>
      </c>
      <c r="L37" s="12">
        <f t="shared" si="1"/>
        <v>58</v>
      </c>
      <c r="M37" s="19">
        <v>8</v>
      </c>
      <c r="N37" s="18">
        <v>31</v>
      </c>
      <c r="O37" s="19">
        <v>8</v>
      </c>
      <c r="P37" s="18">
        <v>13</v>
      </c>
      <c r="Q37" s="12">
        <f t="shared" si="2"/>
        <v>60</v>
      </c>
      <c r="R37" s="19">
        <v>8</v>
      </c>
      <c r="S37" s="18">
        <v>23</v>
      </c>
      <c r="T37" s="19">
        <v>8</v>
      </c>
      <c r="U37" s="18">
        <v>19</v>
      </c>
      <c r="V37" s="12">
        <f t="shared" si="3"/>
        <v>58</v>
      </c>
      <c r="W37" s="19">
        <v>6</v>
      </c>
      <c r="X37" s="18">
        <v>26</v>
      </c>
      <c r="Y37" s="19">
        <v>6</v>
      </c>
      <c r="Z37" s="18">
        <v>11</v>
      </c>
      <c r="AA37" s="12">
        <f t="shared" si="4"/>
        <v>49</v>
      </c>
      <c r="AB37" s="19">
        <v>22</v>
      </c>
      <c r="AC37" s="18">
        <v>17</v>
      </c>
      <c r="AD37" s="19">
        <v>23</v>
      </c>
      <c r="AE37" s="18">
        <v>10</v>
      </c>
      <c r="AF37" s="12">
        <f t="shared" si="5"/>
        <v>72</v>
      </c>
      <c r="AG37" s="2">
        <v>600</v>
      </c>
      <c r="AH37" s="2">
        <f t="shared" si="6"/>
        <v>363</v>
      </c>
      <c r="AI37" s="4">
        <f t="shared" si="7"/>
        <v>0.60499999999999998</v>
      </c>
      <c r="AJ37" s="2"/>
    </row>
    <row r="38" spans="1:36" x14ac:dyDescent="0.3">
      <c r="A38" s="9">
        <v>32</v>
      </c>
      <c r="B38" s="19" t="s">
        <v>469</v>
      </c>
      <c r="C38" s="19">
        <v>9</v>
      </c>
      <c r="D38" s="18">
        <v>32</v>
      </c>
      <c r="E38" s="19">
        <v>8</v>
      </c>
      <c r="F38" s="18">
        <v>21</v>
      </c>
      <c r="G38" s="12">
        <f t="shared" si="0"/>
        <v>70</v>
      </c>
      <c r="H38" s="19">
        <v>7</v>
      </c>
      <c r="I38" s="18">
        <v>30</v>
      </c>
      <c r="J38" s="19">
        <v>7</v>
      </c>
      <c r="K38" s="18">
        <v>9</v>
      </c>
      <c r="L38" s="12">
        <f t="shared" si="1"/>
        <v>53</v>
      </c>
      <c r="M38" s="19">
        <v>8</v>
      </c>
      <c r="N38" s="18">
        <v>31</v>
      </c>
      <c r="O38" s="19">
        <v>8</v>
      </c>
      <c r="P38" s="18">
        <v>15</v>
      </c>
      <c r="Q38" s="12">
        <f t="shared" si="2"/>
        <v>62</v>
      </c>
      <c r="R38" s="19">
        <v>7</v>
      </c>
      <c r="S38" s="18">
        <v>31</v>
      </c>
      <c r="T38" s="19">
        <v>6</v>
      </c>
      <c r="U38" s="18">
        <v>14</v>
      </c>
      <c r="V38" s="12">
        <f t="shared" si="3"/>
        <v>58</v>
      </c>
      <c r="W38" s="19">
        <v>6</v>
      </c>
      <c r="X38" s="18">
        <v>29</v>
      </c>
      <c r="Y38" s="19">
        <v>6</v>
      </c>
      <c r="Z38" s="18">
        <v>12</v>
      </c>
      <c r="AA38" s="12">
        <f t="shared" si="4"/>
        <v>53</v>
      </c>
      <c r="AB38" s="19">
        <v>22</v>
      </c>
      <c r="AC38" s="18">
        <v>17</v>
      </c>
      <c r="AD38" s="19">
        <v>22</v>
      </c>
      <c r="AE38" s="18">
        <v>15</v>
      </c>
      <c r="AF38" s="12">
        <f t="shared" si="5"/>
        <v>76</v>
      </c>
      <c r="AG38" s="2">
        <v>600</v>
      </c>
      <c r="AH38" s="2">
        <f t="shared" si="6"/>
        <v>372</v>
      </c>
      <c r="AI38" s="4">
        <f t="shared" si="7"/>
        <v>0.62</v>
      </c>
      <c r="AJ38" s="2"/>
    </row>
    <row r="39" spans="1:36" x14ac:dyDescent="0.3">
      <c r="A39" s="9">
        <v>33</v>
      </c>
      <c r="B39" s="19" t="s">
        <v>470</v>
      </c>
      <c r="C39" s="19">
        <v>9</v>
      </c>
      <c r="D39" s="18">
        <v>30</v>
      </c>
      <c r="E39" s="19">
        <v>9</v>
      </c>
      <c r="F39" s="18">
        <v>29</v>
      </c>
      <c r="G39" s="12">
        <f t="shared" si="0"/>
        <v>77</v>
      </c>
      <c r="H39" s="19">
        <v>10</v>
      </c>
      <c r="I39" s="18">
        <v>30</v>
      </c>
      <c r="J39" s="19">
        <v>10</v>
      </c>
      <c r="K39" s="18">
        <v>23</v>
      </c>
      <c r="L39" s="12">
        <f t="shared" si="1"/>
        <v>73</v>
      </c>
      <c r="M39" s="19">
        <v>10</v>
      </c>
      <c r="N39" s="18">
        <v>36</v>
      </c>
      <c r="O39" s="19">
        <v>10</v>
      </c>
      <c r="P39" s="18">
        <v>34</v>
      </c>
      <c r="Q39" s="12">
        <f t="shared" si="2"/>
        <v>90</v>
      </c>
      <c r="R39" s="19">
        <v>8</v>
      </c>
      <c r="S39" s="18">
        <v>30</v>
      </c>
      <c r="T39" s="19">
        <v>9</v>
      </c>
      <c r="U39" s="18">
        <v>31</v>
      </c>
      <c r="V39" s="12">
        <f t="shared" si="3"/>
        <v>78</v>
      </c>
      <c r="W39" s="19">
        <v>9</v>
      </c>
      <c r="X39" s="18">
        <v>29</v>
      </c>
      <c r="Y39" s="19">
        <v>9</v>
      </c>
      <c r="Z39" s="18">
        <v>27</v>
      </c>
      <c r="AA39" s="12">
        <f t="shared" si="4"/>
        <v>74</v>
      </c>
      <c r="AB39" s="19">
        <v>21</v>
      </c>
      <c r="AC39" s="18">
        <v>16</v>
      </c>
      <c r="AD39" s="19">
        <v>22</v>
      </c>
      <c r="AE39" s="18">
        <v>16</v>
      </c>
      <c r="AF39" s="12">
        <f t="shared" si="5"/>
        <v>75</v>
      </c>
      <c r="AG39" s="2">
        <v>600</v>
      </c>
      <c r="AH39" s="2">
        <f t="shared" si="6"/>
        <v>467</v>
      </c>
      <c r="AI39" s="4">
        <f t="shared" si="7"/>
        <v>0.77833333333333332</v>
      </c>
      <c r="AJ39" s="2"/>
    </row>
    <row r="40" spans="1:36" x14ac:dyDescent="0.3">
      <c r="A40" s="9">
        <v>34</v>
      </c>
      <c r="B40" s="19" t="s">
        <v>471</v>
      </c>
      <c r="C40" s="19">
        <v>10</v>
      </c>
      <c r="D40" s="18">
        <v>31</v>
      </c>
      <c r="E40" s="19">
        <v>10</v>
      </c>
      <c r="F40" s="18">
        <v>27</v>
      </c>
      <c r="G40" s="12">
        <f t="shared" si="0"/>
        <v>78</v>
      </c>
      <c r="H40" s="19">
        <v>9</v>
      </c>
      <c r="I40" s="18">
        <v>32</v>
      </c>
      <c r="J40" s="19">
        <v>9</v>
      </c>
      <c r="K40" s="18">
        <v>17</v>
      </c>
      <c r="L40" s="12">
        <f t="shared" si="1"/>
        <v>67</v>
      </c>
      <c r="M40" s="19">
        <v>9</v>
      </c>
      <c r="N40" s="18">
        <v>33</v>
      </c>
      <c r="O40" s="19">
        <v>8</v>
      </c>
      <c r="P40" s="18">
        <v>17</v>
      </c>
      <c r="Q40" s="12">
        <f t="shared" si="2"/>
        <v>67</v>
      </c>
      <c r="R40" s="19">
        <v>8</v>
      </c>
      <c r="S40" s="18">
        <v>30</v>
      </c>
      <c r="T40" s="19">
        <v>8</v>
      </c>
      <c r="U40" s="18">
        <v>29</v>
      </c>
      <c r="V40" s="12">
        <f t="shared" si="3"/>
        <v>75</v>
      </c>
      <c r="W40" s="19">
        <v>10</v>
      </c>
      <c r="X40" s="18">
        <v>29</v>
      </c>
      <c r="Y40" s="19">
        <v>10</v>
      </c>
      <c r="Z40" s="18">
        <v>22</v>
      </c>
      <c r="AA40" s="12">
        <f t="shared" si="4"/>
        <v>71</v>
      </c>
      <c r="AB40" s="19">
        <v>24</v>
      </c>
      <c r="AC40" s="18">
        <v>18</v>
      </c>
      <c r="AD40" s="19">
        <v>21</v>
      </c>
      <c r="AE40" s="18">
        <v>12</v>
      </c>
      <c r="AF40" s="12">
        <f t="shared" si="5"/>
        <v>75</v>
      </c>
      <c r="AG40" s="2">
        <v>600</v>
      </c>
      <c r="AH40" s="2">
        <f t="shared" si="6"/>
        <v>433</v>
      </c>
      <c r="AI40" s="4">
        <f t="shared" si="7"/>
        <v>0.72166666666666668</v>
      </c>
      <c r="AJ40" s="2"/>
    </row>
    <row r="41" spans="1:36" x14ac:dyDescent="0.3">
      <c r="A41" s="9">
        <v>35</v>
      </c>
      <c r="B41" s="19" t="s">
        <v>472</v>
      </c>
      <c r="C41" s="19">
        <v>8</v>
      </c>
      <c r="D41" s="18">
        <v>19</v>
      </c>
      <c r="E41" s="19">
        <v>9</v>
      </c>
      <c r="F41" s="18">
        <v>16</v>
      </c>
      <c r="G41" s="12">
        <f t="shared" si="0"/>
        <v>52</v>
      </c>
      <c r="H41" s="19">
        <v>7</v>
      </c>
      <c r="I41" s="18">
        <v>13</v>
      </c>
      <c r="J41" s="19">
        <v>7</v>
      </c>
      <c r="K41" s="18">
        <v>6</v>
      </c>
      <c r="L41" s="12">
        <f t="shared" si="1"/>
        <v>33</v>
      </c>
      <c r="M41" s="19">
        <v>8</v>
      </c>
      <c r="N41" s="18">
        <v>26</v>
      </c>
      <c r="O41" s="19">
        <v>8</v>
      </c>
      <c r="P41" s="18">
        <v>15</v>
      </c>
      <c r="Q41" s="12">
        <f t="shared" si="2"/>
        <v>57</v>
      </c>
      <c r="R41" s="19">
        <v>7</v>
      </c>
      <c r="S41" s="18">
        <v>20</v>
      </c>
      <c r="T41" s="19">
        <v>6</v>
      </c>
      <c r="U41" s="18">
        <v>20</v>
      </c>
      <c r="V41" s="12">
        <f t="shared" si="3"/>
        <v>53</v>
      </c>
      <c r="W41" s="19">
        <v>6</v>
      </c>
      <c r="X41" s="18">
        <v>22</v>
      </c>
      <c r="Y41" s="19">
        <v>6</v>
      </c>
      <c r="Z41" s="18">
        <v>15</v>
      </c>
      <c r="AA41" s="12">
        <f t="shared" si="4"/>
        <v>49</v>
      </c>
      <c r="AB41" s="19">
        <v>22</v>
      </c>
      <c r="AC41" s="18">
        <v>12</v>
      </c>
      <c r="AD41" s="19">
        <v>20</v>
      </c>
      <c r="AE41" s="18">
        <v>7</v>
      </c>
      <c r="AF41" s="12">
        <f t="shared" si="5"/>
        <v>61</v>
      </c>
      <c r="AG41" s="2">
        <v>600</v>
      </c>
      <c r="AH41" s="2">
        <f t="shared" si="6"/>
        <v>305</v>
      </c>
      <c r="AI41" s="4">
        <f t="shared" si="7"/>
        <v>0.5083333333333333</v>
      </c>
      <c r="AJ41" s="2"/>
    </row>
    <row r="42" spans="1:36" x14ac:dyDescent="0.3">
      <c r="A42" s="9">
        <v>36</v>
      </c>
      <c r="B42" s="19" t="s">
        <v>473</v>
      </c>
      <c r="C42" s="19">
        <v>10</v>
      </c>
      <c r="D42" s="18">
        <v>28</v>
      </c>
      <c r="E42" s="19">
        <v>10</v>
      </c>
      <c r="F42" s="18">
        <v>31</v>
      </c>
      <c r="G42" s="12">
        <f t="shared" si="0"/>
        <v>79</v>
      </c>
      <c r="H42" s="19">
        <v>10</v>
      </c>
      <c r="I42" s="18">
        <v>31</v>
      </c>
      <c r="J42" s="19">
        <v>10</v>
      </c>
      <c r="K42" s="18">
        <v>29</v>
      </c>
      <c r="L42" s="12">
        <f t="shared" si="1"/>
        <v>80</v>
      </c>
      <c r="M42" s="19">
        <v>9</v>
      </c>
      <c r="N42" s="18">
        <v>30</v>
      </c>
      <c r="O42" s="19">
        <v>9</v>
      </c>
      <c r="P42" s="18">
        <v>27</v>
      </c>
      <c r="Q42" s="12">
        <f t="shared" si="2"/>
        <v>75</v>
      </c>
      <c r="R42" s="19">
        <v>8</v>
      </c>
      <c r="S42" s="18">
        <v>27</v>
      </c>
      <c r="T42" s="19">
        <v>9</v>
      </c>
      <c r="U42" s="18">
        <v>30</v>
      </c>
      <c r="V42" s="12">
        <f t="shared" si="3"/>
        <v>74</v>
      </c>
      <c r="W42" s="19">
        <v>10</v>
      </c>
      <c r="X42" s="18">
        <v>28</v>
      </c>
      <c r="Y42" s="19">
        <v>10</v>
      </c>
      <c r="Z42" s="18">
        <v>33</v>
      </c>
      <c r="AA42" s="12">
        <f t="shared" si="4"/>
        <v>81</v>
      </c>
      <c r="AB42" s="19">
        <v>24</v>
      </c>
      <c r="AC42" s="18">
        <v>17</v>
      </c>
      <c r="AD42" s="19">
        <v>22</v>
      </c>
      <c r="AE42" s="18">
        <v>20</v>
      </c>
      <c r="AF42" s="12">
        <f t="shared" si="5"/>
        <v>83</v>
      </c>
      <c r="AG42" s="2">
        <v>600</v>
      </c>
      <c r="AH42" s="2">
        <f t="shared" si="6"/>
        <v>472</v>
      </c>
      <c r="AI42" s="4">
        <f t="shared" si="7"/>
        <v>0.78666666666666663</v>
      </c>
      <c r="AJ42" s="2"/>
    </row>
    <row r="43" spans="1:36" x14ac:dyDescent="0.3">
      <c r="A43" s="9">
        <v>37</v>
      </c>
      <c r="B43" s="19" t="s">
        <v>474</v>
      </c>
      <c r="C43" s="19">
        <v>8</v>
      </c>
      <c r="D43" s="18">
        <v>31</v>
      </c>
      <c r="E43" s="19">
        <v>9</v>
      </c>
      <c r="F43" s="18">
        <v>27</v>
      </c>
      <c r="G43" s="12">
        <f t="shared" si="0"/>
        <v>75</v>
      </c>
      <c r="H43" s="19">
        <v>10</v>
      </c>
      <c r="I43" s="18">
        <v>33</v>
      </c>
      <c r="J43" s="19">
        <v>10</v>
      </c>
      <c r="K43" s="18">
        <v>29</v>
      </c>
      <c r="L43" s="12">
        <f t="shared" si="1"/>
        <v>82</v>
      </c>
      <c r="M43" s="19">
        <v>9</v>
      </c>
      <c r="N43" s="18">
        <v>20</v>
      </c>
      <c r="O43" s="19">
        <v>9</v>
      </c>
      <c r="P43" s="18">
        <v>22</v>
      </c>
      <c r="Q43" s="12">
        <f t="shared" si="2"/>
        <v>60</v>
      </c>
      <c r="R43" s="19">
        <v>9</v>
      </c>
      <c r="S43" s="18">
        <v>29</v>
      </c>
      <c r="T43" s="19">
        <v>10</v>
      </c>
      <c r="U43" s="18">
        <v>29</v>
      </c>
      <c r="V43" s="12">
        <f t="shared" si="3"/>
        <v>77</v>
      </c>
      <c r="W43" s="19">
        <v>9</v>
      </c>
      <c r="X43" s="18">
        <v>26</v>
      </c>
      <c r="Y43" s="19">
        <v>9</v>
      </c>
      <c r="Z43" s="18">
        <v>29</v>
      </c>
      <c r="AA43" s="12">
        <f t="shared" si="4"/>
        <v>73</v>
      </c>
      <c r="AB43" s="19">
        <v>22</v>
      </c>
      <c r="AC43" s="18">
        <v>13</v>
      </c>
      <c r="AD43" s="19">
        <v>21</v>
      </c>
      <c r="AE43" s="18">
        <v>17</v>
      </c>
      <c r="AF43" s="12">
        <f t="shared" si="5"/>
        <v>73</v>
      </c>
      <c r="AG43" s="2">
        <v>600</v>
      </c>
      <c r="AH43" s="2">
        <f t="shared" si="6"/>
        <v>440</v>
      </c>
      <c r="AI43" s="4">
        <f t="shared" si="7"/>
        <v>0.73333333333333328</v>
      </c>
      <c r="AJ43" s="2"/>
    </row>
    <row r="44" spans="1:36" x14ac:dyDescent="0.3">
      <c r="A44" s="9">
        <v>38</v>
      </c>
      <c r="B44" s="19" t="s">
        <v>475</v>
      </c>
      <c r="C44" s="19">
        <v>9</v>
      </c>
      <c r="D44" s="18">
        <v>33</v>
      </c>
      <c r="E44" s="19">
        <v>9</v>
      </c>
      <c r="F44" s="18">
        <v>30</v>
      </c>
      <c r="G44" s="12">
        <f t="shared" si="0"/>
        <v>81</v>
      </c>
      <c r="H44" s="19">
        <v>10</v>
      </c>
      <c r="I44" s="18">
        <v>33</v>
      </c>
      <c r="J44" s="19">
        <v>10</v>
      </c>
      <c r="K44" s="18">
        <v>26</v>
      </c>
      <c r="L44" s="12">
        <f t="shared" si="1"/>
        <v>79</v>
      </c>
      <c r="M44" s="19">
        <v>9</v>
      </c>
      <c r="N44" s="18">
        <v>36</v>
      </c>
      <c r="O44" s="19">
        <v>9</v>
      </c>
      <c r="P44" s="18">
        <v>30</v>
      </c>
      <c r="Q44" s="12">
        <f t="shared" si="2"/>
        <v>84</v>
      </c>
      <c r="R44" s="19">
        <v>9</v>
      </c>
      <c r="S44" s="18">
        <v>31</v>
      </c>
      <c r="T44" s="19">
        <v>9</v>
      </c>
      <c r="U44" s="18">
        <v>35</v>
      </c>
      <c r="V44" s="12">
        <f t="shared" si="3"/>
        <v>84</v>
      </c>
      <c r="W44" s="19">
        <v>8</v>
      </c>
      <c r="X44" s="18">
        <v>31</v>
      </c>
      <c r="Y44" s="19">
        <v>8</v>
      </c>
      <c r="Z44" s="18">
        <v>31</v>
      </c>
      <c r="AA44" s="12">
        <f t="shared" si="4"/>
        <v>78</v>
      </c>
      <c r="AB44" s="19">
        <v>24</v>
      </c>
      <c r="AC44" s="18">
        <v>15</v>
      </c>
      <c r="AD44" s="19">
        <v>20</v>
      </c>
      <c r="AE44" s="18">
        <v>11</v>
      </c>
      <c r="AF44" s="12">
        <f t="shared" si="5"/>
        <v>70</v>
      </c>
      <c r="AG44" s="2">
        <v>600</v>
      </c>
      <c r="AH44" s="2">
        <f t="shared" si="6"/>
        <v>476</v>
      </c>
      <c r="AI44" s="4">
        <f t="shared" si="7"/>
        <v>0.79333333333333333</v>
      </c>
      <c r="AJ44" s="2"/>
    </row>
    <row r="45" spans="1:36" x14ac:dyDescent="0.3">
      <c r="A45" s="9">
        <v>39</v>
      </c>
      <c r="B45" s="19" t="s">
        <v>476</v>
      </c>
      <c r="C45" s="19">
        <v>9</v>
      </c>
      <c r="D45" s="18">
        <v>29</v>
      </c>
      <c r="E45" s="19">
        <v>9</v>
      </c>
      <c r="F45" s="18">
        <v>30</v>
      </c>
      <c r="G45" s="12">
        <f t="shared" si="0"/>
        <v>77</v>
      </c>
      <c r="H45" s="19">
        <v>10</v>
      </c>
      <c r="I45" s="18">
        <v>33</v>
      </c>
      <c r="J45" s="19">
        <v>10</v>
      </c>
      <c r="K45" s="18">
        <v>25</v>
      </c>
      <c r="L45" s="12">
        <f t="shared" si="1"/>
        <v>78</v>
      </c>
      <c r="M45" s="19">
        <v>10</v>
      </c>
      <c r="N45" s="18">
        <v>38</v>
      </c>
      <c r="O45" s="19">
        <v>10</v>
      </c>
      <c r="P45" s="18">
        <v>37</v>
      </c>
      <c r="Q45" s="12">
        <f t="shared" si="2"/>
        <v>95</v>
      </c>
      <c r="R45" s="19">
        <v>8</v>
      </c>
      <c r="S45" s="18">
        <v>36</v>
      </c>
      <c r="T45" s="19">
        <v>8</v>
      </c>
      <c r="U45" s="18">
        <v>35</v>
      </c>
      <c r="V45" s="12">
        <f t="shared" si="3"/>
        <v>87</v>
      </c>
      <c r="W45" s="19">
        <v>9</v>
      </c>
      <c r="X45" s="18">
        <v>33</v>
      </c>
      <c r="Y45" s="19">
        <v>9</v>
      </c>
      <c r="Z45" s="18">
        <v>33</v>
      </c>
      <c r="AA45" s="12">
        <f t="shared" si="4"/>
        <v>84</v>
      </c>
      <c r="AB45" s="19">
        <v>23</v>
      </c>
      <c r="AC45" s="18">
        <v>17</v>
      </c>
      <c r="AD45" s="19">
        <v>22</v>
      </c>
      <c r="AE45" s="18">
        <v>16</v>
      </c>
      <c r="AF45" s="12">
        <f t="shared" si="5"/>
        <v>78</v>
      </c>
      <c r="AG45" s="2">
        <v>600</v>
      </c>
      <c r="AH45" s="2">
        <f t="shared" si="6"/>
        <v>499</v>
      </c>
      <c r="AI45" s="4">
        <f t="shared" si="7"/>
        <v>0.83166666666666667</v>
      </c>
      <c r="AJ45" s="2"/>
    </row>
    <row r="46" spans="1:36" ht="22.8" x14ac:dyDescent="0.3">
      <c r="A46" s="29">
        <v>40</v>
      </c>
      <c r="B46" s="19" t="s">
        <v>477</v>
      </c>
      <c r="C46" s="19">
        <v>9</v>
      </c>
      <c r="D46" s="18">
        <v>36</v>
      </c>
      <c r="E46" s="19">
        <v>9</v>
      </c>
      <c r="F46" s="18">
        <v>30</v>
      </c>
      <c r="G46" s="12">
        <f t="shared" si="0"/>
        <v>84</v>
      </c>
      <c r="H46" s="19">
        <v>10</v>
      </c>
      <c r="I46" s="18">
        <v>36</v>
      </c>
      <c r="J46" s="19">
        <v>10</v>
      </c>
      <c r="K46" s="18">
        <v>31</v>
      </c>
      <c r="L46" s="12">
        <f t="shared" si="1"/>
        <v>87</v>
      </c>
      <c r="M46" s="19">
        <v>9</v>
      </c>
      <c r="N46" s="18">
        <v>40</v>
      </c>
      <c r="O46" s="19">
        <v>9</v>
      </c>
      <c r="P46" s="18">
        <v>25</v>
      </c>
      <c r="Q46" s="12">
        <f t="shared" si="2"/>
        <v>83</v>
      </c>
      <c r="R46" s="19">
        <v>8</v>
      </c>
      <c r="S46" s="18">
        <v>37</v>
      </c>
      <c r="T46" s="19">
        <v>8</v>
      </c>
      <c r="U46" s="18">
        <v>35</v>
      </c>
      <c r="V46" s="12">
        <f t="shared" si="3"/>
        <v>88</v>
      </c>
      <c r="W46" s="19">
        <v>9</v>
      </c>
      <c r="X46" s="18">
        <v>34</v>
      </c>
      <c r="Y46" s="19">
        <v>9</v>
      </c>
      <c r="Z46" s="18">
        <v>36</v>
      </c>
      <c r="AA46" s="12">
        <f t="shared" si="4"/>
        <v>88</v>
      </c>
      <c r="AB46" s="19">
        <v>23</v>
      </c>
      <c r="AC46" s="18">
        <v>18</v>
      </c>
      <c r="AD46" s="19">
        <v>21</v>
      </c>
      <c r="AE46" s="18">
        <v>20</v>
      </c>
      <c r="AF46" s="12">
        <f t="shared" si="5"/>
        <v>82</v>
      </c>
      <c r="AG46" s="2">
        <v>600</v>
      </c>
      <c r="AH46" s="2">
        <f t="shared" si="6"/>
        <v>512</v>
      </c>
      <c r="AI46" s="4">
        <f t="shared" si="7"/>
        <v>0.85333333333333339</v>
      </c>
      <c r="AJ46" s="29"/>
    </row>
    <row r="47" spans="1:36" x14ac:dyDescent="0.3">
      <c r="C47" s="23"/>
      <c r="D47" s="24"/>
      <c r="E47" s="23"/>
      <c r="F47" s="24"/>
      <c r="G47" s="25"/>
      <c r="H47" s="23"/>
      <c r="I47" s="24"/>
      <c r="J47" s="23"/>
      <c r="K47" s="24"/>
      <c r="L47" s="25"/>
      <c r="M47" s="23"/>
      <c r="N47" s="24"/>
      <c r="O47" s="23"/>
      <c r="P47" s="24"/>
      <c r="Q47" s="25"/>
      <c r="R47" s="23"/>
      <c r="S47" s="24"/>
      <c r="T47" s="23"/>
      <c r="U47" s="24"/>
      <c r="V47" s="25"/>
      <c r="W47" s="23"/>
      <c r="X47" s="24"/>
      <c r="Y47" s="23"/>
      <c r="Z47" s="24"/>
      <c r="AA47" s="25"/>
      <c r="AB47" s="23"/>
      <c r="AC47" s="24"/>
      <c r="AD47" s="23"/>
      <c r="AE47" s="24"/>
      <c r="AF47" s="25"/>
    </row>
    <row r="48" spans="1:36" x14ac:dyDescent="0.3">
      <c r="C48" s="23"/>
      <c r="D48" s="24"/>
      <c r="E48" s="23"/>
      <c r="F48" s="24"/>
      <c r="G48" s="25"/>
      <c r="H48" s="23"/>
      <c r="I48" s="24"/>
      <c r="J48" s="23"/>
      <c r="K48" s="24"/>
      <c r="L48" s="25"/>
      <c r="M48" s="23"/>
      <c r="N48" s="24"/>
      <c r="O48" s="23"/>
      <c r="P48" s="24"/>
      <c r="Q48" s="25"/>
      <c r="R48" s="23"/>
      <c r="S48" s="24"/>
      <c r="T48" s="23"/>
      <c r="U48" s="24"/>
      <c r="V48" s="25"/>
      <c r="W48" s="23"/>
      <c r="X48" s="24"/>
      <c r="Y48" s="23"/>
      <c r="Z48" s="24"/>
      <c r="AA48" s="25"/>
      <c r="AB48" s="23"/>
      <c r="AC48" s="24"/>
      <c r="AD48" s="23"/>
      <c r="AE48" s="24"/>
      <c r="AF48" s="25"/>
    </row>
    <row r="49" spans="3:32" x14ac:dyDescent="0.3">
      <c r="C49" s="23"/>
      <c r="D49" s="24"/>
      <c r="E49" s="23"/>
      <c r="F49" s="24"/>
      <c r="G49" s="25"/>
      <c r="H49" s="23"/>
      <c r="I49" s="24"/>
      <c r="J49" s="23"/>
      <c r="K49" s="24"/>
      <c r="L49" s="25"/>
      <c r="M49" s="23"/>
      <c r="N49" s="24"/>
      <c r="O49" s="23"/>
      <c r="P49" s="24"/>
      <c r="Q49" s="25"/>
      <c r="R49" s="23"/>
      <c r="S49" s="24"/>
      <c r="T49" s="23"/>
      <c r="U49" s="24"/>
      <c r="V49" s="25"/>
      <c r="W49" s="23"/>
      <c r="X49" s="24"/>
      <c r="Y49" s="23"/>
      <c r="Z49" s="24"/>
      <c r="AA49" s="25"/>
      <c r="AB49" s="23"/>
      <c r="AC49" s="24"/>
      <c r="AD49" s="23"/>
      <c r="AE49" s="24"/>
      <c r="AF49" s="25"/>
    </row>
    <row r="50" spans="3:32" x14ac:dyDescent="0.3">
      <c r="C50" s="23"/>
      <c r="D50" s="24"/>
      <c r="E50" s="23"/>
      <c r="F50" s="24"/>
      <c r="G50" s="25"/>
      <c r="H50" s="23"/>
      <c r="I50" s="24"/>
      <c r="J50" s="23"/>
      <c r="K50" s="24"/>
      <c r="L50" s="25"/>
      <c r="M50" s="23"/>
      <c r="N50" s="24"/>
      <c r="O50" s="23"/>
      <c r="P50" s="24"/>
      <c r="Q50" s="25"/>
      <c r="R50" s="23"/>
      <c r="S50" s="24"/>
      <c r="T50" s="23"/>
      <c r="U50" s="24"/>
      <c r="V50" s="25"/>
      <c r="W50" s="23"/>
      <c r="X50" s="24"/>
      <c r="Y50" s="23"/>
      <c r="Z50" s="24"/>
      <c r="AA50" s="25"/>
      <c r="AB50" s="23"/>
      <c r="AC50" s="24"/>
      <c r="AD50" s="23"/>
      <c r="AE50" s="24"/>
      <c r="AF50" s="25"/>
    </row>
    <row r="51" spans="3:32" x14ac:dyDescent="0.3">
      <c r="C51" s="23"/>
      <c r="D51" s="24"/>
      <c r="E51" s="23"/>
      <c r="F51" s="24"/>
      <c r="G51" s="25"/>
      <c r="H51" s="23"/>
      <c r="I51" s="24"/>
      <c r="J51" s="23"/>
      <c r="K51" s="24"/>
      <c r="L51" s="25"/>
      <c r="M51" s="23"/>
      <c r="N51" s="24"/>
      <c r="O51" s="23"/>
      <c r="P51" s="24"/>
      <c r="Q51" s="25"/>
      <c r="R51" s="23"/>
      <c r="S51" s="24"/>
      <c r="T51" s="23"/>
      <c r="U51" s="24"/>
      <c r="V51" s="25"/>
      <c r="W51" s="23"/>
      <c r="X51" s="24"/>
      <c r="Y51" s="23"/>
      <c r="Z51" s="24"/>
      <c r="AA51" s="25"/>
      <c r="AB51" s="23"/>
      <c r="AC51" s="24"/>
      <c r="AD51" s="23"/>
      <c r="AE51" s="24"/>
      <c r="AF51" s="25"/>
    </row>
    <row r="52" spans="3:32" x14ac:dyDescent="0.3">
      <c r="C52" s="23"/>
      <c r="D52" s="24"/>
      <c r="E52" s="23"/>
      <c r="F52" s="24"/>
      <c r="G52" s="25"/>
      <c r="H52" s="23"/>
      <c r="I52" s="24"/>
      <c r="J52" s="23"/>
      <c r="K52" s="24"/>
      <c r="L52" s="25"/>
      <c r="M52" s="23"/>
      <c r="N52" s="24"/>
      <c r="O52" s="23"/>
      <c r="P52" s="24"/>
      <c r="Q52" s="25"/>
      <c r="R52" s="23"/>
      <c r="S52" s="24"/>
      <c r="T52" s="23"/>
      <c r="U52" s="24"/>
      <c r="V52" s="25"/>
      <c r="W52" s="23"/>
      <c r="X52" s="24"/>
      <c r="Y52" s="23"/>
      <c r="Z52" s="24"/>
      <c r="AA52" s="25"/>
      <c r="AB52" s="23"/>
      <c r="AC52" s="24"/>
      <c r="AD52" s="23"/>
      <c r="AE52" s="24"/>
      <c r="AF52" s="25"/>
    </row>
    <row r="53" spans="3:32" x14ac:dyDescent="0.3">
      <c r="C53" s="23"/>
      <c r="D53" s="24"/>
      <c r="E53" s="23"/>
      <c r="F53" s="24"/>
      <c r="G53" s="25"/>
      <c r="H53" s="23"/>
      <c r="I53" s="24"/>
      <c r="J53" s="23"/>
      <c r="K53" s="24"/>
      <c r="L53" s="25"/>
      <c r="M53" s="23"/>
      <c r="N53" s="24"/>
      <c r="O53" s="23"/>
      <c r="P53" s="24"/>
      <c r="Q53" s="25"/>
      <c r="R53" s="23"/>
      <c r="S53" s="24"/>
      <c r="T53" s="23"/>
      <c r="U53" s="24"/>
      <c r="V53" s="25"/>
      <c r="W53" s="23"/>
      <c r="X53" s="24"/>
      <c r="Y53" s="23"/>
      <c r="Z53" s="24"/>
      <c r="AA53" s="25"/>
      <c r="AB53" s="23"/>
      <c r="AC53" s="24"/>
      <c r="AD53" s="23"/>
      <c r="AE53" s="24"/>
      <c r="AF53" s="25"/>
    </row>
    <row r="54" spans="3:32" x14ac:dyDescent="0.3">
      <c r="C54" s="23"/>
      <c r="D54" s="24"/>
      <c r="E54" s="23"/>
      <c r="F54" s="24"/>
      <c r="G54" s="25"/>
      <c r="H54" s="23"/>
      <c r="I54" s="24"/>
      <c r="J54" s="23"/>
      <c r="K54" s="24"/>
      <c r="L54" s="25"/>
      <c r="M54" s="23"/>
      <c r="N54" s="24"/>
      <c r="O54" s="23"/>
      <c r="P54" s="24"/>
      <c r="Q54" s="25"/>
      <c r="R54" s="23"/>
      <c r="S54" s="24"/>
      <c r="T54" s="23"/>
      <c r="U54" s="24"/>
      <c r="V54" s="25"/>
      <c r="W54" s="23"/>
      <c r="X54" s="24"/>
      <c r="Y54" s="23"/>
      <c r="Z54" s="24"/>
      <c r="AA54" s="25"/>
      <c r="AB54" s="23"/>
      <c r="AC54" s="24"/>
      <c r="AD54" s="23"/>
      <c r="AE54" s="24"/>
      <c r="AF54" s="25"/>
    </row>
    <row r="55" spans="3:32" x14ac:dyDescent="0.3">
      <c r="C55" s="23"/>
      <c r="D55" s="24"/>
      <c r="E55" s="23"/>
      <c r="F55" s="24"/>
      <c r="G55" s="25"/>
      <c r="H55" s="23"/>
      <c r="I55" s="24"/>
      <c r="J55" s="23"/>
      <c r="K55" s="24"/>
      <c r="L55" s="25"/>
      <c r="M55" s="23"/>
      <c r="N55" s="24"/>
      <c r="O55" s="23"/>
      <c r="P55" s="24"/>
      <c r="Q55" s="25"/>
      <c r="R55" s="23"/>
      <c r="S55" s="24"/>
      <c r="T55" s="23"/>
      <c r="U55" s="24"/>
      <c r="V55" s="25"/>
      <c r="W55" s="23"/>
      <c r="X55" s="24"/>
      <c r="Y55" s="23"/>
      <c r="Z55" s="24"/>
      <c r="AA55" s="25"/>
      <c r="AB55" s="23"/>
      <c r="AC55" s="24"/>
      <c r="AD55" s="23"/>
      <c r="AE55" s="24"/>
      <c r="AF55" s="25"/>
    </row>
    <row r="56" spans="3:32" x14ac:dyDescent="0.3">
      <c r="C56" s="23"/>
      <c r="D56" s="24"/>
      <c r="E56" s="23"/>
      <c r="F56" s="24"/>
      <c r="G56" s="25"/>
      <c r="H56" s="23"/>
      <c r="I56" s="24"/>
      <c r="J56" s="23"/>
      <c r="K56" s="24"/>
      <c r="L56" s="25"/>
      <c r="M56" s="23"/>
      <c r="N56" s="24"/>
      <c r="O56" s="23"/>
      <c r="P56" s="24"/>
      <c r="Q56" s="25"/>
      <c r="R56" s="23"/>
      <c r="S56" s="24"/>
      <c r="T56" s="23"/>
      <c r="U56" s="24"/>
      <c r="V56" s="25"/>
      <c r="W56" s="23"/>
      <c r="X56" s="24"/>
      <c r="Y56" s="23"/>
      <c r="Z56" s="24"/>
      <c r="AA56" s="25"/>
      <c r="AB56" s="23"/>
      <c r="AC56" s="24"/>
      <c r="AD56" s="23"/>
      <c r="AE56" s="24"/>
      <c r="AF56" s="25"/>
    </row>
    <row r="57" spans="3:32" x14ac:dyDescent="0.3">
      <c r="C57" s="23"/>
      <c r="D57" s="24"/>
      <c r="E57" s="23"/>
      <c r="F57" s="24"/>
      <c r="G57" s="25"/>
      <c r="H57" s="23"/>
      <c r="I57" s="24"/>
      <c r="J57" s="23"/>
      <c r="K57" s="24"/>
      <c r="L57" s="25"/>
      <c r="M57" s="23"/>
      <c r="N57" s="24"/>
      <c r="O57" s="23"/>
      <c r="P57" s="24"/>
      <c r="Q57" s="25"/>
      <c r="R57" s="23"/>
      <c r="S57" s="24"/>
      <c r="T57" s="23"/>
      <c r="U57" s="24"/>
      <c r="V57" s="25"/>
      <c r="W57" s="23"/>
      <c r="X57" s="24"/>
      <c r="Y57" s="23"/>
      <c r="Z57" s="24"/>
      <c r="AA57" s="25"/>
      <c r="AB57" s="23"/>
      <c r="AC57" s="24"/>
      <c r="AD57" s="23"/>
      <c r="AE57" s="24"/>
      <c r="AF57" s="25"/>
    </row>
    <row r="58" spans="3:32" x14ac:dyDescent="0.3">
      <c r="C58" s="23"/>
      <c r="D58" s="24"/>
      <c r="E58" s="23"/>
      <c r="F58" s="24"/>
      <c r="G58" s="25"/>
      <c r="H58" s="23"/>
      <c r="I58" s="24"/>
      <c r="J58" s="23"/>
      <c r="K58" s="24"/>
      <c r="L58" s="25"/>
      <c r="M58" s="23"/>
      <c r="N58" s="24"/>
      <c r="O58" s="23"/>
      <c r="P58" s="24"/>
      <c r="Q58" s="25"/>
      <c r="R58" s="23"/>
      <c r="S58" s="24"/>
      <c r="T58" s="23"/>
      <c r="U58" s="24"/>
      <c r="V58" s="25"/>
      <c r="W58" s="23"/>
      <c r="X58" s="24"/>
      <c r="Y58" s="23"/>
      <c r="Z58" s="24"/>
      <c r="AA58" s="25"/>
      <c r="AB58" s="23"/>
      <c r="AC58" s="24"/>
      <c r="AD58" s="23"/>
      <c r="AE58" s="24"/>
      <c r="AF58" s="25"/>
    </row>
    <row r="59" spans="3:32" x14ac:dyDescent="0.3">
      <c r="C59" s="23"/>
      <c r="D59" s="24"/>
      <c r="E59" s="23"/>
      <c r="F59" s="24"/>
      <c r="G59" s="25"/>
      <c r="H59" s="23"/>
      <c r="I59" s="24"/>
      <c r="J59" s="23"/>
      <c r="K59" s="24"/>
      <c r="L59" s="25"/>
      <c r="M59" s="23"/>
      <c r="N59" s="24"/>
      <c r="O59" s="23"/>
      <c r="P59" s="24"/>
      <c r="Q59" s="25"/>
      <c r="R59" s="23"/>
      <c r="S59" s="24"/>
      <c r="T59" s="23"/>
      <c r="U59" s="24"/>
      <c r="V59" s="25"/>
      <c r="W59" s="23"/>
      <c r="X59" s="24"/>
      <c r="Y59" s="23"/>
      <c r="Z59" s="24"/>
      <c r="AA59" s="25"/>
      <c r="AB59" s="23"/>
      <c r="AC59" s="24"/>
      <c r="AD59" s="23"/>
      <c r="AE59" s="24"/>
      <c r="AF59" s="25"/>
    </row>
    <row r="60" spans="3:32" x14ac:dyDescent="0.3">
      <c r="C60" s="23"/>
      <c r="D60" s="24"/>
      <c r="E60" s="23"/>
      <c r="F60" s="24"/>
      <c r="G60" s="25"/>
      <c r="H60" s="23"/>
      <c r="I60" s="24"/>
      <c r="J60" s="23"/>
      <c r="K60" s="24"/>
      <c r="L60" s="25"/>
      <c r="M60" s="23"/>
      <c r="N60" s="24"/>
      <c r="O60" s="23"/>
      <c r="P60" s="24"/>
      <c r="Q60" s="25"/>
      <c r="R60" s="23"/>
      <c r="S60" s="24"/>
      <c r="T60" s="23"/>
      <c r="U60" s="24"/>
      <c r="V60" s="25"/>
      <c r="W60" s="23"/>
      <c r="X60" s="24"/>
      <c r="Y60" s="23"/>
      <c r="Z60" s="24"/>
      <c r="AA60" s="25"/>
      <c r="AB60" s="23"/>
      <c r="AC60" s="24"/>
      <c r="AD60" s="23"/>
      <c r="AE60" s="24"/>
      <c r="AF60" s="25"/>
    </row>
    <row r="61" spans="3:32" x14ac:dyDescent="0.3">
      <c r="C61" s="23"/>
      <c r="D61" s="24"/>
      <c r="E61" s="23"/>
      <c r="F61" s="24"/>
      <c r="G61" s="25"/>
      <c r="H61" s="23"/>
      <c r="I61" s="24"/>
      <c r="J61" s="23"/>
      <c r="K61" s="24"/>
      <c r="L61" s="25"/>
      <c r="M61" s="23"/>
      <c r="N61" s="24"/>
      <c r="O61" s="23"/>
      <c r="P61" s="24"/>
      <c r="Q61" s="25"/>
      <c r="R61" s="23"/>
      <c r="S61" s="24"/>
      <c r="T61" s="23"/>
      <c r="U61" s="24"/>
      <c r="V61" s="25"/>
      <c r="W61" s="23"/>
      <c r="X61" s="24"/>
      <c r="Y61" s="23"/>
      <c r="Z61" s="24"/>
      <c r="AA61" s="25"/>
      <c r="AB61" s="23"/>
      <c r="AC61" s="24"/>
      <c r="AD61" s="23"/>
      <c r="AE61" s="24"/>
      <c r="AF61" s="25"/>
    </row>
    <row r="62" spans="3:32" x14ac:dyDescent="0.3">
      <c r="C62" s="23"/>
      <c r="D62" s="24"/>
      <c r="E62" s="23"/>
      <c r="F62" s="24"/>
      <c r="G62" s="25"/>
      <c r="H62" s="23"/>
      <c r="I62" s="24"/>
      <c r="J62" s="23"/>
      <c r="K62" s="24"/>
      <c r="L62" s="25"/>
      <c r="M62" s="23"/>
      <c r="N62" s="24"/>
      <c r="O62" s="23"/>
      <c r="P62" s="24"/>
      <c r="Q62" s="25"/>
      <c r="R62" s="23"/>
      <c r="S62" s="24"/>
      <c r="T62" s="23"/>
      <c r="U62" s="24"/>
      <c r="V62" s="25"/>
      <c r="W62" s="23"/>
      <c r="X62" s="24"/>
      <c r="Y62" s="23"/>
      <c r="Z62" s="24"/>
      <c r="AA62" s="25"/>
      <c r="AB62" s="23"/>
      <c r="AC62" s="24"/>
      <c r="AD62" s="23"/>
      <c r="AE62" s="24"/>
      <c r="AF62" s="25"/>
    </row>
    <row r="63" spans="3:32" x14ac:dyDescent="0.3">
      <c r="C63" s="23"/>
      <c r="D63" s="24"/>
      <c r="E63" s="23"/>
      <c r="F63" s="24"/>
      <c r="G63" s="25"/>
      <c r="H63" s="23"/>
      <c r="I63" s="24"/>
      <c r="J63" s="23"/>
      <c r="K63" s="24"/>
      <c r="L63" s="25"/>
      <c r="M63" s="23"/>
      <c r="N63" s="24"/>
      <c r="O63" s="23"/>
      <c r="P63" s="24"/>
      <c r="Q63" s="25"/>
      <c r="R63" s="23"/>
      <c r="S63" s="24"/>
      <c r="T63" s="23"/>
      <c r="U63" s="24"/>
      <c r="V63" s="25"/>
      <c r="W63" s="23"/>
      <c r="X63" s="24"/>
      <c r="Y63" s="23"/>
      <c r="Z63" s="24"/>
      <c r="AA63" s="25"/>
      <c r="AB63" s="23"/>
      <c r="AC63" s="24"/>
      <c r="AD63" s="23"/>
      <c r="AE63" s="24"/>
      <c r="AF63" s="25"/>
    </row>
    <row r="64" spans="3:32" x14ac:dyDescent="0.3">
      <c r="C64" s="23"/>
      <c r="D64" s="24"/>
      <c r="E64" s="23"/>
      <c r="F64" s="24"/>
      <c r="G64" s="25"/>
      <c r="H64" s="23"/>
      <c r="I64" s="24"/>
      <c r="J64" s="23"/>
      <c r="K64" s="24"/>
      <c r="L64" s="25"/>
      <c r="M64" s="23"/>
      <c r="N64" s="24"/>
      <c r="O64" s="23"/>
      <c r="P64" s="24"/>
      <c r="Q64" s="25"/>
      <c r="R64" s="23"/>
      <c r="S64" s="24"/>
      <c r="T64" s="23"/>
      <c r="U64" s="24"/>
      <c r="V64" s="25"/>
      <c r="W64" s="23"/>
      <c r="X64" s="24"/>
      <c r="Y64" s="23"/>
      <c r="Z64" s="24"/>
      <c r="AA64" s="25"/>
      <c r="AB64" s="23"/>
      <c r="AC64" s="24"/>
      <c r="AD64" s="23"/>
      <c r="AE64" s="24"/>
      <c r="AF64" s="25"/>
    </row>
    <row r="65" spans="3:32" x14ac:dyDescent="0.3">
      <c r="C65" s="23"/>
      <c r="D65" s="24"/>
      <c r="E65" s="23"/>
      <c r="F65" s="24"/>
      <c r="G65" s="25"/>
      <c r="H65" s="23"/>
      <c r="I65" s="24"/>
      <c r="J65" s="23"/>
      <c r="K65" s="24"/>
      <c r="L65" s="25"/>
      <c r="M65" s="23"/>
      <c r="N65" s="24"/>
      <c r="O65" s="23"/>
      <c r="P65" s="24"/>
      <c r="Q65" s="25"/>
      <c r="R65" s="23"/>
      <c r="S65" s="24"/>
      <c r="T65" s="23"/>
      <c r="U65" s="24"/>
      <c r="V65" s="25"/>
      <c r="W65" s="23"/>
      <c r="X65" s="24"/>
      <c r="Y65" s="23"/>
      <c r="Z65" s="24"/>
      <c r="AA65" s="25"/>
      <c r="AB65" s="23"/>
      <c r="AC65" s="24"/>
      <c r="AD65" s="23"/>
      <c r="AE65" s="24"/>
      <c r="AF65" s="25"/>
    </row>
    <row r="66" spans="3:32" x14ac:dyDescent="0.3">
      <c r="C66" s="23"/>
      <c r="D66" s="24"/>
      <c r="E66" s="23"/>
      <c r="F66" s="24"/>
      <c r="G66" s="25"/>
      <c r="H66" s="23"/>
      <c r="I66" s="24"/>
      <c r="J66" s="23"/>
      <c r="K66" s="24"/>
      <c r="L66" s="25"/>
      <c r="M66" s="23"/>
      <c r="N66" s="24"/>
      <c r="O66" s="23"/>
      <c r="P66" s="24"/>
      <c r="Q66" s="25"/>
      <c r="R66" s="23"/>
      <c r="S66" s="24"/>
      <c r="T66" s="23"/>
      <c r="U66" s="24"/>
      <c r="V66" s="25"/>
      <c r="W66" s="23"/>
      <c r="X66" s="24"/>
      <c r="Y66" s="23"/>
      <c r="Z66" s="24"/>
      <c r="AA66" s="25"/>
      <c r="AB66" s="23"/>
      <c r="AC66" s="24"/>
      <c r="AD66" s="23"/>
      <c r="AE66" s="24"/>
      <c r="AF66" s="25"/>
    </row>
    <row r="67" spans="3:32" x14ac:dyDescent="0.3">
      <c r="C67" s="23"/>
      <c r="D67" s="24"/>
      <c r="E67" s="23"/>
      <c r="F67" s="24"/>
      <c r="G67" s="25"/>
      <c r="H67" s="23"/>
      <c r="I67" s="24"/>
      <c r="J67" s="23"/>
      <c r="K67" s="24"/>
      <c r="L67" s="25"/>
      <c r="M67" s="23"/>
      <c r="N67" s="24"/>
      <c r="O67" s="23"/>
      <c r="P67" s="24"/>
      <c r="Q67" s="25"/>
      <c r="R67" s="23"/>
      <c r="S67" s="24"/>
      <c r="T67" s="23"/>
      <c r="U67" s="24"/>
      <c r="V67" s="25"/>
      <c r="W67" s="23"/>
      <c r="X67" s="24"/>
      <c r="Y67" s="23"/>
      <c r="Z67" s="24"/>
      <c r="AA67" s="25"/>
      <c r="AB67" s="23"/>
      <c r="AC67" s="24"/>
      <c r="AD67" s="23"/>
      <c r="AE67" s="24"/>
      <c r="AF67" s="25"/>
    </row>
    <row r="68" spans="3:32" x14ac:dyDescent="0.3">
      <c r="C68" s="23"/>
      <c r="D68" s="24"/>
      <c r="E68" s="23"/>
      <c r="F68" s="24"/>
      <c r="G68" s="25"/>
      <c r="H68" s="23"/>
      <c r="I68" s="24"/>
      <c r="J68" s="23"/>
      <c r="K68" s="24"/>
      <c r="L68" s="25"/>
      <c r="M68" s="23"/>
      <c r="N68" s="24"/>
      <c r="O68" s="23"/>
      <c r="P68" s="24"/>
      <c r="Q68" s="25"/>
      <c r="R68" s="23"/>
      <c r="S68" s="24"/>
      <c r="T68" s="23"/>
      <c r="U68" s="24"/>
      <c r="V68" s="25"/>
      <c r="W68" s="23"/>
      <c r="X68" s="24"/>
      <c r="Y68" s="23"/>
      <c r="Z68" s="24"/>
      <c r="AA68" s="25"/>
      <c r="AB68" s="23"/>
      <c r="AC68" s="24"/>
      <c r="AD68" s="23"/>
      <c r="AE68" s="24"/>
      <c r="AF68" s="25"/>
    </row>
    <row r="69" spans="3:32" x14ac:dyDescent="0.3">
      <c r="C69" s="23"/>
      <c r="D69" s="24"/>
      <c r="E69" s="23"/>
      <c r="F69" s="24"/>
      <c r="G69" s="25"/>
      <c r="H69" s="23"/>
      <c r="I69" s="24"/>
      <c r="J69" s="23"/>
      <c r="K69" s="24"/>
      <c r="L69" s="25"/>
      <c r="M69" s="23"/>
      <c r="N69" s="24"/>
      <c r="O69" s="23"/>
      <c r="P69" s="24"/>
      <c r="Q69" s="25"/>
      <c r="R69" s="23"/>
      <c r="S69" s="24"/>
      <c r="T69" s="23"/>
      <c r="U69" s="24"/>
      <c r="V69" s="25"/>
      <c r="W69" s="23"/>
      <c r="X69" s="24"/>
      <c r="Y69" s="23"/>
      <c r="Z69" s="24"/>
      <c r="AA69" s="25"/>
      <c r="AB69" s="23"/>
      <c r="AC69" s="24"/>
      <c r="AD69" s="23"/>
      <c r="AE69" s="24"/>
      <c r="AF69" s="25"/>
    </row>
    <row r="70" spans="3:32" x14ac:dyDescent="0.3">
      <c r="C70" s="26"/>
      <c r="D70" s="24"/>
      <c r="E70" s="23"/>
      <c r="F70" s="24"/>
      <c r="G70" s="25"/>
      <c r="H70" s="26"/>
      <c r="I70" s="24"/>
      <c r="J70" s="23"/>
      <c r="K70" s="24"/>
      <c r="L70" s="25"/>
      <c r="M70" s="26"/>
      <c r="N70" s="24"/>
      <c r="O70" s="23"/>
      <c r="P70" s="24"/>
      <c r="Q70" s="25"/>
      <c r="R70" s="26"/>
      <c r="S70" s="24"/>
      <c r="T70" s="23"/>
      <c r="U70" s="24"/>
      <c r="V70" s="25"/>
      <c r="W70" s="26"/>
      <c r="X70" s="24"/>
      <c r="Y70" s="23"/>
      <c r="Z70" s="24"/>
      <c r="AA70" s="25"/>
      <c r="AB70" s="26"/>
      <c r="AC70" s="24"/>
      <c r="AD70" s="23"/>
      <c r="AE70" s="24"/>
      <c r="AF70" s="25"/>
    </row>
    <row r="71" spans="3:32" x14ac:dyDescent="0.3">
      <c r="C71" s="26"/>
      <c r="D71" s="24"/>
      <c r="E71" s="23"/>
      <c r="F71" s="24"/>
      <c r="G71" s="25"/>
      <c r="H71" s="26"/>
      <c r="I71" s="24"/>
      <c r="J71" s="23"/>
      <c r="K71" s="24"/>
      <c r="L71" s="25"/>
      <c r="M71" s="26"/>
      <c r="N71" s="24"/>
      <c r="O71" s="23"/>
      <c r="P71" s="24"/>
      <c r="Q71" s="25"/>
      <c r="R71" s="26"/>
      <c r="S71" s="24"/>
      <c r="T71" s="23"/>
      <c r="U71" s="24"/>
      <c r="V71" s="25"/>
      <c r="W71" s="26"/>
      <c r="X71" s="24"/>
      <c r="Y71" s="23"/>
      <c r="Z71" s="24"/>
      <c r="AA71" s="25"/>
      <c r="AB71" s="26"/>
      <c r="AC71" s="24"/>
      <c r="AD71" s="23"/>
      <c r="AE71" s="24"/>
      <c r="AF71" s="25"/>
    </row>
    <row r="72" spans="3:32" x14ac:dyDescent="0.3">
      <c r="C72" s="26"/>
      <c r="D72" s="24"/>
      <c r="E72" s="23"/>
      <c r="F72" s="24"/>
      <c r="G72" s="25"/>
      <c r="H72" s="26"/>
      <c r="I72" s="24"/>
      <c r="J72" s="23"/>
      <c r="K72" s="24"/>
      <c r="L72" s="25"/>
      <c r="M72" s="26"/>
      <c r="N72" s="24"/>
      <c r="O72" s="23"/>
      <c r="P72" s="24"/>
      <c r="Q72" s="25"/>
      <c r="R72" s="26"/>
      <c r="S72" s="24"/>
      <c r="T72" s="23"/>
      <c r="U72" s="24"/>
      <c r="V72" s="25"/>
      <c r="W72" s="26"/>
      <c r="X72" s="24"/>
      <c r="Y72" s="23"/>
      <c r="Z72" s="24"/>
      <c r="AA72" s="25"/>
      <c r="AB72" s="26"/>
      <c r="AC72" s="24"/>
      <c r="AD72" s="23"/>
      <c r="AE72" s="24"/>
      <c r="AF72" s="25"/>
    </row>
    <row r="73" spans="3:32" x14ac:dyDescent="0.3">
      <c r="C73" s="26"/>
      <c r="D73" s="24"/>
      <c r="E73" s="23"/>
      <c r="F73" s="24"/>
      <c r="G73" s="25"/>
      <c r="H73" s="26"/>
      <c r="I73" s="24"/>
      <c r="J73" s="23"/>
      <c r="K73" s="24"/>
      <c r="L73" s="25"/>
      <c r="M73" s="26"/>
      <c r="N73" s="24"/>
      <c r="O73" s="23"/>
      <c r="P73" s="24"/>
      <c r="Q73" s="25"/>
      <c r="R73" s="26"/>
      <c r="S73" s="24"/>
      <c r="T73" s="23"/>
      <c r="U73" s="24"/>
      <c r="V73" s="25"/>
      <c r="W73" s="26"/>
      <c r="X73" s="24"/>
      <c r="Y73" s="23"/>
      <c r="Z73" s="24"/>
      <c r="AA73" s="25"/>
      <c r="AB73" s="26"/>
      <c r="AC73" s="24"/>
      <c r="AD73" s="23"/>
      <c r="AE73" s="24"/>
      <c r="AF73" s="25"/>
    </row>
    <row r="74" spans="3:32" x14ac:dyDescent="0.3">
      <c r="C74" s="26"/>
      <c r="D74" s="24"/>
      <c r="E74" s="23"/>
      <c r="F74" s="24"/>
      <c r="G74" s="25"/>
      <c r="H74" s="26"/>
      <c r="I74" s="24"/>
      <c r="J74" s="23"/>
      <c r="K74" s="24"/>
      <c r="L74" s="25"/>
      <c r="M74" s="26"/>
      <c r="N74" s="24"/>
      <c r="O74" s="23"/>
      <c r="P74" s="24"/>
      <c r="Q74" s="25"/>
      <c r="R74" s="26"/>
      <c r="S74" s="24"/>
      <c r="T74" s="23"/>
      <c r="U74" s="24"/>
      <c r="V74" s="25"/>
      <c r="W74" s="26"/>
      <c r="X74" s="24"/>
      <c r="Y74" s="23"/>
      <c r="Z74" s="24"/>
      <c r="AA74" s="25"/>
      <c r="AB74" s="26"/>
      <c r="AC74" s="24"/>
      <c r="AD74" s="23"/>
      <c r="AE74" s="24"/>
      <c r="AF74" s="25"/>
    </row>
    <row r="75" spans="3:32" x14ac:dyDescent="0.3">
      <c r="C75" s="26"/>
      <c r="D75" s="24"/>
      <c r="E75" s="23"/>
      <c r="F75" s="24"/>
      <c r="G75" s="25"/>
      <c r="H75" s="26"/>
      <c r="I75" s="24"/>
      <c r="J75" s="23"/>
      <c r="K75" s="24"/>
      <c r="L75" s="25"/>
      <c r="M75" s="26"/>
      <c r="N75" s="24"/>
      <c r="O75" s="23"/>
      <c r="P75" s="24"/>
      <c r="Q75" s="25"/>
      <c r="R75" s="26"/>
      <c r="S75" s="24"/>
      <c r="T75" s="23"/>
      <c r="U75" s="24"/>
      <c r="V75" s="25"/>
      <c r="W75" s="26"/>
      <c r="X75" s="24"/>
      <c r="Y75" s="23"/>
      <c r="Z75" s="24"/>
      <c r="AA75" s="25"/>
      <c r="AB75" s="26"/>
      <c r="AC75" s="24"/>
      <c r="AD75" s="23"/>
      <c r="AE75" s="24"/>
      <c r="AF75" s="25"/>
    </row>
    <row r="76" spans="3:32" x14ac:dyDescent="0.3">
      <c r="C76" s="26"/>
      <c r="D76" s="24"/>
      <c r="E76" s="23"/>
      <c r="F76" s="24"/>
      <c r="G76" s="25"/>
      <c r="H76" s="26"/>
      <c r="I76" s="24"/>
      <c r="J76" s="23"/>
      <c r="K76" s="24"/>
      <c r="L76" s="25"/>
      <c r="M76" s="26"/>
      <c r="N76" s="24"/>
      <c r="O76" s="23"/>
      <c r="P76" s="24"/>
      <c r="Q76" s="25"/>
      <c r="R76" s="26"/>
      <c r="S76" s="24"/>
      <c r="T76" s="23"/>
      <c r="U76" s="24"/>
      <c r="V76" s="25"/>
      <c r="W76" s="26"/>
      <c r="X76" s="24"/>
      <c r="Y76" s="23"/>
      <c r="Z76" s="24"/>
      <c r="AA76" s="25"/>
      <c r="AB76" s="26"/>
      <c r="AC76" s="24"/>
      <c r="AD76" s="23"/>
      <c r="AE76" s="24"/>
      <c r="AF76" s="25"/>
    </row>
    <row r="77" spans="3:32" x14ac:dyDescent="0.3">
      <c r="C77" s="26"/>
      <c r="D77" s="24"/>
      <c r="E77" s="23"/>
      <c r="F77" s="24"/>
      <c r="G77" s="25"/>
      <c r="H77" s="26"/>
      <c r="I77" s="24"/>
      <c r="J77" s="23"/>
      <c r="K77" s="24"/>
      <c r="L77" s="25"/>
      <c r="M77" s="26"/>
      <c r="N77" s="24"/>
      <c r="O77" s="23"/>
      <c r="P77" s="24"/>
      <c r="Q77" s="25"/>
      <c r="R77" s="26"/>
      <c r="S77" s="24"/>
      <c r="T77" s="23"/>
      <c r="U77" s="24"/>
      <c r="V77" s="25"/>
      <c r="W77" s="26"/>
      <c r="X77" s="24"/>
      <c r="Y77" s="23"/>
      <c r="Z77" s="24"/>
      <c r="AA77" s="25"/>
      <c r="AB77" s="26"/>
      <c r="AC77" s="24"/>
      <c r="AD77" s="23"/>
      <c r="AE77" s="24"/>
      <c r="AF77" s="25"/>
    </row>
    <row r="78" spans="3:32" x14ac:dyDescent="0.3">
      <c r="C78" s="26"/>
      <c r="D78" s="24"/>
      <c r="E78" s="23"/>
      <c r="F78" s="24"/>
      <c r="G78" s="25"/>
      <c r="H78" s="26"/>
      <c r="I78" s="24"/>
      <c r="J78" s="23"/>
      <c r="K78" s="24"/>
      <c r="L78" s="25"/>
      <c r="M78" s="26"/>
      <c r="N78" s="24"/>
      <c r="O78" s="23"/>
      <c r="P78" s="24"/>
      <c r="Q78" s="25"/>
      <c r="R78" s="26"/>
      <c r="S78" s="24"/>
      <c r="T78" s="23"/>
      <c r="U78" s="24"/>
      <c r="V78" s="25"/>
      <c r="W78" s="26"/>
      <c r="X78" s="24"/>
      <c r="Y78" s="23"/>
      <c r="Z78" s="24"/>
      <c r="AA78" s="25"/>
      <c r="AB78" s="26"/>
      <c r="AC78" s="24"/>
      <c r="AD78" s="23"/>
      <c r="AE78" s="24"/>
      <c r="AF78" s="25"/>
    </row>
    <row r="79" spans="3:32" x14ac:dyDescent="0.3">
      <c r="C79" s="26"/>
      <c r="D79" s="24"/>
      <c r="E79" s="23"/>
      <c r="F79" s="24"/>
      <c r="G79" s="25"/>
      <c r="H79" s="26"/>
      <c r="I79" s="24"/>
      <c r="J79" s="23"/>
      <c r="K79" s="24"/>
      <c r="L79" s="25"/>
      <c r="M79" s="26"/>
      <c r="N79" s="24"/>
      <c r="O79" s="23"/>
      <c r="P79" s="24"/>
      <c r="Q79" s="25"/>
      <c r="R79" s="26"/>
      <c r="S79" s="24"/>
      <c r="T79" s="23"/>
      <c r="U79" s="24"/>
      <c r="V79" s="25"/>
      <c r="W79" s="26"/>
      <c r="X79" s="24"/>
      <c r="Y79" s="23"/>
      <c r="Z79" s="24"/>
      <c r="AA79" s="25"/>
      <c r="AB79" s="26"/>
      <c r="AC79" s="24"/>
      <c r="AD79" s="23"/>
      <c r="AE79" s="24"/>
      <c r="AF79" s="25"/>
    </row>
    <row r="80" spans="3:32" x14ac:dyDescent="0.3">
      <c r="C80" s="26"/>
      <c r="D80" s="24"/>
      <c r="E80" s="23"/>
      <c r="F80" s="24"/>
      <c r="G80" s="25"/>
      <c r="H80" s="26"/>
      <c r="I80" s="24"/>
      <c r="J80" s="23"/>
      <c r="K80" s="24"/>
      <c r="L80" s="25"/>
      <c r="M80" s="26"/>
      <c r="N80" s="24"/>
      <c r="O80" s="23"/>
      <c r="P80" s="24"/>
      <c r="Q80" s="25"/>
      <c r="R80" s="26"/>
      <c r="S80" s="24"/>
      <c r="T80" s="23"/>
      <c r="U80" s="24"/>
      <c r="V80" s="25"/>
      <c r="W80" s="26"/>
      <c r="X80" s="24"/>
      <c r="Y80" s="23"/>
      <c r="Z80" s="24"/>
      <c r="AA80" s="25"/>
      <c r="AB80" s="26"/>
      <c r="AC80" s="24"/>
      <c r="AD80" s="23"/>
      <c r="AE80" s="24"/>
      <c r="AF80" s="25"/>
    </row>
    <row r="81" spans="3:32" x14ac:dyDescent="0.3">
      <c r="C81" s="26"/>
      <c r="D81" s="24"/>
      <c r="E81" s="23"/>
      <c r="F81" s="24"/>
      <c r="G81" s="25"/>
      <c r="H81" s="26"/>
      <c r="I81" s="24"/>
      <c r="J81" s="23"/>
      <c r="K81" s="24"/>
      <c r="L81" s="25"/>
      <c r="M81" s="26"/>
      <c r="N81" s="24"/>
      <c r="O81" s="23"/>
      <c r="P81" s="24"/>
      <c r="Q81" s="25"/>
      <c r="R81" s="26"/>
      <c r="S81" s="24"/>
      <c r="T81" s="23"/>
      <c r="U81" s="24"/>
      <c r="V81" s="25"/>
      <c r="W81" s="26"/>
      <c r="X81" s="24"/>
      <c r="Y81" s="23"/>
      <c r="Z81" s="24"/>
      <c r="AA81" s="25"/>
      <c r="AB81" s="26"/>
      <c r="AC81" s="24"/>
      <c r="AD81" s="23"/>
      <c r="AE81" s="24"/>
      <c r="AF81" s="25"/>
    </row>
    <row r="82" spans="3:32" x14ac:dyDescent="0.3">
      <c r="C82" s="26"/>
      <c r="D82" s="24"/>
      <c r="E82" s="23"/>
      <c r="F82" s="24"/>
      <c r="G82" s="25"/>
      <c r="H82" s="26"/>
      <c r="I82" s="24"/>
      <c r="J82" s="23"/>
      <c r="K82" s="24"/>
      <c r="L82" s="25"/>
      <c r="M82" s="26"/>
      <c r="N82" s="24"/>
      <c r="O82" s="23"/>
      <c r="P82" s="24"/>
      <c r="Q82" s="25"/>
      <c r="R82" s="26"/>
      <c r="S82" s="24"/>
      <c r="T82" s="23"/>
      <c r="U82" s="24"/>
      <c r="V82" s="25"/>
      <c r="W82" s="26"/>
      <c r="X82" s="24"/>
      <c r="Y82" s="23"/>
      <c r="Z82" s="24"/>
      <c r="AA82" s="25"/>
      <c r="AB82" s="26"/>
      <c r="AC82" s="24"/>
      <c r="AD82" s="23"/>
      <c r="AE82" s="24"/>
      <c r="AF82" s="25"/>
    </row>
    <row r="83" spans="3:32" x14ac:dyDescent="0.3">
      <c r="C83" s="26"/>
      <c r="D83" s="24"/>
      <c r="E83" s="23"/>
      <c r="F83" s="24"/>
      <c r="G83" s="25"/>
      <c r="H83" s="26"/>
      <c r="I83" s="24"/>
      <c r="J83" s="23"/>
      <c r="K83" s="24"/>
      <c r="L83" s="25"/>
      <c r="M83" s="26"/>
      <c r="N83" s="24"/>
      <c r="O83" s="23"/>
      <c r="P83" s="24"/>
      <c r="Q83" s="25"/>
      <c r="R83" s="26"/>
      <c r="S83" s="24"/>
      <c r="T83" s="23"/>
      <c r="U83" s="24"/>
      <c r="V83" s="25"/>
      <c r="W83" s="26"/>
      <c r="X83" s="24"/>
      <c r="Y83" s="23"/>
      <c r="Z83" s="24"/>
      <c r="AA83" s="25"/>
      <c r="AB83" s="26"/>
      <c r="AC83" s="24"/>
      <c r="AD83" s="23"/>
      <c r="AE83" s="24"/>
      <c r="AF83" s="25"/>
    </row>
    <row r="84" spans="3:32" x14ac:dyDescent="0.3">
      <c r="C84" s="26"/>
      <c r="D84" s="24"/>
      <c r="E84" s="23"/>
      <c r="F84" s="24"/>
      <c r="G84" s="25"/>
      <c r="H84" s="26"/>
      <c r="I84" s="24"/>
      <c r="J84" s="23"/>
      <c r="K84" s="24"/>
      <c r="L84" s="25"/>
      <c r="M84" s="26"/>
      <c r="N84" s="24"/>
      <c r="O84" s="23"/>
      <c r="P84" s="24"/>
      <c r="Q84" s="25"/>
      <c r="R84" s="26"/>
      <c r="S84" s="24"/>
      <c r="T84" s="23"/>
      <c r="U84" s="24"/>
      <c r="V84" s="25"/>
      <c r="W84" s="26"/>
      <c r="X84" s="24"/>
      <c r="Y84" s="23"/>
      <c r="Z84" s="24"/>
      <c r="AA84" s="25"/>
      <c r="AB84" s="26"/>
      <c r="AC84" s="24"/>
      <c r="AD84" s="23"/>
      <c r="AE84" s="24"/>
      <c r="AF84" s="25"/>
    </row>
    <row r="85" spans="3:32" x14ac:dyDescent="0.3">
      <c r="C85" s="26"/>
      <c r="D85" s="24"/>
      <c r="E85" s="23"/>
      <c r="F85" s="24"/>
      <c r="G85" s="25"/>
      <c r="H85" s="26"/>
      <c r="I85" s="24"/>
      <c r="J85" s="23"/>
      <c r="K85" s="24"/>
      <c r="L85" s="25"/>
      <c r="M85" s="26"/>
      <c r="N85" s="24"/>
      <c r="O85" s="23"/>
      <c r="P85" s="24"/>
      <c r="Q85" s="25"/>
      <c r="R85" s="26"/>
      <c r="S85" s="24"/>
      <c r="T85" s="23"/>
      <c r="U85" s="24"/>
      <c r="V85" s="25"/>
      <c r="W85" s="26"/>
      <c r="X85" s="24"/>
      <c r="Y85" s="23"/>
      <c r="Z85" s="24"/>
      <c r="AA85" s="25"/>
      <c r="AB85" s="26"/>
      <c r="AC85" s="24"/>
      <c r="AD85" s="23"/>
      <c r="AE85" s="24"/>
      <c r="AF85" s="25"/>
    </row>
    <row r="86" spans="3:32" x14ac:dyDescent="0.3">
      <c r="C86" s="26"/>
      <c r="D86" s="24"/>
      <c r="E86" s="23"/>
      <c r="F86" s="24"/>
      <c r="G86" s="25"/>
      <c r="H86" s="26"/>
      <c r="I86" s="24"/>
      <c r="J86" s="23"/>
      <c r="K86" s="24"/>
      <c r="L86" s="25"/>
      <c r="M86" s="26"/>
      <c r="N86" s="24"/>
      <c r="O86" s="23"/>
      <c r="P86" s="24"/>
      <c r="Q86" s="25"/>
      <c r="R86" s="26"/>
      <c r="S86" s="24"/>
      <c r="T86" s="23"/>
      <c r="U86" s="24"/>
      <c r="V86" s="25"/>
      <c r="W86" s="26"/>
      <c r="X86" s="24"/>
      <c r="Y86" s="23"/>
      <c r="Z86" s="24"/>
      <c r="AA86" s="25"/>
      <c r="AB86" s="26"/>
      <c r="AC86" s="24"/>
      <c r="AD86" s="23"/>
      <c r="AE86" s="24"/>
      <c r="AF86" s="25"/>
    </row>
    <row r="87" spans="3:32" x14ac:dyDescent="0.3">
      <c r="C87" s="26"/>
      <c r="D87" s="24"/>
      <c r="E87" s="23"/>
      <c r="F87" s="24"/>
      <c r="G87" s="25"/>
      <c r="H87" s="26"/>
      <c r="I87" s="24"/>
      <c r="J87" s="23"/>
      <c r="K87" s="24"/>
      <c r="L87" s="25"/>
      <c r="M87" s="26"/>
      <c r="N87" s="24"/>
      <c r="O87" s="23"/>
      <c r="P87" s="24"/>
      <c r="Q87" s="25"/>
      <c r="R87" s="26"/>
      <c r="S87" s="24"/>
      <c r="T87" s="23"/>
      <c r="U87" s="24"/>
      <c r="V87" s="25"/>
      <c r="W87" s="26"/>
      <c r="X87" s="24"/>
      <c r="Y87" s="23"/>
      <c r="Z87" s="24"/>
      <c r="AA87" s="25"/>
      <c r="AB87" s="26"/>
      <c r="AC87" s="24"/>
      <c r="AD87" s="23"/>
      <c r="AE87" s="24"/>
      <c r="AF87" s="25"/>
    </row>
    <row r="88" spans="3:32" x14ac:dyDescent="0.3">
      <c r="C88" s="26"/>
      <c r="D88" s="24"/>
      <c r="E88" s="23"/>
      <c r="F88" s="24"/>
      <c r="G88" s="25"/>
      <c r="H88" s="26"/>
      <c r="I88" s="24"/>
      <c r="J88" s="23"/>
      <c r="K88" s="24"/>
      <c r="L88" s="25"/>
      <c r="M88" s="26"/>
      <c r="N88" s="24"/>
      <c r="O88" s="23"/>
      <c r="P88" s="24"/>
      <c r="Q88" s="25"/>
      <c r="R88" s="26"/>
      <c r="S88" s="24"/>
      <c r="T88" s="23"/>
      <c r="U88" s="24"/>
      <c r="V88" s="25"/>
      <c r="W88" s="26"/>
      <c r="X88" s="24"/>
      <c r="Y88" s="23"/>
      <c r="Z88" s="24"/>
      <c r="AA88" s="25"/>
      <c r="AB88" s="26"/>
      <c r="AC88" s="24"/>
      <c r="AD88" s="23"/>
      <c r="AE88" s="24"/>
      <c r="AF88" s="25"/>
    </row>
    <row r="89" spans="3:32" x14ac:dyDescent="0.3">
      <c r="C89" s="26"/>
      <c r="D89" s="24"/>
      <c r="E89" s="23"/>
      <c r="F89" s="24"/>
      <c r="G89" s="25"/>
      <c r="H89" s="26"/>
      <c r="I89" s="24"/>
      <c r="J89" s="23"/>
      <c r="K89" s="24"/>
      <c r="L89" s="25"/>
      <c r="M89" s="26"/>
      <c r="N89" s="24"/>
      <c r="O89" s="23"/>
      <c r="P89" s="24"/>
      <c r="Q89" s="25"/>
      <c r="R89" s="26"/>
      <c r="S89" s="24"/>
      <c r="T89" s="23"/>
      <c r="U89" s="24"/>
      <c r="V89" s="25"/>
      <c r="W89" s="26"/>
      <c r="X89" s="24"/>
      <c r="Y89" s="23"/>
      <c r="Z89" s="24"/>
      <c r="AA89" s="25"/>
      <c r="AB89" s="26"/>
      <c r="AC89" s="24"/>
      <c r="AD89" s="23"/>
      <c r="AE89" s="24"/>
      <c r="AF89" s="25"/>
    </row>
    <row r="90" spans="3:32" x14ac:dyDescent="0.3">
      <c r="C90" s="26"/>
      <c r="D90" s="24"/>
      <c r="E90" s="23"/>
      <c r="F90" s="24"/>
      <c r="G90" s="25"/>
      <c r="H90" s="26"/>
      <c r="I90" s="24"/>
      <c r="J90" s="23"/>
      <c r="K90" s="24"/>
      <c r="L90" s="25"/>
      <c r="M90" s="26"/>
      <c r="N90" s="24"/>
      <c r="O90" s="23"/>
      <c r="P90" s="24"/>
      <c r="Q90" s="25"/>
      <c r="R90" s="26"/>
      <c r="S90" s="24"/>
      <c r="T90" s="23"/>
      <c r="U90" s="24"/>
      <c r="V90" s="25"/>
      <c r="W90" s="26"/>
      <c r="X90" s="24"/>
      <c r="Y90" s="23"/>
      <c r="Z90" s="24"/>
      <c r="AA90" s="25"/>
      <c r="AB90" s="26"/>
      <c r="AC90" s="24"/>
      <c r="AD90" s="23"/>
      <c r="AE90" s="24"/>
      <c r="AF90" s="25"/>
    </row>
    <row r="91" spans="3:32" x14ac:dyDescent="0.3">
      <c r="C91" s="26"/>
      <c r="D91" s="24"/>
      <c r="E91" s="23"/>
      <c r="F91" s="24"/>
      <c r="G91" s="25"/>
      <c r="H91" s="26"/>
      <c r="I91" s="24"/>
      <c r="J91" s="23"/>
      <c r="K91" s="24"/>
      <c r="L91" s="25"/>
      <c r="M91" s="26"/>
      <c r="N91" s="24"/>
      <c r="O91" s="23"/>
      <c r="P91" s="24"/>
      <c r="Q91" s="25"/>
      <c r="R91" s="26"/>
      <c r="S91" s="24"/>
      <c r="T91" s="23"/>
      <c r="U91" s="24"/>
      <c r="V91" s="25"/>
      <c r="W91" s="26"/>
      <c r="X91" s="24"/>
      <c r="Y91" s="23"/>
      <c r="Z91" s="24"/>
      <c r="AA91" s="25"/>
      <c r="AB91" s="26"/>
      <c r="AC91" s="24"/>
      <c r="AD91" s="23"/>
      <c r="AE91" s="24"/>
      <c r="AF91" s="25"/>
    </row>
    <row r="92" spans="3:32" x14ac:dyDescent="0.3">
      <c r="C92" s="26"/>
      <c r="D92" s="24"/>
      <c r="E92" s="23"/>
      <c r="F92" s="24"/>
      <c r="G92" s="25"/>
      <c r="H92" s="26"/>
      <c r="I92" s="24"/>
      <c r="J92" s="23"/>
      <c r="K92" s="24"/>
      <c r="L92" s="25"/>
      <c r="M92" s="26"/>
      <c r="N92" s="24"/>
      <c r="O92" s="23"/>
      <c r="P92" s="24"/>
      <c r="Q92" s="25"/>
      <c r="R92" s="26"/>
      <c r="S92" s="24"/>
      <c r="T92" s="23"/>
      <c r="U92" s="24"/>
      <c r="V92" s="25"/>
      <c r="W92" s="26"/>
      <c r="X92" s="24"/>
      <c r="Y92" s="23"/>
      <c r="Z92" s="24"/>
      <c r="AA92" s="25"/>
      <c r="AB92" s="26"/>
      <c r="AC92" s="24"/>
      <c r="AD92" s="23"/>
      <c r="AE92" s="24"/>
      <c r="AF92" s="25"/>
    </row>
    <row r="93" spans="3:32" x14ac:dyDescent="0.3">
      <c r="C93" s="26"/>
      <c r="D93" s="24"/>
      <c r="E93" s="23"/>
      <c r="F93" s="24"/>
      <c r="G93" s="25"/>
      <c r="H93" s="26"/>
      <c r="I93" s="24"/>
      <c r="J93" s="23"/>
      <c r="K93" s="24"/>
      <c r="L93" s="25"/>
      <c r="M93" s="26"/>
      <c r="N93" s="24"/>
      <c r="O93" s="23"/>
      <c r="P93" s="24"/>
      <c r="Q93" s="25"/>
      <c r="R93" s="26"/>
      <c r="S93" s="24"/>
      <c r="T93" s="23"/>
      <c r="U93" s="24"/>
      <c r="V93" s="25"/>
      <c r="W93" s="26"/>
      <c r="X93" s="24"/>
      <c r="Y93" s="23"/>
      <c r="Z93" s="24"/>
      <c r="AA93" s="25"/>
      <c r="AB93" s="26"/>
      <c r="AC93" s="24"/>
      <c r="AD93" s="23"/>
      <c r="AE93" s="24"/>
      <c r="AF93" s="25"/>
    </row>
    <row r="94" spans="3:32" x14ac:dyDescent="0.3">
      <c r="C94" s="26"/>
      <c r="D94" s="24"/>
      <c r="E94" s="23"/>
      <c r="F94" s="24"/>
      <c r="G94" s="25"/>
      <c r="H94" s="26"/>
      <c r="I94" s="24"/>
      <c r="J94" s="23"/>
      <c r="K94" s="24"/>
      <c r="L94" s="25"/>
      <c r="M94" s="26"/>
      <c r="N94" s="24"/>
      <c r="O94" s="23"/>
      <c r="P94" s="24"/>
      <c r="Q94" s="25"/>
      <c r="R94" s="26"/>
      <c r="S94" s="24"/>
      <c r="T94" s="23"/>
      <c r="U94" s="24"/>
      <c r="V94" s="25"/>
      <c r="W94" s="26"/>
      <c r="X94" s="24"/>
      <c r="Y94" s="23"/>
      <c r="Z94" s="24"/>
      <c r="AA94" s="25"/>
      <c r="AB94" s="26"/>
      <c r="AC94" s="24"/>
      <c r="AD94" s="23"/>
      <c r="AE94" s="24"/>
      <c r="AF94" s="25"/>
    </row>
    <row r="95" spans="3:32" x14ac:dyDescent="0.3">
      <c r="C95" s="26"/>
      <c r="D95" s="24"/>
      <c r="E95" s="23"/>
      <c r="F95" s="24"/>
      <c r="G95" s="25"/>
      <c r="H95" s="26"/>
      <c r="I95" s="24"/>
      <c r="J95" s="23"/>
      <c r="K95" s="24"/>
      <c r="L95" s="25"/>
      <c r="M95" s="26"/>
      <c r="N95" s="24"/>
      <c r="O95" s="23"/>
      <c r="P95" s="24"/>
      <c r="Q95" s="25"/>
      <c r="R95" s="26"/>
      <c r="S95" s="24"/>
      <c r="T95" s="23"/>
      <c r="U95" s="24"/>
      <c r="V95" s="25"/>
      <c r="W95" s="26"/>
      <c r="X95" s="24"/>
      <c r="Y95" s="23"/>
      <c r="Z95" s="24"/>
      <c r="AA95" s="25"/>
      <c r="AB95" s="26"/>
      <c r="AC95" s="24"/>
      <c r="AD95" s="23"/>
      <c r="AE95" s="24"/>
      <c r="AF95" s="25"/>
    </row>
    <row r="96" spans="3:32" x14ac:dyDescent="0.3">
      <c r="C96" s="26"/>
      <c r="D96" s="24"/>
      <c r="E96" s="23"/>
      <c r="F96" s="24"/>
      <c r="G96" s="25"/>
      <c r="H96" s="26"/>
      <c r="I96" s="24"/>
      <c r="J96" s="23"/>
      <c r="K96" s="24"/>
      <c r="L96" s="25"/>
      <c r="M96" s="26"/>
      <c r="N96" s="24"/>
      <c r="O96" s="23"/>
      <c r="P96" s="24"/>
      <c r="Q96" s="25"/>
      <c r="R96" s="26"/>
      <c r="S96" s="24"/>
      <c r="T96" s="23"/>
      <c r="U96" s="24"/>
      <c r="V96" s="25"/>
      <c r="W96" s="26"/>
      <c r="X96" s="24"/>
      <c r="Y96" s="23"/>
      <c r="Z96" s="24"/>
      <c r="AA96" s="25"/>
      <c r="AB96" s="26"/>
      <c r="AC96" s="24"/>
      <c r="AD96" s="23"/>
      <c r="AE96" s="24"/>
      <c r="AF96" s="25"/>
    </row>
    <row r="97" spans="3:32" x14ac:dyDescent="0.3">
      <c r="C97" s="26"/>
      <c r="D97" s="24"/>
      <c r="E97" s="23"/>
      <c r="F97" s="24"/>
      <c r="G97" s="25"/>
      <c r="H97" s="26"/>
      <c r="I97" s="24"/>
      <c r="J97" s="23"/>
      <c r="K97" s="24"/>
      <c r="L97" s="25"/>
      <c r="M97" s="26"/>
      <c r="N97" s="24"/>
      <c r="O97" s="23"/>
      <c r="P97" s="24"/>
      <c r="Q97" s="25"/>
      <c r="R97" s="26"/>
      <c r="S97" s="24"/>
      <c r="T97" s="23"/>
      <c r="U97" s="24"/>
      <c r="V97" s="25"/>
      <c r="W97" s="26"/>
      <c r="X97" s="24"/>
      <c r="Y97" s="23"/>
      <c r="Z97" s="24"/>
      <c r="AA97" s="25"/>
      <c r="AB97" s="26"/>
      <c r="AC97" s="24"/>
      <c r="AD97" s="23"/>
      <c r="AE97" s="24"/>
      <c r="AF97" s="25"/>
    </row>
    <row r="98" spans="3:32" x14ac:dyDescent="0.3">
      <c r="C98" s="26"/>
      <c r="D98" s="24"/>
      <c r="E98" s="23"/>
      <c r="F98" s="24"/>
      <c r="G98" s="25"/>
      <c r="H98" s="26"/>
      <c r="I98" s="24"/>
      <c r="J98" s="23"/>
      <c r="K98" s="24"/>
      <c r="L98" s="25"/>
      <c r="M98" s="26"/>
      <c r="N98" s="24"/>
      <c r="O98" s="23"/>
      <c r="P98" s="24"/>
      <c r="Q98" s="25"/>
      <c r="R98" s="26"/>
      <c r="S98" s="24"/>
      <c r="T98" s="23"/>
      <c r="U98" s="24"/>
      <c r="V98" s="25"/>
      <c r="W98" s="26"/>
      <c r="X98" s="24"/>
      <c r="Y98" s="23"/>
      <c r="Z98" s="24"/>
      <c r="AA98" s="25"/>
      <c r="AB98" s="26"/>
      <c r="AC98" s="24"/>
      <c r="AD98" s="23"/>
      <c r="AE98" s="24"/>
      <c r="AF98" s="25"/>
    </row>
    <row r="99" spans="3:32" x14ac:dyDescent="0.3">
      <c r="C99" s="26"/>
      <c r="D99" s="24"/>
      <c r="E99" s="23"/>
      <c r="F99" s="24"/>
      <c r="G99" s="25"/>
      <c r="H99" s="26"/>
      <c r="I99" s="24"/>
      <c r="J99" s="23"/>
      <c r="K99" s="24"/>
      <c r="L99" s="25"/>
      <c r="M99" s="26"/>
      <c r="N99" s="24"/>
      <c r="O99" s="23"/>
      <c r="P99" s="24"/>
      <c r="Q99" s="25"/>
      <c r="R99" s="26"/>
      <c r="S99" s="24"/>
      <c r="T99" s="23"/>
      <c r="U99" s="24"/>
      <c r="V99" s="25"/>
      <c r="W99" s="26"/>
      <c r="X99" s="24"/>
      <c r="Y99" s="23"/>
      <c r="Z99" s="24"/>
      <c r="AA99" s="25"/>
      <c r="AB99" s="26"/>
      <c r="AC99" s="24"/>
      <c r="AD99" s="23"/>
      <c r="AE99" s="24"/>
      <c r="AF99" s="25"/>
    </row>
    <row r="100" spans="3:32" x14ac:dyDescent="0.3">
      <c r="C100" s="26"/>
      <c r="D100" s="24"/>
      <c r="E100" s="23"/>
      <c r="F100" s="24"/>
      <c r="G100" s="25"/>
      <c r="H100" s="26"/>
      <c r="I100" s="24"/>
      <c r="J100" s="23"/>
      <c r="K100" s="24"/>
      <c r="L100" s="25"/>
      <c r="M100" s="26"/>
      <c r="N100" s="24"/>
      <c r="O100" s="23"/>
      <c r="P100" s="24"/>
      <c r="Q100" s="25"/>
      <c r="R100" s="26"/>
      <c r="S100" s="24"/>
      <c r="T100" s="23"/>
      <c r="U100" s="24"/>
      <c r="V100" s="25"/>
      <c r="W100" s="26"/>
      <c r="X100" s="24"/>
      <c r="Y100" s="23"/>
      <c r="Z100" s="24"/>
      <c r="AA100" s="25"/>
      <c r="AB100" s="26"/>
      <c r="AC100" s="24"/>
      <c r="AD100" s="23"/>
      <c r="AE100" s="24"/>
      <c r="AF100" s="25"/>
    </row>
    <row r="101" spans="3:32" x14ac:dyDescent="0.3">
      <c r="C101" s="26"/>
      <c r="D101" s="24"/>
      <c r="E101" s="23"/>
      <c r="F101" s="24"/>
      <c r="G101" s="25"/>
      <c r="H101" s="26"/>
      <c r="I101" s="24"/>
      <c r="J101" s="23"/>
      <c r="K101" s="24"/>
      <c r="L101" s="25"/>
      <c r="M101" s="26"/>
      <c r="N101" s="24"/>
      <c r="O101" s="23"/>
      <c r="P101" s="24"/>
      <c r="Q101" s="25"/>
      <c r="R101" s="26"/>
      <c r="S101" s="24"/>
      <c r="T101" s="23"/>
      <c r="U101" s="24"/>
      <c r="V101" s="25"/>
      <c r="W101" s="26"/>
      <c r="X101" s="24"/>
      <c r="Y101" s="23"/>
      <c r="Z101" s="24"/>
      <c r="AA101" s="25"/>
      <c r="AB101" s="26"/>
      <c r="AC101" s="24"/>
      <c r="AD101" s="23"/>
      <c r="AE101" s="24"/>
      <c r="AF101" s="25"/>
    </row>
    <row r="102" spans="3:32" x14ac:dyDescent="0.3">
      <c r="C102" s="26"/>
      <c r="D102" s="24"/>
      <c r="E102" s="23"/>
      <c r="F102" s="24"/>
      <c r="G102" s="25"/>
      <c r="H102" s="26"/>
      <c r="I102" s="24"/>
      <c r="J102" s="23"/>
      <c r="K102" s="24"/>
      <c r="L102" s="25"/>
      <c r="M102" s="26"/>
      <c r="N102" s="24"/>
      <c r="O102" s="23"/>
      <c r="P102" s="24"/>
      <c r="Q102" s="25"/>
      <c r="R102" s="26"/>
      <c r="S102" s="24"/>
      <c r="T102" s="23"/>
      <c r="U102" s="24"/>
      <c r="V102" s="25"/>
      <c r="W102" s="26"/>
      <c r="X102" s="24"/>
      <c r="Y102" s="23"/>
      <c r="Z102" s="24"/>
      <c r="AA102" s="25"/>
      <c r="AB102" s="26"/>
      <c r="AC102" s="24"/>
      <c r="AD102" s="23"/>
      <c r="AE102" s="24"/>
      <c r="AF102" s="25"/>
    </row>
    <row r="103" spans="3:32" x14ac:dyDescent="0.3">
      <c r="C103" s="26"/>
      <c r="D103" s="24"/>
      <c r="E103" s="26"/>
      <c r="F103" s="24"/>
      <c r="G103" s="25"/>
      <c r="H103" s="26"/>
      <c r="I103" s="24"/>
      <c r="J103" s="26"/>
      <c r="K103" s="24"/>
      <c r="L103" s="25"/>
      <c r="M103" s="26"/>
      <c r="N103" s="24"/>
      <c r="O103" s="26"/>
      <c r="P103" s="24"/>
      <c r="Q103" s="25"/>
      <c r="R103" s="26"/>
      <c r="S103" s="24"/>
      <c r="T103" s="26"/>
      <c r="U103" s="24"/>
      <c r="V103" s="25"/>
      <c r="W103" s="26"/>
      <c r="X103" s="24"/>
      <c r="Y103" s="26"/>
      <c r="Z103" s="24"/>
      <c r="AA103" s="25"/>
      <c r="AB103" s="26"/>
      <c r="AC103" s="24"/>
      <c r="AD103" s="26"/>
      <c r="AE103" s="24"/>
      <c r="AF103" s="25"/>
    </row>
  </sheetData>
  <mergeCells count="12">
    <mergeCell ref="AB5:AF5"/>
    <mergeCell ref="AG5:AJ5"/>
    <mergeCell ref="A1:AE1"/>
    <mergeCell ref="A2:AE2"/>
    <mergeCell ref="A3:AE3"/>
    <mergeCell ref="A5:A6"/>
    <mergeCell ref="B5:B6"/>
    <mergeCell ref="C5:G5"/>
    <mergeCell ref="H5:L5"/>
    <mergeCell ref="M5:Q5"/>
    <mergeCell ref="R5:V5"/>
    <mergeCell ref="W5:AA5"/>
  </mergeCells>
  <pageMargins left="0.7" right="0.7" top="0.75" bottom="0.75" header="0.3" footer="0.3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workbookViewId="0">
      <selection activeCell="G12" sqref="G12"/>
    </sheetView>
  </sheetViews>
  <sheetFormatPr defaultRowHeight="14.4" x14ac:dyDescent="0.3"/>
  <cols>
    <col min="1" max="1" width="5.33203125" customWidth="1"/>
    <col min="2" max="2" width="20" customWidth="1"/>
    <col min="3" max="3" width="6.44140625" customWidth="1"/>
    <col min="4" max="4" width="6" style="11" customWidth="1"/>
    <col min="5" max="5" width="6" style="21" customWidth="1"/>
    <col min="6" max="6" width="6.109375" style="11" customWidth="1"/>
    <col min="7" max="7" width="6" customWidth="1"/>
    <col min="8" max="8" width="6.44140625" customWidth="1"/>
    <col min="9" max="9" width="6" style="11" customWidth="1"/>
    <col min="10" max="10" width="6" style="21" customWidth="1"/>
    <col min="11" max="11" width="6.109375" style="11" customWidth="1"/>
    <col min="12" max="12" width="6" customWidth="1"/>
    <col min="13" max="13" width="6.44140625" customWidth="1"/>
    <col min="14" max="14" width="6" style="11" customWidth="1"/>
    <col min="15" max="15" width="6" style="21" customWidth="1"/>
    <col min="16" max="16" width="6.109375" style="11" customWidth="1"/>
    <col min="17" max="17" width="6" customWidth="1"/>
    <col min="18" max="18" width="6.44140625" style="21" customWidth="1"/>
    <col min="19" max="19" width="6" style="11" customWidth="1"/>
    <col min="20" max="20" width="6" style="21" customWidth="1"/>
    <col min="21" max="21" width="6.109375" style="11" customWidth="1"/>
    <col min="22" max="22" width="6" customWidth="1"/>
    <col min="23" max="23" width="6.44140625" style="21" customWidth="1"/>
    <col min="24" max="24" width="6" style="11" customWidth="1"/>
    <col min="25" max="25" width="6" style="21" customWidth="1"/>
    <col min="26" max="26" width="6.109375" style="11" customWidth="1"/>
    <col min="27" max="27" width="6" customWidth="1"/>
    <col min="28" max="28" width="6.44140625" style="21" customWidth="1"/>
    <col min="29" max="29" width="6" style="11" customWidth="1"/>
    <col min="30" max="30" width="6" style="21" customWidth="1"/>
    <col min="31" max="31" width="6.109375" style="11" customWidth="1"/>
    <col min="32" max="32" width="6" customWidth="1"/>
    <col min="35" max="35" width="10.44140625" customWidth="1"/>
  </cols>
  <sheetData>
    <row r="1" spans="1:36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6" ht="24.75" x14ac:dyDescent="0.5">
      <c r="A2" s="31" t="s">
        <v>519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6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5" spans="1:36" ht="15" customHeight="1" x14ac:dyDescent="0.3">
      <c r="A5" s="33" t="s">
        <v>0</v>
      </c>
      <c r="B5" s="33" t="s">
        <v>1</v>
      </c>
      <c r="C5" s="33" t="s">
        <v>3</v>
      </c>
      <c r="D5" s="33"/>
      <c r="E5" s="33"/>
      <c r="F5" s="33"/>
      <c r="G5" s="33"/>
      <c r="H5" s="33" t="s">
        <v>268</v>
      </c>
      <c r="I5" s="33"/>
      <c r="J5" s="33"/>
      <c r="K5" s="33"/>
      <c r="L5" s="33"/>
      <c r="M5" s="33" t="s">
        <v>35</v>
      </c>
      <c r="N5" s="33"/>
      <c r="O5" s="33"/>
      <c r="P5" s="33"/>
      <c r="Q5" s="33"/>
      <c r="R5" s="33" t="s">
        <v>269</v>
      </c>
      <c r="S5" s="33"/>
      <c r="T5" s="33"/>
      <c r="U5" s="33"/>
      <c r="V5" s="33"/>
      <c r="W5" s="33" t="s">
        <v>270</v>
      </c>
      <c r="X5" s="33"/>
      <c r="Y5" s="33"/>
      <c r="Z5" s="33"/>
      <c r="AA5" s="33"/>
      <c r="AB5" s="33" t="s">
        <v>38</v>
      </c>
      <c r="AC5" s="33"/>
      <c r="AD5" s="33"/>
      <c r="AE5" s="33"/>
      <c r="AF5" s="33"/>
      <c r="AG5" s="33" t="s">
        <v>7</v>
      </c>
      <c r="AH5" s="33"/>
      <c r="AI5" s="33"/>
      <c r="AJ5" s="33"/>
    </row>
    <row r="6" spans="1:36" ht="20.399999999999999" x14ac:dyDescent="0.3">
      <c r="A6" s="33"/>
      <c r="B6" s="33"/>
      <c r="C6" s="5" t="s">
        <v>31</v>
      </c>
      <c r="D6" s="10" t="s">
        <v>20</v>
      </c>
      <c r="E6" s="10" t="s">
        <v>22</v>
      </c>
      <c r="F6" s="10" t="s">
        <v>21</v>
      </c>
      <c r="G6" s="5" t="s">
        <v>23</v>
      </c>
      <c r="H6" s="5" t="s">
        <v>31</v>
      </c>
      <c r="I6" s="10" t="s">
        <v>20</v>
      </c>
      <c r="J6" s="10" t="s">
        <v>22</v>
      </c>
      <c r="K6" s="10" t="s">
        <v>21</v>
      </c>
      <c r="L6" s="5" t="s">
        <v>23</v>
      </c>
      <c r="M6" s="5" t="s">
        <v>31</v>
      </c>
      <c r="N6" s="10" t="s">
        <v>20</v>
      </c>
      <c r="O6" s="10" t="s">
        <v>22</v>
      </c>
      <c r="P6" s="10" t="s">
        <v>21</v>
      </c>
      <c r="Q6" s="5" t="s">
        <v>23</v>
      </c>
      <c r="R6" s="10" t="s">
        <v>438</v>
      </c>
      <c r="S6" s="10" t="s">
        <v>20</v>
      </c>
      <c r="T6" s="10" t="s">
        <v>22</v>
      </c>
      <c r="U6" s="10" t="s">
        <v>21</v>
      </c>
      <c r="V6" s="5" t="s">
        <v>23</v>
      </c>
      <c r="W6" s="10" t="s">
        <v>438</v>
      </c>
      <c r="X6" s="10" t="s">
        <v>20</v>
      </c>
      <c r="Y6" s="10" t="s">
        <v>22</v>
      </c>
      <c r="Z6" s="10" t="s">
        <v>21</v>
      </c>
      <c r="AA6" s="5" t="s">
        <v>23</v>
      </c>
      <c r="AB6" s="10" t="s">
        <v>518</v>
      </c>
      <c r="AC6" s="10" t="s">
        <v>310</v>
      </c>
      <c r="AD6" s="10" t="s">
        <v>311</v>
      </c>
      <c r="AE6" s="10" t="s">
        <v>312</v>
      </c>
      <c r="AF6" s="5" t="s">
        <v>23</v>
      </c>
      <c r="AG6" s="2" t="s">
        <v>8</v>
      </c>
      <c r="AH6" s="2" t="s">
        <v>9</v>
      </c>
      <c r="AI6" s="2" t="s">
        <v>10</v>
      </c>
      <c r="AJ6" s="2" t="s">
        <v>11</v>
      </c>
    </row>
    <row r="7" spans="1:36" ht="15" x14ac:dyDescent="0.25">
      <c r="A7" s="9">
        <v>1</v>
      </c>
      <c r="B7" s="19" t="s">
        <v>478</v>
      </c>
      <c r="C7" s="19">
        <v>9</v>
      </c>
      <c r="D7" s="18">
        <v>31</v>
      </c>
      <c r="E7" s="19">
        <v>10</v>
      </c>
      <c r="F7" s="18">
        <v>27</v>
      </c>
      <c r="G7" s="12">
        <f>C7+D7+E7+F7</f>
        <v>77</v>
      </c>
      <c r="H7" s="19">
        <v>8</v>
      </c>
      <c r="I7" s="18">
        <v>31</v>
      </c>
      <c r="J7" s="19">
        <v>10</v>
      </c>
      <c r="K7" s="18">
        <v>23</v>
      </c>
      <c r="L7" s="12">
        <f>H7+I7+J7+K7</f>
        <v>72</v>
      </c>
      <c r="M7" s="19">
        <v>9</v>
      </c>
      <c r="N7" s="18">
        <v>29</v>
      </c>
      <c r="O7" s="19">
        <v>9</v>
      </c>
      <c r="P7" s="18">
        <v>34</v>
      </c>
      <c r="Q7" s="12">
        <f>M7+N7+O7+P7</f>
        <v>81</v>
      </c>
      <c r="R7" s="19">
        <v>8</v>
      </c>
      <c r="S7" s="18">
        <v>29</v>
      </c>
      <c r="T7" s="19">
        <v>7</v>
      </c>
      <c r="U7" s="18">
        <v>34</v>
      </c>
      <c r="V7" s="12">
        <f>R7+S7+T7+U7</f>
        <v>78</v>
      </c>
      <c r="W7" s="19">
        <v>8</v>
      </c>
      <c r="X7" s="18">
        <v>27</v>
      </c>
      <c r="Y7" s="19">
        <v>8</v>
      </c>
      <c r="Z7" s="18">
        <v>36</v>
      </c>
      <c r="AA7" s="12">
        <f>W7+X7+Y7+Z7</f>
        <v>79</v>
      </c>
      <c r="AB7" s="19">
        <v>21</v>
      </c>
      <c r="AC7" s="18">
        <v>15</v>
      </c>
      <c r="AD7" s="19">
        <v>22</v>
      </c>
      <c r="AE7" s="18">
        <v>22</v>
      </c>
      <c r="AF7" s="12">
        <f>AB7+AC7+AD7+AE7</f>
        <v>80</v>
      </c>
      <c r="AG7" s="2">
        <v>600</v>
      </c>
      <c r="AH7" s="2">
        <f>G7+L7+Q7+V7+AA7+AF7</f>
        <v>467</v>
      </c>
      <c r="AI7" s="4">
        <f>AH7/AG7</f>
        <v>0.77833333333333332</v>
      </c>
      <c r="AJ7" s="2"/>
    </row>
    <row r="8" spans="1:36" ht="24" x14ac:dyDescent="0.25">
      <c r="A8" s="9">
        <v>2</v>
      </c>
      <c r="B8" s="19" t="s">
        <v>479</v>
      </c>
      <c r="C8" s="19">
        <v>8</v>
      </c>
      <c r="D8" s="18">
        <v>35</v>
      </c>
      <c r="E8" s="19">
        <v>9</v>
      </c>
      <c r="F8" s="18">
        <v>6</v>
      </c>
      <c r="G8" s="12">
        <f t="shared" ref="G8:G47" si="0">C8+D8+E8+F8</f>
        <v>58</v>
      </c>
      <c r="H8" s="19">
        <v>6</v>
      </c>
      <c r="I8" s="18">
        <v>22</v>
      </c>
      <c r="J8" s="19">
        <v>7</v>
      </c>
      <c r="K8" s="18">
        <v>1</v>
      </c>
      <c r="L8" s="12">
        <f t="shared" ref="L8:L47" si="1">H8+I8+J8+K8</f>
        <v>36</v>
      </c>
      <c r="M8" s="19">
        <v>7</v>
      </c>
      <c r="N8" s="18">
        <v>24</v>
      </c>
      <c r="O8" s="19">
        <v>6</v>
      </c>
      <c r="P8" s="18">
        <v>0</v>
      </c>
      <c r="Q8" s="12">
        <f t="shared" ref="Q8:Q47" si="2">M8+N8+O8+P8</f>
        <v>37</v>
      </c>
      <c r="R8" s="19">
        <v>8</v>
      </c>
      <c r="S8" s="18">
        <v>33</v>
      </c>
      <c r="T8" s="19">
        <v>6</v>
      </c>
      <c r="U8" s="18">
        <v>9</v>
      </c>
      <c r="V8" s="12">
        <f t="shared" ref="V8:V47" si="3">R8+S8+T8+U8</f>
        <v>56</v>
      </c>
      <c r="W8" s="19">
        <v>6</v>
      </c>
      <c r="X8" s="18">
        <v>25</v>
      </c>
      <c r="Y8" s="19">
        <v>6</v>
      </c>
      <c r="Z8" s="18">
        <v>9</v>
      </c>
      <c r="AA8" s="12">
        <f t="shared" ref="AA8:AA47" si="4">W8+X8+Y8+Z8</f>
        <v>46</v>
      </c>
      <c r="AB8" s="19">
        <v>15</v>
      </c>
      <c r="AC8" s="18">
        <v>18</v>
      </c>
      <c r="AD8" s="19">
        <v>23</v>
      </c>
      <c r="AE8" s="18">
        <v>0</v>
      </c>
      <c r="AF8" s="12">
        <f t="shared" ref="AF8:AF47" si="5">AB8+AC8+AD8+AE8</f>
        <v>56</v>
      </c>
      <c r="AG8" s="2">
        <v>600</v>
      </c>
      <c r="AH8" s="2">
        <f t="shared" ref="AH8:AH45" si="6">G8+L8+Q8+V8+AA8+AF8</f>
        <v>289</v>
      </c>
      <c r="AI8" s="4">
        <f t="shared" ref="AI8:AI45" si="7">AH8/AG8</f>
        <v>0.48166666666666669</v>
      </c>
      <c r="AJ8" s="2"/>
    </row>
    <row r="9" spans="1:36" ht="15" x14ac:dyDescent="0.25">
      <c r="A9" s="9">
        <v>3</v>
      </c>
      <c r="B9" s="19" t="s">
        <v>480</v>
      </c>
      <c r="C9" s="19">
        <v>8</v>
      </c>
      <c r="D9" s="18">
        <v>33</v>
      </c>
      <c r="E9" s="19">
        <v>9</v>
      </c>
      <c r="F9" s="18">
        <v>21</v>
      </c>
      <c r="G9" s="12">
        <f t="shared" si="0"/>
        <v>71</v>
      </c>
      <c r="H9" s="19">
        <v>9</v>
      </c>
      <c r="I9" s="18">
        <v>31</v>
      </c>
      <c r="J9" s="19">
        <v>8</v>
      </c>
      <c r="K9" s="18">
        <v>12</v>
      </c>
      <c r="L9" s="12">
        <f t="shared" si="1"/>
        <v>60</v>
      </c>
      <c r="M9" s="19">
        <v>7</v>
      </c>
      <c r="N9" s="18">
        <v>34</v>
      </c>
      <c r="O9" s="19">
        <v>7</v>
      </c>
      <c r="P9" s="18">
        <v>9</v>
      </c>
      <c r="Q9" s="12">
        <f t="shared" si="2"/>
        <v>57</v>
      </c>
      <c r="R9" s="19">
        <v>8</v>
      </c>
      <c r="S9" s="18">
        <v>30</v>
      </c>
      <c r="T9" s="19">
        <v>7</v>
      </c>
      <c r="U9" s="18">
        <v>19</v>
      </c>
      <c r="V9" s="12">
        <f t="shared" si="3"/>
        <v>64</v>
      </c>
      <c r="W9" s="19">
        <v>7</v>
      </c>
      <c r="X9" s="18">
        <v>29</v>
      </c>
      <c r="Y9" s="19">
        <v>7</v>
      </c>
      <c r="Z9" s="18">
        <v>12</v>
      </c>
      <c r="AA9" s="12">
        <f t="shared" si="4"/>
        <v>55</v>
      </c>
      <c r="AB9" s="19">
        <v>20</v>
      </c>
      <c r="AC9" s="18">
        <v>12</v>
      </c>
      <c r="AD9" s="19">
        <v>21</v>
      </c>
      <c r="AE9" s="18">
        <v>7</v>
      </c>
      <c r="AF9" s="12">
        <f t="shared" si="5"/>
        <v>60</v>
      </c>
      <c r="AG9" s="2">
        <v>600</v>
      </c>
      <c r="AH9" s="2">
        <f t="shared" si="6"/>
        <v>367</v>
      </c>
      <c r="AI9" s="4">
        <f t="shared" si="7"/>
        <v>0.61166666666666669</v>
      </c>
      <c r="AJ9" s="2"/>
    </row>
    <row r="10" spans="1:36" ht="15" x14ac:dyDescent="0.25">
      <c r="A10" s="9">
        <v>4</v>
      </c>
      <c r="B10" s="19" t="s">
        <v>481</v>
      </c>
      <c r="C10" s="19">
        <v>8</v>
      </c>
      <c r="D10" s="18">
        <v>21</v>
      </c>
      <c r="E10" s="19">
        <v>8</v>
      </c>
      <c r="F10" s="18">
        <v>22</v>
      </c>
      <c r="G10" s="12">
        <f t="shared" si="0"/>
        <v>59</v>
      </c>
      <c r="H10" s="19">
        <v>9</v>
      </c>
      <c r="I10" s="18">
        <v>19</v>
      </c>
      <c r="J10" s="19">
        <v>8</v>
      </c>
      <c r="K10" s="18">
        <v>15</v>
      </c>
      <c r="L10" s="12">
        <f t="shared" si="1"/>
        <v>51</v>
      </c>
      <c r="M10" s="19">
        <v>8</v>
      </c>
      <c r="N10" s="18">
        <v>23</v>
      </c>
      <c r="O10" s="19">
        <v>8</v>
      </c>
      <c r="P10" s="18">
        <v>16</v>
      </c>
      <c r="Q10" s="12">
        <f t="shared" si="2"/>
        <v>55</v>
      </c>
      <c r="R10" s="19">
        <v>8</v>
      </c>
      <c r="S10" s="18">
        <v>27</v>
      </c>
      <c r="T10" s="19">
        <v>7</v>
      </c>
      <c r="U10" s="18">
        <v>18</v>
      </c>
      <c r="V10" s="12">
        <f t="shared" si="3"/>
        <v>60</v>
      </c>
      <c r="W10" s="19">
        <v>6</v>
      </c>
      <c r="X10" s="18">
        <v>22</v>
      </c>
      <c r="Y10" s="19">
        <v>6</v>
      </c>
      <c r="Z10" s="18">
        <v>12</v>
      </c>
      <c r="AA10" s="12">
        <f t="shared" si="4"/>
        <v>46</v>
      </c>
      <c r="AB10" s="19">
        <v>21</v>
      </c>
      <c r="AC10" s="18">
        <v>12</v>
      </c>
      <c r="AD10" s="19">
        <v>22</v>
      </c>
      <c r="AE10" s="18">
        <v>7</v>
      </c>
      <c r="AF10" s="12">
        <f t="shared" si="5"/>
        <v>62</v>
      </c>
      <c r="AG10" s="2">
        <v>600</v>
      </c>
      <c r="AH10" s="2">
        <f t="shared" si="6"/>
        <v>333</v>
      </c>
      <c r="AI10" s="4">
        <f t="shared" si="7"/>
        <v>0.55500000000000005</v>
      </c>
      <c r="AJ10" s="2"/>
    </row>
    <row r="11" spans="1:36" ht="15" x14ac:dyDescent="0.25">
      <c r="A11" s="9">
        <v>5</v>
      </c>
      <c r="B11" s="19" t="s">
        <v>482</v>
      </c>
      <c r="C11" s="19">
        <v>9</v>
      </c>
      <c r="D11" s="18">
        <v>24</v>
      </c>
      <c r="E11" s="19">
        <v>8</v>
      </c>
      <c r="F11" s="18">
        <v>15</v>
      </c>
      <c r="G11" s="12">
        <f t="shared" si="0"/>
        <v>56</v>
      </c>
      <c r="H11" s="19">
        <v>7</v>
      </c>
      <c r="I11" s="18">
        <v>12</v>
      </c>
      <c r="J11" s="19">
        <v>7</v>
      </c>
      <c r="K11" s="18">
        <v>7</v>
      </c>
      <c r="L11" s="12">
        <f t="shared" si="1"/>
        <v>33</v>
      </c>
      <c r="M11" s="19">
        <v>8</v>
      </c>
      <c r="N11" s="18">
        <v>12</v>
      </c>
      <c r="O11" s="19">
        <v>7</v>
      </c>
      <c r="P11" s="18">
        <v>8</v>
      </c>
      <c r="Q11" s="12">
        <f t="shared" si="2"/>
        <v>35</v>
      </c>
      <c r="R11" s="19">
        <v>8</v>
      </c>
      <c r="S11" s="18">
        <v>22</v>
      </c>
      <c r="T11" s="19">
        <v>8</v>
      </c>
      <c r="U11" s="18">
        <v>14</v>
      </c>
      <c r="V11" s="12">
        <f t="shared" si="3"/>
        <v>52</v>
      </c>
      <c r="W11" s="19">
        <v>6</v>
      </c>
      <c r="X11" s="18">
        <v>22</v>
      </c>
      <c r="Y11" s="19">
        <v>6</v>
      </c>
      <c r="Z11" s="18">
        <v>11</v>
      </c>
      <c r="AA11" s="12">
        <f t="shared" si="4"/>
        <v>45</v>
      </c>
      <c r="AB11" s="19">
        <v>15</v>
      </c>
      <c r="AC11" s="18">
        <v>9</v>
      </c>
      <c r="AD11" s="19">
        <v>22</v>
      </c>
      <c r="AE11" s="18">
        <v>4</v>
      </c>
      <c r="AF11" s="12">
        <f t="shared" si="5"/>
        <v>50</v>
      </c>
      <c r="AG11" s="2">
        <v>600</v>
      </c>
      <c r="AH11" s="2">
        <f t="shared" si="6"/>
        <v>271</v>
      </c>
      <c r="AI11" s="4">
        <f t="shared" si="7"/>
        <v>0.45166666666666666</v>
      </c>
      <c r="AJ11" s="2"/>
    </row>
    <row r="12" spans="1:36" ht="15" x14ac:dyDescent="0.25">
      <c r="A12" s="9">
        <v>6</v>
      </c>
      <c r="B12" s="19" t="s">
        <v>483</v>
      </c>
      <c r="C12" s="19">
        <v>8</v>
      </c>
      <c r="D12" s="18">
        <v>31</v>
      </c>
      <c r="E12" s="19">
        <v>9</v>
      </c>
      <c r="F12" s="18">
        <v>12</v>
      </c>
      <c r="G12" s="12">
        <f t="shared" si="0"/>
        <v>60</v>
      </c>
      <c r="H12" s="19">
        <v>8</v>
      </c>
      <c r="I12" s="18">
        <v>30</v>
      </c>
      <c r="J12" s="19">
        <v>7</v>
      </c>
      <c r="K12" s="18">
        <v>6</v>
      </c>
      <c r="L12" s="12">
        <f t="shared" si="1"/>
        <v>51</v>
      </c>
      <c r="M12" s="19">
        <v>8</v>
      </c>
      <c r="N12" s="18">
        <v>32</v>
      </c>
      <c r="O12" s="19">
        <v>7</v>
      </c>
      <c r="P12" s="18">
        <v>1</v>
      </c>
      <c r="Q12" s="12">
        <f t="shared" si="2"/>
        <v>48</v>
      </c>
      <c r="R12" s="19">
        <v>8</v>
      </c>
      <c r="S12" s="18">
        <v>27</v>
      </c>
      <c r="T12" s="19">
        <v>7</v>
      </c>
      <c r="U12" s="18">
        <v>10</v>
      </c>
      <c r="V12" s="12">
        <f t="shared" si="3"/>
        <v>52</v>
      </c>
      <c r="W12" s="19">
        <v>6</v>
      </c>
      <c r="X12" s="18">
        <v>28</v>
      </c>
      <c r="Y12" s="19">
        <v>6</v>
      </c>
      <c r="Z12" s="18">
        <v>9</v>
      </c>
      <c r="AA12" s="12">
        <f t="shared" si="4"/>
        <v>49</v>
      </c>
      <c r="AB12" s="19">
        <v>20</v>
      </c>
      <c r="AC12" s="18">
        <v>15</v>
      </c>
      <c r="AD12" s="19">
        <v>23</v>
      </c>
      <c r="AE12" s="18">
        <v>5</v>
      </c>
      <c r="AF12" s="12">
        <f t="shared" si="5"/>
        <v>63</v>
      </c>
      <c r="AG12" s="2">
        <v>600</v>
      </c>
      <c r="AH12" s="2">
        <f t="shared" si="6"/>
        <v>323</v>
      </c>
      <c r="AI12" s="4">
        <f t="shared" si="7"/>
        <v>0.53833333333333333</v>
      </c>
      <c r="AJ12" s="2"/>
    </row>
    <row r="13" spans="1:36" ht="15" x14ac:dyDescent="0.25">
      <c r="A13" s="9">
        <v>7</v>
      </c>
      <c r="B13" s="19" t="s">
        <v>484</v>
      </c>
      <c r="C13" s="19">
        <v>8</v>
      </c>
      <c r="D13" s="18">
        <v>39</v>
      </c>
      <c r="E13" s="19">
        <v>8</v>
      </c>
      <c r="F13" s="18">
        <v>21</v>
      </c>
      <c r="G13" s="12">
        <f t="shared" si="0"/>
        <v>76</v>
      </c>
      <c r="H13" s="19">
        <v>6</v>
      </c>
      <c r="I13" s="18">
        <v>28</v>
      </c>
      <c r="J13" s="19">
        <v>8</v>
      </c>
      <c r="K13" s="18">
        <v>12</v>
      </c>
      <c r="L13" s="12">
        <f t="shared" si="1"/>
        <v>54</v>
      </c>
      <c r="M13" s="19">
        <v>7</v>
      </c>
      <c r="N13" s="18">
        <v>37</v>
      </c>
      <c r="O13" s="19">
        <v>7</v>
      </c>
      <c r="P13" s="18">
        <v>7</v>
      </c>
      <c r="Q13" s="12">
        <f t="shared" si="2"/>
        <v>58</v>
      </c>
      <c r="R13" s="19">
        <v>8</v>
      </c>
      <c r="S13" s="18">
        <v>32</v>
      </c>
      <c r="T13" s="19">
        <v>8</v>
      </c>
      <c r="U13" s="18">
        <v>23</v>
      </c>
      <c r="V13" s="12">
        <f t="shared" si="3"/>
        <v>71</v>
      </c>
      <c r="W13" s="19">
        <v>6</v>
      </c>
      <c r="X13" s="18">
        <v>29</v>
      </c>
      <c r="Y13" s="19">
        <v>6</v>
      </c>
      <c r="Z13" s="18">
        <v>17</v>
      </c>
      <c r="AA13" s="12">
        <f t="shared" si="4"/>
        <v>58</v>
      </c>
      <c r="AB13" s="19">
        <v>20</v>
      </c>
      <c r="AC13" s="18">
        <v>16</v>
      </c>
      <c r="AD13" s="19">
        <v>22</v>
      </c>
      <c r="AE13" s="18">
        <v>7</v>
      </c>
      <c r="AF13" s="12">
        <f t="shared" si="5"/>
        <v>65</v>
      </c>
      <c r="AG13" s="2">
        <v>600</v>
      </c>
      <c r="AH13" s="2">
        <f t="shared" si="6"/>
        <v>382</v>
      </c>
      <c r="AI13" s="4">
        <f t="shared" si="7"/>
        <v>0.63666666666666671</v>
      </c>
      <c r="AJ13" s="2"/>
    </row>
    <row r="14" spans="1:36" ht="15" x14ac:dyDescent="0.25">
      <c r="A14" s="9">
        <v>8</v>
      </c>
      <c r="B14" s="19" t="s">
        <v>485</v>
      </c>
      <c r="C14" s="19">
        <v>8</v>
      </c>
      <c r="D14" s="18">
        <v>28</v>
      </c>
      <c r="E14" s="19">
        <v>8</v>
      </c>
      <c r="F14" s="18">
        <v>19</v>
      </c>
      <c r="G14" s="12">
        <f t="shared" si="0"/>
        <v>63</v>
      </c>
      <c r="H14" s="19">
        <v>8</v>
      </c>
      <c r="I14" s="18">
        <v>35</v>
      </c>
      <c r="J14" s="19">
        <v>8</v>
      </c>
      <c r="K14" s="18">
        <v>11</v>
      </c>
      <c r="L14" s="12">
        <f t="shared" si="1"/>
        <v>62</v>
      </c>
      <c r="M14" s="19">
        <v>8</v>
      </c>
      <c r="N14" s="18">
        <v>37</v>
      </c>
      <c r="O14" s="19">
        <v>8</v>
      </c>
      <c r="P14" s="18">
        <v>19</v>
      </c>
      <c r="Q14" s="12">
        <f t="shared" si="2"/>
        <v>72</v>
      </c>
      <c r="R14" s="19">
        <v>8</v>
      </c>
      <c r="S14" s="18">
        <v>37</v>
      </c>
      <c r="T14" s="19">
        <v>9</v>
      </c>
      <c r="U14" s="18">
        <v>17</v>
      </c>
      <c r="V14" s="12">
        <f t="shared" si="3"/>
        <v>71</v>
      </c>
      <c r="W14" s="19">
        <v>6</v>
      </c>
      <c r="X14" s="18">
        <v>31</v>
      </c>
      <c r="Y14" s="19">
        <v>6</v>
      </c>
      <c r="Z14" s="18">
        <v>14</v>
      </c>
      <c r="AA14" s="12">
        <f t="shared" si="4"/>
        <v>57</v>
      </c>
      <c r="AB14" s="19">
        <v>19</v>
      </c>
      <c r="AC14" s="18">
        <v>15</v>
      </c>
      <c r="AD14" s="19">
        <v>23</v>
      </c>
      <c r="AE14" s="18">
        <v>7</v>
      </c>
      <c r="AF14" s="12">
        <f t="shared" si="5"/>
        <v>64</v>
      </c>
      <c r="AG14" s="2">
        <v>600</v>
      </c>
      <c r="AH14" s="2">
        <f t="shared" si="6"/>
        <v>389</v>
      </c>
      <c r="AI14" s="4">
        <f t="shared" si="7"/>
        <v>0.64833333333333332</v>
      </c>
      <c r="AJ14" s="2"/>
    </row>
    <row r="15" spans="1:36" ht="15" x14ac:dyDescent="0.25">
      <c r="A15" s="9">
        <v>9</v>
      </c>
      <c r="B15" s="19" t="s">
        <v>486</v>
      </c>
      <c r="C15" s="19"/>
      <c r="D15" s="18"/>
      <c r="E15" s="19"/>
      <c r="F15" s="18"/>
      <c r="G15" s="12">
        <f t="shared" si="0"/>
        <v>0</v>
      </c>
      <c r="H15" s="19"/>
      <c r="I15" s="18"/>
      <c r="J15" s="19"/>
      <c r="K15" s="18"/>
      <c r="L15" s="12">
        <f t="shared" si="1"/>
        <v>0</v>
      </c>
      <c r="M15" s="19"/>
      <c r="N15" s="18"/>
      <c r="O15" s="19"/>
      <c r="P15" s="18"/>
      <c r="Q15" s="12">
        <f t="shared" si="2"/>
        <v>0</v>
      </c>
      <c r="R15" s="19"/>
      <c r="S15" s="18"/>
      <c r="T15" s="19">
        <v>6</v>
      </c>
      <c r="U15" s="18"/>
      <c r="V15" s="12">
        <f t="shared" si="3"/>
        <v>6</v>
      </c>
      <c r="W15" s="19"/>
      <c r="X15" s="18"/>
      <c r="Y15" s="19"/>
      <c r="Z15" s="18"/>
      <c r="AA15" s="12">
        <f t="shared" si="4"/>
        <v>0</v>
      </c>
      <c r="AB15" s="19"/>
      <c r="AC15" s="18"/>
      <c r="AD15" s="19"/>
      <c r="AE15" s="18"/>
      <c r="AF15" s="12">
        <f t="shared" si="5"/>
        <v>0</v>
      </c>
      <c r="AG15" s="2">
        <v>600</v>
      </c>
      <c r="AH15" s="2">
        <f t="shared" si="6"/>
        <v>6</v>
      </c>
      <c r="AI15" s="4">
        <f t="shared" si="7"/>
        <v>0.01</v>
      </c>
      <c r="AJ15" s="2"/>
    </row>
    <row r="16" spans="1:36" ht="15" x14ac:dyDescent="0.25">
      <c r="A16" s="9">
        <v>10</v>
      </c>
      <c r="B16" s="19" t="s">
        <v>487</v>
      </c>
      <c r="C16" s="19">
        <v>7</v>
      </c>
      <c r="D16" s="18">
        <v>30</v>
      </c>
      <c r="E16" s="19">
        <v>8</v>
      </c>
      <c r="F16" s="18">
        <v>16</v>
      </c>
      <c r="G16" s="12">
        <f t="shared" si="0"/>
        <v>61</v>
      </c>
      <c r="H16" s="19">
        <v>8</v>
      </c>
      <c r="I16" s="18">
        <v>29</v>
      </c>
      <c r="J16" s="19">
        <v>7</v>
      </c>
      <c r="K16" s="18">
        <v>7</v>
      </c>
      <c r="L16" s="12">
        <f t="shared" si="1"/>
        <v>51</v>
      </c>
      <c r="M16" s="19">
        <v>8</v>
      </c>
      <c r="N16" s="18">
        <v>35</v>
      </c>
      <c r="O16" s="19">
        <v>8</v>
      </c>
      <c r="P16" s="18">
        <v>13</v>
      </c>
      <c r="Q16" s="12">
        <f t="shared" si="2"/>
        <v>64</v>
      </c>
      <c r="R16" s="19">
        <v>7</v>
      </c>
      <c r="S16" s="18">
        <v>30</v>
      </c>
      <c r="T16" s="19">
        <v>6</v>
      </c>
      <c r="U16" s="18">
        <v>16</v>
      </c>
      <c r="V16" s="12">
        <f t="shared" si="3"/>
        <v>59</v>
      </c>
      <c r="W16" s="19">
        <v>6</v>
      </c>
      <c r="X16" s="18">
        <v>27</v>
      </c>
      <c r="Y16" s="19">
        <v>6</v>
      </c>
      <c r="Z16" s="18">
        <v>11</v>
      </c>
      <c r="AA16" s="12">
        <f t="shared" si="4"/>
        <v>50</v>
      </c>
      <c r="AB16" s="19">
        <v>20</v>
      </c>
      <c r="AC16" s="18">
        <v>17</v>
      </c>
      <c r="AD16" s="19">
        <v>22</v>
      </c>
      <c r="AE16" s="18">
        <v>5</v>
      </c>
      <c r="AF16" s="12">
        <f t="shared" si="5"/>
        <v>64</v>
      </c>
      <c r="AG16" s="2">
        <v>600</v>
      </c>
      <c r="AH16" s="2">
        <f t="shared" si="6"/>
        <v>349</v>
      </c>
      <c r="AI16" s="4">
        <f t="shared" si="7"/>
        <v>0.58166666666666667</v>
      </c>
      <c r="AJ16" s="2"/>
    </row>
    <row r="17" spans="1:36" ht="24" x14ac:dyDescent="0.25">
      <c r="A17" s="9">
        <v>11</v>
      </c>
      <c r="B17" s="19" t="s">
        <v>488</v>
      </c>
      <c r="C17" s="19">
        <v>8</v>
      </c>
      <c r="D17" s="18">
        <v>26</v>
      </c>
      <c r="E17" s="19">
        <v>9</v>
      </c>
      <c r="F17" s="18">
        <v>22</v>
      </c>
      <c r="G17" s="12">
        <f t="shared" si="0"/>
        <v>65</v>
      </c>
      <c r="H17" s="19">
        <v>7</v>
      </c>
      <c r="I17" s="18">
        <v>11</v>
      </c>
      <c r="J17" s="19">
        <v>8</v>
      </c>
      <c r="K17" s="18">
        <v>13</v>
      </c>
      <c r="L17" s="12">
        <f t="shared" si="1"/>
        <v>39</v>
      </c>
      <c r="M17" s="19">
        <v>9</v>
      </c>
      <c r="N17" s="18">
        <v>25</v>
      </c>
      <c r="O17" s="19">
        <v>9</v>
      </c>
      <c r="P17" s="18">
        <v>28</v>
      </c>
      <c r="Q17" s="12">
        <f t="shared" si="2"/>
        <v>71</v>
      </c>
      <c r="R17" s="19">
        <v>8</v>
      </c>
      <c r="S17" s="18">
        <v>19</v>
      </c>
      <c r="T17" s="19">
        <v>9</v>
      </c>
      <c r="U17" s="18">
        <v>23</v>
      </c>
      <c r="V17" s="12">
        <f t="shared" si="3"/>
        <v>59</v>
      </c>
      <c r="W17" s="19">
        <v>6</v>
      </c>
      <c r="X17" s="18">
        <v>16</v>
      </c>
      <c r="Y17" s="19">
        <v>6</v>
      </c>
      <c r="Z17" s="18">
        <v>23</v>
      </c>
      <c r="AA17" s="12">
        <f t="shared" si="4"/>
        <v>51</v>
      </c>
      <c r="AB17" s="19">
        <v>21</v>
      </c>
      <c r="AC17" s="18">
        <v>16</v>
      </c>
      <c r="AD17" s="19">
        <v>23</v>
      </c>
      <c r="AE17" s="18">
        <v>14</v>
      </c>
      <c r="AF17" s="12">
        <f t="shared" si="5"/>
        <v>74</v>
      </c>
      <c r="AG17" s="2">
        <v>600</v>
      </c>
      <c r="AH17" s="2">
        <f t="shared" si="6"/>
        <v>359</v>
      </c>
      <c r="AI17" s="4">
        <f t="shared" si="7"/>
        <v>0.59833333333333338</v>
      </c>
      <c r="AJ17" s="2"/>
    </row>
    <row r="18" spans="1:36" ht="15" x14ac:dyDescent="0.25">
      <c r="A18" s="9">
        <v>12</v>
      </c>
      <c r="B18" s="19" t="s">
        <v>489</v>
      </c>
      <c r="C18" s="19">
        <v>8</v>
      </c>
      <c r="D18" s="18">
        <v>19</v>
      </c>
      <c r="E18" s="19">
        <v>8</v>
      </c>
      <c r="F18" s="18">
        <v>14</v>
      </c>
      <c r="G18" s="12">
        <f t="shared" si="0"/>
        <v>49</v>
      </c>
      <c r="H18" s="19">
        <v>9</v>
      </c>
      <c r="I18" s="18">
        <v>22</v>
      </c>
      <c r="J18" s="19">
        <v>8</v>
      </c>
      <c r="K18" s="18">
        <v>14</v>
      </c>
      <c r="L18" s="12">
        <f t="shared" si="1"/>
        <v>53</v>
      </c>
      <c r="M18" s="19">
        <v>7</v>
      </c>
      <c r="N18" s="18">
        <v>19</v>
      </c>
      <c r="O18" s="19">
        <v>6</v>
      </c>
      <c r="P18" s="18">
        <v>10</v>
      </c>
      <c r="Q18" s="12">
        <f t="shared" si="2"/>
        <v>42</v>
      </c>
      <c r="R18" s="19">
        <v>8</v>
      </c>
      <c r="S18" s="18">
        <v>17</v>
      </c>
      <c r="T18" s="19">
        <v>8</v>
      </c>
      <c r="U18" s="18">
        <v>17</v>
      </c>
      <c r="V18" s="12">
        <f t="shared" si="3"/>
        <v>50</v>
      </c>
      <c r="W18" s="19">
        <v>6</v>
      </c>
      <c r="X18" s="18">
        <v>18</v>
      </c>
      <c r="Y18" s="19">
        <v>6</v>
      </c>
      <c r="Z18" s="18">
        <v>11</v>
      </c>
      <c r="AA18" s="12">
        <f t="shared" si="4"/>
        <v>41</v>
      </c>
      <c r="AB18" s="19">
        <v>19</v>
      </c>
      <c r="AC18" s="18">
        <v>16</v>
      </c>
      <c r="AD18" s="19">
        <v>21</v>
      </c>
      <c r="AE18" s="18">
        <v>13</v>
      </c>
      <c r="AF18" s="12">
        <f t="shared" si="5"/>
        <v>69</v>
      </c>
      <c r="AG18" s="2">
        <v>600</v>
      </c>
      <c r="AH18" s="2">
        <f t="shared" si="6"/>
        <v>304</v>
      </c>
      <c r="AI18" s="4">
        <f t="shared" si="7"/>
        <v>0.50666666666666671</v>
      </c>
      <c r="AJ18" s="2"/>
    </row>
    <row r="19" spans="1:36" ht="15" x14ac:dyDescent="0.25">
      <c r="A19" s="9">
        <v>13</v>
      </c>
      <c r="B19" s="19" t="s">
        <v>490</v>
      </c>
      <c r="C19" s="19">
        <v>10</v>
      </c>
      <c r="D19" s="18">
        <v>29</v>
      </c>
      <c r="E19" s="19">
        <v>10</v>
      </c>
      <c r="F19" s="18">
        <v>26</v>
      </c>
      <c r="G19" s="12">
        <f t="shared" si="0"/>
        <v>75</v>
      </c>
      <c r="H19" s="19">
        <v>9</v>
      </c>
      <c r="I19" s="18">
        <v>32</v>
      </c>
      <c r="J19" s="19">
        <v>10</v>
      </c>
      <c r="K19" s="18">
        <v>23</v>
      </c>
      <c r="L19" s="12">
        <f t="shared" si="1"/>
        <v>74</v>
      </c>
      <c r="M19" s="19">
        <v>9</v>
      </c>
      <c r="N19" s="18">
        <v>34</v>
      </c>
      <c r="O19" s="19">
        <v>10</v>
      </c>
      <c r="P19" s="18">
        <v>33</v>
      </c>
      <c r="Q19" s="12">
        <f t="shared" si="2"/>
        <v>86</v>
      </c>
      <c r="R19" s="19">
        <v>9</v>
      </c>
      <c r="S19" s="18">
        <v>28</v>
      </c>
      <c r="T19" s="19">
        <v>8</v>
      </c>
      <c r="U19" s="18">
        <v>29</v>
      </c>
      <c r="V19" s="12">
        <f t="shared" si="3"/>
        <v>74</v>
      </c>
      <c r="W19" s="19">
        <v>8</v>
      </c>
      <c r="X19" s="18">
        <v>26</v>
      </c>
      <c r="Y19" s="19">
        <v>8</v>
      </c>
      <c r="Z19" s="18">
        <v>15</v>
      </c>
      <c r="AA19" s="12">
        <f t="shared" si="4"/>
        <v>57</v>
      </c>
      <c r="AB19" s="19">
        <v>19</v>
      </c>
      <c r="AC19" s="18">
        <v>15</v>
      </c>
      <c r="AD19" s="19">
        <v>22</v>
      </c>
      <c r="AE19" s="18">
        <v>15</v>
      </c>
      <c r="AF19" s="12">
        <f t="shared" si="5"/>
        <v>71</v>
      </c>
      <c r="AG19" s="2">
        <v>600</v>
      </c>
      <c r="AH19" s="2">
        <f t="shared" si="6"/>
        <v>437</v>
      </c>
      <c r="AI19" s="4">
        <f t="shared" si="7"/>
        <v>0.72833333333333339</v>
      </c>
      <c r="AJ19" s="2"/>
    </row>
    <row r="20" spans="1:36" ht="15" x14ac:dyDescent="0.25">
      <c r="A20" s="9">
        <v>14</v>
      </c>
      <c r="B20" s="19" t="s">
        <v>491</v>
      </c>
      <c r="C20" s="19"/>
      <c r="D20" s="18"/>
      <c r="E20" s="19"/>
      <c r="F20" s="18"/>
      <c r="G20" s="12">
        <f>C20+D20+E20+F20</f>
        <v>0</v>
      </c>
      <c r="H20" s="19"/>
      <c r="I20" s="18"/>
      <c r="J20" s="19"/>
      <c r="K20" s="18"/>
      <c r="L20" s="12">
        <f t="shared" si="1"/>
        <v>0</v>
      </c>
      <c r="M20" s="19"/>
      <c r="N20" s="18"/>
      <c r="O20" s="19"/>
      <c r="P20" s="18"/>
      <c r="Q20" s="12">
        <f t="shared" si="2"/>
        <v>0</v>
      </c>
      <c r="R20" s="19"/>
      <c r="S20" s="18"/>
      <c r="T20" s="19"/>
      <c r="U20" s="18"/>
      <c r="V20" s="12">
        <f t="shared" si="3"/>
        <v>0</v>
      </c>
      <c r="W20" s="19"/>
      <c r="X20" s="18"/>
      <c r="Y20" s="19"/>
      <c r="Z20" s="18"/>
      <c r="AA20" s="12">
        <f t="shared" si="4"/>
        <v>0</v>
      </c>
      <c r="AB20" s="19"/>
      <c r="AC20" s="18"/>
      <c r="AD20" s="19"/>
      <c r="AE20" s="18"/>
      <c r="AF20" s="12">
        <f t="shared" si="5"/>
        <v>0</v>
      </c>
      <c r="AG20" s="2">
        <v>600</v>
      </c>
      <c r="AH20" s="2">
        <f>G20+L20+Q20+V20+AA20+AF20</f>
        <v>0</v>
      </c>
      <c r="AI20" s="4">
        <f t="shared" si="7"/>
        <v>0</v>
      </c>
      <c r="AJ20" s="2"/>
    </row>
    <row r="21" spans="1:36" x14ac:dyDescent="0.3">
      <c r="A21" s="9">
        <v>15</v>
      </c>
      <c r="B21" s="19" t="s">
        <v>492</v>
      </c>
      <c r="C21" s="19">
        <v>9</v>
      </c>
      <c r="D21" s="18">
        <v>15</v>
      </c>
      <c r="E21" s="19">
        <v>9</v>
      </c>
      <c r="F21" s="18">
        <v>16</v>
      </c>
      <c r="G21" s="12">
        <f t="shared" si="0"/>
        <v>49</v>
      </c>
      <c r="H21" s="19">
        <v>6</v>
      </c>
      <c r="I21" s="18">
        <v>19</v>
      </c>
      <c r="J21" s="19">
        <v>7</v>
      </c>
      <c r="K21" s="18">
        <v>8</v>
      </c>
      <c r="L21" s="12">
        <f t="shared" si="1"/>
        <v>40</v>
      </c>
      <c r="M21" s="19">
        <v>7</v>
      </c>
      <c r="N21" s="18">
        <v>21</v>
      </c>
      <c r="O21" s="19">
        <v>7</v>
      </c>
      <c r="P21" s="18">
        <v>5</v>
      </c>
      <c r="Q21" s="12">
        <f t="shared" si="2"/>
        <v>40</v>
      </c>
      <c r="R21" s="19">
        <v>9</v>
      </c>
      <c r="S21" s="18">
        <v>23</v>
      </c>
      <c r="T21" s="19">
        <v>8</v>
      </c>
      <c r="U21" s="18">
        <v>19</v>
      </c>
      <c r="V21" s="12">
        <f t="shared" si="3"/>
        <v>59</v>
      </c>
      <c r="W21" s="19">
        <v>6</v>
      </c>
      <c r="X21" s="18">
        <v>26</v>
      </c>
      <c r="Y21" s="19">
        <v>6</v>
      </c>
      <c r="Z21" s="18">
        <v>11</v>
      </c>
      <c r="AA21" s="12">
        <f t="shared" si="4"/>
        <v>49</v>
      </c>
      <c r="AB21" s="19">
        <v>20</v>
      </c>
      <c r="AC21" s="18">
        <v>12</v>
      </c>
      <c r="AD21" s="19">
        <v>22</v>
      </c>
      <c r="AE21" s="18">
        <v>10</v>
      </c>
      <c r="AF21" s="12">
        <f t="shared" si="5"/>
        <v>64</v>
      </c>
      <c r="AG21" s="2">
        <v>600</v>
      </c>
      <c r="AH21" s="2">
        <f t="shared" si="6"/>
        <v>301</v>
      </c>
      <c r="AI21" s="4">
        <f t="shared" si="7"/>
        <v>0.50166666666666671</v>
      </c>
      <c r="AJ21" s="2"/>
    </row>
    <row r="22" spans="1:36" x14ac:dyDescent="0.3">
      <c r="A22" s="9">
        <v>16</v>
      </c>
      <c r="B22" s="19" t="s">
        <v>493</v>
      </c>
      <c r="C22" s="19">
        <v>8</v>
      </c>
      <c r="D22" s="18">
        <v>32</v>
      </c>
      <c r="E22" s="19">
        <v>9</v>
      </c>
      <c r="F22" s="18">
        <v>14</v>
      </c>
      <c r="G22" s="12">
        <f t="shared" si="0"/>
        <v>63</v>
      </c>
      <c r="H22" s="19">
        <v>8</v>
      </c>
      <c r="I22" s="18">
        <v>31</v>
      </c>
      <c r="J22" s="19">
        <v>8</v>
      </c>
      <c r="K22" s="18">
        <v>13</v>
      </c>
      <c r="L22" s="12">
        <f t="shared" si="1"/>
        <v>60</v>
      </c>
      <c r="M22" s="19">
        <v>7</v>
      </c>
      <c r="N22" s="18">
        <v>35</v>
      </c>
      <c r="O22" s="19">
        <v>8</v>
      </c>
      <c r="P22" s="18">
        <v>13</v>
      </c>
      <c r="Q22" s="12">
        <f t="shared" si="2"/>
        <v>63</v>
      </c>
      <c r="R22" s="19">
        <v>9</v>
      </c>
      <c r="S22" s="18">
        <v>28</v>
      </c>
      <c r="T22" s="19">
        <v>9</v>
      </c>
      <c r="U22" s="18">
        <v>25</v>
      </c>
      <c r="V22" s="12">
        <f t="shared" si="3"/>
        <v>71</v>
      </c>
      <c r="W22" s="19">
        <v>8</v>
      </c>
      <c r="X22" s="18">
        <v>26</v>
      </c>
      <c r="Y22" s="19">
        <v>8</v>
      </c>
      <c r="Z22" s="18">
        <v>16</v>
      </c>
      <c r="AA22" s="12">
        <f t="shared" si="4"/>
        <v>58</v>
      </c>
      <c r="AB22" s="19">
        <v>22</v>
      </c>
      <c r="AC22" s="18">
        <v>13</v>
      </c>
      <c r="AD22" s="19">
        <v>23</v>
      </c>
      <c r="AE22" s="18">
        <v>12</v>
      </c>
      <c r="AF22" s="12">
        <f t="shared" si="5"/>
        <v>70</v>
      </c>
      <c r="AG22" s="2">
        <v>600</v>
      </c>
      <c r="AH22" s="2">
        <f t="shared" si="6"/>
        <v>385</v>
      </c>
      <c r="AI22" s="4">
        <f t="shared" si="7"/>
        <v>0.64166666666666672</v>
      </c>
      <c r="AJ22" s="2"/>
    </row>
    <row r="23" spans="1:36" x14ac:dyDescent="0.3">
      <c r="A23" s="9">
        <v>17</v>
      </c>
      <c r="B23" s="19" t="s">
        <v>494</v>
      </c>
      <c r="C23" s="19">
        <v>9</v>
      </c>
      <c r="D23" s="18">
        <v>31</v>
      </c>
      <c r="E23" s="19">
        <v>9</v>
      </c>
      <c r="F23" s="18">
        <v>26</v>
      </c>
      <c r="G23" s="12">
        <f t="shared" si="0"/>
        <v>75</v>
      </c>
      <c r="H23" s="19">
        <v>9</v>
      </c>
      <c r="I23" s="18">
        <v>32</v>
      </c>
      <c r="J23" s="19">
        <v>9</v>
      </c>
      <c r="K23" s="18">
        <v>19</v>
      </c>
      <c r="L23" s="12">
        <f t="shared" si="1"/>
        <v>69</v>
      </c>
      <c r="M23" s="19">
        <v>8</v>
      </c>
      <c r="N23" s="18">
        <v>36</v>
      </c>
      <c r="O23" s="19">
        <v>8</v>
      </c>
      <c r="P23" s="18">
        <v>20</v>
      </c>
      <c r="Q23" s="12">
        <f t="shared" si="2"/>
        <v>72</v>
      </c>
      <c r="R23" s="19">
        <v>9</v>
      </c>
      <c r="S23" s="18">
        <v>31</v>
      </c>
      <c r="T23" s="19">
        <v>9</v>
      </c>
      <c r="U23" s="18">
        <v>25</v>
      </c>
      <c r="V23" s="12">
        <f t="shared" si="3"/>
        <v>74</v>
      </c>
      <c r="W23" s="19">
        <v>8</v>
      </c>
      <c r="X23" s="18">
        <v>27</v>
      </c>
      <c r="Y23" s="19">
        <v>8</v>
      </c>
      <c r="Z23" s="18">
        <v>16</v>
      </c>
      <c r="AA23" s="12">
        <f t="shared" si="4"/>
        <v>59</v>
      </c>
      <c r="AB23" s="19">
        <v>18</v>
      </c>
      <c r="AC23" s="18">
        <v>17</v>
      </c>
      <c r="AD23" s="19">
        <v>23</v>
      </c>
      <c r="AE23" s="18">
        <v>14</v>
      </c>
      <c r="AF23" s="12">
        <f t="shared" si="5"/>
        <v>72</v>
      </c>
      <c r="AG23" s="2">
        <v>600</v>
      </c>
      <c r="AH23" s="2">
        <f t="shared" si="6"/>
        <v>421</v>
      </c>
      <c r="AI23" s="4">
        <f t="shared" si="7"/>
        <v>0.70166666666666666</v>
      </c>
      <c r="AJ23" s="2"/>
    </row>
    <row r="24" spans="1:36" x14ac:dyDescent="0.3">
      <c r="A24" s="9">
        <v>18</v>
      </c>
      <c r="B24" s="19" t="s">
        <v>495</v>
      </c>
      <c r="C24" s="19">
        <v>8</v>
      </c>
      <c r="D24" s="18">
        <v>24</v>
      </c>
      <c r="E24" s="19">
        <v>9</v>
      </c>
      <c r="F24" s="18">
        <v>24</v>
      </c>
      <c r="G24" s="12">
        <f t="shared" si="0"/>
        <v>65</v>
      </c>
      <c r="H24" s="19">
        <v>10</v>
      </c>
      <c r="I24" s="18">
        <v>28</v>
      </c>
      <c r="J24" s="19">
        <v>9</v>
      </c>
      <c r="K24" s="18">
        <v>19</v>
      </c>
      <c r="L24" s="12">
        <f t="shared" si="1"/>
        <v>66</v>
      </c>
      <c r="M24" s="19">
        <v>8</v>
      </c>
      <c r="N24" s="18">
        <v>32</v>
      </c>
      <c r="O24" s="19">
        <v>8</v>
      </c>
      <c r="P24" s="18">
        <v>27</v>
      </c>
      <c r="Q24" s="12">
        <f t="shared" si="2"/>
        <v>75</v>
      </c>
      <c r="R24" s="19">
        <v>9</v>
      </c>
      <c r="S24" s="18">
        <v>26</v>
      </c>
      <c r="T24" s="19">
        <v>9</v>
      </c>
      <c r="U24" s="18">
        <v>21</v>
      </c>
      <c r="V24" s="12">
        <f t="shared" si="3"/>
        <v>65</v>
      </c>
      <c r="W24" s="19">
        <v>6</v>
      </c>
      <c r="X24" s="18">
        <v>22</v>
      </c>
      <c r="Y24" s="19">
        <v>6</v>
      </c>
      <c r="Z24" s="18">
        <v>16</v>
      </c>
      <c r="AA24" s="12">
        <f t="shared" si="4"/>
        <v>50</v>
      </c>
      <c r="AB24" s="19">
        <v>20</v>
      </c>
      <c r="AC24" s="18">
        <v>14</v>
      </c>
      <c r="AD24" s="19">
        <v>23</v>
      </c>
      <c r="AE24" s="18">
        <v>18</v>
      </c>
      <c r="AF24" s="12">
        <f t="shared" si="5"/>
        <v>75</v>
      </c>
      <c r="AG24" s="2">
        <v>600</v>
      </c>
      <c r="AH24" s="2">
        <f t="shared" si="6"/>
        <v>396</v>
      </c>
      <c r="AI24" s="4">
        <f t="shared" si="7"/>
        <v>0.66</v>
      </c>
      <c r="AJ24" s="2"/>
    </row>
    <row r="25" spans="1:36" x14ac:dyDescent="0.3">
      <c r="A25" s="9">
        <v>19</v>
      </c>
      <c r="B25" s="19" t="s">
        <v>496</v>
      </c>
      <c r="C25" s="19">
        <v>9</v>
      </c>
      <c r="D25" s="18">
        <v>28</v>
      </c>
      <c r="E25" s="19">
        <v>9</v>
      </c>
      <c r="F25" s="18">
        <v>28</v>
      </c>
      <c r="G25" s="12">
        <f t="shared" si="0"/>
        <v>74</v>
      </c>
      <c r="H25" s="19">
        <v>10</v>
      </c>
      <c r="I25" s="18">
        <v>36</v>
      </c>
      <c r="J25" s="19">
        <v>10</v>
      </c>
      <c r="K25" s="18">
        <v>22</v>
      </c>
      <c r="L25" s="12">
        <f t="shared" si="1"/>
        <v>78</v>
      </c>
      <c r="M25" s="19">
        <v>10</v>
      </c>
      <c r="N25" s="18">
        <v>39</v>
      </c>
      <c r="O25" s="19">
        <v>10</v>
      </c>
      <c r="P25" s="18">
        <v>37</v>
      </c>
      <c r="Q25" s="12">
        <f t="shared" si="2"/>
        <v>96</v>
      </c>
      <c r="R25" s="19">
        <v>9</v>
      </c>
      <c r="S25" s="18">
        <v>34</v>
      </c>
      <c r="T25" s="19">
        <v>7</v>
      </c>
      <c r="U25" s="18">
        <v>37</v>
      </c>
      <c r="V25" s="12">
        <f t="shared" si="3"/>
        <v>87</v>
      </c>
      <c r="W25" s="19">
        <v>8</v>
      </c>
      <c r="X25" s="18">
        <v>28</v>
      </c>
      <c r="Y25" s="19">
        <v>8</v>
      </c>
      <c r="Z25" s="18">
        <v>30</v>
      </c>
      <c r="AA25" s="12">
        <f t="shared" si="4"/>
        <v>74</v>
      </c>
      <c r="AB25" s="19">
        <v>24</v>
      </c>
      <c r="AC25" s="18">
        <v>17</v>
      </c>
      <c r="AD25" s="19">
        <v>21</v>
      </c>
      <c r="AE25" s="18">
        <v>19</v>
      </c>
      <c r="AF25" s="12">
        <f t="shared" si="5"/>
        <v>81</v>
      </c>
      <c r="AG25" s="2">
        <v>600</v>
      </c>
      <c r="AH25" s="2">
        <f t="shared" si="6"/>
        <v>490</v>
      </c>
      <c r="AI25" s="4">
        <f t="shared" si="7"/>
        <v>0.81666666666666665</v>
      </c>
      <c r="AJ25" s="2"/>
    </row>
    <row r="26" spans="1:36" x14ac:dyDescent="0.3">
      <c r="A26" s="9">
        <v>20</v>
      </c>
      <c r="B26" s="19" t="s">
        <v>497</v>
      </c>
      <c r="C26" s="19">
        <v>10</v>
      </c>
      <c r="D26" s="18">
        <v>36</v>
      </c>
      <c r="E26" s="19">
        <v>10</v>
      </c>
      <c r="F26" s="18">
        <v>33</v>
      </c>
      <c r="G26" s="12">
        <f t="shared" si="0"/>
        <v>89</v>
      </c>
      <c r="H26" s="19">
        <v>10</v>
      </c>
      <c r="I26" s="18">
        <v>35</v>
      </c>
      <c r="J26" s="19">
        <v>10</v>
      </c>
      <c r="K26" s="18">
        <v>34</v>
      </c>
      <c r="L26" s="12">
        <f t="shared" si="1"/>
        <v>89</v>
      </c>
      <c r="M26" s="19">
        <v>10</v>
      </c>
      <c r="N26" s="18">
        <v>40</v>
      </c>
      <c r="O26" s="19">
        <v>10</v>
      </c>
      <c r="P26" s="18">
        <v>36</v>
      </c>
      <c r="Q26" s="12">
        <f t="shared" si="2"/>
        <v>96</v>
      </c>
      <c r="R26" s="19">
        <v>9</v>
      </c>
      <c r="S26" s="18">
        <v>34</v>
      </c>
      <c r="T26" s="19">
        <v>10</v>
      </c>
      <c r="U26" s="18">
        <v>30</v>
      </c>
      <c r="V26" s="12">
        <f t="shared" si="3"/>
        <v>83</v>
      </c>
      <c r="W26" s="19">
        <v>10</v>
      </c>
      <c r="X26" s="18">
        <v>32</v>
      </c>
      <c r="Y26" s="19">
        <v>10</v>
      </c>
      <c r="Z26" s="18">
        <v>35</v>
      </c>
      <c r="AA26" s="12">
        <f t="shared" si="4"/>
        <v>87</v>
      </c>
      <c r="AB26" s="19">
        <v>20</v>
      </c>
      <c r="AC26" s="18">
        <v>21</v>
      </c>
      <c r="AD26" s="19">
        <v>23</v>
      </c>
      <c r="AE26" s="18">
        <v>20</v>
      </c>
      <c r="AF26" s="12">
        <f t="shared" si="5"/>
        <v>84</v>
      </c>
      <c r="AG26" s="2">
        <v>600</v>
      </c>
      <c r="AH26" s="2">
        <f t="shared" si="6"/>
        <v>528</v>
      </c>
      <c r="AI26" s="4">
        <f t="shared" si="7"/>
        <v>0.88</v>
      </c>
      <c r="AJ26" s="2"/>
    </row>
    <row r="27" spans="1:36" x14ac:dyDescent="0.3">
      <c r="A27" s="9">
        <v>21</v>
      </c>
      <c r="B27" s="19" t="s">
        <v>498</v>
      </c>
      <c r="C27" s="19">
        <v>8</v>
      </c>
      <c r="D27" s="18">
        <v>23</v>
      </c>
      <c r="E27" s="19">
        <v>8</v>
      </c>
      <c r="F27" s="18">
        <v>8</v>
      </c>
      <c r="G27" s="12">
        <f t="shared" si="0"/>
        <v>47</v>
      </c>
      <c r="H27" s="19">
        <v>6</v>
      </c>
      <c r="I27" s="18">
        <v>16</v>
      </c>
      <c r="J27" s="19">
        <v>7</v>
      </c>
      <c r="K27" s="18">
        <v>1</v>
      </c>
      <c r="L27" s="12">
        <f t="shared" si="1"/>
        <v>30</v>
      </c>
      <c r="M27" s="19">
        <v>6</v>
      </c>
      <c r="N27" s="18">
        <v>15</v>
      </c>
      <c r="O27" s="19">
        <v>6</v>
      </c>
      <c r="P27" s="18">
        <v>0</v>
      </c>
      <c r="Q27" s="12">
        <f t="shared" si="2"/>
        <v>27</v>
      </c>
      <c r="R27" s="19">
        <v>9</v>
      </c>
      <c r="S27" s="18">
        <v>25</v>
      </c>
      <c r="T27" s="19">
        <v>6</v>
      </c>
      <c r="U27" s="18">
        <v>13</v>
      </c>
      <c r="V27" s="12">
        <f t="shared" si="3"/>
        <v>53</v>
      </c>
      <c r="W27" s="19">
        <v>6</v>
      </c>
      <c r="X27" s="18">
        <v>18</v>
      </c>
      <c r="Y27" s="19">
        <v>6</v>
      </c>
      <c r="Z27" s="18">
        <v>5</v>
      </c>
      <c r="AA27" s="12">
        <f t="shared" si="4"/>
        <v>35</v>
      </c>
      <c r="AB27" s="19">
        <v>18</v>
      </c>
      <c r="AC27" s="18">
        <v>15</v>
      </c>
      <c r="AD27" s="19">
        <v>22</v>
      </c>
      <c r="AE27" s="18">
        <v>0</v>
      </c>
      <c r="AF27" s="12">
        <f t="shared" si="5"/>
        <v>55</v>
      </c>
      <c r="AG27" s="2">
        <v>600</v>
      </c>
      <c r="AH27" s="2">
        <f t="shared" si="6"/>
        <v>247</v>
      </c>
      <c r="AI27" s="4">
        <f t="shared" si="7"/>
        <v>0.41166666666666668</v>
      </c>
      <c r="AJ27" s="2"/>
    </row>
    <row r="28" spans="1:36" x14ac:dyDescent="0.3">
      <c r="A28" s="9">
        <v>22</v>
      </c>
      <c r="B28" s="19" t="s">
        <v>499</v>
      </c>
      <c r="C28" s="19">
        <v>8</v>
      </c>
      <c r="D28" s="18">
        <v>18</v>
      </c>
      <c r="E28" s="19">
        <v>8</v>
      </c>
      <c r="F28" s="18">
        <v>26</v>
      </c>
      <c r="G28" s="12">
        <f t="shared" si="0"/>
        <v>60</v>
      </c>
      <c r="H28" s="19">
        <v>9</v>
      </c>
      <c r="I28" s="18">
        <v>29</v>
      </c>
      <c r="J28" s="19">
        <v>9</v>
      </c>
      <c r="K28" s="18">
        <v>17</v>
      </c>
      <c r="L28" s="12">
        <f t="shared" si="1"/>
        <v>64</v>
      </c>
      <c r="M28" s="19">
        <v>8</v>
      </c>
      <c r="N28" s="18">
        <v>36</v>
      </c>
      <c r="O28" s="19">
        <v>7</v>
      </c>
      <c r="P28" s="18">
        <v>12</v>
      </c>
      <c r="Q28" s="12">
        <f t="shared" si="2"/>
        <v>63</v>
      </c>
      <c r="R28" s="19">
        <v>9</v>
      </c>
      <c r="S28" s="18">
        <v>24</v>
      </c>
      <c r="T28" s="19">
        <v>6</v>
      </c>
      <c r="U28" s="18">
        <v>25</v>
      </c>
      <c r="V28" s="12">
        <f t="shared" si="3"/>
        <v>64</v>
      </c>
      <c r="W28" s="19">
        <v>8</v>
      </c>
      <c r="X28" s="18">
        <v>27</v>
      </c>
      <c r="Y28" s="19">
        <v>8</v>
      </c>
      <c r="Z28" s="18">
        <v>25</v>
      </c>
      <c r="AA28" s="12">
        <f t="shared" si="4"/>
        <v>68</v>
      </c>
      <c r="AB28" s="19">
        <v>22</v>
      </c>
      <c r="AC28" s="18">
        <v>14</v>
      </c>
      <c r="AD28" s="19">
        <v>23</v>
      </c>
      <c r="AE28" s="18">
        <v>10</v>
      </c>
      <c r="AF28" s="12">
        <f t="shared" si="5"/>
        <v>69</v>
      </c>
      <c r="AG28" s="2">
        <v>600</v>
      </c>
      <c r="AH28" s="2">
        <f t="shared" si="6"/>
        <v>388</v>
      </c>
      <c r="AI28" s="4">
        <f t="shared" si="7"/>
        <v>0.64666666666666661</v>
      </c>
      <c r="AJ28" s="2"/>
    </row>
    <row r="29" spans="1:36" x14ac:dyDescent="0.3">
      <c r="A29" s="9">
        <v>23</v>
      </c>
      <c r="B29" s="19" t="s">
        <v>500</v>
      </c>
      <c r="C29" s="19">
        <v>9</v>
      </c>
      <c r="D29" s="18">
        <v>37</v>
      </c>
      <c r="E29" s="19">
        <v>9</v>
      </c>
      <c r="F29" s="18">
        <v>25</v>
      </c>
      <c r="G29" s="12">
        <f t="shared" si="0"/>
        <v>80</v>
      </c>
      <c r="H29" s="19">
        <v>8</v>
      </c>
      <c r="I29" s="18">
        <v>32</v>
      </c>
      <c r="J29" s="19">
        <v>9</v>
      </c>
      <c r="K29" s="18">
        <v>15</v>
      </c>
      <c r="L29" s="12">
        <f t="shared" si="1"/>
        <v>64</v>
      </c>
      <c r="M29" s="19">
        <v>8</v>
      </c>
      <c r="N29" s="18">
        <v>33</v>
      </c>
      <c r="O29" s="19">
        <v>7</v>
      </c>
      <c r="P29" s="18">
        <v>7</v>
      </c>
      <c r="Q29" s="12">
        <f t="shared" si="2"/>
        <v>55</v>
      </c>
      <c r="R29" s="19">
        <v>9</v>
      </c>
      <c r="S29" s="18">
        <v>31</v>
      </c>
      <c r="T29" s="19">
        <v>6</v>
      </c>
      <c r="U29" s="18">
        <v>22</v>
      </c>
      <c r="V29" s="12">
        <f t="shared" si="3"/>
        <v>68</v>
      </c>
      <c r="W29" s="19">
        <v>7</v>
      </c>
      <c r="X29" s="18">
        <v>27</v>
      </c>
      <c r="Y29" s="19">
        <v>7</v>
      </c>
      <c r="Z29" s="18">
        <v>13</v>
      </c>
      <c r="AA29" s="12">
        <f t="shared" si="4"/>
        <v>54</v>
      </c>
      <c r="AB29" s="19">
        <v>23</v>
      </c>
      <c r="AC29" s="18">
        <v>16</v>
      </c>
      <c r="AD29" s="19">
        <v>23</v>
      </c>
      <c r="AE29" s="18">
        <v>9</v>
      </c>
      <c r="AF29" s="12">
        <f t="shared" si="5"/>
        <v>71</v>
      </c>
      <c r="AG29" s="2">
        <v>600</v>
      </c>
      <c r="AH29" s="2">
        <f t="shared" si="6"/>
        <v>392</v>
      </c>
      <c r="AI29" s="4">
        <f t="shared" si="7"/>
        <v>0.65333333333333332</v>
      </c>
      <c r="AJ29" s="2"/>
    </row>
    <row r="30" spans="1:36" x14ac:dyDescent="0.3">
      <c r="A30" s="9">
        <v>24</v>
      </c>
      <c r="B30" s="19" t="s">
        <v>501</v>
      </c>
      <c r="C30" s="19">
        <v>8</v>
      </c>
      <c r="D30" s="18">
        <v>31</v>
      </c>
      <c r="E30" s="19">
        <v>9</v>
      </c>
      <c r="F30" s="18">
        <v>20</v>
      </c>
      <c r="G30" s="12">
        <f t="shared" si="0"/>
        <v>68</v>
      </c>
      <c r="H30" s="19">
        <v>7</v>
      </c>
      <c r="I30" s="18">
        <v>37</v>
      </c>
      <c r="J30" s="19">
        <v>7</v>
      </c>
      <c r="K30" s="18">
        <v>2</v>
      </c>
      <c r="L30" s="12">
        <f t="shared" si="1"/>
        <v>53</v>
      </c>
      <c r="M30" s="19">
        <v>8</v>
      </c>
      <c r="N30" s="18">
        <v>35</v>
      </c>
      <c r="O30" s="19">
        <v>6</v>
      </c>
      <c r="P30" s="18">
        <v>8</v>
      </c>
      <c r="Q30" s="12">
        <f t="shared" si="2"/>
        <v>57</v>
      </c>
      <c r="R30" s="19">
        <v>9</v>
      </c>
      <c r="S30" s="18">
        <v>29</v>
      </c>
      <c r="T30" s="19">
        <v>6</v>
      </c>
      <c r="U30" s="18">
        <v>13</v>
      </c>
      <c r="V30" s="12">
        <f t="shared" si="3"/>
        <v>57</v>
      </c>
      <c r="W30" s="19">
        <v>8</v>
      </c>
      <c r="X30" s="18">
        <v>25</v>
      </c>
      <c r="Y30" s="19">
        <v>8</v>
      </c>
      <c r="Z30" s="18">
        <v>11</v>
      </c>
      <c r="AA30" s="12">
        <f t="shared" si="4"/>
        <v>52</v>
      </c>
      <c r="AB30" s="19">
        <v>20</v>
      </c>
      <c r="AC30" s="18">
        <v>16</v>
      </c>
      <c r="AD30" s="19">
        <v>22</v>
      </c>
      <c r="AE30" s="18">
        <v>6</v>
      </c>
      <c r="AF30" s="12">
        <f t="shared" si="5"/>
        <v>64</v>
      </c>
      <c r="AG30" s="2">
        <v>600</v>
      </c>
      <c r="AH30" s="2">
        <f t="shared" si="6"/>
        <v>351</v>
      </c>
      <c r="AI30" s="4">
        <f t="shared" si="7"/>
        <v>0.58499999999999996</v>
      </c>
      <c r="AJ30" s="2"/>
    </row>
    <row r="31" spans="1:36" ht="22.8" x14ac:dyDescent="0.3">
      <c r="A31" s="9">
        <v>25</v>
      </c>
      <c r="B31" s="19" t="s">
        <v>502</v>
      </c>
      <c r="C31" s="19">
        <v>8</v>
      </c>
      <c r="D31" s="18">
        <v>26</v>
      </c>
      <c r="E31" s="19">
        <v>8</v>
      </c>
      <c r="F31" s="18">
        <v>7</v>
      </c>
      <c r="G31" s="12">
        <f t="shared" si="0"/>
        <v>49</v>
      </c>
      <c r="H31" s="19">
        <v>7</v>
      </c>
      <c r="I31" s="18">
        <v>29</v>
      </c>
      <c r="J31" s="19">
        <v>8</v>
      </c>
      <c r="K31" s="18">
        <v>11</v>
      </c>
      <c r="L31" s="12">
        <f t="shared" si="1"/>
        <v>55</v>
      </c>
      <c r="M31" s="19">
        <v>8</v>
      </c>
      <c r="N31" s="18">
        <v>26</v>
      </c>
      <c r="O31" s="19">
        <v>7</v>
      </c>
      <c r="P31" s="18">
        <v>2</v>
      </c>
      <c r="Q31" s="12">
        <f t="shared" si="2"/>
        <v>43</v>
      </c>
      <c r="R31" s="19">
        <v>9</v>
      </c>
      <c r="S31" s="18">
        <v>27</v>
      </c>
      <c r="T31" s="19">
        <v>7</v>
      </c>
      <c r="U31" s="18">
        <v>9</v>
      </c>
      <c r="V31" s="12">
        <f t="shared" si="3"/>
        <v>52</v>
      </c>
      <c r="W31" s="19">
        <v>6</v>
      </c>
      <c r="X31" s="18">
        <v>27</v>
      </c>
      <c r="Y31" s="19">
        <v>6</v>
      </c>
      <c r="Z31" s="18">
        <v>8</v>
      </c>
      <c r="AA31" s="12">
        <f t="shared" si="4"/>
        <v>47</v>
      </c>
      <c r="AB31" s="19">
        <v>21</v>
      </c>
      <c r="AC31" s="18">
        <v>16</v>
      </c>
      <c r="AD31" s="19">
        <v>23</v>
      </c>
      <c r="AE31" s="18">
        <v>2</v>
      </c>
      <c r="AF31" s="12">
        <f t="shared" si="5"/>
        <v>62</v>
      </c>
      <c r="AG31" s="2">
        <v>600</v>
      </c>
      <c r="AH31" s="2">
        <f t="shared" si="6"/>
        <v>308</v>
      </c>
      <c r="AI31" s="4">
        <f t="shared" si="7"/>
        <v>0.51333333333333331</v>
      </c>
      <c r="AJ31" s="2"/>
    </row>
    <row r="32" spans="1:36" x14ac:dyDescent="0.3">
      <c r="A32" s="9">
        <v>26</v>
      </c>
      <c r="B32" s="19" t="s">
        <v>503</v>
      </c>
      <c r="C32" s="19">
        <v>8</v>
      </c>
      <c r="D32" s="18">
        <v>30</v>
      </c>
      <c r="E32" s="19">
        <v>9</v>
      </c>
      <c r="F32" s="18">
        <v>18</v>
      </c>
      <c r="G32" s="12">
        <f t="shared" si="0"/>
        <v>65</v>
      </c>
      <c r="H32" s="19">
        <v>7</v>
      </c>
      <c r="I32" s="18">
        <v>35</v>
      </c>
      <c r="J32" s="19">
        <v>8</v>
      </c>
      <c r="K32" s="18">
        <v>14</v>
      </c>
      <c r="L32" s="12">
        <f t="shared" si="1"/>
        <v>64</v>
      </c>
      <c r="M32" s="19">
        <v>8</v>
      </c>
      <c r="N32" s="18">
        <v>37</v>
      </c>
      <c r="O32" s="19">
        <v>8</v>
      </c>
      <c r="P32" s="18">
        <v>19</v>
      </c>
      <c r="Q32" s="12">
        <f t="shared" si="2"/>
        <v>72</v>
      </c>
      <c r="R32" s="19">
        <v>9</v>
      </c>
      <c r="S32" s="18">
        <v>30</v>
      </c>
      <c r="T32" s="19">
        <v>6</v>
      </c>
      <c r="U32" s="18">
        <v>21</v>
      </c>
      <c r="V32" s="12">
        <f t="shared" si="3"/>
        <v>66</v>
      </c>
      <c r="W32" s="19">
        <v>6</v>
      </c>
      <c r="X32" s="18">
        <v>28</v>
      </c>
      <c r="Y32" s="19">
        <v>6</v>
      </c>
      <c r="Z32" s="18">
        <v>13</v>
      </c>
      <c r="AA32" s="12">
        <f t="shared" si="4"/>
        <v>53</v>
      </c>
      <c r="AB32" s="19">
        <v>22</v>
      </c>
      <c r="AC32" s="18">
        <v>15</v>
      </c>
      <c r="AD32" s="19">
        <v>21</v>
      </c>
      <c r="AE32" s="18">
        <v>9</v>
      </c>
      <c r="AF32" s="12">
        <f t="shared" si="5"/>
        <v>67</v>
      </c>
      <c r="AG32" s="2">
        <v>600</v>
      </c>
      <c r="AH32" s="2">
        <f t="shared" si="6"/>
        <v>387</v>
      </c>
      <c r="AI32" s="4">
        <f t="shared" si="7"/>
        <v>0.64500000000000002</v>
      </c>
      <c r="AJ32" s="2"/>
    </row>
    <row r="33" spans="1:36" x14ac:dyDescent="0.3">
      <c r="A33" s="9">
        <v>27</v>
      </c>
      <c r="B33" s="19" t="s">
        <v>504</v>
      </c>
      <c r="C33" s="19">
        <v>10</v>
      </c>
      <c r="D33" s="18">
        <v>36</v>
      </c>
      <c r="E33" s="19">
        <v>10</v>
      </c>
      <c r="F33" s="18">
        <v>34</v>
      </c>
      <c r="G33" s="12">
        <f t="shared" si="0"/>
        <v>90</v>
      </c>
      <c r="H33" s="19">
        <v>10</v>
      </c>
      <c r="I33" s="18">
        <v>36</v>
      </c>
      <c r="J33" s="19">
        <v>10</v>
      </c>
      <c r="K33" s="18">
        <v>34</v>
      </c>
      <c r="L33" s="12">
        <f t="shared" si="1"/>
        <v>90</v>
      </c>
      <c r="M33" s="19">
        <v>10</v>
      </c>
      <c r="N33" s="18">
        <v>38</v>
      </c>
      <c r="O33" s="19">
        <v>10</v>
      </c>
      <c r="P33" s="18">
        <v>35</v>
      </c>
      <c r="Q33" s="12">
        <f t="shared" si="2"/>
        <v>93</v>
      </c>
      <c r="R33" s="19">
        <v>9</v>
      </c>
      <c r="S33" s="18">
        <v>36</v>
      </c>
      <c r="T33" s="19">
        <v>6</v>
      </c>
      <c r="U33" s="18">
        <v>29</v>
      </c>
      <c r="V33" s="12">
        <f t="shared" si="3"/>
        <v>80</v>
      </c>
      <c r="W33" s="19">
        <v>10</v>
      </c>
      <c r="X33" s="18">
        <v>35</v>
      </c>
      <c r="Y33" s="19">
        <v>10</v>
      </c>
      <c r="Z33" s="18">
        <v>37</v>
      </c>
      <c r="AA33" s="12">
        <f t="shared" si="4"/>
        <v>92</v>
      </c>
      <c r="AB33" s="19">
        <v>22</v>
      </c>
      <c r="AC33" s="18">
        <v>20</v>
      </c>
      <c r="AD33" s="19">
        <v>24</v>
      </c>
      <c r="AE33" s="18">
        <v>22</v>
      </c>
      <c r="AF33" s="12">
        <f t="shared" si="5"/>
        <v>88</v>
      </c>
      <c r="AG33" s="2">
        <v>600</v>
      </c>
      <c r="AH33" s="2">
        <f t="shared" si="6"/>
        <v>533</v>
      </c>
      <c r="AI33" s="4">
        <f t="shared" si="7"/>
        <v>0.88833333333333331</v>
      </c>
      <c r="AJ33" s="2"/>
    </row>
    <row r="34" spans="1:36" x14ac:dyDescent="0.3">
      <c r="A34" s="9">
        <v>28</v>
      </c>
      <c r="B34" s="19" t="s">
        <v>505</v>
      </c>
      <c r="C34" s="19">
        <v>10</v>
      </c>
      <c r="D34" s="18">
        <v>33</v>
      </c>
      <c r="E34" s="19">
        <v>10</v>
      </c>
      <c r="F34" s="18">
        <v>36</v>
      </c>
      <c r="G34" s="12">
        <f t="shared" si="0"/>
        <v>89</v>
      </c>
      <c r="H34" s="19">
        <v>10</v>
      </c>
      <c r="I34" s="18">
        <v>36</v>
      </c>
      <c r="J34" s="19">
        <v>10</v>
      </c>
      <c r="K34" s="18">
        <v>35</v>
      </c>
      <c r="L34" s="12">
        <f t="shared" si="1"/>
        <v>91</v>
      </c>
      <c r="M34" s="19">
        <v>9</v>
      </c>
      <c r="N34" s="18">
        <v>36</v>
      </c>
      <c r="O34" s="19">
        <v>10</v>
      </c>
      <c r="P34" s="18">
        <v>31</v>
      </c>
      <c r="Q34" s="12">
        <f t="shared" si="2"/>
        <v>86</v>
      </c>
      <c r="R34" s="19">
        <v>9</v>
      </c>
      <c r="S34" s="18">
        <v>36</v>
      </c>
      <c r="T34" s="19">
        <v>10</v>
      </c>
      <c r="U34" s="18">
        <v>29</v>
      </c>
      <c r="V34" s="12">
        <f t="shared" si="3"/>
        <v>84</v>
      </c>
      <c r="W34" s="19">
        <v>10</v>
      </c>
      <c r="X34" s="18">
        <v>31</v>
      </c>
      <c r="Y34" s="19">
        <v>10</v>
      </c>
      <c r="Z34" s="18">
        <v>38</v>
      </c>
      <c r="AA34" s="12">
        <f t="shared" si="4"/>
        <v>89</v>
      </c>
      <c r="AB34" s="19">
        <v>21</v>
      </c>
      <c r="AC34" s="18">
        <v>13</v>
      </c>
      <c r="AD34" s="19">
        <v>23</v>
      </c>
      <c r="AE34" s="18">
        <v>21</v>
      </c>
      <c r="AF34" s="12">
        <f t="shared" si="5"/>
        <v>78</v>
      </c>
      <c r="AG34" s="2">
        <v>600</v>
      </c>
      <c r="AH34" s="2">
        <f t="shared" si="6"/>
        <v>517</v>
      </c>
      <c r="AI34" s="4">
        <f t="shared" si="7"/>
        <v>0.86166666666666669</v>
      </c>
      <c r="AJ34" s="2"/>
    </row>
    <row r="35" spans="1:36" x14ac:dyDescent="0.3">
      <c r="A35" s="9">
        <v>29</v>
      </c>
      <c r="B35" s="19" t="s">
        <v>252</v>
      </c>
      <c r="C35" s="19">
        <v>10</v>
      </c>
      <c r="D35" s="18">
        <v>35</v>
      </c>
      <c r="E35" s="19">
        <v>9</v>
      </c>
      <c r="F35" s="18">
        <v>34</v>
      </c>
      <c r="G35" s="12">
        <f t="shared" si="0"/>
        <v>88</v>
      </c>
      <c r="H35" s="19">
        <v>10</v>
      </c>
      <c r="I35" s="18">
        <v>34</v>
      </c>
      <c r="J35" s="19">
        <v>10</v>
      </c>
      <c r="K35" s="18">
        <v>32</v>
      </c>
      <c r="L35" s="12">
        <f t="shared" si="1"/>
        <v>86</v>
      </c>
      <c r="M35" s="19">
        <v>10</v>
      </c>
      <c r="N35" s="18">
        <v>35</v>
      </c>
      <c r="O35" s="19">
        <v>10</v>
      </c>
      <c r="P35" s="18">
        <v>39</v>
      </c>
      <c r="Q35" s="12">
        <f t="shared" si="2"/>
        <v>94</v>
      </c>
      <c r="R35" s="19">
        <v>9</v>
      </c>
      <c r="S35" s="18">
        <v>35</v>
      </c>
      <c r="T35" s="19">
        <v>9</v>
      </c>
      <c r="U35" s="18">
        <v>27</v>
      </c>
      <c r="V35" s="12">
        <f t="shared" si="3"/>
        <v>80</v>
      </c>
      <c r="W35" s="19">
        <v>10</v>
      </c>
      <c r="X35" s="18">
        <v>31</v>
      </c>
      <c r="Y35" s="19">
        <v>10</v>
      </c>
      <c r="Z35" s="18">
        <v>33</v>
      </c>
      <c r="AA35" s="12">
        <f t="shared" si="4"/>
        <v>84</v>
      </c>
      <c r="AB35" s="19">
        <v>23</v>
      </c>
      <c r="AC35" s="18">
        <v>20</v>
      </c>
      <c r="AD35" s="19">
        <v>23</v>
      </c>
      <c r="AE35" s="18">
        <v>18</v>
      </c>
      <c r="AF35" s="12">
        <f t="shared" si="5"/>
        <v>84</v>
      </c>
      <c r="AG35" s="2">
        <v>600</v>
      </c>
      <c r="AH35" s="2">
        <f t="shared" si="6"/>
        <v>516</v>
      </c>
      <c r="AI35" s="4">
        <f t="shared" si="7"/>
        <v>0.86</v>
      </c>
      <c r="AJ35" s="2"/>
    </row>
    <row r="36" spans="1:36" x14ac:dyDescent="0.3">
      <c r="A36" s="9">
        <v>30</v>
      </c>
      <c r="B36" s="19" t="s">
        <v>506</v>
      </c>
      <c r="C36" s="19">
        <v>10</v>
      </c>
      <c r="D36" s="18">
        <v>32</v>
      </c>
      <c r="E36" s="19">
        <v>10</v>
      </c>
      <c r="F36" s="18">
        <v>32</v>
      </c>
      <c r="G36" s="12">
        <f t="shared" si="0"/>
        <v>84</v>
      </c>
      <c r="H36" s="19">
        <v>10</v>
      </c>
      <c r="I36" s="18">
        <v>35</v>
      </c>
      <c r="J36" s="19">
        <v>10</v>
      </c>
      <c r="K36" s="18">
        <v>34</v>
      </c>
      <c r="L36" s="12">
        <f t="shared" si="1"/>
        <v>89</v>
      </c>
      <c r="M36" s="19">
        <v>8</v>
      </c>
      <c r="N36" s="18">
        <v>39</v>
      </c>
      <c r="O36" s="19">
        <v>8</v>
      </c>
      <c r="P36" s="18">
        <v>19</v>
      </c>
      <c r="Q36" s="12">
        <f t="shared" si="2"/>
        <v>74</v>
      </c>
      <c r="R36" s="19">
        <v>9</v>
      </c>
      <c r="S36" s="18">
        <v>33</v>
      </c>
      <c r="T36" s="19">
        <v>10</v>
      </c>
      <c r="U36" s="18">
        <v>31</v>
      </c>
      <c r="V36" s="12">
        <f t="shared" si="3"/>
        <v>83</v>
      </c>
      <c r="W36" s="19">
        <v>10</v>
      </c>
      <c r="X36" s="18">
        <v>31</v>
      </c>
      <c r="Y36" s="19">
        <v>10</v>
      </c>
      <c r="Z36" s="18">
        <v>25</v>
      </c>
      <c r="AA36" s="12">
        <f t="shared" si="4"/>
        <v>76</v>
      </c>
      <c r="AB36" s="19">
        <v>22</v>
      </c>
      <c r="AC36" s="18">
        <v>17</v>
      </c>
      <c r="AD36" s="19">
        <v>22</v>
      </c>
      <c r="AE36" s="18">
        <v>20</v>
      </c>
      <c r="AF36" s="12">
        <f t="shared" si="5"/>
        <v>81</v>
      </c>
      <c r="AG36" s="2">
        <v>600</v>
      </c>
      <c r="AH36" s="2">
        <f t="shared" si="6"/>
        <v>487</v>
      </c>
      <c r="AI36" s="4">
        <f t="shared" si="7"/>
        <v>0.81166666666666665</v>
      </c>
      <c r="AJ36" s="2"/>
    </row>
    <row r="37" spans="1:36" x14ac:dyDescent="0.3">
      <c r="A37" s="9">
        <v>31</v>
      </c>
      <c r="B37" s="19" t="s">
        <v>507</v>
      </c>
      <c r="C37" s="19">
        <v>9</v>
      </c>
      <c r="D37" s="18">
        <v>27</v>
      </c>
      <c r="E37" s="19">
        <v>9</v>
      </c>
      <c r="F37" s="18">
        <v>20</v>
      </c>
      <c r="G37" s="12">
        <f t="shared" si="0"/>
        <v>65</v>
      </c>
      <c r="H37" s="19">
        <v>8</v>
      </c>
      <c r="I37" s="18">
        <v>32</v>
      </c>
      <c r="J37" s="19">
        <v>8</v>
      </c>
      <c r="K37" s="18">
        <v>14</v>
      </c>
      <c r="L37" s="12">
        <f t="shared" si="1"/>
        <v>62</v>
      </c>
      <c r="M37" s="19">
        <v>8</v>
      </c>
      <c r="N37" s="18">
        <v>38</v>
      </c>
      <c r="O37" s="19">
        <v>7</v>
      </c>
      <c r="P37" s="18">
        <v>5</v>
      </c>
      <c r="Q37" s="12">
        <f t="shared" si="2"/>
        <v>58</v>
      </c>
      <c r="R37" s="19">
        <v>9</v>
      </c>
      <c r="S37" s="18">
        <v>23</v>
      </c>
      <c r="T37" s="19">
        <v>6</v>
      </c>
      <c r="U37" s="18">
        <v>13</v>
      </c>
      <c r="V37" s="12">
        <f t="shared" si="3"/>
        <v>51</v>
      </c>
      <c r="W37" s="19">
        <v>6</v>
      </c>
      <c r="X37" s="18">
        <v>24</v>
      </c>
      <c r="Y37" s="19">
        <v>6</v>
      </c>
      <c r="Z37" s="18">
        <v>8</v>
      </c>
      <c r="AA37" s="12">
        <f t="shared" si="4"/>
        <v>44</v>
      </c>
      <c r="AB37" s="19">
        <v>19</v>
      </c>
      <c r="AC37" s="18">
        <v>15</v>
      </c>
      <c r="AD37" s="19">
        <v>23</v>
      </c>
      <c r="AE37" s="18">
        <v>5</v>
      </c>
      <c r="AF37" s="12">
        <f t="shared" si="5"/>
        <v>62</v>
      </c>
      <c r="AG37" s="2">
        <v>600</v>
      </c>
      <c r="AH37" s="2">
        <f t="shared" si="6"/>
        <v>342</v>
      </c>
      <c r="AI37" s="4">
        <f t="shared" si="7"/>
        <v>0.56999999999999995</v>
      </c>
      <c r="AJ37" s="2"/>
    </row>
    <row r="38" spans="1:36" x14ac:dyDescent="0.3">
      <c r="A38" s="9">
        <v>32</v>
      </c>
      <c r="B38" s="19" t="s">
        <v>508</v>
      </c>
      <c r="C38" s="19">
        <v>8</v>
      </c>
      <c r="D38" s="18">
        <v>29</v>
      </c>
      <c r="E38" s="19">
        <v>9</v>
      </c>
      <c r="F38" s="18">
        <v>22</v>
      </c>
      <c r="G38" s="12">
        <f t="shared" si="0"/>
        <v>68</v>
      </c>
      <c r="H38" s="19">
        <v>8</v>
      </c>
      <c r="I38" s="18">
        <v>30</v>
      </c>
      <c r="J38" s="19">
        <v>8</v>
      </c>
      <c r="K38" s="18">
        <v>13</v>
      </c>
      <c r="L38" s="12">
        <f t="shared" si="1"/>
        <v>59</v>
      </c>
      <c r="M38" s="19">
        <v>8</v>
      </c>
      <c r="N38" s="18">
        <v>28</v>
      </c>
      <c r="O38" s="19">
        <v>7</v>
      </c>
      <c r="P38" s="18">
        <v>28</v>
      </c>
      <c r="Q38" s="12">
        <f t="shared" si="2"/>
        <v>71</v>
      </c>
      <c r="R38" s="19">
        <v>9</v>
      </c>
      <c r="S38" s="18">
        <v>26</v>
      </c>
      <c r="T38" s="19">
        <v>8</v>
      </c>
      <c r="U38" s="18">
        <v>22</v>
      </c>
      <c r="V38" s="12">
        <f t="shared" si="3"/>
        <v>65</v>
      </c>
      <c r="W38" s="19">
        <v>6</v>
      </c>
      <c r="X38" s="18">
        <v>22</v>
      </c>
      <c r="Y38" s="19">
        <v>6</v>
      </c>
      <c r="Z38" s="18">
        <v>14</v>
      </c>
      <c r="AA38" s="12">
        <f t="shared" si="4"/>
        <v>48</v>
      </c>
      <c r="AB38" s="19">
        <v>18</v>
      </c>
      <c r="AC38" s="18">
        <v>18</v>
      </c>
      <c r="AD38" s="19">
        <v>22</v>
      </c>
      <c r="AE38" s="18">
        <v>8</v>
      </c>
      <c r="AF38" s="12">
        <f t="shared" si="5"/>
        <v>66</v>
      </c>
      <c r="AG38" s="2">
        <v>600</v>
      </c>
      <c r="AH38" s="2">
        <f t="shared" si="6"/>
        <v>377</v>
      </c>
      <c r="AI38" s="4">
        <f t="shared" si="7"/>
        <v>0.6283333333333333</v>
      </c>
      <c r="AJ38" s="2"/>
    </row>
    <row r="39" spans="1:36" x14ac:dyDescent="0.3">
      <c r="A39" s="9">
        <v>33</v>
      </c>
      <c r="B39" s="19" t="s">
        <v>509</v>
      </c>
      <c r="C39" s="19">
        <v>9</v>
      </c>
      <c r="D39" s="18">
        <v>35</v>
      </c>
      <c r="E39" s="19">
        <v>9</v>
      </c>
      <c r="F39" s="18">
        <v>31</v>
      </c>
      <c r="G39" s="12">
        <f t="shared" si="0"/>
        <v>84</v>
      </c>
      <c r="H39" s="19">
        <v>10</v>
      </c>
      <c r="I39" s="18">
        <v>35</v>
      </c>
      <c r="J39" s="19">
        <v>10</v>
      </c>
      <c r="K39" s="18">
        <v>26</v>
      </c>
      <c r="L39" s="12">
        <f t="shared" si="1"/>
        <v>81</v>
      </c>
      <c r="M39" s="19">
        <v>9</v>
      </c>
      <c r="N39" s="18">
        <v>38</v>
      </c>
      <c r="O39" s="19">
        <v>9</v>
      </c>
      <c r="P39" s="18">
        <v>23</v>
      </c>
      <c r="Q39" s="12">
        <f t="shared" si="2"/>
        <v>79</v>
      </c>
      <c r="R39" s="19">
        <v>9</v>
      </c>
      <c r="S39" s="18">
        <v>36</v>
      </c>
      <c r="T39" s="19">
        <v>9</v>
      </c>
      <c r="U39" s="18">
        <v>31</v>
      </c>
      <c r="V39" s="12">
        <f t="shared" si="3"/>
        <v>85</v>
      </c>
      <c r="W39" s="19">
        <v>8</v>
      </c>
      <c r="X39" s="18">
        <v>32</v>
      </c>
      <c r="Y39" s="19">
        <v>8</v>
      </c>
      <c r="Z39" s="18">
        <v>39</v>
      </c>
      <c r="AA39" s="12">
        <f t="shared" si="4"/>
        <v>87</v>
      </c>
      <c r="AB39" s="19">
        <v>20</v>
      </c>
      <c r="AC39" s="18">
        <v>19</v>
      </c>
      <c r="AD39" s="19">
        <v>22</v>
      </c>
      <c r="AE39" s="18">
        <v>20</v>
      </c>
      <c r="AF39" s="12">
        <f t="shared" si="5"/>
        <v>81</v>
      </c>
      <c r="AG39" s="2">
        <v>600</v>
      </c>
      <c r="AH39" s="2">
        <f t="shared" si="6"/>
        <v>497</v>
      </c>
      <c r="AI39" s="4">
        <f t="shared" si="7"/>
        <v>0.82833333333333337</v>
      </c>
      <c r="AJ39" s="2"/>
    </row>
    <row r="40" spans="1:36" x14ac:dyDescent="0.3">
      <c r="A40" s="9">
        <v>34</v>
      </c>
      <c r="B40" s="19" t="s">
        <v>510</v>
      </c>
      <c r="C40" s="19">
        <v>8</v>
      </c>
      <c r="D40" s="18">
        <v>21</v>
      </c>
      <c r="E40" s="19">
        <v>9</v>
      </c>
      <c r="F40" s="18">
        <v>22</v>
      </c>
      <c r="G40" s="12">
        <f t="shared" si="0"/>
        <v>60</v>
      </c>
      <c r="H40" s="19">
        <v>8</v>
      </c>
      <c r="I40" s="18">
        <v>25</v>
      </c>
      <c r="J40" s="19">
        <v>9</v>
      </c>
      <c r="K40" s="18">
        <v>19</v>
      </c>
      <c r="L40" s="12">
        <f t="shared" si="1"/>
        <v>61</v>
      </c>
      <c r="M40" s="19">
        <v>8</v>
      </c>
      <c r="N40" s="18">
        <v>33</v>
      </c>
      <c r="O40" s="19">
        <v>7</v>
      </c>
      <c r="P40" s="18">
        <v>4</v>
      </c>
      <c r="Q40" s="12">
        <f t="shared" si="2"/>
        <v>52</v>
      </c>
      <c r="R40" s="19">
        <v>9</v>
      </c>
      <c r="S40" s="18">
        <v>34</v>
      </c>
      <c r="T40" s="19">
        <v>6</v>
      </c>
      <c r="U40" s="18">
        <v>16</v>
      </c>
      <c r="V40" s="12">
        <f t="shared" si="3"/>
        <v>65</v>
      </c>
      <c r="W40" s="19">
        <v>9</v>
      </c>
      <c r="X40" s="18">
        <v>21</v>
      </c>
      <c r="Y40" s="19">
        <v>9</v>
      </c>
      <c r="Z40" s="18">
        <v>19</v>
      </c>
      <c r="AA40" s="12">
        <f t="shared" si="4"/>
        <v>58</v>
      </c>
      <c r="AB40" s="19">
        <v>21</v>
      </c>
      <c r="AC40" s="18">
        <v>15</v>
      </c>
      <c r="AD40" s="19">
        <v>23</v>
      </c>
      <c r="AE40" s="18">
        <v>10</v>
      </c>
      <c r="AF40" s="12">
        <f t="shared" si="5"/>
        <v>69</v>
      </c>
      <c r="AG40" s="2">
        <v>600</v>
      </c>
      <c r="AH40" s="2">
        <f t="shared" si="6"/>
        <v>365</v>
      </c>
      <c r="AI40" s="4">
        <f t="shared" si="7"/>
        <v>0.60833333333333328</v>
      </c>
      <c r="AJ40" s="2"/>
    </row>
    <row r="41" spans="1:36" x14ac:dyDescent="0.3">
      <c r="A41" s="9">
        <v>35</v>
      </c>
      <c r="B41" s="19" t="s">
        <v>511</v>
      </c>
      <c r="C41" s="19">
        <v>9</v>
      </c>
      <c r="D41" s="18">
        <v>30</v>
      </c>
      <c r="E41" s="19">
        <v>9</v>
      </c>
      <c r="F41" s="18">
        <v>30</v>
      </c>
      <c r="G41" s="12">
        <f t="shared" si="0"/>
        <v>78</v>
      </c>
      <c r="H41" s="19">
        <v>10</v>
      </c>
      <c r="I41" s="18">
        <v>34</v>
      </c>
      <c r="J41" s="19">
        <v>10</v>
      </c>
      <c r="K41" s="18">
        <v>31</v>
      </c>
      <c r="L41" s="12">
        <f t="shared" si="1"/>
        <v>85</v>
      </c>
      <c r="M41" s="19">
        <v>9</v>
      </c>
      <c r="N41" s="18">
        <v>34</v>
      </c>
      <c r="O41" s="19">
        <v>10</v>
      </c>
      <c r="P41" s="18">
        <v>32</v>
      </c>
      <c r="Q41" s="12">
        <f t="shared" si="2"/>
        <v>85</v>
      </c>
      <c r="R41" s="19">
        <v>9</v>
      </c>
      <c r="S41" s="18">
        <v>32</v>
      </c>
      <c r="T41" s="19">
        <v>9</v>
      </c>
      <c r="U41" s="18">
        <v>34</v>
      </c>
      <c r="V41" s="12">
        <f t="shared" si="3"/>
        <v>84</v>
      </c>
      <c r="W41" s="19">
        <v>9</v>
      </c>
      <c r="X41" s="18">
        <v>31</v>
      </c>
      <c r="Y41" s="19">
        <v>9</v>
      </c>
      <c r="Z41" s="18">
        <v>33</v>
      </c>
      <c r="AA41" s="12">
        <f t="shared" si="4"/>
        <v>82</v>
      </c>
      <c r="AB41" s="19">
        <v>18</v>
      </c>
      <c r="AC41" s="18">
        <v>13</v>
      </c>
      <c r="AD41" s="19">
        <v>22</v>
      </c>
      <c r="AE41" s="18">
        <v>18</v>
      </c>
      <c r="AF41" s="12">
        <f t="shared" si="5"/>
        <v>71</v>
      </c>
      <c r="AG41" s="2">
        <v>600</v>
      </c>
      <c r="AH41" s="2">
        <f t="shared" si="6"/>
        <v>485</v>
      </c>
      <c r="AI41" s="4">
        <f t="shared" si="7"/>
        <v>0.80833333333333335</v>
      </c>
      <c r="AJ41" s="2"/>
    </row>
    <row r="42" spans="1:36" x14ac:dyDescent="0.3">
      <c r="A42" s="9">
        <v>36</v>
      </c>
      <c r="B42" s="19" t="s">
        <v>512</v>
      </c>
      <c r="C42" s="19">
        <v>9</v>
      </c>
      <c r="D42" s="18">
        <v>30</v>
      </c>
      <c r="E42" s="19">
        <v>9</v>
      </c>
      <c r="F42" s="18">
        <v>27</v>
      </c>
      <c r="G42" s="12">
        <f t="shared" si="0"/>
        <v>75</v>
      </c>
      <c r="H42" s="19">
        <v>9</v>
      </c>
      <c r="I42" s="18">
        <v>31</v>
      </c>
      <c r="J42" s="19">
        <v>10</v>
      </c>
      <c r="K42" s="18">
        <v>20</v>
      </c>
      <c r="L42" s="12">
        <f t="shared" si="1"/>
        <v>70</v>
      </c>
      <c r="M42" s="19">
        <v>9</v>
      </c>
      <c r="N42" s="18">
        <v>37</v>
      </c>
      <c r="O42" s="19">
        <v>9</v>
      </c>
      <c r="P42" s="18">
        <v>26</v>
      </c>
      <c r="Q42" s="12">
        <f t="shared" si="2"/>
        <v>81</v>
      </c>
      <c r="R42" s="19">
        <v>9</v>
      </c>
      <c r="S42" s="18">
        <v>31</v>
      </c>
      <c r="T42" s="19">
        <v>8</v>
      </c>
      <c r="U42" s="18">
        <v>27</v>
      </c>
      <c r="V42" s="12">
        <f t="shared" si="3"/>
        <v>75</v>
      </c>
      <c r="W42" s="19">
        <v>8</v>
      </c>
      <c r="X42" s="18">
        <v>32</v>
      </c>
      <c r="Y42" s="19">
        <v>8</v>
      </c>
      <c r="Z42" s="18">
        <v>30</v>
      </c>
      <c r="AA42" s="12">
        <f t="shared" si="4"/>
        <v>78</v>
      </c>
      <c r="AB42" s="19">
        <v>20</v>
      </c>
      <c r="AC42" s="18">
        <v>16</v>
      </c>
      <c r="AD42" s="19">
        <v>23</v>
      </c>
      <c r="AE42" s="18">
        <v>17</v>
      </c>
      <c r="AF42" s="12">
        <f t="shared" si="5"/>
        <v>76</v>
      </c>
      <c r="AG42" s="2">
        <v>600</v>
      </c>
      <c r="AH42" s="2">
        <f t="shared" si="6"/>
        <v>455</v>
      </c>
      <c r="AI42" s="4">
        <f t="shared" si="7"/>
        <v>0.7583333333333333</v>
      </c>
      <c r="AJ42" s="2"/>
    </row>
    <row r="43" spans="1:36" x14ac:dyDescent="0.3">
      <c r="A43" s="9">
        <v>37</v>
      </c>
      <c r="B43" s="19" t="s">
        <v>513</v>
      </c>
      <c r="C43" s="19">
        <v>9</v>
      </c>
      <c r="D43" s="18">
        <v>40</v>
      </c>
      <c r="E43" s="19">
        <v>9</v>
      </c>
      <c r="F43" s="18">
        <v>24</v>
      </c>
      <c r="G43" s="12">
        <f t="shared" si="0"/>
        <v>82</v>
      </c>
      <c r="H43" s="19">
        <v>8</v>
      </c>
      <c r="I43" s="18">
        <v>33</v>
      </c>
      <c r="J43" s="19">
        <v>9</v>
      </c>
      <c r="K43" s="18">
        <v>16</v>
      </c>
      <c r="L43" s="12">
        <f t="shared" si="1"/>
        <v>66</v>
      </c>
      <c r="M43" s="19">
        <v>9</v>
      </c>
      <c r="N43" s="18">
        <v>35</v>
      </c>
      <c r="O43" s="19">
        <v>8</v>
      </c>
      <c r="P43" s="18">
        <v>9</v>
      </c>
      <c r="Q43" s="12">
        <f t="shared" si="2"/>
        <v>61</v>
      </c>
      <c r="R43" s="19">
        <v>9</v>
      </c>
      <c r="S43" s="18">
        <v>29</v>
      </c>
      <c r="T43" s="19">
        <v>7</v>
      </c>
      <c r="U43" s="18">
        <v>20</v>
      </c>
      <c r="V43" s="12">
        <f t="shared" si="3"/>
        <v>65</v>
      </c>
      <c r="W43" s="19">
        <v>8</v>
      </c>
      <c r="X43" s="18">
        <v>23</v>
      </c>
      <c r="Y43" s="19">
        <v>8</v>
      </c>
      <c r="Z43" s="18">
        <v>17</v>
      </c>
      <c r="AA43" s="12">
        <f t="shared" si="4"/>
        <v>56</v>
      </c>
      <c r="AB43" s="19">
        <v>19</v>
      </c>
      <c r="AC43" s="18">
        <v>16</v>
      </c>
      <c r="AD43" s="19">
        <v>22</v>
      </c>
      <c r="AE43" s="18">
        <v>11</v>
      </c>
      <c r="AF43" s="12">
        <f t="shared" si="5"/>
        <v>68</v>
      </c>
      <c r="AG43" s="2">
        <v>600</v>
      </c>
      <c r="AH43" s="2">
        <f t="shared" si="6"/>
        <v>398</v>
      </c>
      <c r="AI43" s="4">
        <f t="shared" si="7"/>
        <v>0.66333333333333333</v>
      </c>
      <c r="AJ43" s="2"/>
    </row>
    <row r="44" spans="1:36" x14ac:dyDescent="0.3">
      <c r="A44" s="9">
        <v>38</v>
      </c>
      <c r="B44" s="19" t="s">
        <v>514</v>
      </c>
      <c r="C44" s="19">
        <v>8</v>
      </c>
      <c r="D44" s="18">
        <v>26</v>
      </c>
      <c r="E44" s="19">
        <v>8</v>
      </c>
      <c r="F44" s="18">
        <v>19</v>
      </c>
      <c r="G44" s="12">
        <f t="shared" si="0"/>
        <v>61</v>
      </c>
      <c r="H44" s="19">
        <v>8</v>
      </c>
      <c r="I44" s="18">
        <v>31</v>
      </c>
      <c r="J44" s="19">
        <v>8</v>
      </c>
      <c r="K44" s="18">
        <v>12</v>
      </c>
      <c r="L44" s="12">
        <f t="shared" si="1"/>
        <v>59</v>
      </c>
      <c r="M44" s="19">
        <v>8</v>
      </c>
      <c r="N44" s="18">
        <v>35</v>
      </c>
      <c r="O44" s="19">
        <v>8</v>
      </c>
      <c r="P44" s="18">
        <v>9</v>
      </c>
      <c r="Q44" s="12">
        <f t="shared" si="2"/>
        <v>60</v>
      </c>
      <c r="R44" s="19">
        <v>9</v>
      </c>
      <c r="S44" s="18">
        <v>24</v>
      </c>
      <c r="T44" s="19">
        <v>9</v>
      </c>
      <c r="U44" s="18">
        <v>18</v>
      </c>
      <c r="V44" s="12">
        <f t="shared" si="3"/>
        <v>60</v>
      </c>
      <c r="W44" s="19">
        <v>8</v>
      </c>
      <c r="X44" s="18">
        <v>23</v>
      </c>
      <c r="Y44" s="19">
        <v>8</v>
      </c>
      <c r="Z44" s="18">
        <v>13</v>
      </c>
      <c r="AA44" s="12">
        <f t="shared" si="4"/>
        <v>52</v>
      </c>
      <c r="AB44" s="19">
        <v>22</v>
      </c>
      <c r="AC44" s="18">
        <v>16</v>
      </c>
      <c r="AD44" s="19">
        <v>23</v>
      </c>
      <c r="AE44" s="18">
        <v>11</v>
      </c>
      <c r="AF44" s="12">
        <f t="shared" si="5"/>
        <v>72</v>
      </c>
      <c r="AG44" s="2">
        <v>600</v>
      </c>
      <c r="AH44" s="2">
        <f t="shared" si="6"/>
        <v>364</v>
      </c>
      <c r="AI44" s="4">
        <f t="shared" si="7"/>
        <v>0.60666666666666669</v>
      </c>
      <c r="AJ44" s="2"/>
    </row>
    <row r="45" spans="1:36" x14ac:dyDescent="0.3">
      <c r="A45" s="9">
        <v>39</v>
      </c>
      <c r="B45" s="19" t="s">
        <v>515</v>
      </c>
      <c r="C45" s="19">
        <v>8</v>
      </c>
      <c r="D45" s="18">
        <v>26</v>
      </c>
      <c r="E45" s="19">
        <v>8</v>
      </c>
      <c r="F45" s="18">
        <v>26</v>
      </c>
      <c r="G45" s="12">
        <f t="shared" si="0"/>
        <v>68</v>
      </c>
      <c r="H45" s="19">
        <v>10</v>
      </c>
      <c r="I45" s="18">
        <v>31</v>
      </c>
      <c r="J45" s="19">
        <v>9</v>
      </c>
      <c r="K45" s="18">
        <v>16</v>
      </c>
      <c r="L45" s="12">
        <f t="shared" si="1"/>
        <v>66</v>
      </c>
      <c r="M45" s="19">
        <v>8</v>
      </c>
      <c r="N45" s="18">
        <v>33</v>
      </c>
      <c r="O45" s="19">
        <v>9</v>
      </c>
      <c r="P45" s="18">
        <v>18</v>
      </c>
      <c r="Q45" s="12">
        <f t="shared" si="2"/>
        <v>68</v>
      </c>
      <c r="R45" s="19">
        <v>9</v>
      </c>
      <c r="S45" s="18">
        <v>28</v>
      </c>
      <c r="T45" s="19">
        <v>8</v>
      </c>
      <c r="U45" s="18">
        <v>29</v>
      </c>
      <c r="V45" s="12">
        <f t="shared" si="3"/>
        <v>74</v>
      </c>
      <c r="W45" s="19">
        <v>8</v>
      </c>
      <c r="X45" s="18">
        <v>30</v>
      </c>
      <c r="Y45" s="19">
        <v>8</v>
      </c>
      <c r="Z45" s="18">
        <v>22</v>
      </c>
      <c r="AA45" s="12">
        <f t="shared" si="4"/>
        <v>68</v>
      </c>
      <c r="AB45" s="19">
        <v>22</v>
      </c>
      <c r="AC45" s="18">
        <v>15</v>
      </c>
      <c r="AD45" s="19">
        <v>21</v>
      </c>
      <c r="AE45" s="18">
        <v>14</v>
      </c>
      <c r="AF45" s="12">
        <f t="shared" si="5"/>
        <v>72</v>
      </c>
      <c r="AG45" s="2">
        <v>600</v>
      </c>
      <c r="AH45" s="2">
        <f t="shared" si="6"/>
        <v>416</v>
      </c>
      <c r="AI45" s="4">
        <f t="shared" si="7"/>
        <v>0.69333333333333336</v>
      </c>
      <c r="AJ45" s="2"/>
    </row>
    <row r="46" spans="1:36" x14ac:dyDescent="0.3">
      <c r="A46" s="29"/>
      <c r="B46" s="19" t="s">
        <v>516</v>
      </c>
      <c r="C46" s="19">
        <v>9</v>
      </c>
      <c r="D46" s="18">
        <v>36</v>
      </c>
      <c r="E46" s="19">
        <v>9</v>
      </c>
      <c r="F46" s="18">
        <v>26</v>
      </c>
      <c r="G46" s="12">
        <f t="shared" si="0"/>
        <v>80</v>
      </c>
      <c r="H46" s="19">
        <v>8</v>
      </c>
      <c r="I46" s="18">
        <v>31</v>
      </c>
      <c r="J46" s="19">
        <v>10</v>
      </c>
      <c r="K46" s="18">
        <v>20</v>
      </c>
      <c r="L46" s="12">
        <f t="shared" si="1"/>
        <v>69</v>
      </c>
      <c r="M46" s="19">
        <v>8</v>
      </c>
      <c r="N46" s="18">
        <v>35</v>
      </c>
      <c r="O46" s="19">
        <v>8</v>
      </c>
      <c r="P46" s="18">
        <v>11</v>
      </c>
      <c r="Q46" s="12">
        <f t="shared" si="2"/>
        <v>62</v>
      </c>
      <c r="R46" s="19">
        <v>9</v>
      </c>
      <c r="S46" s="18">
        <v>30</v>
      </c>
      <c r="T46" s="19">
        <v>9</v>
      </c>
      <c r="U46" s="18">
        <v>23</v>
      </c>
      <c r="V46" s="12">
        <f t="shared" si="3"/>
        <v>71</v>
      </c>
      <c r="W46" s="19">
        <v>8</v>
      </c>
      <c r="X46" s="18">
        <v>28</v>
      </c>
      <c r="Y46" s="19">
        <v>8</v>
      </c>
      <c r="Z46" s="18">
        <v>22</v>
      </c>
      <c r="AA46" s="12">
        <f t="shared" si="4"/>
        <v>66</v>
      </c>
      <c r="AB46" s="19">
        <v>22</v>
      </c>
      <c r="AC46" s="18">
        <v>15</v>
      </c>
      <c r="AD46" s="19">
        <v>22</v>
      </c>
      <c r="AE46" s="18">
        <v>8</v>
      </c>
      <c r="AF46" s="12">
        <f t="shared" si="5"/>
        <v>67</v>
      </c>
      <c r="AG46" s="29"/>
      <c r="AH46" s="29"/>
      <c r="AI46" s="29"/>
      <c r="AJ46" s="29"/>
    </row>
    <row r="47" spans="1:36" x14ac:dyDescent="0.3">
      <c r="A47" s="29"/>
      <c r="B47" s="19" t="s">
        <v>517</v>
      </c>
      <c r="C47" s="19">
        <v>9</v>
      </c>
      <c r="D47" s="18">
        <v>31</v>
      </c>
      <c r="E47" s="19">
        <v>9</v>
      </c>
      <c r="F47" s="18">
        <v>27</v>
      </c>
      <c r="G47" s="12">
        <f t="shared" si="0"/>
        <v>76</v>
      </c>
      <c r="H47" s="19">
        <v>10</v>
      </c>
      <c r="I47" s="18">
        <v>36</v>
      </c>
      <c r="J47" s="19">
        <v>10</v>
      </c>
      <c r="K47" s="18">
        <v>25</v>
      </c>
      <c r="L47" s="12">
        <f t="shared" si="1"/>
        <v>81</v>
      </c>
      <c r="M47" s="19">
        <v>9</v>
      </c>
      <c r="N47" s="18">
        <v>34</v>
      </c>
      <c r="O47" s="19">
        <v>10</v>
      </c>
      <c r="P47" s="18">
        <v>31</v>
      </c>
      <c r="Q47" s="12">
        <f t="shared" si="2"/>
        <v>84</v>
      </c>
      <c r="R47" s="19">
        <v>9</v>
      </c>
      <c r="S47" s="18">
        <v>32</v>
      </c>
      <c r="T47" s="19">
        <v>9</v>
      </c>
      <c r="U47" s="18">
        <v>32</v>
      </c>
      <c r="V47" s="12">
        <f t="shared" si="3"/>
        <v>82</v>
      </c>
      <c r="W47" s="19">
        <v>8</v>
      </c>
      <c r="X47" s="18">
        <v>29</v>
      </c>
      <c r="Y47" s="19">
        <v>8</v>
      </c>
      <c r="Z47" s="18">
        <v>33</v>
      </c>
      <c r="AA47" s="12">
        <f t="shared" si="4"/>
        <v>78</v>
      </c>
      <c r="AB47" s="19">
        <v>21</v>
      </c>
      <c r="AC47" s="18">
        <v>16</v>
      </c>
      <c r="AD47" s="19">
        <v>22</v>
      </c>
      <c r="AE47" s="18">
        <v>17</v>
      </c>
      <c r="AF47" s="12">
        <f t="shared" si="5"/>
        <v>76</v>
      </c>
      <c r="AG47" s="29"/>
      <c r="AH47" s="29"/>
      <c r="AI47" s="29"/>
      <c r="AJ47" s="29"/>
    </row>
    <row r="48" spans="1:36" x14ac:dyDescent="0.3">
      <c r="C48" s="23"/>
      <c r="D48" s="24"/>
      <c r="E48" s="23"/>
      <c r="F48" s="24"/>
      <c r="G48" s="25"/>
      <c r="H48" s="23"/>
      <c r="I48" s="24"/>
      <c r="J48" s="23"/>
      <c r="K48" s="24"/>
      <c r="L48" s="25"/>
      <c r="M48" s="23"/>
      <c r="N48" s="24"/>
      <c r="O48" s="23"/>
      <c r="P48" s="24"/>
      <c r="Q48" s="25"/>
      <c r="R48" s="23"/>
      <c r="S48" s="24"/>
      <c r="T48" s="23"/>
      <c r="U48" s="24"/>
      <c r="V48" s="25"/>
      <c r="W48" s="23"/>
      <c r="X48" s="24"/>
      <c r="Y48" s="23"/>
      <c r="Z48" s="24"/>
      <c r="AA48" s="25"/>
      <c r="AB48" s="23"/>
      <c r="AC48" s="24"/>
      <c r="AD48" s="23"/>
      <c r="AE48" s="24"/>
      <c r="AF48" s="25"/>
    </row>
    <row r="49" spans="3:32" x14ac:dyDescent="0.3">
      <c r="C49" s="23"/>
      <c r="D49" s="24"/>
      <c r="E49" s="23"/>
      <c r="F49" s="24"/>
      <c r="G49" s="25"/>
      <c r="H49" s="23"/>
      <c r="I49" s="24"/>
      <c r="J49" s="23"/>
      <c r="K49" s="24"/>
      <c r="L49" s="25"/>
      <c r="M49" s="23"/>
      <c r="N49" s="24"/>
      <c r="O49" s="23"/>
      <c r="P49" s="24"/>
      <c r="Q49" s="25"/>
      <c r="R49" s="23"/>
      <c r="S49" s="24"/>
      <c r="T49" s="23"/>
      <c r="U49" s="24"/>
      <c r="V49" s="25"/>
      <c r="W49" s="23"/>
      <c r="X49" s="24"/>
      <c r="Y49" s="23"/>
      <c r="Z49" s="24"/>
      <c r="AA49" s="25"/>
      <c r="AB49" s="23"/>
      <c r="AC49" s="24"/>
      <c r="AD49" s="23"/>
      <c r="AE49" s="24"/>
      <c r="AF49" s="25"/>
    </row>
    <row r="50" spans="3:32" x14ac:dyDescent="0.3">
      <c r="C50" s="23"/>
      <c r="D50" s="24"/>
      <c r="E50" s="23"/>
      <c r="F50" s="24"/>
      <c r="G50" s="25"/>
      <c r="H50" s="23"/>
      <c r="I50" s="24"/>
      <c r="J50" s="23"/>
      <c r="K50" s="24"/>
      <c r="L50" s="25"/>
      <c r="M50" s="23"/>
      <c r="N50" s="24"/>
      <c r="O50" s="23"/>
      <c r="P50" s="24"/>
      <c r="Q50" s="25"/>
      <c r="R50" s="23"/>
      <c r="S50" s="24"/>
      <c r="T50" s="23"/>
      <c r="U50" s="24"/>
      <c r="V50" s="25"/>
      <c r="W50" s="23"/>
      <c r="X50" s="24"/>
      <c r="Y50" s="23"/>
      <c r="Z50" s="24"/>
      <c r="AA50" s="25"/>
      <c r="AB50" s="23"/>
      <c r="AC50" s="24"/>
      <c r="AD50" s="23"/>
      <c r="AE50" s="24"/>
      <c r="AF50" s="25"/>
    </row>
    <row r="51" spans="3:32" x14ac:dyDescent="0.3">
      <c r="C51" s="23"/>
      <c r="D51" s="24"/>
      <c r="E51" s="23"/>
      <c r="F51" s="24"/>
      <c r="G51" s="25"/>
      <c r="H51" s="23"/>
      <c r="I51" s="24"/>
      <c r="J51" s="23"/>
      <c r="K51" s="24"/>
      <c r="L51" s="25"/>
      <c r="M51" s="23"/>
      <c r="N51" s="24"/>
      <c r="O51" s="23"/>
      <c r="P51" s="24"/>
      <c r="Q51" s="25"/>
      <c r="R51" s="23"/>
      <c r="S51" s="24"/>
      <c r="T51" s="23"/>
      <c r="U51" s="24"/>
      <c r="V51" s="25"/>
      <c r="W51" s="23"/>
      <c r="X51" s="24"/>
      <c r="Y51" s="23"/>
      <c r="Z51" s="24"/>
      <c r="AA51" s="25"/>
      <c r="AB51" s="23"/>
      <c r="AC51" s="24"/>
      <c r="AD51" s="23"/>
      <c r="AE51" s="24"/>
      <c r="AF51" s="25"/>
    </row>
    <row r="52" spans="3:32" x14ac:dyDescent="0.3">
      <c r="C52" s="23"/>
      <c r="D52" s="24"/>
      <c r="E52" s="23"/>
      <c r="F52" s="24"/>
      <c r="G52" s="25"/>
      <c r="H52" s="23"/>
      <c r="I52" s="24"/>
      <c r="J52" s="23"/>
      <c r="K52" s="24"/>
      <c r="L52" s="25"/>
      <c r="M52" s="23"/>
      <c r="N52" s="24"/>
      <c r="O52" s="23"/>
      <c r="P52" s="24"/>
      <c r="Q52" s="25"/>
      <c r="R52" s="23"/>
      <c r="S52" s="24"/>
      <c r="T52" s="23"/>
      <c r="U52" s="24"/>
      <c r="V52" s="25"/>
      <c r="W52" s="23"/>
      <c r="X52" s="24"/>
      <c r="Y52" s="23"/>
      <c r="Z52" s="24"/>
      <c r="AA52" s="25"/>
      <c r="AB52" s="23"/>
      <c r="AC52" s="24"/>
      <c r="AD52" s="23"/>
      <c r="AE52" s="24"/>
      <c r="AF52" s="25"/>
    </row>
    <row r="53" spans="3:32" x14ac:dyDescent="0.3">
      <c r="C53" s="23"/>
      <c r="D53" s="24"/>
      <c r="E53" s="23"/>
      <c r="F53" s="24"/>
      <c r="G53" s="25"/>
      <c r="H53" s="23"/>
      <c r="I53" s="24"/>
      <c r="J53" s="23"/>
      <c r="K53" s="24"/>
      <c r="L53" s="25"/>
      <c r="M53" s="23"/>
      <c r="N53" s="24"/>
      <c r="O53" s="23"/>
      <c r="P53" s="24"/>
      <c r="Q53" s="25"/>
      <c r="R53" s="23"/>
      <c r="S53" s="24"/>
      <c r="T53" s="23"/>
      <c r="U53" s="24"/>
      <c r="V53" s="25"/>
      <c r="W53" s="23"/>
      <c r="X53" s="24"/>
      <c r="Y53" s="23"/>
      <c r="Z53" s="24"/>
      <c r="AA53" s="25"/>
      <c r="AB53" s="23"/>
      <c r="AC53" s="24"/>
      <c r="AD53" s="23"/>
      <c r="AE53" s="24"/>
      <c r="AF53" s="25"/>
    </row>
    <row r="54" spans="3:32" x14ac:dyDescent="0.3">
      <c r="C54" s="23"/>
      <c r="D54" s="24"/>
      <c r="E54" s="23"/>
      <c r="F54" s="24"/>
      <c r="G54" s="25"/>
      <c r="H54" s="23"/>
      <c r="I54" s="24"/>
      <c r="J54" s="23"/>
      <c r="K54" s="24"/>
      <c r="L54" s="25"/>
      <c r="M54" s="23"/>
      <c r="N54" s="24"/>
      <c r="O54" s="23"/>
      <c r="P54" s="24"/>
      <c r="Q54" s="25"/>
      <c r="R54" s="23"/>
      <c r="S54" s="24"/>
      <c r="T54" s="23"/>
      <c r="U54" s="24"/>
      <c r="V54" s="25"/>
      <c r="W54" s="23"/>
      <c r="X54" s="24"/>
      <c r="Y54" s="23"/>
      <c r="Z54" s="24"/>
      <c r="AA54" s="25"/>
      <c r="AB54" s="23"/>
      <c r="AC54" s="24"/>
      <c r="AD54" s="23"/>
      <c r="AE54" s="24"/>
      <c r="AF54" s="25"/>
    </row>
    <row r="55" spans="3:32" x14ac:dyDescent="0.3">
      <c r="C55" s="23"/>
      <c r="D55" s="24"/>
      <c r="E55" s="23"/>
      <c r="F55" s="24"/>
      <c r="G55" s="25"/>
      <c r="H55" s="23"/>
      <c r="I55" s="24"/>
      <c r="J55" s="23"/>
      <c r="K55" s="24"/>
      <c r="L55" s="25"/>
      <c r="M55" s="23"/>
      <c r="N55" s="24"/>
      <c r="O55" s="23"/>
      <c r="P55" s="24"/>
      <c r="Q55" s="25"/>
      <c r="R55" s="23"/>
      <c r="S55" s="24"/>
      <c r="T55" s="23"/>
      <c r="U55" s="24"/>
      <c r="V55" s="25"/>
      <c r="W55" s="23"/>
      <c r="X55" s="24"/>
      <c r="Y55" s="23"/>
      <c r="Z55" s="24"/>
      <c r="AA55" s="25"/>
      <c r="AB55" s="23"/>
      <c r="AC55" s="24"/>
      <c r="AD55" s="23"/>
      <c r="AE55" s="24"/>
      <c r="AF55" s="25"/>
    </row>
    <row r="56" spans="3:32" x14ac:dyDescent="0.3">
      <c r="C56" s="23"/>
      <c r="D56" s="24"/>
      <c r="E56" s="23"/>
      <c r="F56" s="24"/>
      <c r="G56" s="25"/>
      <c r="H56" s="23"/>
      <c r="I56" s="24"/>
      <c r="J56" s="23"/>
      <c r="K56" s="24"/>
      <c r="L56" s="25"/>
      <c r="M56" s="23"/>
      <c r="N56" s="24"/>
      <c r="O56" s="23"/>
      <c r="P56" s="24"/>
      <c r="Q56" s="25"/>
      <c r="R56" s="23"/>
      <c r="S56" s="24"/>
      <c r="T56" s="23"/>
      <c r="U56" s="24"/>
      <c r="V56" s="25"/>
      <c r="W56" s="23"/>
      <c r="X56" s="24"/>
      <c r="Y56" s="23"/>
      <c r="Z56" s="24"/>
      <c r="AA56" s="25"/>
      <c r="AB56" s="23"/>
      <c r="AC56" s="24"/>
      <c r="AD56" s="23"/>
      <c r="AE56" s="24"/>
      <c r="AF56" s="25"/>
    </row>
    <row r="57" spans="3:32" x14ac:dyDescent="0.3">
      <c r="C57" s="23"/>
      <c r="D57" s="24"/>
      <c r="E57" s="23"/>
      <c r="F57" s="24"/>
      <c r="G57" s="25"/>
      <c r="H57" s="23"/>
      <c r="I57" s="24"/>
      <c r="J57" s="23"/>
      <c r="K57" s="24"/>
      <c r="L57" s="25"/>
      <c r="M57" s="23"/>
      <c r="N57" s="24"/>
      <c r="O57" s="23"/>
      <c r="P57" s="24"/>
      <c r="Q57" s="25"/>
      <c r="R57" s="23"/>
      <c r="S57" s="24"/>
      <c r="T57" s="23"/>
      <c r="U57" s="24"/>
      <c r="V57" s="25"/>
      <c r="W57" s="23"/>
      <c r="X57" s="24"/>
      <c r="Y57" s="23"/>
      <c r="Z57" s="24"/>
      <c r="AA57" s="25"/>
      <c r="AB57" s="23"/>
      <c r="AC57" s="24"/>
      <c r="AD57" s="23"/>
      <c r="AE57" s="24"/>
      <c r="AF57" s="25"/>
    </row>
    <row r="58" spans="3:32" x14ac:dyDescent="0.3">
      <c r="C58" s="23"/>
      <c r="D58" s="24"/>
      <c r="E58" s="23"/>
      <c r="F58" s="24"/>
      <c r="G58" s="25"/>
      <c r="H58" s="23"/>
      <c r="I58" s="24"/>
      <c r="J58" s="23"/>
      <c r="K58" s="24"/>
      <c r="L58" s="25"/>
      <c r="M58" s="23"/>
      <c r="N58" s="24"/>
      <c r="O58" s="23"/>
      <c r="P58" s="24"/>
      <c r="Q58" s="25"/>
      <c r="R58" s="23"/>
      <c r="S58" s="24"/>
      <c r="T58" s="23"/>
      <c r="U58" s="24"/>
      <c r="V58" s="25"/>
      <c r="W58" s="23"/>
      <c r="X58" s="24"/>
      <c r="Y58" s="23"/>
      <c r="Z58" s="24"/>
      <c r="AA58" s="25"/>
      <c r="AB58" s="23"/>
      <c r="AC58" s="24"/>
      <c r="AD58" s="23"/>
      <c r="AE58" s="24"/>
      <c r="AF58" s="25"/>
    </row>
    <row r="59" spans="3:32" x14ac:dyDescent="0.3">
      <c r="C59" s="23"/>
      <c r="D59" s="24"/>
      <c r="E59" s="23"/>
      <c r="F59" s="24"/>
      <c r="G59" s="25"/>
      <c r="H59" s="23"/>
      <c r="I59" s="24"/>
      <c r="J59" s="23"/>
      <c r="K59" s="24"/>
      <c r="L59" s="25"/>
      <c r="M59" s="23"/>
      <c r="N59" s="24"/>
      <c r="O59" s="23"/>
      <c r="P59" s="24"/>
      <c r="Q59" s="25"/>
      <c r="R59" s="23"/>
      <c r="S59" s="24"/>
      <c r="T59" s="23"/>
      <c r="U59" s="24"/>
      <c r="V59" s="25"/>
      <c r="W59" s="23"/>
      <c r="X59" s="24"/>
      <c r="Y59" s="23"/>
      <c r="Z59" s="24"/>
      <c r="AA59" s="25"/>
      <c r="AB59" s="23"/>
      <c r="AC59" s="24"/>
      <c r="AD59" s="23"/>
      <c r="AE59" s="24"/>
      <c r="AF59" s="25"/>
    </row>
    <row r="60" spans="3:32" x14ac:dyDescent="0.3">
      <c r="C60" s="23"/>
      <c r="D60" s="24"/>
      <c r="E60" s="23"/>
      <c r="F60" s="24"/>
      <c r="G60" s="25"/>
      <c r="H60" s="23"/>
      <c r="I60" s="24"/>
      <c r="J60" s="23"/>
      <c r="K60" s="24"/>
      <c r="L60" s="25"/>
      <c r="M60" s="23"/>
      <c r="N60" s="24"/>
      <c r="O60" s="23"/>
      <c r="P60" s="24"/>
      <c r="Q60" s="25"/>
      <c r="R60" s="23"/>
      <c r="S60" s="24"/>
      <c r="T60" s="23"/>
      <c r="U60" s="24"/>
      <c r="V60" s="25"/>
      <c r="W60" s="23"/>
      <c r="X60" s="24"/>
      <c r="Y60" s="23"/>
      <c r="Z60" s="24"/>
      <c r="AA60" s="25"/>
      <c r="AB60" s="23"/>
      <c r="AC60" s="24"/>
      <c r="AD60" s="23"/>
      <c r="AE60" s="24"/>
      <c r="AF60" s="25"/>
    </row>
    <row r="61" spans="3:32" x14ac:dyDescent="0.3">
      <c r="C61" s="23"/>
      <c r="D61" s="24"/>
      <c r="E61" s="23"/>
      <c r="F61" s="24"/>
      <c r="G61" s="25"/>
      <c r="H61" s="23"/>
      <c r="I61" s="24"/>
      <c r="J61" s="23"/>
      <c r="K61" s="24"/>
      <c r="L61" s="25"/>
      <c r="M61" s="23"/>
      <c r="N61" s="24"/>
      <c r="O61" s="23"/>
      <c r="P61" s="24"/>
      <c r="Q61" s="25"/>
      <c r="R61" s="23"/>
      <c r="S61" s="24"/>
      <c r="T61" s="23"/>
      <c r="U61" s="24"/>
      <c r="V61" s="25"/>
      <c r="W61" s="23"/>
      <c r="X61" s="24"/>
      <c r="Y61" s="23"/>
      <c r="Z61" s="24"/>
      <c r="AA61" s="25"/>
      <c r="AB61" s="23"/>
      <c r="AC61" s="24"/>
      <c r="AD61" s="23"/>
      <c r="AE61" s="24"/>
      <c r="AF61" s="25"/>
    </row>
    <row r="62" spans="3:32" x14ac:dyDescent="0.3">
      <c r="C62" s="23"/>
      <c r="D62" s="24"/>
      <c r="E62" s="23"/>
      <c r="F62" s="24"/>
      <c r="G62" s="25"/>
      <c r="H62" s="23"/>
      <c r="I62" s="24"/>
      <c r="J62" s="23"/>
      <c r="K62" s="24"/>
      <c r="L62" s="25"/>
      <c r="M62" s="23"/>
      <c r="N62" s="24"/>
      <c r="O62" s="23"/>
      <c r="P62" s="24"/>
      <c r="Q62" s="25"/>
      <c r="R62" s="23"/>
      <c r="S62" s="24"/>
      <c r="T62" s="23"/>
      <c r="U62" s="24"/>
      <c r="V62" s="25"/>
      <c r="W62" s="23"/>
      <c r="X62" s="24"/>
      <c r="Y62" s="23"/>
      <c r="Z62" s="24"/>
      <c r="AA62" s="25"/>
      <c r="AB62" s="23"/>
      <c r="AC62" s="24"/>
      <c r="AD62" s="23"/>
      <c r="AE62" s="24"/>
      <c r="AF62" s="25"/>
    </row>
    <row r="63" spans="3:32" x14ac:dyDescent="0.3">
      <c r="C63" s="23"/>
      <c r="D63" s="24"/>
      <c r="E63" s="23"/>
      <c r="F63" s="24"/>
      <c r="G63" s="25"/>
      <c r="H63" s="23"/>
      <c r="I63" s="24"/>
      <c r="J63" s="23"/>
      <c r="K63" s="24"/>
      <c r="L63" s="25"/>
      <c r="M63" s="23"/>
      <c r="N63" s="24"/>
      <c r="O63" s="23"/>
      <c r="P63" s="24"/>
      <c r="Q63" s="25"/>
      <c r="R63" s="23"/>
      <c r="S63" s="24"/>
      <c r="T63" s="23"/>
      <c r="U63" s="24"/>
      <c r="V63" s="25"/>
      <c r="W63" s="23"/>
      <c r="X63" s="24"/>
      <c r="Y63" s="23"/>
      <c r="Z63" s="24"/>
      <c r="AA63" s="25"/>
      <c r="AB63" s="23"/>
      <c r="AC63" s="24"/>
      <c r="AD63" s="23"/>
      <c r="AE63" s="24"/>
      <c r="AF63" s="25"/>
    </row>
    <row r="64" spans="3:32" x14ac:dyDescent="0.3">
      <c r="C64" s="23"/>
      <c r="D64" s="24"/>
      <c r="E64" s="23"/>
      <c r="F64" s="24"/>
      <c r="G64" s="25"/>
      <c r="H64" s="23"/>
      <c r="I64" s="24"/>
      <c r="J64" s="23"/>
      <c r="K64" s="24"/>
      <c r="L64" s="25"/>
      <c r="M64" s="23"/>
      <c r="N64" s="24"/>
      <c r="O64" s="23"/>
      <c r="P64" s="24"/>
      <c r="Q64" s="25"/>
      <c r="R64" s="23"/>
      <c r="S64" s="24"/>
      <c r="T64" s="23"/>
      <c r="U64" s="24"/>
      <c r="V64" s="25"/>
      <c r="W64" s="23"/>
      <c r="X64" s="24"/>
      <c r="Y64" s="23"/>
      <c r="Z64" s="24"/>
      <c r="AA64" s="25"/>
      <c r="AB64" s="23"/>
      <c r="AC64" s="24"/>
      <c r="AD64" s="23"/>
      <c r="AE64" s="24"/>
      <c r="AF64" s="25"/>
    </row>
    <row r="65" spans="3:32" x14ac:dyDescent="0.3">
      <c r="C65" s="23"/>
      <c r="D65" s="24"/>
      <c r="E65" s="23"/>
      <c r="F65" s="24"/>
      <c r="G65" s="25"/>
      <c r="H65" s="23"/>
      <c r="I65" s="24"/>
      <c r="J65" s="23"/>
      <c r="K65" s="24"/>
      <c r="L65" s="25"/>
      <c r="M65" s="23"/>
      <c r="N65" s="24"/>
      <c r="O65" s="23"/>
      <c r="P65" s="24"/>
      <c r="Q65" s="25"/>
      <c r="R65" s="23"/>
      <c r="S65" s="24"/>
      <c r="T65" s="23"/>
      <c r="U65" s="24"/>
      <c r="V65" s="25"/>
      <c r="W65" s="23"/>
      <c r="X65" s="24"/>
      <c r="Y65" s="23"/>
      <c r="Z65" s="24"/>
      <c r="AA65" s="25"/>
      <c r="AB65" s="23"/>
      <c r="AC65" s="24"/>
      <c r="AD65" s="23"/>
      <c r="AE65" s="24"/>
      <c r="AF65" s="25"/>
    </row>
    <row r="66" spans="3:32" x14ac:dyDescent="0.3">
      <c r="C66" s="23"/>
      <c r="D66" s="24"/>
      <c r="E66" s="23"/>
      <c r="F66" s="24"/>
      <c r="G66" s="25"/>
      <c r="H66" s="23"/>
      <c r="I66" s="24"/>
      <c r="J66" s="23"/>
      <c r="K66" s="24"/>
      <c r="L66" s="25"/>
      <c r="M66" s="23"/>
      <c r="N66" s="24"/>
      <c r="O66" s="23"/>
      <c r="P66" s="24"/>
      <c r="Q66" s="25"/>
      <c r="R66" s="23"/>
      <c r="S66" s="24"/>
      <c r="T66" s="23"/>
      <c r="U66" s="24"/>
      <c r="V66" s="25"/>
      <c r="W66" s="23"/>
      <c r="X66" s="24"/>
      <c r="Y66" s="23"/>
      <c r="Z66" s="24"/>
      <c r="AA66" s="25"/>
      <c r="AB66" s="23"/>
      <c r="AC66" s="24"/>
      <c r="AD66" s="23"/>
      <c r="AE66" s="24"/>
      <c r="AF66" s="25"/>
    </row>
    <row r="67" spans="3:32" x14ac:dyDescent="0.3">
      <c r="C67" s="23"/>
      <c r="D67" s="24"/>
      <c r="E67" s="23"/>
      <c r="F67" s="24"/>
      <c r="G67" s="25"/>
      <c r="H67" s="23"/>
      <c r="I67" s="24"/>
      <c r="J67" s="23"/>
      <c r="K67" s="24"/>
      <c r="L67" s="25"/>
      <c r="M67" s="23"/>
      <c r="N67" s="24"/>
      <c r="O67" s="23"/>
      <c r="P67" s="24"/>
      <c r="Q67" s="25"/>
      <c r="R67" s="23"/>
      <c r="S67" s="24"/>
      <c r="T67" s="23"/>
      <c r="U67" s="24"/>
      <c r="V67" s="25"/>
      <c r="W67" s="23"/>
      <c r="X67" s="24"/>
      <c r="Y67" s="23"/>
      <c r="Z67" s="24"/>
      <c r="AA67" s="25"/>
      <c r="AB67" s="23"/>
      <c r="AC67" s="24"/>
      <c r="AD67" s="23"/>
      <c r="AE67" s="24"/>
      <c r="AF67" s="25"/>
    </row>
    <row r="68" spans="3:32" x14ac:dyDescent="0.3">
      <c r="C68" s="23"/>
      <c r="D68" s="24"/>
      <c r="E68" s="23"/>
      <c r="F68" s="24"/>
      <c r="G68" s="25"/>
      <c r="H68" s="23"/>
      <c r="I68" s="24"/>
      <c r="J68" s="23"/>
      <c r="K68" s="24"/>
      <c r="L68" s="25"/>
      <c r="M68" s="23"/>
      <c r="N68" s="24"/>
      <c r="O68" s="23"/>
      <c r="P68" s="24"/>
      <c r="Q68" s="25"/>
      <c r="R68" s="23"/>
      <c r="S68" s="24"/>
      <c r="T68" s="23"/>
      <c r="U68" s="24"/>
      <c r="V68" s="25"/>
      <c r="W68" s="23"/>
      <c r="X68" s="24"/>
      <c r="Y68" s="23"/>
      <c r="Z68" s="24"/>
      <c r="AA68" s="25"/>
      <c r="AB68" s="23"/>
      <c r="AC68" s="24"/>
      <c r="AD68" s="23"/>
      <c r="AE68" s="24"/>
      <c r="AF68" s="25"/>
    </row>
    <row r="69" spans="3:32" x14ac:dyDescent="0.3">
      <c r="C69" s="23"/>
      <c r="D69" s="24"/>
      <c r="E69" s="23"/>
      <c r="F69" s="24"/>
      <c r="G69" s="25"/>
      <c r="H69" s="23"/>
      <c r="I69" s="24"/>
      <c r="J69" s="23"/>
      <c r="K69" s="24"/>
      <c r="L69" s="25"/>
      <c r="M69" s="23"/>
      <c r="N69" s="24"/>
      <c r="O69" s="23"/>
      <c r="P69" s="24"/>
      <c r="Q69" s="25"/>
      <c r="R69" s="23"/>
      <c r="S69" s="24"/>
      <c r="T69" s="23"/>
      <c r="U69" s="24"/>
      <c r="V69" s="25"/>
      <c r="W69" s="23"/>
      <c r="X69" s="24"/>
      <c r="Y69" s="23"/>
      <c r="Z69" s="24"/>
      <c r="AA69" s="25"/>
      <c r="AB69" s="23"/>
      <c r="AC69" s="24"/>
      <c r="AD69" s="23"/>
      <c r="AE69" s="24"/>
      <c r="AF69" s="25"/>
    </row>
    <row r="70" spans="3:32" x14ac:dyDescent="0.3">
      <c r="C70" s="26"/>
      <c r="D70" s="24"/>
      <c r="E70" s="23"/>
      <c r="F70" s="24"/>
      <c r="G70" s="25"/>
      <c r="H70" s="26"/>
      <c r="I70" s="24"/>
      <c r="J70" s="23"/>
      <c r="K70" s="24"/>
      <c r="L70" s="25"/>
      <c r="M70" s="26"/>
      <c r="N70" s="24"/>
      <c r="O70" s="23"/>
      <c r="P70" s="24"/>
      <c r="Q70" s="25"/>
      <c r="R70" s="26"/>
      <c r="S70" s="24"/>
      <c r="T70" s="23"/>
      <c r="U70" s="24"/>
      <c r="V70" s="25"/>
      <c r="W70" s="26"/>
      <c r="X70" s="24"/>
      <c r="Y70" s="23"/>
      <c r="Z70" s="24"/>
      <c r="AA70" s="25"/>
      <c r="AB70" s="26"/>
      <c r="AC70" s="24"/>
      <c r="AD70" s="23"/>
      <c r="AE70" s="24"/>
      <c r="AF70" s="25"/>
    </row>
    <row r="71" spans="3:32" x14ac:dyDescent="0.3">
      <c r="C71" s="26"/>
      <c r="D71" s="24"/>
      <c r="E71" s="23"/>
      <c r="F71" s="24"/>
      <c r="G71" s="25"/>
      <c r="H71" s="26"/>
      <c r="I71" s="24"/>
      <c r="J71" s="23"/>
      <c r="K71" s="24"/>
      <c r="L71" s="25"/>
      <c r="M71" s="26"/>
      <c r="N71" s="24"/>
      <c r="O71" s="23"/>
      <c r="P71" s="24"/>
      <c r="Q71" s="25"/>
      <c r="R71" s="26"/>
      <c r="S71" s="24"/>
      <c r="T71" s="23"/>
      <c r="U71" s="24"/>
      <c r="V71" s="25"/>
      <c r="W71" s="26"/>
      <c r="X71" s="24"/>
      <c r="Y71" s="23"/>
      <c r="Z71" s="24"/>
      <c r="AA71" s="25"/>
      <c r="AB71" s="26"/>
      <c r="AC71" s="24"/>
      <c r="AD71" s="23"/>
      <c r="AE71" s="24"/>
      <c r="AF71" s="25"/>
    </row>
    <row r="72" spans="3:32" x14ac:dyDescent="0.3">
      <c r="C72" s="26"/>
      <c r="D72" s="24"/>
      <c r="E72" s="23"/>
      <c r="F72" s="24"/>
      <c r="G72" s="25"/>
      <c r="H72" s="26"/>
      <c r="I72" s="24"/>
      <c r="J72" s="23"/>
      <c r="K72" s="24"/>
      <c r="L72" s="25"/>
      <c r="M72" s="26"/>
      <c r="N72" s="24"/>
      <c r="O72" s="23"/>
      <c r="P72" s="24"/>
      <c r="Q72" s="25"/>
      <c r="R72" s="26"/>
      <c r="S72" s="24"/>
      <c r="T72" s="23"/>
      <c r="U72" s="24"/>
      <c r="V72" s="25"/>
      <c r="W72" s="26"/>
      <c r="X72" s="24"/>
      <c r="Y72" s="23"/>
      <c r="Z72" s="24"/>
      <c r="AA72" s="25"/>
      <c r="AB72" s="26"/>
      <c r="AC72" s="24"/>
      <c r="AD72" s="23"/>
      <c r="AE72" s="24"/>
      <c r="AF72" s="25"/>
    </row>
    <row r="73" spans="3:32" x14ac:dyDescent="0.3">
      <c r="C73" s="26"/>
      <c r="D73" s="24"/>
      <c r="E73" s="23"/>
      <c r="F73" s="24"/>
      <c r="G73" s="25"/>
      <c r="H73" s="26"/>
      <c r="I73" s="24"/>
      <c r="J73" s="23"/>
      <c r="K73" s="24"/>
      <c r="L73" s="25"/>
      <c r="M73" s="26"/>
      <c r="N73" s="24"/>
      <c r="O73" s="23"/>
      <c r="P73" s="24"/>
      <c r="Q73" s="25"/>
      <c r="R73" s="26"/>
      <c r="S73" s="24"/>
      <c r="T73" s="23"/>
      <c r="U73" s="24"/>
      <c r="V73" s="25"/>
      <c r="W73" s="26"/>
      <c r="X73" s="24"/>
      <c r="Y73" s="23"/>
      <c r="Z73" s="24"/>
      <c r="AA73" s="25"/>
      <c r="AB73" s="26"/>
      <c r="AC73" s="24"/>
      <c r="AD73" s="23"/>
      <c r="AE73" s="24"/>
      <c r="AF73" s="25"/>
    </row>
    <row r="74" spans="3:32" x14ac:dyDescent="0.3">
      <c r="C74" s="26"/>
      <c r="D74" s="24"/>
      <c r="E74" s="23"/>
      <c r="F74" s="24"/>
      <c r="G74" s="25"/>
      <c r="H74" s="26"/>
      <c r="I74" s="24"/>
      <c r="J74" s="23"/>
      <c r="K74" s="24"/>
      <c r="L74" s="25"/>
      <c r="M74" s="26"/>
      <c r="N74" s="24"/>
      <c r="O74" s="23"/>
      <c r="P74" s="24"/>
      <c r="Q74" s="25"/>
      <c r="R74" s="26"/>
      <c r="S74" s="24"/>
      <c r="T74" s="23"/>
      <c r="U74" s="24"/>
      <c r="V74" s="25"/>
      <c r="W74" s="26"/>
      <c r="X74" s="24"/>
      <c r="Y74" s="23"/>
      <c r="Z74" s="24"/>
      <c r="AA74" s="25"/>
      <c r="AB74" s="26"/>
      <c r="AC74" s="24"/>
      <c r="AD74" s="23"/>
      <c r="AE74" s="24"/>
      <c r="AF74" s="25"/>
    </row>
    <row r="75" spans="3:32" x14ac:dyDescent="0.3">
      <c r="C75" s="26"/>
      <c r="D75" s="24"/>
      <c r="E75" s="23"/>
      <c r="F75" s="24"/>
      <c r="G75" s="25"/>
      <c r="H75" s="26"/>
      <c r="I75" s="24"/>
      <c r="J75" s="23"/>
      <c r="K75" s="24"/>
      <c r="L75" s="25"/>
      <c r="M75" s="26"/>
      <c r="N75" s="24"/>
      <c r="O75" s="23"/>
      <c r="P75" s="24"/>
      <c r="Q75" s="25"/>
      <c r="R75" s="26"/>
      <c r="S75" s="24"/>
      <c r="T75" s="23"/>
      <c r="U75" s="24"/>
      <c r="V75" s="25"/>
      <c r="W75" s="26"/>
      <c r="X75" s="24"/>
      <c r="Y75" s="23"/>
      <c r="Z75" s="24"/>
      <c r="AA75" s="25"/>
      <c r="AB75" s="26"/>
      <c r="AC75" s="24"/>
      <c r="AD75" s="23"/>
      <c r="AE75" s="24"/>
      <c r="AF75" s="25"/>
    </row>
    <row r="76" spans="3:32" x14ac:dyDescent="0.3">
      <c r="C76" s="26"/>
      <c r="D76" s="24"/>
      <c r="E76" s="23"/>
      <c r="F76" s="24"/>
      <c r="G76" s="25"/>
      <c r="H76" s="26"/>
      <c r="I76" s="24"/>
      <c r="J76" s="23"/>
      <c r="K76" s="24"/>
      <c r="L76" s="25"/>
      <c r="M76" s="26"/>
      <c r="N76" s="24"/>
      <c r="O76" s="23"/>
      <c r="P76" s="24"/>
      <c r="Q76" s="25"/>
      <c r="R76" s="26"/>
      <c r="S76" s="24"/>
      <c r="T76" s="23"/>
      <c r="U76" s="24"/>
      <c r="V76" s="25"/>
      <c r="W76" s="26"/>
      <c r="X76" s="24"/>
      <c r="Y76" s="23"/>
      <c r="Z76" s="24"/>
      <c r="AA76" s="25"/>
      <c r="AB76" s="26"/>
      <c r="AC76" s="24"/>
      <c r="AD76" s="23"/>
      <c r="AE76" s="24"/>
      <c r="AF76" s="25"/>
    </row>
    <row r="77" spans="3:32" x14ac:dyDescent="0.3">
      <c r="C77" s="26"/>
      <c r="D77" s="24"/>
      <c r="E77" s="23"/>
      <c r="F77" s="24"/>
      <c r="G77" s="25"/>
      <c r="H77" s="26"/>
      <c r="I77" s="24"/>
      <c r="J77" s="23"/>
      <c r="K77" s="24"/>
      <c r="L77" s="25"/>
      <c r="M77" s="26"/>
      <c r="N77" s="24"/>
      <c r="O77" s="23"/>
      <c r="P77" s="24"/>
      <c r="Q77" s="25"/>
      <c r="R77" s="26"/>
      <c r="S77" s="24"/>
      <c r="T77" s="23"/>
      <c r="U77" s="24"/>
      <c r="V77" s="25"/>
      <c r="W77" s="26"/>
      <c r="X77" s="24"/>
      <c r="Y77" s="23"/>
      <c r="Z77" s="24"/>
      <c r="AA77" s="25"/>
      <c r="AB77" s="26"/>
      <c r="AC77" s="24"/>
      <c r="AD77" s="23"/>
      <c r="AE77" s="24"/>
      <c r="AF77" s="25"/>
    </row>
    <row r="78" spans="3:32" x14ac:dyDescent="0.3">
      <c r="C78" s="26"/>
      <c r="D78" s="24"/>
      <c r="E78" s="23"/>
      <c r="F78" s="24"/>
      <c r="G78" s="25"/>
      <c r="H78" s="26"/>
      <c r="I78" s="24"/>
      <c r="J78" s="23"/>
      <c r="K78" s="24"/>
      <c r="L78" s="25"/>
      <c r="M78" s="26"/>
      <c r="N78" s="24"/>
      <c r="O78" s="23"/>
      <c r="P78" s="24"/>
      <c r="Q78" s="25"/>
      <c r="R78" s="26"/>
      <c r="S78" s="24"/>
      <c r="T78" s="23"/>
      <c r="U78" s="24"/>
      <c r="V78" s="25"/>
      <c r="W78" s="26"/>
      <c r="X78" s="24"/>
      <c r="Y78" s="23"/>
      <c r="Z78" s="24"/>
      <c r="AA78" s="25"/>
      <c r="AB78" s="26"/>
      <c r="AC78" s="24"/>
      <c r="AD78" s="23"/>
      <c r="AE78" s="24"/>
      <c r="AF78" s="25"/>
    </row>
    <row r="79" spans="3:32" x14ac:dyDescent="0.3">
      <c r="C79" s="26"/>
      <c r="D79" s="24"/>
      <c r="E79" s="23"/>
      <c r="F79" s="24"/>
      <c r="G79" s="25"/>
      <c r="H79" s="26"/>
      <c r="I79" s="24"/>
      <c r="J79" s="23"/>
      <c r="K79" s="24"/>
      <c r="L79" s="25"/>
      <c r="M79" s="26"/>
      <c r="N79" s="24"/>
      <c r="O79" s="23"/>
      <c r="P79" s="24"/>
      <c r="Q79" s="25"/>
      <c r="R79" s="26"/>
      <c r="S79" s="24"/>
      <c r="T79" s="23"/>
      <c r="U79" s="24"/>
      <c r="V79" s="25"/>
      <c r="W79" s="26"/>
      <c r="X79" s="24"/>
      <c r="Y79" s="23"/>
      <c r="Z79" s="24"/>
      <c r="AA79" s="25"/>
      <c r="AB79" s="26"/>
      <c r="AC79" s="24"/>
      <c r="AD79" s="23"/>
      <c r="AE79" s="24"/>
      <c r="AF79" s="25"/>
    </row>
    <row r="80" spans="3:32" x14ac:dyDescent="0.3">
      <c r="C80" s="26"/>
      <c r="D80" s="24"/>
      <c r="E80" s="23"/>
      <c r="F80" s="24"/>
      <c r="G80" s="25"/>
      <c r="H80" s="26"/>
      <c r="I80" s="24"/>
      <c r="J80" s="23"/>
      <c r="K80" s="24"/>
      <c r="L80" s="25"/>
      <c r="M80" s="26"/>
      <c r="N80" s="24"/>
      <c r="O80" s="23"/>
      <c r="P80" s="24"/>
      <c r="Q80" s="25"/>
      <c r="R80" s="26"/>
      <c r="S80" s="24"/>
      <c r="T80" s="23"/>
      <c r="U80" s="24"/>
      <c r="V80" s="25"/>
      <c r="W80" s="26"/>
      <c r="X80" s="24"/>
      <c r="Y80" s="23"/>
      <c r="Z80" s="24"/>
      <c r="AA80" s="25"/>
      <c r="AB80" s="26"/>
      <c r="AC80" s="24"/>
      <c r="AD80" s="23"/>
      <c r="AE80" s="24"/>
      <c r="AF80" s="25"/>
    </row>
    <row r="81" spans="3:32" x14ac:dyDescent="0.3">
      <c r="C81" s="26"/>
      <c r="D81" s="24"/>
      <c r="E81" s="23"/>
      <c r="F81" s="24"/>
      <c r="G81" s="25"/>
      <c r="H81" s="26"/>
      <c r="I81" s="24"/>
      <c r="J81" s="23"/>
      <c r="K81" s="24"/>
      <c r="L81" s="25"/>
      <c r="M81" s="26"/>
      <c r="N81" s="24"/>
      <c r="O81" s="23"/>
      <c r="P81" s="24"/>
      <c r="Q81" s="25"/>
      <c r="R81" s="26"/>
      <c r="S81" s="24"/>
      <c r="T81" s="23"/>
      <c r="U81" s="24"/>
      <c r="V81" s="25"/>
      <c r="W81" s="26"/>
      <c r="X81" s="24"/>
      <c r="Y81" s="23"/>
      <c r="Z81" s="24"/>
      <c r="AA81" s="25"/>
      <c r="AB81" s="26"/>
      <c r="AC81" s="24"/>
      <c r="AD81" s="23"/>
      <c r="AE81" s="24"/>
      <c r="AF81" s="25"/>
    </row>
    <row r="82" spans="3:32" x14ac:dyDescent="0.3">
      <c r="C82" s="26"/>
      <c r="D82" s="24"/>
      <c r="E82" s="23"/>
      <c r="F82" s="24"/>
      <c r="G82" s="25"/>
      <c r="H82" s="26"/>
      <c r="I82" s="24"/>
      <c r="J82" s="23"/>
      <c r="K82" s="24"/>
      <c r="L82" s="25"/>
      <c r="M82" s="26"/>
      <c r="N82" s="24"/>
      <c r="O82" s="23"/>
      <c r="P82" s="24"/>
      <c r="Q82" s="25"/>
      <c r="R82" s="26"/>
      <c r="S82" s="24"/>
      <c r="T82" s="23"/>
      <c r="U82" s="24"/>
      <c r="V82" s="25"/>
      <c r="W82" s="26"/>
      <c r="X82" s="24"/>
      <c r="Y82" s="23"/>
      <c r="Z82" s="24"/>
      <c r="AA82" s="25"/>
      <c r="AB82" s="26"/>
      <c r="AC82" s="24"/>
      <c r="AD82" s="23"/>
      <c r="AE82" s="24"/>
      <c r="AF82" s="25"/>
    </row>
    <row r="83" spans="3:32" x14ac:dyDescent="0.3">
      <c r="C83" s="26"/>
      <c r="D83" s="24"/>
      <c r="E83" s="23"/>
      <c r="F83" s="24"/>
      <c r="G83" s="25"/>
      <c r="H83" s="26"/>
      <c r="I83" s="24"/>
      <c r="J83" s="23"/>
      <c r="K83" s="24"/>
      <c r="L83" s="25"/>
      <c r="M83" s="26"/>
      <c r="N83" s="24"/>
      <c r="O83" s="23"/>
      <c r="P83" s="24"/>
      <c r="Q83" s="25"/>
      <c r="R83" s="26"/>
      <c r="S83" s="24"/>
      <c r="T83" s="23"/>
      <c r="U83" s="24"/>
      <c r="V83" s="25"/>
      <c r="W83" s="26"/>
      <c r="X83" s="24"/>
      <c r="Y83" s="23"/>
      <c r="Z83" s="24"/>
      <c r="AA83" s="25"/>
      <c r="AB83" s="26"/>
      <c r="AC83" s="24"/>
      <c r="AD83" s="23"/>
      <c r="AE83" s="24"/>
      <c r="AF83" s="25"/>
    </row>
    <row r="84" spans="3:32" x14ac:dyDescent="0.3">
      <c r="C84" s="26"/>
      <c r="D84" s="24"/>
      <c r="E84" s="23"/>
      <c r="F84" s="24"/>
      <c r="G84" s="25"/>
      <c r="H84" s="26"/>
      <c r="I84" s="24"/>
      <c r="J84" s="23"/>
      <c r="K84" s="24"/>
      <c r="L84" s="25"/>
      <c r="M84" s="26"/>
      <c r="N84" s="24"/>
      <c r="O84" s="23"/>
      <c r="P84" s="24"/>
      <c r="Q84" s="25"/>
      <c r="R84" s="26"/>
      <c r="S84" s="24"/>
      <c r="T84" s="23"/>
      <c r="U84" s="24"/>
      <c r="V84" s="25"/>
      <c r="W84" s="26"/>
      <c r="X84" s="24"/>
      <c r="Y84" s="23"/>
      <c r="Z84" s="24"/>
      <c r="AA84" s="25"/>
      <c r="AB84" s="26"/>
      <c r="AC84" s="24"/>
      <c r="AD84" s="23"/>
      <c r="AE84" s="24"/>
      <c r="AF84" s="25"/>
    </row>
    <row r="85" spans="3:32" x14ac:dyDescent="0.3">
      <c r="C85" s="26"/>
      <c r="D85" s="24"/>
      <c r="E85" s="23"/>
      <c r="F85" s="24"/>
      <c r="G85" s="25"/>
      <c r="H85" s="26"/>
      <c r="I85" s="24"/>
      <c r="J85" s="23"/>
      <c r="K85" s="24"/>
      <c r="L85" s="25"/>
      <c r="M85" s="26"/>
      <c r="N85" s="24"/>
      <c r="O85" s="23"/>
      <c r="P85" s="24"/>
      <c r="Q85" s="25"/>
      <c r="R85" s="26"/>
      <c r="S85" s="24"/>
      <c r="T85" s="23"/>
      <c r="U85" s="24"/>
      <c r="V85" s="25"/>
      <c r="W85" s="26"/>
      <c r="X85" s="24"/>
      <c r="Y85" s="23"/>
      <c r="Z85" s="24"/>
      <c r="AA85" s="25"/>
      <c r="AB85" s="26"/>
      <c r="AC85" s="24"/>
      <c r="AD85" s="23"/>
      <c r="AE85" s="24"/>
      <c r="AF85" s="25"/>
    </row>
    <row r="86" spans="3:32" x14ac:dyDescent="0.3">
      <c r="C86" s="26"/>
      <c r="D86" s="24"/>
      <c r="E86" s="23"/>
      <c r="F86" s="24"/>
      <c r="G86" s="25"/>
      <c r="H86" s="26"/>
      <c r="I86" s="24"/>
      <c r="J86" s="23"/>
      <c r="K86" s="24"/>
      <c r="L86" s="25"/>
      <c r="M86" s="26"/>
      <c r="N86" s="24"/>
      <c r="O86" s="23"/>
      <c r="P86" s="24"/>
      <c r="Q86" s="25"/>
      <c r="R86" s="26"/>
      <c r="S86" s="24"/>
      <c r="T86" s="23"/>
      <c r="U86" s="24"/>
      <c r="V86" s="25"/>
      <c r="W86" s="26"/>
      <c r="X86" s="24"/>
      <c r="Y86" s="23"/>
      <c r="Z86" s="24"/>
      <c r="AA86" s="25"/>
      <c r="AB86" s="26"/>
      <c r="AC86" s="24"/>
      <c r="AD86" s="23"/>
      <c r="AE86" s="24"/>
      <c r="AF86" s="25"/>
    </row>
    <row r="87" spans="3:32" x14ac:dyDescent="0.3">
      <c r="C87" s="26"/>
      <c r="D87" s="24"/>
      <c r="E87" s="23"/>
      <c r="F87" s="24"/>
      <c r="G87" s="25"/>
      <c r="H87" s="26"/>
      <c r="I87" s="24"/>
      <c r="J87" s="23"/>
      <c r="K87" s="24"/>
      <c r="L87" s="25"/>
      <c r="M87" s="26"/>
      <c r="N87" s="24"/>
      <c r="O87" s="23"/>
      <c r="P87" s="24"/>
      <c r="Q87" s="25"/>
      <c r="R87" s="26"/>
      <c r="S87" s="24"/>
      <c r="T87" s="23"/>
      <c r="U87" s="24"/>
      <c r="V87" s="25"/>
      <c r="W87" s="26"/>
      <c r="X87" s="24"/>
      <c r="Y87" s="23"/>
      <c r="Z87" s="24"/>
      <c r="AA87" s="25"/>
      <c r="AB87" s="26"/>
      <c r="AC87" s="24"/>
      <c r="AD87" s="23"/>
      <c r="AE87" s="24"/>
      <c r="AF87" s="25"/>
    </row>
    <row r="88" spans="3:32" x14ac:dyDescent="0.3">
      <c r="C88" s="26"/>
      <c r="D88" s="24"/>
      <c r="E88" s="23"/>
      <c r="F88" s="24"/>
      <c r="G88" s="25"/>
      <c r="H88" s="26"/>
      <c r="I88" s="24"/>
      <c r="J88" s="23"/>
      <c r="K88" s="24"/>
      <c r="L88" s="25"/>
      <c r="M88" s="26"/>
      <c r="N88" s="24"/>
      <c r="O88" s="23"/>
      <c r="P88" s="24"/>
      <c r="Q88" s="25"/>
      <c r="R88" s="26"/>
      <c r="S88" s="24"/>
      <c r="T88" s="23"/>
      <c r="U88" s="24"/>
      <c r="V88" s="25"/>
      <c r="W88" s="26"/>
      <c r="X88" s="24"/>
      <c r="Y88" s="23"/>
      <c r="Z88" s="24"/>
      <c r="AA88" s="25"/>
      <c r="AB88" s="26"/>
      <c r="AC88" s="24"/>
      <c r="AD88" s="23"/>
      <c r="AE88" s="24"/>
      <c r="AF88" s="25"/>
    </row>
    <row r="89" spans="3:32" x14ac:dyDescent="0.3">
      <c r="C89" s="26"/>
      <c r="D89" s="24"/>
      <c r="E89" s="23"/>
      <c r="F89" s="24"/>
      <c r="G89" s="25"/>
      <c r="H89" s="26"/>
      <c r="I89" s="24"/>
      <c r="J89" s="23"/>
      <c r="K89" s="24"/>
      <c r="L89" s="25"/>
      <c r="M89" s="26"/>
      <c r="N89" s="24"/>
      <c r="O89" s="23"/>
      <c r="P89" s="24"/>
      <c r="Q89" s="25"/>
      <c r="R89" s="26"/>
      <c r="S89" s="24"/>
      <c r="T89" s="23"/>
      <c r="U89" s="24"/>
      <c r="V89" s="25"/>
      <c r="W89" s="26"/>
      <c r="X89" s="24"/>
      <c r="Y89" s="23"/>
      <c r="Z89" s="24"/>
      <c r="AA89" s="25"/>
      <c r="AB89" s="26"/>
      <c r="AC89" s="24"/>
      <c r="AD89" s="23"/>
      <c r="AE89" s="24"/>
      <c r="AF89" s="25"/>
    </row>
    <row r="90" spans="3:32" x14ac:dyDescent="0.3">
      <c r="C90" s="26"/>
      <c r="D90" s="24"/>
      <c r="E90" s="23"/>
      <c r="F90" s="24"/>
      <c r="G90" s="25"/>
      <c r="H90" s="26"/>
      <c r="I90" s="24"/>
      <c r="J90" s="23"/>
      <c r="K90" s="24"/>
      <c r="L90" s="25"/>
      <c r="M90" s="26"/>
      <c r="N90" s="24"/>
      <c r="O90" s="23"/>
      <c r="P90" s="24"/>
      <c r="Q90" s="25"/>
      <c r="R90" s="26"/>
      <c r="S90" s="24"/>
      <c r="T90" s="23"/>
      <c r="U90" s="24"/>
      <c r="V90" s="25"/>
      <c r="W90" s="26"/>
      <c r="X90" s="24"/>
      <c r="Y90" s="23"/>
      <c r="Z90" s="24"/>
      <c r="AA90" s="25"/>
      <c r="AB90" s="26"/>
      <c r="AC90" s="24"/>
      <c r="AD90" s="23"/>
      <c r="AE90" s="24"/>
      <c r="AF90" s="25"/>
    </row>
    <row r="91" spans="3:32" x14ac:dyDescent="0.3">
      <c r="C91" s="26"/>
      <c r="D91" s="24"/>
      <c r="E91" s="23"/>
      <c r="F91" s="24"/>
      <c r="G91" s="25"/>
      <c r="H91" s="26"/>
      <c r="I91" s="24"/>
      <c r="J91" s="23"/>
      <c r="K91" s="24"/>
      <c r="L91" s="25"/>
      <c r="M91" s="26"/>
      <c r="N91" s="24"/>
      <c r="O91" s="23"/>
      <c r="P91" s="24"/>
      <c r="Q91" s="25"/>
      <c r="R91" s="26"/>
      <c r="S91" s="24"/>
      <c r="T91" s="23"/>
      <c r="U91" s="24"/>
      <c r="V91" s="25"/>
      <c r="W91" s="26"/>
      <c r="X91" s="24"/>
      <c r="Y91" s="23"/>
      <c r="Z91" s="24"/>
      <c r="AA91" s="25"/>
      <c r="AB91" s="26"/>
      <c r="AC91" s="24"/>
      <c r="AD91" s="23"/>
      <c r="AE91" s="24"/>
      <c r="AF91" s="25"/>
    </row>
    <row r="92" spans="3:32" x14ac:dyDescent="0.3">
      <c r="C92" s="26"/>
      <c r="D92" s="24"/>
      <c r="E92" s="23"/>
      <c r="F92" s="24"/>
      <c r="G92" s="25"/>
      <c r="H92" s="26"/>
      <c r="I92" s="24"/>
      <c r="J92" s="23"/>
      <c r="K92" s="24"/>
      <c r="L92" s="25"/>
      <c r="M92" s="26"/>
      <c r="N92" s="24"/>
      <c r="O92" s="23"/>
      <c r="P92" s="24"/>
      <c r="Q92" s="25"/>
      <c r="R92" s="26"/>
      <c r="S92" s="24"/>
      <c r="T92" s="23"/>
      <c r="U92" s="24"/>
      <c r="V92" s="25"/>
      <c r="W92" s="26"/>
      <c r="X92" s="24"/>
      <c r="Y92" s="23"/>
      <c r="Z92" s="24"/>
      <c r="AA92" s="25"/>
      <c r="AB92" s="26"/>
      <c r="AC92" s="24"/>
      <c r="AD92" s="23"/>
      <c r="AE92" s="24"/>
      <c r="AF92" s="25"/>
    </row>
    <row r="93" spans="3:32" x14ac:dyDescent="0.3">
      <c r="C93" s="26"/>
      <c r="D93" s="24"/>
      <c r="E93" s="23"/>
      <c r="F93" s="24"/>
      <c r="G93" s="25"/>
      <c r="H93" s="26"/>
      <c r="I93" s="24"/>
      <c r="J93" s="23"/>
      <c r="K93" s="24"/>
      <c r="L93" s="25"/>
      <c r="M93" s="26"/>
      <c r="N93" s="24"/>
      <c r="O93" s="23"/>
      <c r="P93" s="24"/>
      <c r="Q93" s="25"/>
      <c r="R93" s="26"/>
      <c r="S93" s="24"/>
      <c r="T93" s="23"/>
      <c r="U93" s="24"/>
      <c r="V93" s="25"/>
      <c r="W93" s="26"/>
      <c r="X93" s="24"/>
      <c r="Y93" s="23"/>
      <c r="Z93" s="24"/>
      <c r="AA93" s="25"/>
      <c r="AB93" s="26"/>
      <c r="AC93" s="24"/>
      <c r="AD93" s="23"/>
      <c r="AE93" s="24"/>
      <c r="AF93" s="25"/>
    </row>
    <row r="94" spans="3:32" x14ac:dyDescent="0.3">
      <c r="C94" s="26"/>
      <c r="D94" s="24"/>
      <c r="E94" s="23"/>
      <c r="F94" s="24"/>
      <c r="G94" s="25"/>
      <c r="H94" s="26"/>
      <c r="I94" s="24"/>
      <c r="J94" s="23"/>
      <c r="K94" s="24"/>
      <c r="L94" s="25"/>
      <c r="M94" s="26"/>
      <c r="N94" s="24"/>
      <c r="O94" s="23"/>
      <c r="P94" s="24"/>
      <c r="Q94" s="25"/>
      <c r="R94" s="26"/>
      <c r="S94" s="24"/>
      <c r="T94" s="23"/>
      <c r="U94" s="24"/>
      <c r="V94" s="25"/>
      <c r="W94" s="26"/>
      <c r="X94" s="24"/>
      <c r="Y94" s="23"/>
      <c r="Z94" s="24"/>
      <c r="AA94" s="25"/>
      <c r="AB94" s="26"/>
      <c r="AC94" s="24"/>
      <c r="AD94" s="23"/>
      <c r="AE94" s="24"/>
      <c r="AF94" s="25"/>
    </row>
    <row r="95" spans="3:32" x14ac:dyDescent="0.3">
      <c r="C95" s="26"/>
      <c r="D95" s="24"/>
      <c r="E95" s="23"/>
      <c r="F95" s="24"/>
      <c r="G95" s="25"/>
      <c r="H95" s="26"/>
      <c r="I95" s="24"/>
      <c r="J95" s="23"/>
      <c r="K95" s="24"/>
      <c r="L95" s="25"/>
      <c r="M95" s="26"/>
      <c r="N95" s="24"/>
      <c r="O95" s="23"/>
      <c r="P95" s="24"/>
      <c r="Q95" s="25"/>
      <c r="R95" s="26"/>
      <c r="S95" s="24"/>
      <c r="T95" s="23"/>
      <c r="U95" s="24"/>
      <c r="V95" s="25"/>
      <c r="W95" s="26"/>
      <c r="X95" s="24"/>
      <c r="Y95" s="23"/>
      <c r="Z95" s="24"/>
      <c r="AA95" s="25"/>
      <c r="AB95" s="26"/>
      <c r="AC95" s="24"/>
      <c r="AD95" s="23"/>
      <c r="AE95" s="24"/>
      <c r="AF95" s="25"/>
    </row>
    <row r="96" spans="3:32" x14ac:dyDescent="0.3">
      <c r="C96" s="26"/>
      <c r="D96" s="24"/>
      <c r="E96" s="23"/>
      <c r="F96" s="24"/>
      <c r="G96" s="25"/>
      <c r="H96" s="26"/>
      <c r="I96" s="24"/>
      <c r="J96" s="23"/>
      <c r="K96" s="24"/>
      <c r="L96" s="25"/>
      <c r="M96" s="26"/>
      <c r="N96" s="24"/>
      <c r="O96" s="23"/>
      <c r="P96" s="24"/>
      <c r="Q96" s="25"/>
      <c r="R96" s="26"/>
      <c r="S96" s="24"/>
      <c r="T96" s="23"/>
      <c r="U96" s="24"/>
      <c r="V96" s="25"/>
      <c r="W96" s="26"/>
      <c r="X96" s="24"/>
      <c r="Y96" s="23"/>
      <c r="Z96" s="24"/>
      <c r="AA96" s="25"/>
      <c r="AB96" s="26"/>
      <c r="AC96" s="24"/>
      <c r="AD96" s="23"/>
      <c r="AE96" s="24"/>
      <c r="AF96" s="25"/>
    </row>
    <row r="97" spans="3:32" x14ac:dyDescent="0.3">
      <c r="C97" s="26"/>
      <c r="D97" s="24"/>
      <c r="E97" s="23"/>
      <c r="F97" s="24"/>
      <c r="G97" s="25"/>
      <c r="H97" s="26"/>
      <c r="I97" s="24"/>
      <c r="J97" s="23"/>
      <c r="K97" s="24"/>
      <c r="L97" s="25"/>
      <c r="M97" s="26"/>
      <c r="N97" s="24"/>
      <c r="O97" s="23"/>
      <c r="P97" s="24"/>
      <c r="Q97" s="25"/>
      <c r="R97" s="26"/>
      <c r="S97" s="24"/>
      <c r="T97" s="23"/>
      <c r="U97" s="24"/>
      <c r="V97" s="25"/>
      <c r="W97" s="26"/>
      <c r="X97" s="24"/>
      <c r="Y97" s="23"/>
      <c r="Z97" s="24"/>
      <c r="AA97" s="25"/>
      <c r="AB97" s="26"/>
      <c r="AC97" s="24"/>
      <c r="AD97" s="23"/>
      <c r="AE97" s="24"/>
      <c r="AF97" s="25"/>
    </row>
    <row r="98" spans="3:32" x14ac:dyDescent="0.3">
      <c r="C98" s="26"/>
      <c r="D98" s="24"/>
      <c r="E98" s="23"/>
      <c r="F98" s="24"/>
      <c r="G98" s="25"/>
      <c r="H98" s="26"/>
      <c r="I98" s="24"/>
      <c r="J98" s="23"/>
      <c r="K98" s="24"/>
      <c r="L98" s="25"/>
      <c r="M98" s="26"/>
      <c r="N98" s="24"/>
      <c r="O98" s="23"/>
      <c r="P98" s="24"/>
      <c r="Q98" s="25"/>
      <c r="R98" s="26"/>
      <c r="S98" s="24"/>
      <c r="T98" s="23"/>
      <c r="U98" s="24"/>
      <c r="V98" s="25"/>
      <c r="W98" s="26"/>
      <c r="X98" s="24"/>
      <c r="Y98" s="23"/>
      <c r="Z98" s="24"/>
      <c r="AA98" s="25"/>
      <c r="AB98" s="26"/>
      <c r="AC98" s="24"/>
      <c r="AD98" s="23"/>
      <c r="AE98" s="24"/>
      <c r="AF98" s="25"/>
    </row>
    <row r="99" spans="3:32" x14ac:dyDescent="0.3">
      <c r="C99" s="26"/>
      <c r="D99" s="24"/>
      <c r="E99" s="23"/>
      <c r="F99" s="24"/>
      <c r="G99" s="25"/>
      <c r="H99" s="26"/>
      <c r="I99" s="24"/>
      <c r="J99" s="23"/>
      <c r="K99" s="24"/>
      <c r="L99" s="25"/>
      <c r="M99" s="26"/>
      <c r="N99" s="24"/>
      <c r="O99" s="23"/>
      <c r="P99" s="24"/>
      <c r="Q99" s="25"/>
      <c r="R99" s="26"/>
      <c r="S99" s="24"/>
      <c r="T99" s="23"/>
      <c r="U99" s="24"/>
      <c r="V99" s="25"/>
      <c r="W99" s="26"/>
      <c r="X99" s="24"/>
      <c r="Y99" s="23"/>
      <c r="Z99" s="24"/>
      <c r="AA99" s="25"/>
      <c r="AB99" s="26"/>
      <c r="AC99" s="24"/>
      <c r="AD99" s="23"/>
      <c r="AE99" s="24"/>
      <c r="AF99" s="25"/>
    </row>
    <row r="100" spans="3:32" x14ac:dyDescent="0.3">
      <c r="C100" s="26"/>
      <c r="D100" s="24"/>
      <c r="E100" s="23"/>
      <c r="F100" s="24"/>
      <c r="G100" s="25"/>
      <c r="H100" s="26"/>
      <c r="I100" s="24"/>
      <c r="J100" s="23"/>
      <c r="K100" s="24"/>
      <c r="L100" s="25"/>
      <c r="M100" s="26"/>
      <c r="N100" s="24"/>
      <c r="O100" s="23"/>
      <c r="P100" s="24"/>
      <c r="Q100" s="25"/>
      <c r="R100" s="26"/>
      <c r="S100" s="24"/>
      <c r="T100" s="23"/>
      <c r="U100" s="24"/>
      <c r="V100" s="25"/>
      <c r="W100" s="26"/>
      <c r="X100" s="24"/>
      <c r="Y100" s="23"/>
      <c r="Z100" s="24"/>
      <c r="AA100" s="25"/>
      <c r="AB100" s="26"/>
      <c r="AC100" s="24"/>
      <c r="AD100" s="23"/>
      <c r="AE100" s="24"/>
      <c r="AF100" s="25"/>
    </row>
    <row r="101" spans="3:32" x14ac:dyDescent="0.3">
      <c r="C101" s="26"/>
      <c r="D101" s="24"/>
      <c r="E101" s="23"/>
      <c r="F101" s="24"/>
      <c r="G101" s="25"/>
      <c r="H101" s="26"/>
      <c r="I101" s="24"/>
      <c r="J101" s="23"/>
      <c r="K101" s="24"/>
      <c r="L101" s="25"/>
      <c r="M101" s="26"/>
      <c r="N101" s="24"/>
      <c r="O101" s="23"/>
      <c r="P101" s="24"/>
      <c r="Q101" s="25"/>
      <c r="R101" s="26"/>
      <c r="S101" s="24"/>
      <c r="T101" s="23"/>
      <c r="U101" s="24"/>
      <c r="V101" s="25"/>
      <c r="W101" s="26"/>
      <c r="X101" s="24"/>
      <c r="Y101" s="23"/>
      <c r="Z101" s="24"/>
      <c r="AA101" s="25"/>
      <c r="AB101" s="26"/>
      <c r="AC101" s="24"/>
      <c r="AD101" s="23"/>
      <c r="AE101" s="24"/>
      <c r="AF101" s="25"/>
    </row>
    <row r="102" spans="3:32" x14ac:dyDescent="0.3">
      <c r="C102" s="26"/>
      <c r="D102" s="24"/>
      <c r="E102" s="23"/>
      <c r="F102" s="24"/>
      <c r="G102" s="25"/>
      <c r="H102" s="26"/>
      <c r="I102" s="24"/>
      <c r="J102" s="23"/>
      <c r="K102" s="24"/>
      <c r="L102" s="25"/>
      <c r="M102" s="26"/>
      <c r="N102" s="24"/>
      <c r="O102" s="23"/>
      <c r="P102" s="24"/>
      <c r="Q102" s="25"/>
      <c r="R102" s="26"/>
      <c r="S102" s="24"/>
      <c r="T102" s="23"/>
      <c r="U102" s="24"/>
      <c r="V102" s="25"/>
      <c r="W102" s="26"/>
      <c r="X102" s="24"/>
      <c r="Y102" s="23"/>
      <c r="Z102" s="24"/>
      <c r="AA102" s="25"/>
      <c r="AB102" s="26"/>
      <c r="AC102" s="24"/>
      <c r="AD102" s="23"/>
      <c r="AE102" s="24"/>
      <c r="AF102" s="25"/>
    </row>
    <row r="103" spans="3:32" x14ac:dyDescent="0.3">
      <c r="C103" s="26"/>
      <c r="D103" s="24"/>
      <c r="E103" s="26"/>
      <c r="F103" s="24"/>
      <c r="G103" s="25"/>
      <c r="H103" s="26"/>
      <c r="I103" s="24"/>
      <c r="J103" s="26"/>
      <c r="K103" s="24"/>
      <c r="L103" s="25"/>
      <c r="M103" s="26"/>
      <c r="N103" s="24"/>
      <c r="O103" s="26"/>
      <c r="P103" s="24"/>
      <c r="Q103" s="25"/>
      <c r="R103" s="26"/>
      <c r="S103" s="24"/>
      <c r="T103" s="26"/>
      <c r="U103" s="24"/>
      <c r="V103" s="25"/>
      <c r="W103" s="26"/>
      <c r="X103" s="24"/>
      <c r="Y103" s="26"/>
      <c r="Z103" s="24"/>
      <c r="AA103" s="25"/>
      <c r="AB103" s="26"/>
      <c r="AC103" s="24"/>
      <c r="AD103" s="26"/>
      <c r="AE103" s="24"/>
      <c r="AF103" s="25"/>
    </row>
  </sheetData>
  <mergeCells count="12">
    <mergeCell ref="AB5:AF5"/>
    <mergeCell ref="AG5:AJ5"/>
    <mergeCell ref="A1:AE1"/>
    <mergeCell ref="A2:AE2"/>
    <mergeCell ref="A3:AE3"/>
    <mergeCell ref="A5:A6"/>
    <mergeCell ref="B5:B6"/>
    <mergeCell ref="C5:G5"/>
    <mergeCell ref="H5:L5"/>
    <mergeCell ref="M5:Q5"/>
    <mergeCell ref="R5:V5"/>
    <mergeCell ref="W5:AA5"/>
  </mergeCells>
  <pageMargins left="0.7" right="0.7" top="0.75" bottom="0.75" header="0.3" footer="0.3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"/>
  <sheetViews>
    <sheetView workbookViewId="0">
      <selection activeCell="G7" sqref="G7"/>
    </sheetView>
  </sheetViews>
  <sheetFormatPr defaultRowHeight="14.4" x14ac:dyDescent="0.3"/>
  <cols>
    <col min="1" max="1" width="5.33203125" customWidth="1"/>
    <col min="2" max="2" width="20" customWidth="1"/>
    <col min="3" max="3" width="6.44140625" customWidth="1"/>
    <col min="4" max="4" width="6" style="11" customWidth="1"/>
    <col min="5" max="5" width="6" style="21" customWidth="1"/>
    <col min="6" max="6" width="6.109375" style="11" customWidth="1"/>
    <col min="7" max="7" width="6" customWidth="1"/>
    <col min="8" max="8" width="6.44140625" customWidth="1"/>
    <col min="9" max="9" width="6" style="11" customWidth="1"/>
    <col min="10" max="10" width="6" style="21" customWidth="1"/>
    <col min="11" max="11" width="6.109375" style="11" customWidth="1"/>
    <col min="12" max="12" width="6" customWidth="1"/>
    <col min="13" max="13" width="6.44140625" customWidth="1"/>
    <col min="14" max="14" width="6" style="11" customWidth="1"/>
    <col min="15" max="15" width="6" style="21" customWidth="1"/>
    <col min="16" max="16" width="6.109375" style="11" customWidth="1"/>
    <col min="17" max="17" width="6" customWidth="1"/>
    <col min="18" max="18" width="6.44140625" customWidth="1"/>
    <col min="19" max="19" width="6" style="11" customWidth="1"/>
    <col min="20" max="20" width="6" style="21" customWidth="1"/>
    <col min="21" max="21" width="6.109375" style="11" customWidth="1"/>
    <col min="22" max="22" width="6" customWidth="1"/>
    <col min="23" max="23" width="6.44140625" customWidth="1"/>
    <col min="24" max="24" width="6" style="11" customWidth="1"/>
    <col min="25" max="25" width="6" style="21" customWidth="1"/>
    <col min="26" max="26" width="6.109375" style="11" customWidth="1"/>
    <col min="27" max="27" width="6" customWidth="1"/>
    <col min="28" max="28" width="6.44140625" customWidth="1"/>
    <col min="29" max="29" width="6" style="11" customWidth="1"/>
    <col min="30" max="30" width="6" style="21" customWidth="1"/>
    <col min="31" max="31" width="6.109375" style="11" customWidth="1"/>
    <col min="32" max="32" width="6" customWidth="1"/>
    <col min="35" max="35" width="10.44140625" customWidth="1"/>
  </cols>
  <sheetData>
    <row r="1" spans="1:36" ht="24.75" x14ac:dyDescent="0.5">
      <c r="A1" s="31" t="s">
        <v>28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6" ht="24.75" x14ac:dyDescent="0.5">
      <c r="A2" s="31" t="s">
        <v>314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6" ht="24.75" x14ac:dyDescent="0.5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5" spans="1:36" ht="15" customHeight="1" x14ac:dyDescent="0.3">
      <c r="A5" s="33" t="s">
        <v>0</v>
      </c>
      <c r="B5" s="33" t="s">
        <v>1</v>
      </c>
      <c r="C5" s="33" t="s">
        <v>3</v>
      </c>
      <c r="D5" s="33"/>
      <c r="E5" s="33"/>
      <c r="F5" s="33"/>
      <c r="G5" s="33"/>
      <c r="H5" s="33" t="s">
        <v>268</v>
      </c>
      <c r="I5" s="33"/>
      <c r="J5" s="33"/>
      <c r="K5" s="33"/>
      <c r="L5" s="33"/>
      <c r="M5" s="33" t="s">
        <v>35</v>
      </c>
      <c r="N5" s="33"/>
      <c r="O5" s="33"/>
      <c r="P5" s="33"/>
      <c r="Q5" s="33"/>
      <c r="R5" s="33" t="s">
        <v>269</v>
      </c>
      <c r="S5" s="33"/>
      <c r="T5" s="33"/>
      <c r="U5" s="33"/>
      <c r="V5" s="33"/>
      <c r="W5" s="33" t="s">
        <v>270</v>
      </c>
      <c r="X5" s="33"/>
      <c r="Y5" s="33"/>
      <c r="Z5" s="33"/>
      <c r="AA5" s="33"/>
      <c r="AB5" s="33" t="s">
        <v>38</v>
      </c>
      <c r="AC5" s="33"/>
      <c r="AD5" s="33"/>
      <c r="AE5" s="33"/>
      <c r="AF5" s="33"/>
      <c r="AG5" s="33" t="s">
        <v>7</v>
      </c>
      <c r="AH5" s="33"/>
      <c r="AI5" s="33"/>
      <c r="AJ5" s="33"/>
    </row>
    <row r="6" spans="1:36" ht="20.399999999999999" x14ac:dyDescent="0.3">
      <c r="A6" s="33"/>
      <c r="B6" s="33"/>
      <c r="C6" s="5" t="s">
        <v>31</v>
      </c>
      <c r="D6" s="10" t="s">
        <v>20</v>
      </c>
      <c r="E6" s="10" t="s">
        <v>22</v>
      </c>
      <c r="F6" s="10" t="s">
        <v>21</v>
      </c>
      <c r="G6" s="5" t="s">
        <v>23</v>
      </c>
      <c r="H6" s="5" t="s">
        <v>31</v>
      </c>
      <c r="I6" s="10" t="s">
        <v>20</v>
      </c>
      <c r="J6" s="10" t="s">
        <v>22</v>
      </c>
      <c r="K6" s="10" t="s">
        <v>21</v>
      </c>
      <c r="L6" s="5" t="s">
        <v>23</v>
      </c>
      <c r="M6" s="5" t="s">
        <v>31</v>
      </c>
      <c r="N6" s="10" t="s">
        <v>20</v>
      </c>
      <c r="O6" s="10" t="s">
        <v>22</v>
      </c>
      <c r="P6" s="10" t="s">
        <v>21</v>
      </c>
      <c r="Q6" s="5" t="s">
        <v>23</v>
      </c>
      <c r="R6" s="5" t="s">
        <v>31</v>
      </c>
      <c r="S6" s="10" t="s">
        <v>20</v>
      </c>
      <c r="T6" s="10" t="s">
        <v>22</v>
      </c>
      <c r="U6" s="10" t="s">
        <v>21</v>
      </c>
      <c r="V6" s="5" t="s">
        <v>23</v>
      </c>
      <c r="W6" s="5" t="s">
        <v>31</v>
      </c>
      <c r="X6" s="10" t="s">
        <v>20</v>
      </c>
      <c r="Y6" s="10" t="s">
        <v>22</v>
      </c>
      <c r="Z6" s="10" t="s">
        <v>21</v>
      </c>
      <c r="AA6" s="5" t="s">
        <v>23</v>
      </c>
      <c r="AB6" s="5" t="s">
        <v>313</v>
      </c>
      <c r="AC6" s="10" t="s">
        <v>310</v>
      </c>
      <c r="AD6" s="10" t="s">
        <v>311</v>
      </c>
      <c r="AE6" s="10" t="s">
        <v>312</v>
      </c>
      <c r="AF6" s="5" t="s">
        <v>23</v>
      </c>
      <c r="AG6" s="2" t="s">
        <v>8</v>
      </c>
      <c r="AH6" s="2" t="s">
        <v>9</v>
      </c>
      <c r="AI6" s="2" t="s">
        <v>10</v>
      </c>
      <c r="AJ6" s="2" t="s">
        <v>11</v>
      </c>
    </row>
    <row r="7" spans="1:36" ht="15" x14ac:dyDescent="0.25">
      <c r="A7" s="9">
        <v>1</v>
      </c>
      <c r="B7" s="9" t="s">
        <v>271</v>
      </c>
      <c r="C7" s="9">
        <v>9</v>
      </c>
      <c r="D7" s="3">
        <v>23</v>
      </c>
      <c r="E7" s="9">
        <v>10</v>
      </c>
      <c r="F7" s="3">
        <v>32</v>
      </c>
      <c r="G7" s="12">
        <f>C7+D7+E7+F7</f>
        <v>74</v>
      </c>
      <c r="H7" s="9">
        <v>9</v>
      </c>
      <c r="I7" s="3">
        <v>26</v>
      </c>
      <c r="J7" s="9">
        <v>9</v>
      </c>
      <c r="K7" s="3">
        <v>31</v>
      </c>
      <c r="L7" s="12">
        <f>H7+I7+J7+K7</f>
        <v>75</v>
      </c>
      <c r="M7" s="9">
        <v>9</v>
      </c>
      <c r="N7" s="3">
        <v>24</v>
      </c>
      <c r="O7" s="9">
        <v>8</v>
      </c>
      <c r="P7" s="3">
        <v>14</v>
      </c>
      <c r="Q7" s="12">
        <f>M7+N7+O7+P7</f>
        <v>55</v>
      </c>
      <c r="R7" s="9">
        <v>8</v>
      </c>
      <c r="S7" s="3">
        <v>22</v>
      </c>
      <c r="T7" s="9">
        <v>9</v>
      </c>
      <c r="U7" s="3">
        <v>23</v>
      </c>
      <c r="V7" s="12">
        <f>R7+S7+T7+U7</f>
        <v>62</v>
      </c>
      <c r="W7" s="9">
        <v>10</v>
      </c>
      <c r="X7" s="3">
        <v>23</v>
      </c>
      <c r="Y7" s="9">
        <v>10</v>
      </c>
      <c r="Z7" s="3">
        <v>17</v>
      </c>
      <c r="AA7" s="12">
        <f>W7+X7+Y7+Z7</f>
        <v>60</v>
      </c>
      <c r="AB7" s="9">
        <v>22</v>
      </c>
      <c r="AC7" s="3">
        <v>16</v>
      </c>
      <c r="AD7" s="9">
        <v>22</v>
      </c>
      <c r="AE7" s="3">
        <v>11</v>
      </c>
      <c r="AF7" s="12">
        <f>AB7+AC7+AD7+AE7</f>
        <v>71</v>
      </c>
      <c r="AG7" s="2">
        <v>600</v>
      </c>
      <c r="AH7" s="2">
        <f>G7+L7+Q7+V7+AA7+AF7</f>
        <v>397</v>
      </c>
      <c r="AI7" s="4">
        <f>AH7/AG7</f>
        <v>0.66166666666666663</v>
      </c>
      <c r="AJ7" s="2"/>
    </row>
    <row r="8" spans="1:36" ht="15" x14ac:dyDescent="0.25">
      <c r="A8" s="9">
        <v>2</v>
      </c>
      <c r="B8" s="9" t="s">
        <v>272</v>
      </c>
      <c r="C8" s="9">
        <v>10</v>
      </c>
      <c r="D8" s="3">
        <v>32</v>
      </c>
      <c r="E8" s="9">
        <v>10</v>
      </c>
      <c r="F8" s="3">
        <v>31</v>
      </c>
      <c r="G8" s="12">
        <f t="shared" ref="G8:G45" si="0">C8+D8+E8+F8</f>
        <v>83</v>
      </c>
      <c r="H8" s="9">
        <v>10</v>
      </c>
      <c r="I8" s="3">
        <v>34</v>
      </c>
      <c r="J8" s="9">
        <v>10</v>
      </c>
      <c r="K8" s="3">
        <v>33</v>
      </c>
      <c r="L8" s="12">
        <f t="shared" ref="L8:L45" si="1">H8+I8+J8+K8</f>
        <v>87</v>
      </c>
      <c r="M8" s="9">
        <v>9</v>
      </c>
      <c r="N8" s="3">
        <v>38</v>
      </c>
      <c r="O8" s="9">
        <v>9</v>
      </c>
      <c r="P8" s="3">
        <v>33</v>
      </c>
      <c r="Q8" s="12">
        <f t="shared" ref="Q8:Q45" si="2">M8+N8+O8+P8</f>
        <v>89</v>
      </c>
      <c r="R8" s="9">
        <v>8</v>
      </c>
      <c r="S8" s="3">
        <v>32</v>
      </c>
      <c r="T8" s="9">
        <v>9</v>
      </c>
      <c r="U8" s="3">
        <v>32</v>
      </c>
      <c r="V8" s="12">
        <f t="shared" ref="V8:V45" si="3">R8+S8+T8+U8</f>
        <v>81</v>
      </c>
      <c r="W8" s="9">
        <v>10</v>
      </c>
      <c r="X8" s="3">
        <v>26</v>
      </c>
      <c r="Y8" s="9">
        <v>10</v>
      </c>
      <c r="Z8" s="3">
        <v>21</v>
      </c>
      <c r="AA8" s="12">
        <f t="shared" ref="AA8:AA45" si="4">W8+X8+Y8+Z8</f>
        <v>67</v>
      </c>
      <c r="AB8" s="9">
        <v>20</v>
      </c>
      <c r="AC8" s="3">
        <v>15</v>
      </c>
      <c r="AD8" s="9">
        <v>22</v>
      </c>
      <c r="AE8" s="3">
        <v>21</v>
      </c>
      <c r="AF8" s="12">
        <f t="shared" ref="AF8:AF45" si="5">AB8+AC8+AD8+AE8</f>
        <v>78</v>
      </c>
      <c r="AG8" s="2">
        <v>600</v>
      </c>
      <c r="AH8" s="2">
        <f t="shared" ref="AH8:AH45" si="6">G8+L8+Q8+V8+AA8+AF8</f>
        <v>485</v>
      </c>
      <c r="AI8" s="4">
        <f t="shared" ref="AI8:AI45" si="7">AH8/AG8</f>
        <v>0.80833333333333335</v>
      </c>
      <c r="AJ8" s="2"/>
    </row>
    <row r="9" spans="1:36" ht="15" x14ac:dyDescent="0.25">
      <c r="A9" s="9">
        <v>3</v>
      </c>
      <c r="B9" s="9" t="s">
        <v>273</v>
      </c>
      <c r="C9" s="9">
        <v>10</v>
      </c>
      <c r="D9" s="3">
        <v>39</v>
      </c>
      <c r="E9" s="9">
        <v>9</v>
      </c>
      <c r="F9" s="3">
        <v>28</v>
      </c>
      <c r="G9" s="12">
        <f t="shared" si="0"/>
        <v>86</v>
      </c>
      <c r="H9" s="9">
        <v>9</v>
      </c>
      <c r="I9" s="3">
        <v>37</v>
      </c>
      <c r="J9" s="9">
        <v>9</v>
      </c>
      <c r="K9" s="3">
        <v>28</v>
      </c>
      <c r="L9" s="12">
        <f t="shared" si="1"/>
        <v>83</v>
      </c>
      <c r="M9" s="9">
        <v>8</v>
      </c>
      <c r="N9" s="3">
        <v>39</v>
      </c>
      <c r="O9" s="9">
        <v>8</v>
      </c>
      <c r="P9" s="3">
        <v>34</v>
      </c>
      <c r="Q9" s="12">
        <f t="shared" si="2"/>
        <v>89</v>
      </c>
      <c r="R9" s="9">
        <v>8</v>
      </c>
      <c r="S9" s="3">
        <v>36</v>
      </c>
      <c r="T9" s="9">
        <v>9</v>
      </c>
      <c r="U9" s="3">
        <v>31</v>
      </c>
      <c r="V9" s="12">
        <f t="shared" si="3"/>
        <v>84</v>
      </c>
      <c r="W9" s="9">
        <v>9</v>
      </c>
      <c r="X9" s="3">
        <v>30</v>
      </c>
      <c r="Y9" s="9">
        <v>9</v>
      </c>
      <c r="Z9" s="3">
        <v>25</v>
      </c>
      <c r="AA9" s="12">
        <f t="shared" si="4"/>
        <v>73</v>
      </c>
      <c r="AB9" s="9">
        <v>21</v>
      </c>
      <c r="AC9" s="3">
        <v>18</v>
      </c>
      <c r="AD9" s="9">
        <v>22</v>
      </c>
      <c r="AE9" s="3">
        <v>14</v>
      </c>
      <c r="AF9" s="12">
        <f t="shared" si="5"/>
        <v>75</v>
      </c>
      <c r="AG9" s="2">
        <v>600</v>
      </c>
      <c r="AH9" s="2">
        <f t="shared" si="6"/>
        <v>490</v>
      </c>
      <c r="AI9" s="4">
        <f t="shared" si="7"/>
        <v>0.81666666666666665</v>
      </c>
      <c r="AJ9" s="2"/>
    </row>
    <row r="10" spans="1:36" ht="15" x14ac:dyDescent="0.25">
      <c r="A10" s="9">
        <v>4</v>
      </c>
      <c r="B10" s="9" t="s">
        <v>274</v>
      </c>
      <c r="C10" s="9">
        <v>9</v>
      </c>
      <c r="D10" s="3">
        <v>25</v>
      </c>
      <c r="E10" s="9">
        <v>9</v>
      </c>
      <c r="F10" s="3">
        <v>26</v>
      </c>
      <c r="G10" s="12">
        <f t="shared" si="0"/>
        <v>69</v>
      </c>
      <c r="H10" s="9">
        <v>10</v>
      </c>
      <c r="I10" s="3">
        <v>29</v>
      </c>
      <c r="J10" s="9">
        <v>10</v>
      </c>
      <c r="K10" s="3">
        <v>24</v>
      </c>
      <c r="L10" s="12">
        <f t="shared" si="1"/>
        <v>73</v>
      </c>
      <c r="M10" s="9">
        <v>8</v>
      </c>
      <c r="N10" s="3">
        <v>33</v>
      </c>
      <c r="O10" s="9">
        <v>9</v>
      </c>
      <c r="P10" s="3">
        <v>34</v>
      </c>
      <c r="Q10" s="12">
        <f t="shared" si="2"/>
        <v>84</v>
      </c>
      <c r="R10" s="9">
        <v>8</v>
      </c>
      <c r="S10" s="3">
        <v>31</v>
      </c>
      <c r="T10" s="9">
        <v>9</v>
      </c>
      <c r="U10" s="3">
        <v>32</v>
      </c>
      <c r="V10" s="12">
        <f t="shared" si="3"/>
        <v>80</v>
      </c>
      <c r="W10" s="9">
        <v>8</v>
      </c>
      <c r="X10" s="3">
        <v>24</v>
      </c>
      <c r="Y10" s="9">
        <v>8</v>
      </c>
      <c r="Z10" s="3">
        <v>19</v>
      </c>
      <c r="AA10" s="12">
        <f t="shared" si="4"/>
        <v>59</v>
      </c>
      <c r="AB10" s="9">
        <v>20</v>
      </c>
      <c r="AC10" s="3">
        <v>15</v>
      </c>
      <c r="AD10" s="9">
        <v>23</v>
      </c>
      <c r="AE10" s="3">
        <v>12</v>
      </c>
      <c r="AF10" s="12">
        <f t="shared" si="5"/>
        <v>70</v>
      </c>
      <c r="AG10" s="2">
        <v>600</v>
      </c>
      <c r="AH10" s="2">
        <f t="shared" si="6"/>
        <v>435</v>
      </c>
      <c r="AI10" s="4">
        <f t="shared" si="7"/>
        <v>0.72499999999999998</v>
      </c>
      <c r="AJ10" s="2"/>
    </row>
    <row r="11" spans="1:36" ht="24" x14ac:dyDescent="0.25">
      <c r="A11" s="9">
        <v>5</v>
      </c>
      <c r="B11" s="9" t="s">
        <v>275</v>
      </c>
      <c r="C11" s="9">
        <v>8</v>
      </c>
      <c r="D11" s="3">
        <v>21</v>
      </c>
      <c r="E11" s="9">
        <v>8</v>
      </c>
      <c r="F11" s="3">
        <v>24</v>
      </c>
      <c r="G11" s="12">
        <f t="shared" si="0"/>
        <v>61</v>
      </c>
      <c r="H11" s="9">
        <v>9</v>
      </c>
      <c r="I11" s="3">
        <v>29</v>
      </c>
      <c r="J11" s="9">
        <v>9</v>
      </c>
      <c r="K11" s="3">
        <v>24</v>
      </c>
      <c r="L11" s="12">
        <f t="shared" si="1"/>
        <v>71</v>
      </c>
      <c r="M11" s="9">
        <v>7</v>
      </c>
      <c r="N11" s="3">
        <v>32</v>
      </c>
      <c r="O11" s="9">
        <v>7</v>
      </c>
      <c r="P11" s="3">
        <v>21</v>
      </c>
      <c r="Q11" s="12">
        <f t="shared" si="2"/>
        <v>67</v>
      </c>
      <c r="R11" s="9">
        <v>8</v>
      </c>
      <c r="S11" s="3">
        <v>28</v>
      </c>
      <c r="T11" s="9">
        <v>8</v>
      </c>
      <c r="U11" s="3">
        <v>28</v>
      </c>
      <c r="V11" s="12">
        <f t="shared" si="3"/>
        <v>72</v>
      </c>
      <c r="W11" s="9">
        <v>10</v>
      </c>
      <c r="X11" s="3">
        <v>29</v>
      </c>
      <c r="Y11" s="9">
        <v>10</v>
      </c>
      <c r="Z11" s="3">
        <v>18</v>
      </c>
      <c r="AA11" s="12">
        <f t="shared" si="4"/>
        <v>67</v>
      </c>
      <c r="AB11" s="9">
        <v>20</v>
      </c>
      <c r="AC11" s="3">
        <v>14</v>
      </c>
      <c r="AD11" s="9">
        <v>23</v>
      </c>
      <c r="AE11" s="3">
        <v>17</v>
      </c>
      <c r="AF11" s="12">
        <f t="shared" si="5"/>
        <v>74</v>
      </c>
      <c r="AG11" s="2">
        <v>600</v>
      </c>
      <c r="AH11" s="2">
        <f t="shared" si="6"/>
        <v>412</v>
      </c>
      <c r="AI11" s="4">
        <f t="shared" si="7"/>
        <v>0.68666666666666665</v>
      </c>
      <c r="AJ11" s="2"/>
    </row>
    <row r="12" spans="1:36" ht="15" x14ac:dyDescent="0.25">
      <c r="A12" s="9">
        <v>6</v>
      </c>
      <c r="B12" s="9" t="s">
        <v>276</v>
      </c>
      <c r="C12" s="9">
        <v>8</v>
      </c>
      <c r="D12" s="3">
        <v>29</v>
      </c>
      <c r="E12" s="9">
        <v>8</v>
      </c>
      <c r="F12" s="3">
        <v>24</v>
      </c>
      <c r="G12" s="12">
        <f t="shared" si="0"/>
        <v>69</v>
      </c>
      <c r="H12" s="9">
        <v>10</v>
      </c>
      <c r="I12" s="3">
        <v>27</v>
      </c>
      <c r="J12" s="9">
        <v>10</v>
      </c>
      <c r="K12" s="3">
        <v>27</v>
      </c>
      <c r="L12" s="12">
        <f t="shared" si="1"/>
        <v>74</v>
      </c>
      <c r="M12" s="9">
        <v>8</v>
      </c>
      <c r="N12" s="3">
        <v>38</v>
      </c>
      <c r="O12" s="9">
        <v>7</v>
      </c>
      <c r="P12" s="3">
        <v>5</v>
      </c>
      <c r="Q12" s="12">
        <f t="shared" si="2"/>
        <v>58</v>
      </c>
      <c r="R12" s="9">
        <v>8</v>
      </c>
      <c r="S12" s="3">
        <v>32</v>
      </c>
      <c r="T12" s="9">
        <v>9</v>
      </c>
      <c r="U12" s="3">
        <v>23</v>
      </c>
      <c r="V12" s="12">
        <f t="shared" si="3"/>
        <v>72</v>
      </c>
      <c r="W12" s="9">
        <v>8</v>
      </c>
      <c r="X12" s="3">
        <v>26</v>
      </c>
      <c r="Y12" s="9">
        <v>8</v>
      </c>
      <c r="Z12" s="3">
        <v>15</v>
      </c>
      <c r="AA12" s="12">
        <f t="shared" si="4"/>
        <v>57</v>
      </c>
      <c r="AB12" s="9">
        <v>21</v>
      </c>
      <c r="AC12" s="3">
        <v>13</v>
      </c>
      <c r="AD12" s="9">
        <v>22</v>
      </c>
      <c r="AE12" s="3">
        <v>17</v>
      </c>
      <c r="AF12" s="12">
        <f t="shared" si="5"/>
        <v>73</v>
      </c>
      <c r="AG12" s="2">
        <v>600</v>
      </c>
      <c r="AH12" s="2">
        <f t="shared" si="6"/>
        <v>403</v>
      </c>
      <c r="AI12" s="4">
        <f t="shared" si="7"/>
        <v>0.67166666666666663</v>
      </c>
      <c r="AJ12" s="2"/>
    </row>
    <row r="13" spans="1:36" ht="15" x14ac:dyDescent="0.25">
      <c r="A13" s="9">
        <v>7</v>
      </c>
      <c r="B13" s="9" t="s">
        <v>277</v>
      </c>
      <c r="C13" s="9">
        <v>9</v>
      </c>
      <c r="D13" s="3">
        <v>34</v>
      </c>
      <c r="E13" s="9">
        <v>8</v>
      </c>
      <c r="F13" s="3">
        <v>26</v>
      </c>
      <c r="G13" s="12">
        <f t="shared" si="0"/>
        <v>77</v>
      </c>
      <c r="H13" s="9">
        <v>10</v>
      </c>
      <c r="I13" s="3">
        <v>30</v>
      </c>
      <c r="J13" s="9">
        <v>10</v>
      </c>
      <c r="K13" s="3">
        <v>28</v>
      </c>
      <c r="L13" s="12">
        <f t="shared" si="1"/>
        <v>78</v>
      </c>
      <c r="M13" s="9">
        <v>9</v>
      </c>
      <c r="N13" s="3">
        <v>31</v>
      </c>
      <c r="O13" s="9">
        <v>10</v>
      </c>
      <c r="P13" s="3">
        <v>32</v>
      </c>
      <c r="Q13" s="12">
        <f t="shared" si="2"/>
        <v>82</v>
      </c>
      <c r="R13" s="9">
        <v>8</v>
      </c>
      <c r="S13" s="3">
        <v>32</v>
      </c>
      <c r="T13" s="9">
        <v>9</v>
      </c>
      <c r="U13" s="3">
        <v>34</v>
      </c>
      <c r="V13" s="12">
        <f t="shared" si="3"/>
        <v>83</v>
      </c>
      <c r="W13" s="9">
        <v>9</v>
      </c>
      <c r="X13" s="3">
        <v>26</v>
      </c>
      <c r="Y13" s="9">
        <v>9</v>
      </c>
      <c r="Z13" s="3">
        <v>17</v>
      </c>
      <c r="AA13" s="12">
        <f t="shared" si="4"/>
        <v>61</v>
      </c>
      <c r="AB13" s="9">
        <v>20</v>
      </c>
      <c r="AC13" s="3">
        <v>17</v>
      </c>
      <c r="AD13" s="9">
        <v>23</v>
      </c>
      <c r="AE13" s="3">
        <v>8</v>
      </c>
      <c r="AF13" s="12">
        <f t="shared" si="5"/>
        <v>68</v>
      </c>
      <c r="AG13" s="2">
        <v>600</v>
      </c>
      <c r="AH13" s="2">
        <f t="shared" si="6"/>
        <v>449</v>
      </c>
      <c r="AI13" s="4">
        <f t="shared" si="7"/>
        <v>0.74833333333333329</v>
      </c>
      <c r="AJ13" s="2"/>
    </row>
    <row r="14" spans="1:36" ht="15" x14ac:dyDescent="0.25">
      <c r="A14" s="9">
        <v>8</v>
      </c>
      <c r="B14" s="9" t="s">
        <v>278</v>
      </c>
      <c r="C14" s="9">
        <v>8</v>
      </c>
      <c r="D14" s="3">
        <v>31</v>
      </c>
      <c r="E14" s="9">
        <v>8</v>
      </c>
      <c r="F14" s="3">
        <v>23</v>
      </c>
      <c r="G14" s="12">
        <f t="shared" si="0"/>
        <v>70</v>
      </c>
      <c r="H14" s="9">
        <v>9</v>
      </c>
      <c r="I14" s="3">
        <v>34</v>
      </c>
      <c r="J14" s="9">
        <v>9</v>
      </c>
      <c r="K14" s="3">
        <v>26</v>
      </c>
      <c r="L14" s="12">
        <f t="shared" si="1"/>
        <v>78</v>
      </c>
      <c r="M14" s="9">
        <v>7</v>
      </c>
      <c r="N14" s="3">
        <v>36</v>
      </c>
      <c r="O14" s="9">
        <v>8</v>
      </c>
      <c r="P14" s="3">
        <v>27</v>
      </c>
      <c r="Q14" s="12">
        <f t="shared" si="2"/>
        <v>78</v>
      </c>
      <c r="R14" s="9">
        <v>7</v>
      </c>
      <c r="S14" s="3">
        <v>32</v>
      </c>
      <c r="T14" s="9">
        <v>8</v>
      </c>
      <c r="U14" s="3">
        <v>29</v>
      </c>
      <c r="V14" s="12">
        <f t="shared" si="3"/>
        <v>76</v>
      </c>
      <c r="W14" s="9">
        <v>10</v>
      </c>
      <c r="X14" s="3">
        <v>30</v>
      </c>
      <c r="Y14" s="9">
        <v>10</v>
      </c>
      <c r="Z14" s="3">
        <v>14</v>
      </c>
      <c r="AA14" s="12">
        <f t="shared" si="4"/>
        <v>64</v>
      </c>
      <c r="AB14" s="9">
        <v>20</v>
      </c>
      <c r="AC14" s="3">
        <v>18</v>
      </c>
      <c r="AD14" s="9">
        <v>22</v>
      </c>
      <c r="AE14" s="3">
        <v>7</v>
      </c>
      <c r="AF14" s="12">
        <f t="shared" si="5"/>
        <v>67</v>
      </c>
      <c r="AG14" s="2">
        <v>600</v>
      </c>
      <c r="AH14" s="2">
        <f t="shared" si="6"/>
        <v>433</v>
      </c>
      <c r="AI14" s="4">
        <f t="shared" si="7"/>
        <v>0.72166666666666668</v>
      </c>
      <c r="AJ14" s="2"/>
    </row>
    <row r="15" spans="1:36" ht="15" x14ac:dyDescent="0.25">
      <c r="A15" s="9">
        <v>9</v>
      </c>
      <c r="B15" s="9" t="s">
        <v>279</v>
      </c>
      <c r="C15" s="9">
        <v>9</v>
      </c>
      <c r="D15" s="3">
        <v>28</v>
      </c>
      <c r="E15" s="9">
        <v>9</v>
      </c>
      <c r="F15" s="3">
        <v>28</v>
      </c>
      <c r="G15" s="12">
        <f t="shared" si="0"/>
        <v>74</v>
      </c>
      <c r="H15" s="9">
        <v>9</v>
      </c>
      <c r="I15" s="3">
        <v>36</v>
      </c>
      <c r="J15" s="9">
        <v>9</v>
      </c>
      <c r="K15" s="3">
        <v>28</v>
      </c>
      <c r="L15" s="12">
        <f t="shared" si="1"/>
        <v>82</v>
      </c>
      <c r="M15" s="9">
        <v>6</v>
      </c>
      <c r="N15" s="3">
        <v>37</v>
      </c>
      <c r="O15" s="9">
        <v>8</v>
      </c>
      <c r="P15" s="3">
        <v>23</v>
      </c>
      <c r="Q15" s="12">
        <f t="shared" si="2"/>
        <v>74</v>
      </c>
      <c r="R15" s="9">
        <v>7</v>
      </c>
      <c r="S15" s="3">
        <v>34</v>
      </c>
      <c r="T15" s="9">
        <v>8</v>
      </c>
      <c r="U15" s="3">
        <v>31</v>
      </c>
      <c r="V15" s="12">
        <f t="shared" si="3"/>
        <v>80</v>
      </c>
      <c r="W15" s="9">
        <v>8</v>
      </c>
      <c r="X15" s="3">
        <v>26</v>
      </c>
      <c r="Y15" s="9">
        <v>8</v>
      </c>
      <c r="Z15" s="3">
        <v>21</v>
      </c>
      <c r="AA15" s="12">
        <f t="shared" si="4"/>
        <v>63</v>
      </c>
      <c r="AB15" s="9">
        <v>22</v>
      </c>
      <c r="AC15" s="3">
        <v>17</v>
      </c>
      <c r="AD15" s="9">
        <v>22</v>
      </c>
      <c r="AE15" s="3">
        <v>15</v>
      </c>
      <c r="AF15" s="12">
        <f t="shared" si="5"/>
        <v>76</v>
      </c>
      <c r="AG15" s="2">
        <v>600</v>
      </c>
      <c r="AH15" s="2">
        <f t="shared" si="6"/>
        <v>449</v>
      </c>
      <c r="AI15" s="4">
        <f t="shared" si="7"/>
        <v>0.74833333333333329</v>
      </c>
      <c r="AJ15" s="2"/>
    </row>
    <row r="16" spans="1:36" ht="15" x14ac:dyDescent="0.25">
      <c r="A16" s="9">
        <v>10</v>
      </c>
      <c r="B16" s="9" t="s">
        <v>280</v>
      </c>
      <c r="C16" s="9">
        <v>8</v>
      </c>
      <c r="D16" s="3">
        <v>31</v>
      </c>
      <c r="E16" s="9">
        <v>8</v>
      </c>
      <c r="F16" s="3">
        <v>22</v>
      </c>
      <c r="G16" s="12">
        <f t="shared" si="0"/>
        <v>69</v>
      </c>
      <c r="H16" s="9">
        <v>9</v>
      </c>
      <c r="I16" s="3">
        <v>34</v>
      </c>
      <c r="J16" s="9">
        <v>9</v>
      </c>
      <c r="K16" s="3">
        <v>21</v>
      </c>
      <c r="L16" s="12">
        <f t="shared" si="1"/>
        <v>73</v>
      </c>
      <c r="M16" s="9">
        <v>9</v>
      </c>
      <c r="N16" s="3">
        <v>37</v>
      </c>
      <c r="O16" s="9">
        <v>10</v>
      </c>
      <c r="P16" s="3">
        <v>26</v>
      </c>
      <c r="Q16" s="12">
        <f t="shared" si="2"/>
        <v>82</v>
      </c>
      <c r="R16" s="9">
        <v>8</v>
      </c>
      <c r="S16" s="3">
        <v>34</v>
      </c>
      <c r="T16" s="9">
        <v>9</v>
      </c>
      <c r="U16" s="3">
        <v>32</v>
      </c>
      <c r="V16" s="12">
        <f t="shared" si="3"/>
        <v>83</v>
      </c>
      <c r="W16" s="9">
        <v>10</v>
      </c>
      <c r="X16" s="3">
        <v>28</v>
      </c>
      <c r="Y16" s="9">
        <v>10</v>
      </c>
      <c r="Z16" s="3">
        <v>20</v>
      </c>
      <c r="AA16" s="12">
        <f t="shared" si="4"/>
        <v>68</v>
      </c>
      <c r="AB16" s="9">
        <v>21</v>
      </c>
      <c r="AC16" s="3">
        <v>18</v>
      </c>
      <c r="AD16" s="9">
        <v>22</v>
      </c>
      <c r="AE16" s="3">
        <v>18</v>
      </c>
      <c r="AF16" s="12">
        <f t="shared" si="5"/>
        <v>79</v>
      </c>
      <c r="AG16" s="2">
        <v>600</v>
      </c>
      <c r="AH16" s="2">
        <f t="shared" si="6"/>
        <v>454</v>
      </c>
      <c r="AI16" s="4">
        <f t="shared" si="7"/>
        <v>0.75666666666666671</v>
      </c>
      <c r="AJ16" s="2"/>
    </row>
    <row r="17" spans="1:36" ht="15" x14ac:dyDescent="0.25">
      <c r="A17" s="9">
        <v>11</v>
      </c>
      <c r="B17" s="9" t="s">
        <v>281</v>
      </c>
      <c r="C17" s="9">
        <v>8</v>
      </c>
      <c r="D17" s="3">
        <v>21</v>
      </c>
      <c r="E17" s="9">
        <v>8</v>
      </c>
      <c r="F17" s="3">
        <v>24</v>
      </c>
      <c r="G17" s="12">
        <f t="shared" si="0"/>
        <v>61</v>
      </c>
      <c r="H17" s="9">
        <v>10</v>
      </c>
      <c r="I17" s="3">
        <v>27</v>
      </c>
      <c r="J17" s="9">
        <v>10</v>
      </c>
      <c r="K17" s="3">
        <v>25</v>
      </c>
      <c r="L17" s="12">
        <f t="shared" si="1"/>
        <v>72</v>
      </c>
      <c r="M17" s="9">
        <v>8</v>
      </c>
      <c r="N17" s="3">
        <v>34</v>
      </c>
      <c r="O17" s="9">
        <v>9</v>
      </c>
      <c r="P17" s="3">
        <v>24</v>
      </c>
      <c r="Q17" s="12">
        <f t="shared" si="2"/>
        <v>75</v>
      </c>
      <c r="R17" s="9">
        <v>8</v>
      </c>
      <c r="S17" s="3">
        <v>30</v>
      </c>
      <c r="T17" s="9">
        <v>8</v>
      </c>
      <c r="U17" s="3">
        <v>20</v>
      </c>
      <c r="V17" s="12">
        <f t="shared" si="3"/>
        <v>66</v>
      </c>
      <c r="W17" s="9">
        <v>10</v>
      </c>
      <c r="X17" s="3">
        <v>21</v>
      </c>
      <c r="Y17" s="9">
        <v>10</v>
      </c>
      <c r="Z17" s="3">
        <v>22</v>
      </c>
      <c r="AA17" s="12">
        <f t="shared" si="4"/>
        <v>63</v>
      </c>
      <c r="AB17" s="9">
        <v>20</v>
      </c>
      <c r="AC17" s="3">
        <v>16</v>
      </c>
      <c r="AD17" s="9">
        <v>20</v>
      </c>
      <c r="AE17" s="3">
        <v>12</v>
      </c>
      <c r="AF17" s="12">
        <f t="shared" si="5"/>
        <v>68</v>
      </c>
      <c r="AG17" s="2">
        <v>600</v>
      </c>
      <c r="AH17" s="2">
        <f t="shared" si="6"/>
        <v>405</v>
      </c>
      <c r="AI17" s="4">
        <f t="shared" si="7"/>
        <v>0.67500000000000004</v>
      </c>
      <c r="AJ17" s="2"/>
    </row>
    <row r="18" spans="1:36" ht="15" x14ac:dyDescent="0.25">
      <c r="A18" s="9">
        <v>12</v>
      </c>
      <c r="B18" s="9" t="s">
        <v>282</v>
      </c>
      <c r="C18" s="9">
        <v>7</v>
      </c>
      <c r="D18" s="3">
        <v>39</v>
      </c>
      <c r="E18" s="9">
        <v>7</v>
      </c>
      <c r="F18" s="3">
        <v>19</v>
      </c>
      <c r="G18" s="12">
        <f t="shared" si="0"/>
        <v>72</v>
      </c>
      <c r="H18" s="9">
        <v>9</v>
      </c>
      <c r="I18" s="3">
        <v>32</v>
      </c>
      <c r="J18" s="9">
        <v>9</v>
      </c>
      <c r="K18" s="3">
        <v>26</v>
      </c>
      <c r="L18" s="12">
        <f t="shared" si="1"/>
        <v>76</v>
      </c>
      <c r="M18" s="9">
        <v>8</v>
      </c>
      <c r="N18" s="3">
        <v>39</v>
      </c>
      <c r="O18" s="9">
        <v>8</v>
      </c>
      <c r="P18" s="3">
        <v>14</v>
      </c>
      <c r="Q18" s="12">
        <f t="shared" si="2"/>
        <v>69</v>
      </c>
      <c r="R18" s="9">
        <v>9</v>
      </c>
      <c r="S18" s="3">
        <v>33</v>
      </c>
      <c r="T18" s="9">
        <v>9</v>
      </c>
      <c r="U18" s="3">
        <v>21</v>
      </c>
      <c r="V18" s="12">
        <f t="shared" si="3"/>
        <v>72</v>
      </c>
      <c r="W18" s="9">
        <v>10</v>
      </c>
      <c r="X18" s="3">
        <v>28</v>
      </c>
      <c r="Y18" s="9">
        <v>10</v>
      </c>
      <c r="Z18" s="3">
        <v>22</v>
      </c>
      <c r="AA18" s="12">
        <f t="shared" si="4"/>
        <v>70</v>
      </c>
      <c r="AB18" s="9">
        <v>21</v>
      </c>
      <c r="AC18" s="3">
        <v>18</v>
      </c>
      <c r="AD18" s="9">
        <v>20</v>
      </c>
      <c r="AE18" s="3">
        <v>13</v>
      </c>
      <c r="AF18" s="12">
        <f t="shared" si="5"/>
        <v>72</v>
      </c>
      <c r="AG18" s="2">
        <v>600</v>
      </c>
      <c r="AH18" s="2">
        <f t="shared" si="6"/>
        <v>431</v>
      </c>
      <c r="AI18" s="4">
        <f t="shared" si="7"/>
        <v>0.71833333333333338</v>
      </c>
      <c r="AJ18" s="2"/>
    </row>
    <row r="19" spans="1:36" ht="15" x14ac:dyDescent="0.25">
      <c r="A19" s="9">
        <v>13</v>
      </c>
      <c r="B19" s="9" t="s">
        <v>283</v>
      </c>
      <c r="C19" s="9">
        <v>10</v>
      </c>
      <c r="D19" s="3">
        <v>31</v>
      </c>
      <c r="E19" s="9">
        <v>10</v>
      </c>
      <c r="F19" s="3">
        <v>31</v>
      </c>
      <c r="G19" s="12">
        <f t="shared" si="0"/>
        <v>82</v>
      </c>
      <c r="H19" s="9">
        <v>10</v>
      </c>
      <c r="I19" s="3">
        <v>34</v>
      </c>
      <c r="J19" s="9">
        <v>10</v>
      </c>
      <c r="K19" s="3">
        <v>32</v>
      </c>
      <c r="L19" s="12">
        <f t="shared" si="1"/>
        <v>86</v>
      </c>
      <c r="M19" s="9">
        <v>10</v>
      </c>
      <c r="N19" s="3">
        <v>37</v>
      </c>
      <c r="O19" s="9">
        <v>8</v>
      </c>
      <c r="P19" s="3">
        <v>17</v>
      </c>
      <c r="Q19" s="12">
        <f t="shared" si="2"/>
        <v>72</v>
      </c>
      <c r="R19" s="9">
        <v>8</v>
      </c>
      <c r="S19" s="3">
        <v>24</v>
      </c>
      <c r="T19" s="9">
        <v>9</v>
      </c>
      <c r="U19" s="3">
        <v>30</v>
      </c>
      <c r="V19" s="12">
        <f t="shared" si="3"/>
        <v>71</v>
      </c>
      <c r="W19" s="9">
        <v>9</v>
      </c>
      <c r="X19" s="3">
        <v>27</v>
      </c>
      <c r="Y19" s="9">
        <v>9</v>
      </c>
      <c r="Z19" s="3">
        <v>20</v>
      </c>
      <c r="AA19" s="12">
        <f t="shared" si="4"/>
        <v>65</v>
      </c>
      <c r="AB19" s="9">
        <v>20</v>
      </c>
      <c r="AC19" s="3">
        <v>10</v>
      </c>
      <c r="AD19" s="9">
        <v>21</v>
      </c>
      <c r="AE19" s="3">
        <v>17</v>
      </c>
      <c r="AF19" s="12">
        <f t="shared" si="5"/>
        <v>68</v>
      </c>
      <c r="AG19" s="2">
        <v>600</v>
      </c>
      <c r="AH19" s="2">
        <f t="shared" si="6"/>
        <v>444</v>
      </c>
      <c r="AI19" s="4">
        <f t="shared" si="7"/>
        <v>0.74</v>
      </c>
      <c r="AJ19" s="2"/>
    </row>
    <row r="20" spans="1:36" ht="15" x14ac:dyDescent="0.25">
      <c r="A20" s="9">
        <v>14</v>
      </c>
      <c r="B20" s="9" t="s">
        <v>284</v>
      </c>
      <c r="C20" s="9">
        <v>10</v>
      </c>
      <c r="D20" s="3">
        <v>32</v>
      </c>
      <c r="E20" s="9">
        <v>10</v>
      </c>
      <c r="F20" s="3">
        <v>31</v>
      </c>
      <c r="G20" s="12">
        <f t="shared" si="0"/>
        <v>83</v>
      </c>
      <c r="H20" s="9">
        <v>9</v>
      </c>
      <c r="I20" s="3">
        <v>37</v>
      </c>
      <c r="J20" s="9">
        <v>9</v>
      </c>
      <c r="K20" s="3">
        <v>22</v>
      </c>
      <c r="L20" s="12">
        <f t="shared" si="1"/>
        <v>77</v>
      </c>
      <c r="M20" s="9">
        <v>10</v>
      </c>
      <c r="N20" s="3">
        <v>38</v>
      </c>
      <c r="O20" s="9">
        <v>7</v>
      </c>
      <c r="P20" s="3">
        <v>30</v>
      </c>
      <c r="Q20" s="12">
        <f t="shared" si="2"/>
        <v>85</v>
      </c>
      <c r="R20" s="9">
        <v>8</v>
      </c>
      <c r="S20" s="3">
        <v>30</v>
      </c>
      <c r="T20" s="9">
        <v>9</v>
      </c>
      <c r="U20" s="3">
        <v>25</v>
      </c>
      <c r="V20" s="12">
        <f t="shared" si="3"/>
        <v>72</v>
      </c>
      <c r="W20" s="9">
        <v>9</v>
      </c>
      <c r="X20" s="3">
        <v>31</v>
      </c>
      <c r="Y20" s="9">
        <v>9</v>
      </c>
      <c r="Z20" s="3">
        <v>26</v>
      </c>
      <c r="AA20" s="12">
        <f t="shared" si="4"/>
        <v>75</v>
      </c>
      <c r="AB20" s="9">
        <v>23</v>
      </c>
      <c r="AC20" s="3">
        <v>17</v>
      </c>
      <c r="AD20" s="9">
        <v>23</v>
      </c>
      <c r="AE20" s="3">
        <v>18</v>
      </c>
      <c r="AF20" s="12">
        <f t="shared" si="5"/>
        <v>81</v>
      </c>
      <c r="AG20" s="2">
        <v>600</v>
      </c>
      <c r="AH20" s="2">
        <f t="shared" si="6"/>
        <v>473</v>
      </c>
      <c r="AI20" s="4">
        <f t="shared" si="7"/>
        <v>0.78833333333333333</v>
      </c>
      <c r="AJ20" s="2"/>
    </row>
    <row r="21" spans="1:36" x14ac:dyDescent="0.3">
      <c r="A21" s="9">
        <v>15</v>
      </c>
      <c r="B21" s="9" t="s">
        <v>285</v>
      </c>
      <c r="C21" s="9">
        <v>9</v>
      </c>
      <c r="D21" s="3">
        <v>20</v>
      </c>
      <c r="E21" s="9">
        <v>9</v>
      </c>
      <c r="F21" s="3">
        <v>28</v>
      </c>
      <c r="G21" s="12">
        <f t="shared" si="0"/>
        <v>66</v>
      </c>
      <c r="H21" s="9">
        <v>8</v>
      </c>
      <c r="I21" s="3">
        <v>30</v>
      </c>
      <c r="J21" s="9">
        <v>8</v>
      </c>
      <c r="K21" s="3">
        <v>17</v>
      </c>
      <c r="L21" s="12">
        <f t="shared" si="1"/>
        <v>63</v>
      </c>
      <c r="M21" s="9">
        <v>8</v>
      </c>
      <c r="N21" s="3">
        <v>26</v>
      </c>
      <c r="O21" s="9">
        <v>6</v>
      </c>
      <c r="P21" s="3">
        <v>18</v>
      </c>
      <c r="Q21" s="12">
        <f t="shared" si="2"/>
        <v>58</v>
      </c>
      <c r="R21" s="9">
        <v>7</v>
      </c>
      <c r="S21" s="3">
        <v>23</v>
      </c>
      <c r="T21" s="9">
        <v>8</v>
      </c>
      <c r="U21" s="3">
        <v>16</v>
      </c>
      <c r="V21" s="12">
        <f t="shared" si="3"/>
        <v>54</v>
      </c>
      <c r="W21" s="9">
        <v>8</v>
      </c>
      <c r="X21" s="3">
        <v>24</v>
      </c>
      <c r="Y21" s="9">
        <v>8</v>
      </c>
      <c r="Z21" s="3">
        <v>16</v>
      </c>
      <c r="AA21" s="12">
        <f t="shared" si="4"/>
        <v>56</v>
      </c>
      <c r="AB21" s="9">
        <v>22</v>
      </c>
      <c r="AC21" s="3">
        <v>13</v>
      </c>
      <c r="AD21" s="9">
        <v>23</v>
      </c>
      <c r="AE21" s="3">
        <v>14</v>
      </c>
      <c r="AF21" s="12">
        <f t="shared" si="5"/>
        <v>72</v>
      </c>
      <c r="AG21" s="2">
        <v>600</v>
      </c>
      <c r="AH21" s="2">
        <f t="shared" si="6"/>
        <v>369</v>
      </c>
      <c r="AI21" s="4">
        <f t="shared" si="7"/>
        <v>0.61499999999999999</v>
      </c>
      <c r="AJ21" s="2"/>
    </row>
    <row r="22" spans="1:36" x14ac:dyDescent="0.3">
      <c r="A22" s="9">
        <v>16</v>
      </c>
      <c r="B22" s="9" t="s">
        <v>286</v>
      </c>
      <c r="C22" s="9">
        <v>8</v>
      </c>
      <c r="D22" s="3">
        <v>26</v>
      </c>
      <c r="E22" s="9">
        <v>8</v>
      </c>
      <c r="F22" s="3">
        <v>25</v>
      </c>
      <c r="G22" s="12">
        <f t="shared" si="0"/>
        <v>67</v>
      </c>
      <c r="H22" s="9">
        <v>9</v>
      </c>
      <c r="I22" s="3">
        <v>34</v>
      </c>
      <c r="J22" s="9">
        <v>9</v>
      </c>
      <c r="K22" s="3">
        <v>29</v>
      </c>
      <c r="L22" s="12">
        <f t="shared" si="1"/>
        <v>81</v>
      </c>
      <c r="M22" s="9">
        <v>9</v>
      </c>
      <c r="N22" s="3">
        <v>30</v>
      </c>
      <c r="O22" s="9">
        <v>7</v>
      </c>
      <c r="P22" s="3">
        <v>19</v>
      </c>
      <c r="Q22" s="12">
        <f t="shared" si="2"/>
        <v>65</v>
      </c>
      <c r="R22" s="9">
        <v>9</v>
      </c>
      <c r="S22" s="3">
        <v>24</v>
      </c>
      <c r="T22" s="9">
        <v>9</v>
      </c>
      <c r="U22" s="3">
        <v>20</v>
      </c>
      <c r="V22" s="12">
        <f t="shared" si="3"/>
        <v>62</v>
      </c>
      <c r="W22" s="9">
        <v>10</v>
      </c>
      <c r="X22" s="3">
        <v>27</v>
      </c>
      <c r="Y22" s="9">
        <v>10</v>
      </c>
      <c r="Z22" s="3">
        <v>16</v>
      </c>
      <c r="AA22" s="12">
        <f t="shared" si="4"/>
        <v>63</v>
      </c>
      <c r="AB22" s="9">
        <v>23</v>
      </c>
      <c r="AC22" s="3">
        <v>18</v>
      </c>
      <c r="AD22" s="9">
        <v>22</v>
      </c>
      <c r="AE22" s="3">
        <v>16</v>
      </c>
      <c r="AF22" s="12">
        <f t="shared" si="5"/>
        <v>79</v>
      </c>
      <c r="AG22" s="2">
        <v>600</v>
      </c>
      <c r="AH22" s="2">
        <f t="shared" si="6"/>
        <v>417</v>
      </c>
      <c r="AI22" s="4">
        <f t="shared" si="7"/>
        <v>0.69499999999999995</v>
      </c>
      <c r="AJ22" s="2"/>
    </row>
    <row r="23" spans="1:36" x14ac:dyDescent="0.3">
      <c r="A23" s="9">
        <v>17</v>
      </c>
      <c r="B23" s="9" t="s">
        <v>287</v>
      </c>
      <c r="C23" s="9">
        <v>8</v>
      </c>
      <c r="D23" s="3">
        <v>35</v>
      </c>
      <c r="E23" s="9">
        <v>9</v>
      </c>
      <c r="F23" s="3">
        <v>28</v>
      </c>
      <c r="G23" s="12">
        <f t="shared" si="0"/>
        <v>80</v>
      </c>
      <c r="H23" s="9">
        <v>9</v>
      </c>
      <c r="I23" s="3">
        <v>32</v>
      </c>
      <c r="J23" s="9">
        <v>10</v>
      </c>
      <c r="K23" s="3">
        <v>25</v>
      </c>
      <c r="L23" s="12">
        <f t="shared" si="1"/>
        <v>76</v>
      </c>
      <c r="M23" s="9">
        <v>9</v>
      </c>
      <c r="N23" s="3">
        <v>35</v>
      </c>
      <c r="O23" s="9">
        <v>10</v>
      </c>
      <c r="P23" s="3">
        <v>36</v>
      </c>
      <c r="Q23" s="12">
        <f t="shared" si="2"/>
        <v>90</v>
      </c>
      <c r="R23" s="9">
        <v>8</v>
      </c>
      <c r="S23" s="3">
        <v>29</v>
      </c>
      <c r="T23" s="9">
        <v>8</v>
      </c>
      <c r="U23" s="3">
        <v>31</v>
      </c>
      <c r="V23" s="12">
        <f t="shared" si="3"/>
        <v>76</v>
      </c>
      <c r="W23" s="9">
        <v>10</v>
      </c>
      <c r="X23" s="3">
        <v>27</v>
      </c>
      <c r="Y23" s="9">
        <v>10</v>
      </c>
      <c r="Z23" s="3">
        <v>26</v>
      </c>
      <c r="AA23" s="12">
        <f t="shared" si="4"/>
        <v>73</v>
      </c>
      <c r="AB23" s="9">
        <v>23</v>
      </c>
      <c r="AC23" s="3">
        <v>18</v>
      </c>
      <c r="AD23" s="9">
        <v>21</v>
      </c>
      <c r="AE23" s="3">
        <v>18</v>
      </c>
      <c r="AF23" s="12">
        <f t="shared" si="5"/>
        <v>80</v>
      </c>
      <c r="AG23" s="2">
        <v>600</v>
      </c>
      <c r="AH23" s="2">
        <f t="shared" si="6"/>
        <v>475</v>
      </c>
      <c r="AI23" s="4">
        <f t="shared" si="7"/>
        <v>0.79166666666666663</v>
      </c>
      <c r="AJ23" s="2"/>
    </row>
    <row r="24" spans="1:36" x14ac:dyDescent="0.3">
      <c r="A24" s="9">
        <v>18</v>
      </c>
      <c r="B24" s="9" t="s">
        <v>288</v>
      </c>
      <c r="C24" s="9">
        <v>8</v>
      </c>
      <c r="D24" s="3">
        <v>25</v>
      </c>
      <c r="E24" s="9">
        <v>8</v>
      </c>
      <c r="F24" s="3">
        <v>23</v>
      </c>
      <c r="G24" s="12">
        <f t="shared" si="0"/>
        <v>64</v>
      </c>
      <c r="H24" s="9">
        <v>10</v>
      </c>
      <c r="I24" s="3">
        <v>33</v>
      </c>
      <c r="J24" s="9">
        <v>10</v>
      </c>
      <c r="K24" s="3">
        <v>27</v>
      </c>
      <c r="L24" s="12">
        <f t="shared" si="1"/>
        <v>80</v>
      </c>
      <c r="M24" s="9">
        <v>7</v>
      </c>
      <c r="N24" s="3">
        <v>28</v>
      </c>
      <c r="O24" s="9">
        <v>7</v>
      </c>
      <c r="P24" s="3">
        <v>15</v>
      </c>
      <c r="Q24" s="12">
        <f t="shared" si="2"/>
        <v>57</v>
      </c>
      <c r="R24" s="9">
        <v>8</v>
      </c>
      <c r="S24" s="3">
        <v>30</v>
      </c>
      <c r="T24" s="9">
        <v>9</v>
      </c>
      <c r="U24" s="3">
        <v>27</v>
      </c>
      <c r="V24" s="12">
        <f t="shared" si="3"/>
        <v>74</v>
      </c>
      <c r="W24" s="9">
        <v>10</v>
      </c>
      <c r="X24" s="3">
        <v>27</v>
      </c>
      <c r="Y24" s="9">
        <v>10</v>
      </c>
      <c r="Z24" s="3">
        <v>25</v>
      </c>
      <c r="AA24" s="12">
        <f t="shared" si="4"/>
        <v>72</v>
      </c>
      <c r="AB24" s="9">
        <v>21</v>
      </c>
      <c r="AC24" s="3">
        <v>13</v>
      </c>
      <c r="AD24" s="9">
        <v>21</v>
      </c>
      <c r="AE24" s="3">
        <v>14</v>
      </c>
      <c r="AF24" s="12">
        <f t="shared" si="5"/>
        <v>69</v>
      </c>
      <c r="AG24" s="2">
        <v>600</v>
      </c>
      <c r="AH24" s="2">
        <f t="shared" si="6"/>
        <v>416</v>
      </c>
      <c r="AI24" s="4">
        <f t="shared" si="7"/>
        <v>0.69333333333333336</v>
      </c>
      <c r="AJ24" s="2"/>
    </row>
    <row r="25" spans="1:36" x14ac:dyDescent="0.3">
      <c r="A25" s="9">
        <v>19</v>
      </c>
      <c r="B25" s="9" t="s">
        <v>289</v>
      </c>
      <c r="C25" s="9">
        <v>9</v>
      </c>
      <c r="D25" s="3">
        <v>31</v>
      </c>
      <c r="E25" s="9">
        <v>9</v>
      </c>
      <c r="F25" s="3">
        <v>29</v>
      </c>
      <c r="G25" s="12">
        <f t="shared" si="0"/>
        <v>78</v>
      </c>
      <c r="H25" s="9">
        <v>9</v>
      </c>
      <c r="I25" s="3">
        <v>33</v>
      </c>
      <c r="J25" s="9">
        <v>10</v>
      </c>
      <c r="K25" s="3">
        <v>32</v>
      </c>
      <c r="L25" s="12">
        <f t="shared" si="1"/>
        <v>84</v>
      </c>
      <c r="M25" s="9">
        <v>10</v>
      </c>
      <c r="N25" s="3">
        <v>39</v>
      </c>
      <c r="O25" s="9">
        <v>10</v>
      </c>
      <c r="P25" s="3">
        <v>34</v>
      </c>
      <c r="Q25" s="12">
        <f t="shared" si="2"/>
        <v>93</v>
      </c>
      <c r="R25" s="9">
        <v>9</v>
      </c>
      <c r="S25" s="3">
        <v>35</v>
      </c>
      <c r="T25" s="9">
        <v>9</v>
      </c>
      <c r="U25" s="3">
        <v>33</v>
      </c>
      <c r="V25" s="12">
        <f t="shared" si="3"/>
        <v>86</v>
      </c>
      <c r="W25" s="9">
        <v>8</v>
      </c>
      <c r="X25" s="3">
        <v>26</v>
      </c>
      <c r="Y25" s="9">
        <v>8</v>
      </c>
      <c r="Z25" s="3">
        <v>20</v>
      </c>
      <c r="AA25" s="12">
        <f t="shared" si="4"/>
        <v>62</v>
      </c>
      <c r="AB25" s="9">
        <v>22</v>
      </c>
      <c r="AC25" s="3">
        <v>17</v>
      </c>
      <c r="AD25" s="9">
        <v>21</v>
      </c>
      <c r="AE25" s="3">
        <v>22</v>
      </c>
      <c r="AF25" s="12">
        <f t="shared" si="5"/>
        <v>82</v>
      </c>
      <c r="AG25" s="2">
        <v>600</v>
      </c>
      <c r="AH25" s="2">
        <f t="shared" si="6"/>
        <v>485</v>
      </c>
      <c r="AI25" s="4">
        <f t="shared" si="7"/>
        <v>0.80833333333333335</v>
      </c>
      <c r="AJ25" s="2"/>
    </row>
    <row r="26" spans="1:36" x14ac:dyDescent="0.3">
      <c r="A26" s="9">
        <v>20</v>
      </c>
      <c r="B26" s="9" t="s">
        <v>290</v>
      </c>
      <c r="C26" s="9">
        <v>9</v>
      </c>
      <c r="D26" s="3">
        <v>24</v>
      </c>
      <c r="E26" s="9">
        <v>9</v>
      </c>
      <c r="F26" s="3">
        <v>29</v>
      </c>
      <c r="G26" s="12">
        <f t="shared" si="0"/>
        <v>71</v>
      </c>
      <c r="H26" s="9">
        <v>9</v>
      </c>
      <c r="I26" s="3">
        <v>29</v>
      </c>
      <c r="J26" s="9">
        <v>9</v>
      </c>
      <c r="K26" s="3">
        <v>26</v>
      </c>
      <c r="L26" s="12">
        <f t="shared" si="1"/>
        <v>73</v>
      </c>
      <c r="M26" s="9">
        <v>7</v>
      </c>
      <c r="N26" s="3">
        <v>30</v>
      </c>
      <c r="O26" s="9">
        <v>7</v>
      </c>
      <c r="P26" s="3">
        <v>13</v>
      </c>
      <c r="Q26" s="12">
        <f t="shared" si="2"/>
        <v>57</v>
      </c>
      <c r="R26" s="9">
        <v>8</v>
      </c>
      <c r="S26" s="3">
        <v>31</v>
      </c>
      <c r="T26" s="9">
        <v>8</v>
      </c>
      <c r="U26" s="3">
        <v>21</v>
      </c>
      <c r="V26" s="12">
        <f t="shared" si="3"/>
        <v>68</v>
      </c>
      <c r="W26" s="9">
        <v>8</v>
      </c>
      <c r="X26" s="3">
        <v>23</v>
      </c>
      <c r="Y26" s="9">
        <v>8</v>
      </c>
      <c r="Z26" s="3">
        <v>21</v>
      </c>
      <c r="AA26" s="12">
        <f t="shared" si="4"/>
        <v>60</v>
      </c>
      <c r="AB26" s="9">
        <v>22</v>
      </c>
      <c r="AC26" s="3">
        <v>17</v>
      </c>
      <c r="AD26" s="9">
        <v>20</v>
      </c>
      <c r="AE26" s="3">
        <v>10</v>
      </c>
      <c r="AF26" s="12">
        <f t="shared" si="5"/>
        <v>69</v>
      </c>
      <c r="AG26" s="2">
        <v>600</v>
      </c>
      <c r="AH26" s="2">
        <f t="shared" si="6"/>
        <v>398</v>
      </c>
      <c r="AI26" s="4">
        <f t="shared" si="7"/>
        <v>0.66333333333333333</v>
      </c>
      <c r="AJ26" s="2"/>
    </row>
    <row r="27" spans="1:36" x14ac:dyDescent="0.3">
      <c r="A27" s="9">
        <v>21</v>
      </c>
      <c r="B27" s="9" t="s">
        <v>291</v>
      </c>
      <c r="C27" s="9">
        <v>8</v>
      </c>
      <c r="D27" s="3">
        <v>24</v>
      </c>
      <c r="E27" s="9">
        <v>8</v>
      </c>
      <c r="F27" s="3">
        <v>25</v>
      </c>
      <c r="G27" s="12">
        <f t="shared" si="0"/>
        <v>65</v>
      </c>
      <c r="H27" s="9">
        <v>9</v>
      </c>
      <c r="I27" s="3">
        <v>28</v>
      </c>
      <c r="J27" s="9">
        <v>9</v>
      </c>
      <c r="K27" s="3">
        <v>20</v>
      </c>
      <c r="L27" s="12">
        <f t="shared" si="1"/>
        <v>66</v>
      </c>
      <c r="M27" s="9">
        <v>7</v>
      </c>
      <c r="N27" s="3">
        <v>31</v>
      </c>
      <c r="O27" s="9">
        <v>9</v>
      </c>
      <c r="P27" s="3">
        <v>19</v>
      </c>
      <c r="Q27" s="12">
        <f t="shared" si="2"/>
        <v>66</v>
      </c>
      <c r="R27" s="9">
        <v>8</v>
      </c>
      <c r="S27" s="3">
        <v>28</v>
      </c>
      <c r="T27" s="9">
        <v>8</v>
      </c>
      <c r="U27" s="3">
        <v>29</v>
      </c>
      <c r="V27" s="12">
        <f t="shared" si="3"/>
        <v>73</v>
      </c>
      <c r="W27" s="9">
        <v>8</v>
      </c>
      <c r="X27" s="3">
        <v>25</v>
      </c>
      <c r="Y27" s="9">
        <v>8</v>
      </c>
      <c r="Z27" s="3">
        <v>19</v>
      </c>
      <c r="AA27" s="12">
        <f t="shared" si="4"/>
        <v>60</v>
      </c>
      <c r="AB27" s="9">
        <v>23</v>
      </c>
      <c r="AC27" s="3">
        <v>17</v>
      </c>
      <c r="AD27" s="9">
        <v>21</v>
      </c>
      <c r="AE27" s="3">
        <v>12</v>
      </c>
      <c r="AF27" s="12">
        <f t="shared" si="5"/>
        <v>73</v>
      </c>
      <c r="AG27" s="2">
        <v>600</v>
      </c>
      <c r="AH27" s="2">
        <f t="shared" si="6"/>
        <v>403</v>
      </c>
      <c r="AI27" s="4">
        <f t="shared" si="7"/>
        <v>0.67166666666666663</v>
      </c>
      <c r="AJ27" s="2"/>
    </row>
    <row r="28" spans="1:36" x14ac:dyDescent="0.3">
      <c r="A28" s="9">
        <v>22</v>
      </c>
      <c r="B28" s="9" t="s">
        <v>292</v>
      </c>
      <c r="C28" s="9">
        <v>7</v>
      </c>
      <c r="D28" s="3">
        <v>30</v>
      </c>
      <c r="E28" s="9">
        <v>7</v>
      </c>
      <c r="F28" s="3">
        <v>15</v>
      </c>
      <c r="G28" s="12">
        <f t="shared" si="0"/>
        <v>59</v>
      </c>
      <c r="H28" s="9">
        <v>8</v>
      </c>
      <c r="I28" s="3">
        <v>27</v>
      </c>
      <c r="J28" s="9">
        <v>8</v>
      </c>
      <c r="K28" s="3">
        <v>13</v>
      </c>
      <c r="L28" s="12">
        <f t="shared" si="1"/>
        <v>56</v>
      </c>
      <c r="M28" s="9">
        <v>6</v>
      </c>
      <c r="N28" s="3">
        <v>36</v>
      </c>
      <c r="O28" s="9">
        <v>7</v>
      </c>
      <c r="P28" s="3">
        <v>8</v>
      </c>
      <c r="Q28" s="12">
        <f t="shared" si="2"/>
        <v>57</v>
      </c>
      <c r="R28" s="9">
        <v>8</v>
      </c>
      <c r="S28" s="3">
        <v>26</v>
      </c>
      <c r="T28" s="9">
        <v>8</v>
      </c>
      <c r="U28" s="3">
        <v>16</v>
      </c>
      <c r="V28" s="12">
        <f t="shared" si="3"/>
        <v>58</v>
      </c>
      <c r="W28" s="9">
        <v>10</v>
      </c>
      <c r="X28" s="3">
        <v>25</v>
      </c>
      <c r="Y28" s="9">
        <v>10</v>
      </c>
      <c r="Z28" s="3">
        <v>8</v>
      </c>
      <c r="AA28" s="12">
        <f t="shared" si="4"/>
        <v>53</v>
      </c>
      <c r="AB28" s="9">
        <v>20</v>
      </c>
      <c r="AC28" s="3">
        <v>16</v>
      </c>
      <c r="AD28" s="9">
        <v>22</v>
      </c>
      <c r="AE28" s="3">
        <v>6</v>
      </c>
      <c r="AF28" s="12">
        <f t="shared" si="5"/>
        <v>64</v>
      </c>
      <c r="AG28" s="2">
        <v>600</v>
      </c>
      <c r="AH28" s="2">
        <f t="shared" si="6"/>
        <v>347</v>
      </c>
      <c r="AI28" s="4">
        <f t="shared" si="7"/>
        <v>0.57833333333333337</v>
      </c>
      <c r="AJ28" s="2"/>
    </row>
    <row r="29" spans="1:36" x14ac:dyDescent="0.3">
      <c r="A29" s="9">
        <v>23</v>
      </c>
      <c r="B29" s="9" t="s">
        <v>293</v>
      </c>
      <c r="C29" s="9">
        <v>8</v>
      </c>
      <c r="D29" s="3">
        <v>34</v>
      </c>
      <c r="E29" s="9">
        <v>7</v>
      </c>
      <c r="F29" s="3">
        <v>6</v>
      </c>
      <c r="G29" s="12">
        <f t="shared" si="0"/>
        <v>55</v>
      </c>
      <c r="H29" s="9">
        <v>6</v>
      </c>
      <c r="I29" s="3">
        <v>19</v>
      </c>
      <c r="J29" s="9">
        <v>6</v>
      </c>
      <c r="K29" s="3">
        <v>2</v>
      </c>
      <c r="L29" s="12">
        <f t="shared" si="1"/>
        <v>33</v>
      </c>
      <c r="M29" s="9">
        <v>6</v>
      </c>
      <c r="N29" s="3">
        <v>36</v>
      </c>
      <c r="O29" s="9">
        <v>6</v>
      </c>
      <c r="P29" s="3">
        <v>3</v>
      </c>
      <c r="Q29" s="12">
        <f t="shared" si="2"/>
        <v>51</v>
      </c>
      <c r="R29" s="9">
        <v>7</v>
      </c>
      <c r="S29" s="3">
        <v>31</v>
      </c>
      <c r="T29" s="9">
        <v>8</v>
      </c>
      <c r="U29" s="3">
        <v>13</v>
      </c>
      <c r="V29" s="12">
        <f t="shared" si="3"/>
        <v>59</v>
      </c>
      <c r="W29" s="9">
        <v>8</v>
      </c>
      <c r="X29" s="3">
        <v>23</v>
      </c>
      <c r="Y29" s="9">
        <v>8</v>
      </c>
      <c r="Z29" s="3">
        <v>4</v>
      </c>
      <c r="AA29" s="12">
        <f t="shared" si="4"/>
        <v>43</v>
      </c>
      <c r="AB29" s="9">
        <v>15</v>
      </c>
      <c r="AC29" s="3">
        <v>12</v>
      </c>
      <c r="AD29" s="9">
        <v>20</v>
      </c>
      <c r="AE29" s="3">
        <v>6</v>
      </c>
      <c r="AF29" s="12">
        <f t="shared" si="5"/>
        <v>53</v>
      </c>
      <c r="AG29" s="2">
        <v>600</v>
      </c>
      <c r="AH29" s="2">
        <f t="shared" si="6"/>
        <v>294</v>
      </c>
      <c r="AI29" s="4">
        <f t="shared" si="7"/>
        <v>0.49</v>
      </c>
      <c r="AJ29" s="2"/>
    </row>
    <row r="30" spans="1:36" x14ac:dyDescent="0.3">
      <c r="A30" s="9">
        <v>24</v>
      </c>
      <c r="B30" s="9" t="s">
        <v>294</v>
      </c>
      <c r="C30" s="9">
        <v>10</v>
      </c>
      <c r="D30" s="3">
        <v>28</v>
      </c>
      <c r="E30" s="9">
        <v>10</v>
      </c>
      <c r="F30" s="3">
        <v>31</v>
      </c>
      <c r="G30" s="12">
        <f t="shared" si="0"/>
        <v>79</v>
      </c>
      <c r="H30" s="9">
        <v>9</v>
      </c>
      <c r="I30" s="3">
        <v>33</v>
      </c>
      <c r="J30" s="9">
        <v>9</v>
      </c>
      <c r="K30" s="3">
        <v>31</v>
      </c>
      <c r="L30" s="12">
        <f t="shared" si="1"/>
        <v>82</v>
      </c>
      <c r="M30" s="9">
        <v>10</v>
      </c>
      <c r="N30" s="3">
        <v>31</v>
      </c>
      <c r="O30" s="9">
        <v>10</v>
      </c>
      <c r="P30" s="3">
        <v>32</v>
      </c>
      <c r="Q30" s="12">
        <f t="shared" si="2"/>
        <v>83</v>
      </c>
      <c r="R30" s="9">
        <v>9</v>
      </c>
      <c r="S30" s="3">
        <v>32</v>
      </c>
      <c r="T30" s="9">
        <v>9</v>
      </c>
      <c r="U30" s="3">
        <v>33</v>
      </c>
      <c r="V30" s="12">
        <f t="shared" si="3"/>
        <v>83</v>
      </c>
      <c r="W30" s="9">
        <v>10</v>
      </c>
      <c r="X30" s="3">
        <v>29</v>
      </c>
      <c r="Y30" s="9">
        <v>10</v>
      </c>
      <c r="Z30" s="3">
        <v>28</v>
      </c>
      <c r="AA30" s="12">
        <f t="shared" si="4"/>
        <v>77</v>
      </c>
      <c r="AB30" s="9">
        <v>21</v>
      </c>
      <c r="AC30" s="3">
        <v>8</v>
      </c>
      <c r="AD30" s="9">
        <v>22</v>
      </c>
      <c r="AE30" s="3">
        <v>19</v>
      </c>
      <c r="AF30" s="12">
        <f t="shared" si="5"/>
        <v>70</v>
      </c>
      <c r="AG30" s="2">
        <v>600</v>
      </c>
      <c r="AH30" s="2">
        <f t="shared" si="6"/>
        <v>474</v>
      </c>
      <c r="AI30" s="4">
        <f t="shared" si="7"/>
        <v>0.79</v>
      </c>
      <c r="AJ30" s="2"/>
    </row>
    <row r="31" spans="1:36" x14ac:dyDescent="0.3">
      <c r="A31" s="9">
        <v>25</v>
      </c>
      <c r="B31" s="9" t="s">
        <v>295</v>
      </c>
      <c r="C31" s="9"/>
      <c r="D31" s="3"/>
      <c r="E31" s="9"/>
      <c r="F31" s="3"/>
      <c r="G31" s="12">
        <f t="shared" si="0"/>
        <v>0</v>
      </c>
      <c r="H31" s="9"/>
      <c r="I31" s="3"/>
      <c r="J31" s="9"/>
      <c r="K31" s="3"/>
      <c r="L31" s="12">
        <f t="shared" si="1"/>
        <v>0</v>
      </c>
      <c r="M31" s="9"/>
      <c r="N31" s="3"/>
      <c r="O31" s="9"/>
      <c r="P31" s="3"/>
      <c r="Q31" s="12">
        <f t="shared" si="2"/>
        <v>0</v>
      </c>
      <c r="R31" s="9">
        <v>7</v>
      </c>
      <c r="S31" s="3"/>
      <c r="T31" s="9"/>
      <c r="U31" s="3"/>
      <c r="V31" s="12">
        <f t="shared" si="3"/>
        <v>7</v>
      </c>
      <c r="W31" s="9"/>
      <c r="X31" s="3"/>
      <c r="Y31" s="9"/>
      <c r="Z31" s="3"/>
      <c r="AA31" s="12">
        <f t="shared" si="4"/>
        <v>0</v>
      </c>
      <c r="AB31" s="9"/>
      <c r="AC31" s="3"/>
      <c r="AD31" s="9"/>
      <c r="AE31" s="3"/>
      <c r="AF31" s="12">
        <f t="shared" si="5"/>
        <v>0</v>
      </c>
      <c r="AG31" s="2">
        <v>600</v>
      </c>
      <c r="AH31" s="2">
        <f t="shared" si="6"/>
        <v>7</v>
      </c>
      <c r="AI31" s="4">
        <f t="shared" si="7"/>
        <v>1.1666666666666667E-2</v>
      </c>
      <c r="AJ31" s="2"/>
    </row>
    <row r="32" spans="1:36" x14ac:dyDescent="0.3">
      <c r="A32" s="9">
        <v>26</v>
      </c>
      <c r="B32" s="9" t="s">
        <v>296</v>
      </c>
      <c r="C32" s="9">
        <v>9</v>
      </c>
      <c r="D32" s="3">
        <v>28</v>
      </c>
      <c r="E32" s="9">
        <v>8</v>
      </c>
      <c r="F32" s="3">
        <v>24</v>
      </c>
      <c r="G32" s="12">
        <f t="shared" si="0"/>
        <v>69</v>
      </c>
      <c r="H32" s="9">
        <v>10</v>
      </c>
      <c r="I32" s="3">
        <v>31</v>
      </c>
      <c r="J32" s="9">
        <v>10</v>
      </c>
      <c r="K32" s="3">
        <v>30</v>
      </c>
      <c r="L32" s="12">
        <f t="shared" si="1"/>
        <v>81</v>
      </c>
      <c r="M32" s="9">
        <v>10</v>
      </c>
      <c r="N32" s="3">
        <v>39</v>
      </c>
      <c r="O32" s="9">
        <v>9</v>
      </c>
      <c r="P32" s="3">
        <v>27</v>
      </c>
      <c r="Q32" s="12">
        <f t="shared" si="2"/>
        <v>85</v>
      </c>
      <c r="R32" s="9">
        <v>8</v>
      </c>
      <c r="S32" s="3">
        <v>31</v>
      </c>
      <c r="T32" s="9">
        <v>9</v>
      </c>
      <c r="U32" s="3">
        <v>30</v>
      </c>
      <c r="V32" s="12">
        <f t="shared" si="3"/>
        <v>78</v>
      </c>
      <c r="W32" s="9">
        <v>10</v>
      </c>
      <c r="X32" s="3">
        <v>27</v>
      </c>
      <c r="Y32" s="9">
        <v>10</v>
      </c>
      <c r="Z32" s="3">
        <v>21</v>
      </c>
      <c r="AA32" s="12">
        <f t="shared" si="4"/>
        <v>68</v>
      </c>
      <c r="AB32" s="9">
        <v>21</v>
      </c>
      <c r="AC32" s="3">
        <v>16</v>
      </c>
      <c r="AD32" s="9">
        <v>21</v>
      </c>
      <c r="AE32" s="3">
        <v>21</v>
      </c>
      <c r="AF32" s="12">
        <f t="shared" si="5"/>
        <v>79</v>
      </c>
      <c r="AG32" s="2">
        <v>600</v>
      </c>
      <c r="AH32" s="2">
        <f t="shared" si="6"/>
        <v>460</v>
      </c>
      <c r="AI32" s="4">
        <f t="shared" si="7"/>
        <v>0.76666666666666672</v>
      </c>
      <c r="AJ32" s="2"/>
    </row>
    <row r="33" spans="1:36" x14ac:dyDescent="0.3">
      <c r="A33" s="9">
        <v>27</v>
      </c>
      <c r="B33" s="9" t="s">
        <v>297</v>
      </c>
      <c r="C33" s="9">
        <v>7</v>
      </c>
      <c r="D33" s="3">
        <v>37</v>
      </c>
      <c r="E33" s="9">
        <v>7</v>
      </c>
      <c r="F33" s="3">
        <v>14</v>
      </c>
      <c r="G33" s="12">
        <f t="shared" si="0"/>
        <v>65</v>
      </c>
      <c r="H33" s="9">
        <v>8</v>
      </c>
      <c r="I33" s="3">
        <v>32</v>
      </c>
      <c r="J33" s="9">
        <v>8</v>
      </c>
      <c r="K33" s="3">
        <v>15</v>
      </c>
      <c r="L33" s="12">
        <f t="shared" si="1"/>
        <v>63</v>
      </c>
      <c r="M33" s="9">
        <v>6</v>
      </c>
      <c r="N33" s="3">
        <v>35</v>
      </c>
      <c r="O33" s="9">
        <v>6</v>
      </c>
      <c r="P33" s="3">
        <v>1</v>
      </c>
      <c r="Q33" s="12">
        <f t="shared" si="2"/>
        <v>48</v>
      </c>
      <c r="R33" s="9">
        <v>7</v>
      </c>
      <c r="S33" s="3">
        <v>25</v>
      </c>
      <c r="T33" s="9">
        <v>7</v>
      </c>
      <c r="U33" s="3">
        <v>13</v>
      </c>
      <c r="V33" s="12">
        <f t="shared" si="3"/>
        <v>52</v>
      </c>
      <c r="W33" s="9">
        <v>8</v>
      </c>
      <c r="X33" s="3">
        <v>30</v>
      </c>
      <c r="Y33" s="9">
        <v>8</v>
      </c>
      <c r="Z33" s="3">
        <v>10</v>
      </c>
      <c r="AA33" s="12">
        <f t="shared" si="4"/>
        <v>56</v>
      </c>
      <c r="AB33" s="9">
        <v>20</v>
      </c>
      <c r="AC33" s="3">
        <v>16</v>
      </c>
      <c r="AD33" s="9">
        <v>21</v>
      </c>
      <c r="AE33" s="3">
        <v>4</v>
      </c>
      <c r="AF33" s="12">
        <f t="shared" si="5"/>
        <v>61</v>
      </c>
      <c r="AG33" s="2">
        <v>600</v>
      </c>
      <c r="AH33" s="2">
        <f t="shared" si="6"/>
        <v>345</v>
      </c>
      <c r="AI33" s="4">
        <f t="shared" si="7"/>
        <v>0.57499999999999996</v>
      </c>
      <c r="AJ33" s="2"/>
    </row>
    <row r="34" spans="1:36" x14ac:dyDescent="0.3">
      <c r="A34" s="9">
        <v>28</v>
      </c>
      <c r="B34" s="9" t="s">
        <v>298</v>
      </c>
      <c r="C34" s="9">
        <v>8</v>
      </c>
      <c r="D34" s="3">
        <v>32</v>
      </c>
      <c r="E34" s="9">
        <v>7</v>
      </c>
      <c r="F34" s="3">
        <v>18</v>
      </c>
      <c r="G34" s="12">
        <f t="shared" si="0"/>
        <v>65</v>
      </c>
      <c r="H34" s="9">
        <v>6</v>
      </c>
      <c r="I34" s="3">
        <v>28</v>
      </c>
      <c r="J34" s="9">
        <v>6</v>
      </c>
      <c r="K34" s="3">
        <v>13</v>
      </c>
      <c r="L34" s="12">
        <f t="shared" si="1"/>
        <v>53</v>
      </c>
      <c r="M34" s="9">
        <v>8</v>
      </c>
      <c r="N34" s="3">
        <v>39</v>
      </c>
      <c r="O34" s="9">
        <v>7</v>
      </c>
      <c r="P34" s="3">
        <v>15</v>
      </c>
      <c r="Q34" s="12">
        <f t="shared" si="2"/>
        <v>69</v>
      </c>
      <c r="R34" s="9">
        <v>8</v>
      </c>
      <c r="S34" s="3">
        <v>31</v>
      </c>
      <c r="T34" s="9">
        <v>8</v>
      </c>
      <c r="U34" s="3">
        <v>28</v>
      </c>
      <c r="V34" s="12">
        <f t="shared" si="3"/>
        <v>75</v>
      </c>
      <c r="W34" s="9">
        <v>10</v>
      </c>
      <c r="X34" s="3">
        <v>28</v>
      </c>
      <c r="Y34" s="9">
        <v>10</v>
      </c>
      <c r="Z34" s="3">
        <v>14</v>
      </c>
      <c r="AA34" s="12">
        <f t="shared" si="4"/>
        <v>62</v>
      </c>
      <c r="AB34" s="9">
        <v>22</v>
      </c>
      <c r="AC34" s="3">
        <v>18</v>
      </c>
      <c r="AD34" s="9">
        <v>22</v>
      </c>
      <c r="AE34" s="3">
        <v>11</v>
      </c>
      <c r="AF34" s="12">
        <f t="shared" si="5"/>
        <v>73</v>
      </c>
      <c r="AG34" s="2">
        <v>600</v>
      </c>
      <c r="AH34" s="2">
        <f t="shared" si="6"/>
        <v>397</v>
      </c>
      <c r="AI34" s="4">
        <f t="shared" si="7"/>
        <v>0.66166666666666663</v>
      </c>
      <c r="AJ34" s="2"/>
    </row>
    <row r="35" spans="1:36" x14ac:dyDescent="0.3">
      <c r="A35" s="9">
        <v>29</v>
      </c>
      <c r="B35" s="9" t="s">
        <v>299</v>
      </c>
      <c r="C35" s="9">
        <v>8</v>
      </c>
      <c r="D35" s="3">
        <v>28</v>
      </c>
      <c r="E35" s="9">
        <v>8</v>
      </c>
      <c r="F35" s="3">
        <v>23</v>
      </c>
      <c r="G35" s="12">
        <f t="shared" si="0"/>
        <v>67</v>
      </c>
      <c r="H35" s="9">
        <v>6</v>
      </c>
      <c r="I35" s="3">
        <v>30</v>
      </c>
      <c r="J35" s="9">
        <v>6</v>
      </c>
      <c r="K35" s="3">
        <v>24</v>
      </c>
      <c r="L35" s="12">
        <f t="shared" si="1"/>
        <v>66</v>
      </c>
      <c r="M35" s="9">
        <v>6</v>
      </c>
      <c r="N35" s="3">
        <v>24</v>
      </c>
      <c r="O35" s="9">
        <v>6</v>
      </c>
      <c r="P35" s="3">
        <v>3</v>
      </c>
      <c r="Q35" s="12">
        <f t="shared" si="2"/>
        <v>39</v>
      </c>
      <c r="R35" s="9"/>
      <c r="S35" s="3">
        <v>23</v>
      </c>
      <c r="T35" s="9">
        <v>6</v>
      </c>
      <c r="U35" s="3">
        <v>26</v>
      </c>
      <c r="V35" s="12">
        <f t="shared" si="3"/>
        <v>55</v>
      </c>
      <c r="W35" s="9">
        <v>8</v>
      </c>
      <c r="X35" s="3">
        <v>21</v>
      </c>
      <c r="Y35" s="9">
        <v>8</v>
      </c>
      <c r="Z35" s="3">
        <v>16</v>
      </c>
      <c r="AA35" s="12">
        <f t="shared" si="4"/>
        <v>53</v>
      </c>
      <c r="AB35" s="9">
        <v>22</v>
      </c>
      <c r="AC35" s="3">
        <v>12</v>
      </c>
      <c r="AD35" s="9">
        <v>23</v>
      </c>
      <c r="AE35" s="3">
        <v>12</v>
      </c>
      <c r="AF35" s="12">
        <f t="shared" si="5"/>
        <v>69</v>
      </c>
      <c r="AG35" s="2">
        <v>600</v>
      </c>
      <c r="AH35" s="2">
        <f t="shared" si="6"/>
        <v>349</v>
      </c>
      <c r="AI35" s="4">
        <f t="shared" si="7"/>
        <v>0.58166666666666667</v>
      </c>
      <c r="AJ35" s="2"/>
    </row>
    <row r="36" spans="1:36" x14ac:dyDescent="0.3">
      <c r="A36" s="9">
        <v>30</v>
      </c>
      <c r="B36" s="9" t="s">
        <v>300</v>
      </c>
      <c r="C36" s="9">
        <v>8</v>
      </c>
      <c r="D36" s="3">
        <v>25</v>
      </c>
      <c r="E36" s="9">
        <v>8</v>
      </c>
      <c r="F36" s="3">
        <v>23</v>
      </c>
      <c r="G36" s="12">
        <f t="shared" si="0"/>
        <v>64</v>
      </c>
      <c r="H36" s="9">
        <v>9</v>
      </c>
      <c r="I36" s="3">
        <v>32</v>
      </c>
      <c r="J36" s="9">
        <v>9</v>
      </c>
      <c r="K36" s="3">
        <v>25</v>
      </c>
      <c r="L36" s="12">
        <f t="shared" si="1"/>
        <v>75</v>
      </c>
      <c r="M36" s="9">
        <v>8</v>
      </c>
      <c r="N36" s="3">
        <v>32</v>
      </c>
      <c r="O36" s="9">
        <v>9</v>
      </c>
      <c r="P36" s="3">
        <v>27</v>
      </c>
      <c r="Q36" s="12">
        <f t="shared" si="2"/>
        <v>76</v>
      </c>
      <c r="R36" s="9">
        <v>8</v>
      </c>
      <c r="S36" s="3">
        <v>31</v>
      </c>
      <c r="T36" s="9">
        <v>9</v>
      </c>
      <c r="U36" s="3">
        <v>28</v>
      </c>
      <c r="V36" s="12">
        <f t="shared" si="3"/>
        <v>76</v>
      </c>
      <c r="W36" s="9">
        <v>10</v>
      </c>
      <c r="X36" s="3">
        <v>26</v>
      </c>
      <c r="Y36" s="9">
        <v>10</v>
      </c>
      <c r="Z36" s="3">
        <v>16</v>
      </c>
      <c r="AA36" s="12">
        <f t="shared" si="4"/>
        <v>62</v>
      </c>
      <c r="AB36" s="9">
        <v>23</v>
      </c>
      <c r="AC36" s="3">
        <v>14</v>
      </c>
      <c r="AD36" s="9">
        <v>21</v>
      </c>
      <c r="AE36" s="3">
        <v>7</v>
      </c>
      <c r="AF36" s="12">
        <f t="shared" si="5"/>
        <v>65</v>
      </c>
      <c r="AG36" s="2">
        <v>600</v>
      </c>
      <c r="AH36" s="2">
        <f t="shared" si="6"/>
        <v>418</v>
      </c>
      <c r="AI36" s="4">
        <f t="shared" si="7"/>
        <v>0.69666666666666666</v>
      </c>
      <c r="AJ36" s="2"/>
    </row>
    <row r="37" spans="1:36" x14ac:dyDescent="0.3">
      <c r="A37" s="9">
        <v>31</v>
      </c>
      <c r="B37" s="9" t="s">
        <v>301</v>
      </c>
      <c r="C37" s="9">
        <v>8</v>
      </c>
      <c r="D37" s="3">
        <v>38</v>
      </c>
      <c r="E37" s="9">
        <v>8</v>
      </c>
      <c r="F37" s="3">
        <v>24</v>
      </c>
      <c r="G37" s="12">
        <f t="shared" si="0"/>
        <v>78</v>
      </c>
      <c r="H37" s="9">
        <v>9</v>
      </c>
      <c r="I37" s="3">
        <v>31</v>
      </c>
      <c r="J37" s="9">
        <v>9</v>
      </c>
      <c r="K37" s="3">
        <v>23</v>
      </c>
      <c r="L37" s="12">
        <f t="shared" si="1"/>
        <v>72</v>
      </c>
      <c r="M37" s="9">
        <v>8</v>
      </c>
      <c r="N37" s="3">
        <v>38</v>
      </c>
      <c r="O37" s="9">
        <v>7</v>
      </c>
      <c r="P37" s="3">
        <v>15</v>
      </c>
      <c r="Q37" s="12">
        <f t="shared" si="2"/>
        <v>68</v>
      </c>
      <c r="R37" s="9">
        <v>8</v>
      </c>
      <c r="S37" s="3">
        <v>34</v>
      </c>
      <c r="T37" s="9">
        <v>9</v>
      </c>
      <c r="U37" s="3">
        <v>30</v>
      </c>
      <c r="V37" s="12">
        <f t="shared" si="3"/>
        <v>81</v>
      </c>
      <c r="W37" s="9">
        <v>10</v>
      </c>
      <c r="X37" s="3">
        <v>29</v>
      </c>
      <c r="Y37" s="9">
        <v>10</v>
      </c>
      <c r="Z37" s="3">
        <v>17</v>
      </c>
      <c r="AA37" s="12">
        <f t="shared" si="4"/>
        <v>66</v>
      </c>
      <c r="AB37" s="9">
        <v>21</v>
      </c>
      <c r="AC37" s="3">
        <v>16</v>
      </c>
      <c r="AD37" s="9">
        <v>22</v>
      </c>
      <c r="AE37" s="3">
        <v>10</v>
      </c>
      <c r="AF37" s="12">
        <f t="shared" si="5"/>
        <v>69</v>
      </c>
      <c r="AG37" s="2">
        <v>600</v>
      </c>
      <c r="AH37" s="2">
        <f t="shared" si="6"/>
        <v>434</v>
      </c>
      <c r="AI37" s="4">
        <f t="shared" si="7"/>
        <v>0.72333333333333338</v>
      </c>
      <c r="AJ37" s="2"/>
    </row>
    <row r="38" spans="1:36" x14ac:dyDescent="0.3">
      <c r="A38" s="9">
        <v>32</v>
      </c>
      <c r="B38" s="9" t="s">
        <v>302</v>
      </c>
      <c r="C38" s="9">
        <v>10</v>
      </c>
      <c r="D38" s="3">
        <v>32</v>
      </c>
      <c r="E38" s="9">
        <v>10</v>
      </c>
      <c r="F38" s="3">
        <v>31</v>
      </c>
      <c r="G38" s="12">
        <f t="shared" si="0"/>
        <v>83</v>
      </c>
      <c r="H38" s="9">
        <v>10</v>
      </c>
      <c r="I38" s="3">
        <v>32</v>
      </c>
      <c r="J38" s="9">
        <v>10</v>
      </c>
      <c r="K38" s="3">
        <v>24</v>
      </c>
      <c r="L38" s="12">
        <f t="shared" si="1"/>
        <v>76</v>
      </c>
      <c r="M38" s="9">
        <v>9</v>
      </c>
      <c r="N38" s="3">
        <v>37</v>
      </c>
      <c r="O38" s="9">
        <v>9</v>
      </c>
      <c r="P38" s="3">
        <v>22</v>
      </c>
      <c r="Q38" s="12">
        <f t="shared" si="2"/>
        <v>77</v>
      </c>
      <c r="R38" s="9">
        <v>8</v>
      </c>
      <c r="S38" s="3">
        <v>35</v>
      </c>
      <c r="T38" s="9">
        <v>9</v>
      </c>
      <c r="U38" s="3">
        <v>24</v>
      </c>
      <c r="V38" s="12">
        <f t="shared" si="3"/>
        <v>76</v>
      </c>
      <c r="W38" s="9">
        <v>10</v>
      </c>
      <c r="X38" s="3">
        <v>14</v>
      </c>
      <c r="Y38" s="9">
        <v>9</v>
      </c>
      <c r="Z38" s="3">
        <v>23</v>
      </c>
      <c r="AA38" s="12">
        <f t="shared" si="4"/>
        <v>56</v>
      </c>
      <c r="AB38" s="9">
        <v>22</v>
      </c>
      <c r="AC38" s="3">
        <v>14</v>
      </c>
      <c r="AD38" s="9">
        <v>22</v>
      </c>
      <c r="AE38" s="3">
        <v>11</v>
      </c>
      <c r="AF38" s="12">
        <f t="shared" si="5"/>
        <v>69</v>
      </c>
      <c r="AG38" s="2">
        <v>600</v>
      </c>
      <c r="AH38" s="2">
        <f t="shared" si="6"/>
        <v>437</v>
      </c>
      <c r="AI38" s="4">
        <f t="shared" si="7"/>
        <v>0.72833333333333339</v>
      </c>
      <c r="AJ38" s="2"/>
    </row>
    <row r="39" spans="1:36" x14ac:dyDescent="0.3">
      <c r="A39" s="9">
        <v>33</v>
      </c>
      <c r="B39" s="9" t="s">
        <v>303</v>
      </c>
      <c r="C39" s="9">
        <v>10</v>
      </c>
      <c r="D39" s="3">
        <v>31</v>
      </c>
      <c r="E39" s="9">
        <v>10</v>
      </c>
      <c r="F39" s="3">
        <v>37</v>
      </c>
      <c r="G39" s="12">
        <f t="shared" si="0"/>
        <v>88</v>
      </c>
      <c r="H39" s="9">
        <v>9</v>
      </c>
      <c r="I39" s="3">
        <v>32</v>
      </c>
      <c r="J39" s="9">
        <v>9</v>
      </c>
      <c r="K39" s="3">
        <v>34</v>
      </c>
      <c r="L39" s="12">
        <f t="shared" si="1"/>
        <v>84</v>
      </c>
      <c r="M39" s="9">
        <v>10</v>
      </c>
      <c r="N39" s="3">
        <v>39</v>
      </c>
      <c r="O39" s="9">
        <v>10</v>
      </c>
      <c r="P39" s="3">
        <v>33</v>
      </c>
      <c r="Q39" s="12">
        <f t="shared" si="2"/>
        <v>92</v>
      </c>
      <c r="R39" s="9">
        <v>9</v>
      </c>
      <c r="S39" s="3">
        <v>30</v>
      </c>
      <c r="T39" s="9">
        <v>9</v>
      </c>
      <c r="U39" s="3">
        <v>36</v>
      </c>
      <c r="V39" s="12">
        <f t="shared" si="3"/>
        <v>84</v>
      </c>
      <c r="W39" s="9">
        <v>10</v>
      </c>
      <c r="X39" s="3">
        <v>29</v>
      </c>
      <c r="Y39" s="9">
        <v>10</v>
      </c>
      <c r="Z39" s="3">
        <v>26</v>
      </c>
      <c r="AA39" s="12">
        <f t="shared" si="4"/>
        <v>75</v>
      </c>
      <c r="AB39" s="9">
        <v>24</v>
      </c>
      <c r="AC39" s="3">
        <v>17</v>
      </c>
      <c r="AD39" s="9">
        <v>22</v>
      </c>
      <c r="AE39" s="3">
        <v>14</v>
      </c>
      <c r="AF39" s="12">
        <f t="shared" si="5"/>
        <v>77</v>
      </c>
      <c r="AG39" s="2">
        <v>600</v>
      </c>
      <c r="AH39" s="2">
        <f t="shared" si="6"/>
        <v>500</v>
      </c>
      <c r="AI39" s="4">
        <f t="shared" si="7"/>
        <v>0.83333333333333337</v>
      </c>
      <c r="AJ39" s="2"/>
    </row>
    <row r="40" spans="1:36" x14ac:dyDescent="0.3">
      <c r="A40" s="9">
        <v>34</v>
      </c>
      <c r="B40" s="9" t="s">
        <v>304</v>
      </c>
      <c r="C40" s="9">
        <v>10</v>
      </c>
      <c r="D40" s="3">
        <v>34</v>
      </c>
      <c r="E40" s="9">
        <v>10</v>
      </c>
      <c r="F40" s="3">
        <v>35</v>
      </c>
      <c r="G40" s="12">
        <f t="shared" si="0"/>
        <v>89</v>
      </c>
      <c r="H40" s="9">
        <v>10</v>
      </c>
      <c r="I40" s="3">
        <v>35</v>
      </c>
      <c r="J40" s="9">
        <v>10</v>
      </c>
      <c r="K40" s="3">
        <v>31</v>
      </c>
      <c r="L40" s="12">
        <f t="shared" si="1"/>
        <v>86</v>
      </c>
      <c r="M40" s="9">
        <v>10</v>
      </c>
      <c r="N40" s="3">
        <v>40</v>
      </c>
      <c r="O40" s="9">
        <v>10</v>
      </c>
      <c r="P40" s="3">
        <v>32</v>
      </c>
      <c r="Q40" s="12">
        <f t="shared" si="2"/>
        <v>92</v>
      </c>
      <c r="R40" s="9">
        <v>9</v>
      </c>
      <c r="S40" s="3">
        <v>36</v>
      </c>
      <c r="T40" s="9">
        <v>9</v>
      </c>
      <c r="U40" s="3">
        <v>31</v>
      </c>
      <c r="V40" s="12">
        <f t="shared" si="3"/>
        <v>85</v>
      </c>
      <c r="W40" s="9">
        <v>9</v>
      </c>
      <c r="X40" s="3">
        <v>31</v>
      </c>
      <c r="Y40" s="9">
        <v>9</v>
      </c>
      <c r="Z40" s="3">
        <v>27</v>
      </c>
      <c r="AA40" s="12">
        <f t="shared" si="4"/>
        <v>76</v>
      </c>
      <c r="AB40" s="9">
        <v>22</v>
      </c>
      <c r="AC40" s="3">
        <v>15</v>
      </c>
      <c r="AD40" s="9">
        <v>23</v>
      </c>
      <c r="AE40" s="3">
        <v>16</v>
      </c>
      <c r="AF40" s="12">
        <f t="shared" si="5"/>
        <v>76</v>
      </c>
      <c r="AG40" s="2">
        <v>600</v>
      </c>
      <c r="AH40" s="2">
        <f t="shared" si="6"/>
        <v>504</v>
      </c>
      <c r="AI40" s="4">
        <f t="shared" si="7"/>
        <v>0.84</v>
      </c>
      <c r="AJ40" s="2"/>
    </row>
    <row r="41" spans="1:36" x14ac:dyDescent="0.3">
      <c r="A41" s="9">
        <v>35</v>
      </c>
      <c r="B41" s="9" t="s">
        <v>305</v>
      </c>
      <c r="C41" s="9">
        <v>8</v>
      </c>
      <c r="D41" s="3">
        <v>24</v>
      </c>
      <c r="E41" s="9">
        <v>8</v>
      </c>
      <c r="F41" s="3">
        <v>25</v>
      </c>
      <c r="G41" s="12">
        <f t="shared" si="0"/>
        <v>65</v>
      </c>
      <c r="H41" s="9">
        <v>9</v>
      </c>
      <c r="I41" s="3">
        <v>28</v>
      </c>
      <c r="J41" s="9">
        <v>9</v>
      </c>
      <c r="K41" s="3">
        <v>20</v>
      </c>
      <c r="L41" s="12">
        <f t="shared" si="1"/>
        <v>66</v>
      </c>
      <c r="M41" s="9">
        <v>6</v>
      </c>
      <c r="N41" s="3">
        <v>32</v>
      </c>
      <c r="O41" s="9">
        <v>8</v>
      </c>
      <c r="P41" s="3">
        <v>34</v>
      </c>
      <c r="Q41" s="12">
        <f t="shared" si="2"/>
        <v>80</v>
      </c>
      <c r="R41" s="9">
        <v>8</v>
      </c>
      <c r="S41" s="3">
        <v>30</v>
      </c>
      <c r="T41" s="9">
        <v>8</v>
      </c>
      <c r="U41" s="3">
        <v>32</v>
      </c>
      <c r="V41" s="12">
        <f t="shared" si="3"/>
        <v>78</v>
      </c>
      <c r="W41" s="9">
        <v>8</v>
      </c>
      <c r="X41" s="3">
        <v>22</v>
      </c>
      <c r="Y41" s="9">
        <v>8</v>
      </c>
      <c r="Z41" s="3">
        <v>14</v>
      </c>
      <c r="AA41" s="12">
        <f t="shared" si="4"/>
        <v>52</v>
      </c>
      <c r="AB41" s="9">
        <v>21</v>
      </c>
      <c r="AC41" s="3">
        <v>17</v>
      </c>
      <c r="AD41" s="9">
        <v>21</v>
      </c>
      <c r="AE41" s="3">
        <v>8</v>
      </c>
      <c r="AF41" s="12">
        <f t="shared" si="5"/>
        <v>67</v>
      </c>
      <c r="AG41" s="2">
        <v>600</v>
      </c>
      <c r="AH41" s="2">
        <f t="shared" si="6"/>
        <v>408</v>
      </c>
      <c r="AI41" s="4">
        <f t="shared" si="7"/>
        <v>0.68</v>
      </c>
      <c r="AJ41" s="2"/>
    </row>
    <row r="42" spans="1:36" x14ac:dyDescent="0.3">
      <c r="A42" s="9">
        <v>36</v>
      </c>
      <c r="B42" s="9" t="s">
        <v>306</v>
      </c>
      <c r="C42" s="9">
        <v>8</v>
      </c>
      <c r="D42" s="3">
        <v>28</v>
      </c>
      <c r="E42" s="9">
        <v>8</v>
      </c>
      <c r="F42" s="3">
        <v>24</v>
      </c>
      <c r="G42" s="12">
        <f t="shared" si="0"/>
        <v>68</v>
      </c>
      <c r="H42" s="9">
        <v>9</v>
      </c>
      <c r="I42" s="3">
        <v>32</v>
      </c>
      <c r="J42" s="9">
        <v>9</v>
      </c>
      <c r="K42" s="3">
        <v>25</v>
      </c>
      <c r="L42" s="12">
        <f t="shared" si="1"/>
        <v>75</v>
      </c>
      <c r="M42" s="9">
        <v>10</v>
      </c>
      <c r="N42" s="3">
        <v>32</v>
      </c>
      <c r="O42" s="9">
        <v>9</v>
      </c>
      <c r="P42" s="3">
        <v>13</v>
      </c>
      <c r="Q42" s="12">
        <f t="shared" si="2"/>
        <v>64</v>
      </c>
      <c r="R42" s="9">
        <v>8</v>
      </c>
      <c r="S42" s="3">
        <v>28</v>
      </c>
      <c r="T42" s="9">
        <v>8</v>
      </c>
      <c r="U42" s="3">
        <v>19</v>
      </c>
      <c r="V42" s="12">
        <f t="shared" si="3"/>
        <v>63</v>
      </c>
      <c r="W42" s="9">
        <v>10</v>
      </c>
      <c r="X42" s="3">
        <v>26</v>
      </c>
      <c r="Y42" s="9">
        <v>10</v>
      </c>
      <c r="Z42" s="3">
        <v>14</v>
      </c>
      <c r="AA42" s="12">
        <f t="shared" si="4"/>
        <v>60</v>
      </c>
      <c r="AB42" s="9">
        <v>18</v>
      </c>
      <c r="AC42" s="3">
        <v>11</v>
      </c>
      <c r="AD42" s="9">
        <v>22</v>
      </c>
      <c r="AE42" s="3">
        <v>20</v>
      </c>
      <c r="AF42" s="12">
        <f t="shared" si="5"/>
        <v>71</v>
      </c>
      <c r="AG42" s="2">
        <v>600</v>
      </c>
      <c r="AH42" s="2">
        <f t="shared" si="6"/>
        <v>401</v>
      </c>
      <c r="AI42" s="4">
        <f t="shared" si="7"/>
        <v>0.66833333333333333</v>
      </c>
      <c r="AJ42" s="2"/>
    </row>
    <row r="43" spans="1:36" x14ac:dyDescent="0.3">
      <c r="A43" s="9">
        <v>37</v>
      </c>
      <c r="B43" s="9" t="s">
        <v>307</v>
      </c>
      <c r="C43" s="9">
        <v>8</v>
      </c>
      <c r="D43" s="3">
        <v>30</v>
      </c>
      <c r="E43" s="9">
        <v>8</v>
      </c>
      <c r="F43" s="3">
        <v>20</v>
      </c>
      <c r="G43" s="12">
        <f t="shared" si="0"/>
        <v>66</v>
      </c>
      <c r="H43" s="9">
        <v>9</v>
      </c>
      <c r="I43" s="3">
        <v>33</v>
      </c>
      <c r="J43" s="9">
        <v>9</v>
      </c>
      <c r="K43" s="3">
        <v>16</v>
      </c>
      <c r="L43" s="12">
        <f t="shared" si="1"/>
        <v>67</v>
      </c>
      <c r="M43" s="9">
        <v>8</v>
      </c>
      <c r="N43" s="3">
        <v>38</v>
      </c>
      <c r="O43" s="9">
        <v>8</v>
      </c>
      <c r="P43" s="3">
        <v>13</v>
      </c>
      <c r="Q43" s="12">
        <f t="shared" si="2"/>
        <v>67</v>
      </c>
      <c r="R43" s="9">
        <v>8</v>
      </c>
      <c r="S43" s="3">
        <v>21</v>
      </c>
      <c r="T43" s="9">
        <v>8</v>
      </c>
      <c r="U43" s="3">
        <v>19</v>
      </c>
      <c r="V43" s="12">
        <f t="shared" si="3"/>
        <v>56</v>
      </c>
      <c r="W43" s="9">
        <v>10</v>
      </c>
      <c r="X43" s="3">
        <v>27</v>
      </c>
      <c r="Y43" s="9">
        <v>10</v>
      </c>
      <c r="Z43" s="3">
        <v>14</v>
      </c>
      <c r="AA43" s="12">
        <f t="shared" si="4"/>
        <v>61</v>
      </c>
      <c r="AB43" s="9">
        <v>22</v>
      </c>
      <c r="AC43" s="3">
        <v>16</v>
      </c>
      <c r="AD43" s="9">
        <v>22</v>
      </c>
      <c r="AE43" s="3">
        <v>12</v>
      </c>
      <c r="AF43" s="12">
        <f t="shared" si="5"/>
        <v>72</v>
      </c>
      <c r="AG43" s="2">
        <v>600</v>
      </c>
      <c r="AH43" s="2">
        <f t="shared" si="6"/>
        <v>389</v>
      </c>
      <c r="AI43" s="4">
        <f t="shared" si="7"/>
        <v>0.64833333333333332</v>
      </c>
      <c r="AJ43" s="2"/>
    </row>
    <row r="44" spans="1:36" x14ac:dyDescent="0.3">
      <c r="A44" s="9">
        <v>38</v>
      </c>
      <c r="B44" s="9" t="s">
        <v>308</v>
      </c>
      <c r="C44" s="9">
        <v>8</v>
      </c>
      <c r="D44" s="3">
        <v>29</v>
      </c>
      <c r="E44" s="9">
        <v>7</v>
      </c>
      <c r="F44" s="3">
        <v>15</v>
      </c>
      <c r="G44" s="12">
        <f t="shared" si="0"/>
        <v>59</v>
      </c>
      <c r="H44" s="9">
        <v>9</v>
      </c>
      <c r="I44" s="3">
        <v>30</v>
      </c>
      <c r="J44" s="9">
        <v>9</v>
      </c>
      <c r="K44" s="3">
        <v>15</v>
      </c>
      <c r="L44" s="12">
        <f t="shared" si="1"/>
        <v>63</v>
      </c>
      <c r="M44" s="9">
        <v>7</v>
      </c>
      <c r="N44" s="3">
        <v>38</v>
      </c>
      <c r="O44" s="9">
        <v>8</v>
      </c>
      <c r="P44" s="3">
        <v>14</v>
      </c>
      <c r="Q44" s="12">
        <f t="shared" si="2"/>
        <v>67</v>
      </c>
      <c r="R44" s="9">
        <v>8</v>
      </c>
      <c r="S44" s="3">
        <v>29</v>
      </c>
      <c r="T44" s="9">
        <v>8</v>
      </c>
      <c r="U44" s="3">
        <v>25</v>
      </c>
      <c r="V44" s="12">
        <f t="shared" si="3"/>
        <v>70</v>
      </c>
      <c r="W44" s="9">
        <v>10</v>
      </c>
      <c r="X44" s="3">
        <v>27</v>
      </c>
      <c r="Y44" s="9">
        <v>10</v>
      </c>
      <c r="Z44" s="3">
        <v>15</v>
      </c>
      <c r="AA44" s="12">
        <f t="shared" si="4"/>
        <v>62</v>
      </c>
      <c r="AB44" s="9">
        <v>18</v>
      </c>
      <c r="AC44" s="3">
        <v>16</v>
      </c>
      <c r="AD44" s="9">
        <v>21</v>
      </c>
      <c r="AE44" s="3">
        <v>13</v>
      </c>
      <c r="AF44" s="12">
        <f t="shared" si="5"/>
        <v>68</v>
      </c>
      <c r="AG44" s="2">
        <v>600</v>
      </c>
      <c r="AH44" s="2">
        <f t="shared" si="6"/>
        <v>389</v>
      </c>
      <c r="AI44" s="4">
        <f t="shared" si="7"/>
        <v>0.64833333333333332</v>
      </c>
      <c r="AJ44" s="2"/>
    </row>
    <row r="45" spans="1:36" x14ac:dyDescent="0.3">
      <c r="A45" s="9">
        <v>39</v>
      </c>
      <c r="B45" s="9" t="s">
        <v>309</v>
      </c>
      <c r="C45" s="9">
        <v>8</v>
      </c>
      <c r="D45" s="3">
        <v>30</v>
      </c>
      <c r="E45" s="9">
        <v>8</v>
      </c>
      <c r="F45" s="3">
        <v>23</v>
      </c>
      <c r="G45" s="12">
        <f t="shared" si="0"/>
        <v>69</v>
      </c>
      <c r="H45" s="9">
        <v>9</v>
      </c>
      <c r="I45" s="3">
        <v>36</v>
      </c>
      <c r="J45" s="9">
        <v>9</v>
      </c>
      <c r="K45" s="3">
        <v>27</v>
      </c>
      <c r="L45" s="12">
        <f t="shared" si="1"/>
        <v>81</v>
      </c>
      <c r="M45" s="9">
        <v>8</v>
      </c>
      <c r="N45" s="3">
        <v>30</v>
      </c>
      <c r="O45" s="9">
        <v>8</v>
      </c>
      <c r="P45" s="3">
        <v>24</v>
      </c>
      <c r="Q45" s="12">
        <f t="shared" si="2"/>
        <v>70</v>
      </c>
      <c r="R45" s="9">
        <v>8</v>
      </c>
      <c r="S45" s="3">
        <v>29</v>
      </c>
      <c r="T45" s="9">
        <v>8</v>
      </c>
      <c r="U45" s="3">
        <v>22</v>
      </c>
      <c r="V45" s="12">
        <f t="shared" si="3"/>
        <v>67</v>
      </c>
      <c r="W45" s="9">
        <v>9</v>
      </c>
      <c r="X45" s="3">
        <v>26</v>
      </c>
      <c r="Y45" s="9">
        <v>9</v>
      </c>
      <c r="Z45" s="3">
        <v>22</v>
      </c>
      <c r="AA45" s="12">
        <f t="shared" si="4"/>
        <v>66</v>
      </c>
      <c r="AB45" s="9">
        <v>15</v>
      </c>
      <c r="AC45" s="3">
        <v>17</v>
      </c>
      <c r="AD45" s="9">
        <v>22</v>
      </c>
      <c r="AE45" s="3">
        <v>8</v>
      </c>
      <c r="AF45" s="12">
        <f t="shared" si="5"/>
        <v>62</v>
      </c>
      <c r="AG45" s="2">
        <v>600</v>
      </c>
      <c r="AH45" s="2">
        <f t="shared" si="6"/>
        <v>415</v>
      </c>
      <c r="AI45" s="4">
        <f t="shared" si="7"/>
        <v>0.69166666666666665</v>
      </c>
      <c r="AJ45" s="2"/>
    </row>
    <row r="46" spans="1:36" x14ac:dyDescent="0.3">
      <c r="C46" s="23"/>
      <c r="D46" s="24"/>
      <c r="E46" s="23"/>
      <c r="F46" s="24"/>
      <c r="G46" s="25"/>
      <c r="H46" s="23"/>
      <c r="I46" s="24"/>
      <c r="J46" s="23"/>
      <c r="K46" s="24"/>
      <c r="L46" s="25"/>
      <c r="M46" s="23"/>
      <c r="N46" s="24"/>
      <c r="O46" s="23"/>
      <c r="P46" s="24"/>
      <c r="Q46" s="25"/>
      <c r="R46" s="23"/>
      <c r="S46" s="24"/>
      <c r="T46" s="23"/>
      <c r="U46" s="24"/>
      <c r="V46" s="25"/>
      <c r="W46" s="23"/>
      <c r="X46" s="24"/>
      <c r="Y46" s="23"/>
      <c r="Z46" s="24"/>
      <c r="AA46" s="25"/>
      <c r="AB46" s="23"/>
      <c r="AC46" s="24"/>
      <c r="AD46" s="23"/>
      <c r="AE46" s="24"/>
      <c r="AF46" s="25"/>
    </row>
    <row r="47" spans="1:36" x14ac:dyDescent="0.3">
      <c r="C47" s="23"/>
      <c r="D47" s="24"/>
      <c r="E47" s="23"/>
      <c r="F47" s="24"/>
      <c r="G47" s="25"/>
      <c r="H47" s="23"/>
      <c r="I47" s="24"/>
      <c r="J47" s="23"/>
      <c r="K47" s="24"/>
      <c r="L47" s="25"/>
      <c r="M47" s="23"/>
      <c r="N47" s="24"/>
      <c r="O47" s="23"/>
      <c r="P47" s="24"/>
      <c r="Q47" s="25"/>
      <c r="R47" s="23"/>
      <c r="S47" s="24"/>
      <c r="T47" s="23"/>
      <c r="U47" s="24"/>
      <c r="V47" s="25"/>
      <c r="W47" s="23"/>
      <c r="X47" s="24"/>
      <c r="Y47" s="23"/>
      <c r="Z47" s="24"/>
      <c r="AA47" s="25"/>
      <c r="AB47" s="23"/>
      <c r="AC47" s="24"/>
      <c r="AD47" s="23"/>
      <c r="AE47" s="24"/>
      <c r="AF47" s="25"/>
    </row>
    <row r="48" spans="1:36" x14ac:dyDescent="0.3">
      <c r="C48" s="23"/>
      <c r="D48" s="24"/>
      <c r="E48" s="23"/>
      <c r="F48" s="24"/>
      <c r="G48" s="25"/>
      <c r="H48" s="23"/>
      <c r="I48" s="24"/>
      <c r="J48" s="23"/>
      <c r="K48" s="24"/>
      <c r="L48" s="25"/>
      <c r="M48" s="23"/>
      <c r="N48" s="24"/>
      <c r="O48" s="23"/>
      <c r="P48" s="24"/>
      <c r="Q48" s="25"/>
      <c r="R48" s="23"/>
      <c r="S48" s="24"/>
      <c r="T48" s="23"/>
      <c r="U48" s="24"/>
      <c r="V48" s="25"/>
      <c r="W48" s="23"/>
      <c r="X48" s="24"/>
      <c r="Y48" s="23"/>
      <c r="Z48" s="24"/>
      <c r="AA48" s="25"/>
      <c r="AB48" s="23"/>
      <c r="AC48" s="24"/>
      <c r="AD48" s="23"/>
      <c r="AE48" s="24"/>
      <c r="AF48" s="25"/>
    </row>
    <row r="49" spans="3:32" x14ac:dyDescent="0.3">
      <c r="C49" s="23"/>
      <c r="D49" s="24"/>
      <c r="E49" s="23"/>
      <c r="F49" s="24"/>
      <c r="G49" s="25"/>
      <c r="H49" s="23"/>
      <c r="I49" s="24"/>
      <c r="J49" s="23"/>
      <c r="K49" s="24"/>
      <c r="L49" s="25"/>
      <c r="M49" s="23"/>
      <c r="N49" s="24"/>
      <c r="O49" s="23"/>
      <c r="P49" s="24"/>
      <c r="Q49" s="25"/>
      <c r="R49" s="23"/>
      <c r="S49" s="24"/>
      <c r="T49" s="23"/>
      <c r="U49" s="24"/>
      <c r="V49" s="25"/>
      <c r="W49" s="23"/>
      <c r="X49" s="24"/>
      <c r="Y49" s="23"/>
      <c r="Z49" s="24"/>
      <c r="AA49" s="25"/>
      <c r="AB49" s="23"/>
      <c r="AC49" s="24"/>
      <c r="AD49" s="23"/>
      <c r="AE49" s="24"/>
      <c r="AF49" s="25"/>
    </row>
    <row r="50" spans="3:32" x14ac:dyDescent="0.3">
      <c r="C50" s="23"/>
      <c r="D50" s="24"/>
      <c r="E50" s="23"/>
      <c r="F50" s="24"/>
      <c r="G50" s="25"/>
      <c r="H50" s="23"/>
      <c r="I50" s="24"/>
      <c r="J50" s="23"/>
      <c r="K50" s="24"/>
      <c r="L50" s="25"/>
      <c r="M50" s="23"/>
      <c r="N50" s="24"/>
      <c r="O50" s="23"/>
      <c r="P50" s="24"/>
      <c r="Q50" s="25"/>
      <c r="R50" s="23"/>
      <c r="S50" s="24"/>
      <c r="T50" s="23"/>
      <c r="U50" s="24"/>
      <c r="V50" s="25"/>
      <c r="W50" s="23"/>
      <c r="X50" s="24"/>
      <c r="Y50" s="23"/>
      <c r="Z50" s="24"/>
      <c r="AA50" s="25"/>
      <c r="AB50" s="23"/>
      <c r="AC50" s="24"/>
      <c r="AD50" s="23"/>
      <c r="AE50" s="24"/>
      <c r="AF50" s="25"/>
    </row>
    <row r="51" spans="3:32" x14ac:dyDescent="0.3">
      <c r="C51" s="23"/>
      <c r="D51" s="24"/>
      <c r="E51" s="23"/>
      <c r="F51" s="24"/>
      <c r="G51" s="25"/>
      <c r="H51" s="23"/>
      <c r="I51" s="24"/>
      <c r="J51" s="23"/>
      <c r="K51" s="24"/>
      <c r="L51" s="25"/>
      <c r="M51" s="23"/>
      <c r="N51" s="24"/>
      <c r="O51" s="23"/>
      <c r="P51" s="24"/>
      <c r="Q51" s="25"/>
      <c r="R51" s="23"/>
      <c r="S51" s="24"/>
      <c r="T51" s="23"/>
      <c r="U51" s="24"/>
      <c r="V51" s="25"/>
      <c r="W51" s="23"/>
      <c r="X51" s="24"/>
      <c r="Y51" s="23"/>
      <c r="Z51" s="24"/>
      <c r="AA51" s="25"/>
      <c r="AB51" s="23"/>
      <c r="AC51" s="24"/>
      <c r="AD51" s="23"/>
      <c r="AE51" s="24"/>
      <c r="AF51" s="25"/>
    </row>
    <row r="52" spans="3:32" x14ac:dyDescent="0.3">
      <c r="C52" s="23"/>
      <c r="D52" s="24"/>
      <c r="E52" s="23"/>
      <c r="F52" s="24"/>
      <c r="G52" s="25"/>
      <c r="H52" s="23"/>
      <c r="I52" s="24"/>
      <c r="J52" s="23"/>
      <c r="K52" s="24"/>
      <c r="L52" s="25"/>
      <c r="M52" s="23"/>
      <c r="N52" s="24"/>
      <c r="O52" s="23"/>
      <c r="P52" s="24"/>
      <c r="Q52" s="25"/>
      <c r="R52" s="23"/>
      <c r="S52" s="24"/>
      <c r="T52" s="23"/>
      <c r="U52" s="24"/>
      <c r="V52" s="25"/>
      <c r="W52" s="23"/>
      <c r="X52" s="24"/>
      <c r="Y52" s="23"/>
      <c r="Z52" s="24"/>
      <c r="AA52" s="25"/>
      <c r="AB52" s="23"/>
      <c r="AC52" s="24"/>
      <c r="AD52" s="23"/>
      <c r="AE52" s="24"/>
      <c r="AF52" s="25"/>
    </row>
    <row r="53" spans="3:32" x14ac:dyDescent="0.3">
      <c r="C53" s="23"/>
      <c r="D53" s="24"/>
      <c r="E53" s="23"/>
      <c r="F53" s="24"/>
      <c r="G53" s="25"/>
      <c r="H53" s="23"/>
      <c r="I53" s="24"/>
      <c r="J53" s="23"/>
      <c r="K53" s="24"/>
      <c r="L53" s="25"/>
      <c r="M53" s="23"/>
      <c r="N53" s="24"/>
      <c r="O53" s="23"/>
      <c r="P53" s="24"/>
      <c r="Q53" s="25"/>
      <c r="R53" s="23"/>
      <c r="S53" s="24"/>
      <c r="T53" s="23"/>
      <c r="U53" s="24"/>
      <c r="V53" s="25"/>
      <c r="W53" s="23"/>
      <c r="X53" s="24"/>
      <c r="Y53" s="23"/>
      <c r="Z53" s="24"/>
      <c r="AA53" s="25"/>
      <c r="AB53" s="23"/>
      <c r="AC53" s="24"/>
      <c r="AD53" s="23"/>
      <c r="AE53" s="24"/>
      <c r="AF53" s="25"/>
    </row>
    <row r="54" spans="3:32" x14ac:dyDescent="0.3">
      <c r="C54" s="23"/>
      <c r="D54" s="24"/>
      <c r="E54" s="23"/>
      <c r="F54" s="24"/>
      <c r="G54" s="25"/>
      <c r="H54" s="23"/>
      <c r="I54" s="24"/>
      <c r="J54" s="23"/>
      <c r="K54" s="24"/>
      <c r="L54" s="25"/>
      <c r="M54" s="23"/>
      <c r="N54" s="24"/>
      <c r="O54" s="23"/>
      <c r="P54" s="24"/>
      <c r="Q54" s="25"/>
      <c r="R54" s="23"/>
      <c r="S54" s="24"/>
      <c r="T54" s="23"/>
      <c r="U54" s="24"/>
      <c r="V54" s="25"/>
      <c r="W54" s="23"/>
      <c r="X54" s="24"/>
      <c r="Y54" s="23"/>
      <c r="Z54" s="24"/>
      <c r="AA54" s="25"/>
      <c r="AB54" s="23"/>
      <c r="AC54" s="24"/>
      <c r="AD54" s="23"/>
      <c r="AE54" s="24"/>
      <c r="AF54" s="25"/>
    </row>
    <row r="55" spans="3:32" x14ac:dyDescent="0.3">
      <c r="C55" s="23"/>
      <c r="D55" s="24"/>
      <c r="E55" s="23"/>
      <c r="F55" s="24"/>
      <c r="G55" s="25"/>
      <c r="H55" s="23"/>
      <c r="I55" s="24"/>
      <c r="J55" s="23"/>
      <c r="K55" s="24"/>
      <c r="L55" s="25"/>
      <c r="M55" s="23"/>
      <c r="N55" s="24"/>
      <c r="O55" s="23"/>
      <c r="P55" s="24"/>
      <c r="Q55" s="25"/>
      <c r="R55" s="23"/>
      <c r="S55" s="24"/>
      <c r="T55" s="23"/>
      <c r="U55" s="24"/>
      <c r="V55" s="25"/>
      <c r="W55" s="23"/>
      <c r="X55" s="24"/>
      <c r="Y55" s="23"/>
      <c r="Z55" s="24"/>
      <c r="AA55" s="25"/>
      <c r="AB55" s="23"/>
      <c r="AC55" s="24"/>
      <c r="AD55" s="23"/>
      <c r="AE55" s="24"/>
      <c r="AF55" s="25"/>
    </row>
    <row r="56" spans="3:32" x14ac:dyDescent="0.3">
      <c r="C56" s="23"/>
      <c r="D56" s="24"/>
      <c r="E56" s="23"/>
      <c r="F56" s="24"/>
      <c r="G56" s="25"/>
      <c r="H56" s="23"/>
      <c r="I56" s="24"/>
      <c r="J56" s="23"/>
      <c r="K56" s="24"/>
      <c r="L56" s="25"/>
      <c r="M56" s="23"/>
      <c r="N56" s="24"/>
      <c r="O56" s="23"/>
      <c r="P56" s="24"/>
      <c r="Q56" s="25"/>
      <c r="R56" s="23"/>
      <c r="S56" s="24"/>
      <c r="T56" s="23"/>
      <c r="U56" s="24"/>
      <c r="V56" s="25"/>
      <c r="W56" s="23"/>
      <c r="X56" s="24"/>
      <c r="Y56" s="23"/>
      <c r="Z56" s="24"/>
      <c r="AA56" s="25"/>
      <c r="AB56" s="23"/>
      <c r="AC56" s="24"/>
      <c r="AD56" s="23"/>
      <c r="AE56" s="24"/>
      <c r="AF56" s="25"/>
    </row>
    <row r="57" spans="3:32" x14ac:dyDescent="0.3">
      <c r="C57" s="23"/>
      <c r="D57" s="24"/>
      <c r="E57" s="23"/>
      <c r="F57" s="24"/>
      <c r="G57" s="25"/>
      <c r="H57" s="23"/>
      <c r="I57" s="24"/>
      <c r="J57" s="23"/>
      <c r="K57" s="24"/>
      <c r="L57" s="25"/>
      <c r="M57" s="23"/>
      <c r="N57" s="24"/>
      <c r="O57" s="23"/>
      <c r="P57" s="24"/>
      <c r="Q57" s="25"/>
      <c r="R57" s="23"/>
      <c r="S57" s="24"/>
      <c r="T57" s="23"/>
      <c r="U57" s="24"/>
      <c r="V57" s="25"/>
      <c r="W57" s="23"/>
      <c r="X57" s="24"/>
      <c r="Y57" s="23"/>
      <c r="Z57" s="24"/>
      <c r="AA57" s="25"/>
      <c r="AB57" s="23"/>
      <c r="AC57" s="24"/>
      <c r="AD57" s="23"/>
      <c r="AE57" s="24"/>
      <c r="AF57" s="25"/>
    </row>
    <row r="58" spans="3:32" x14ac:dyDescent="0.3">
      <c r="C58" s="23"/>
      <c r="D58" s="24"/>
      <c r="E58" s="23"/>
      <c r="F58" s="24"/>
      <c r="G58" s="25"/>
      <c r="H58" s="23"/>
      <c r="I58" s="24"/>
      <c r="J58" s="23"/>
      <c r="K58" s="24"/>
      <c r="L58" s="25"/>
      <c r="M58" s="23"/>
      <c r="N58" s="24"/>
      <c r="O58" s="23"/>
      <c r="P58" s="24"/>
      <c r="Q58" s="25"/>
      <c r="R58" s="23"/>
      <c r="S58" s="24"/>
      <c r="T58" s="23"/>
      <c r="U58" s="24"/>
      <c r="V58" s="25"/>
      <c r="W58" s="23"/>
      <c r="X58" s="24"/>
      <c r="Y58" s="23"/>
      <c r="Z58" s="24"/>
      <c r="AA58" s="25"/>
      <c r="AB58" s="23"/>
      <c r="AC58" s="24"/>
      <c r="AD58" s="23"/>
      <c r="AE58" s="24"/>
      <c r="AF58" s="25"/>
    </row>
    <row r="59" spans="3:32" x14ac:dyDescent="0.3">
      <c r="C59" s="23"/>
      <c r="D59" s="24"/>
      <c r="E59" s="23"/>
      <c r="F59" s="24"/>
      <c r="G59" s="25"/>
      <c r="H59" s="23"/>
      <c r="I59" s="24"/>
      <c r="J59" s="23"/>
      <c r="K59" s="24"/>
      <c r="L59" s="25"/>
      <c r="M59" s="23"/>
      <c r="N59" s="24"/>
      <c r="O59" s="23"/>
      <c r="P59" s="24"/>
      <c r="Q59" s="25"/>
      <c r="R59" s="23"/>
      <c r="S59" s="24"/>
      <c r="T59" s="23"/>
      <c r="U59" s="24"/>
      <c r="V59" s="25"/>
      <c r="W59" s="23"/>
      <c r="X59" s="24"/>
      <c r="Y59" s="23"/>
      <c r="Z59" s="24"/>
      <c r="AA59" s="25"/>
      <c r="AB59" s="23"/>
      <c r="AC59" s="24"/>
      <c r="AD59" s="23"/>
      <c r="AE59" s="24"/>
      <c r="AF59" s="25"/>
    </row>
    <row r="60" spans="3:32" x14ac:dyDescent="0.3">
      <c r="C60" s="23"/>
      <c r="D60" s="24"/>
      <c r="E60" s="23"/>
      <c r="F60" s="24"/>
      <c r="G60" s="25"/>
      <c r="H60" s="23"/>
      <c r="I60" s="24"/>
      <c r="J60" s="23"/>
      <c r="K60" s="24"/>
      <c r="L60" s="25"/>
      <c r="M60" s="23"/>
      <c r="N60" s="24"/>
      <c r="O60" s="23"/>
      <c r="P60" s="24"/>
      <c r="Q60" s="25"/>
      <c r="R60" s="23"/>
      <c r="S60" s="24"/>
      <c r="T60" s="23"/>
      <c r="U60" s="24"/>
      <c r="V60" s="25"/>
      <c r="W60" s="23"/>
      <c r="X60" s="24"/>
      <c r="Y60" s="23"/>
      <c r="Z60" s="24"/>
      <c r="AA60" s="25"/>
      <c r="AB60" s="23"/>
      <c r="AC60" s="24"/>
      <c r="AD60" s="23"/>
      <c r="AE60" s="24"/>
      <c r="AF60" s="25"/>
    </row>
    <row r="61" spans="3:32" x14ac:dyDescent="0.3">
      <c r="C61" s="23"/>
      <c r="D61" s="24"/>
      <c r="E61" s="23"/>
      <c r="F61" s="24"/>
      <c r="G61" s="25"/>
      <c r="H61" s="23"/>
      <c r="I61" s="24"/>
      <c r="J61" s="23"/>
      <c r="K61" s="24"/>
      <c r="L61" s="25"/>
      <c r="M61" s="23"/>
      <c r="N61" s="24"/>
      <c r="O61" s="23"/>
      <c r="P61" s="24"/>
      <c r="Q61" s="25"/>
      <c r="R61" s="23"/>
      <c r="S61" s="24"/>
      <c r="T61" s="23"/>
      <c r="U61" s="24"/>
      <c r="V61" s="25"/>
      <c r="W61" s="23"/>
      <c r="X61" s="24"/>
      <c r="Y61" s="23"/>
      <c r="Z61" s="24"/>
      <c r="AA61" s="25"/>
      <c r="AB61" s="23"/>
      <c r="AC61" s="24"/>
      <c r="AD61" s="23"/>
      <c r="AE61" s="24"/>
      <c r="AF61" s="25"/>
    </row>
    <row r="62" spans="3:32" x14ac:dyDescent="0.3">
      <c r="C62" s="23"/>
      <c r="D62" s="24"/>
      <c r="E62" s="23"/>
      <c r="F62" s="24"/>
      <c r="G62" s="25"/>
      <c r="H62" s="23"/>
      <c r="I62" s="24"/>
      <c r="J62" s="23"/>
      <c r="K62" s="24"/>
      <c r="L62" s="25"/>
      <c r="M62" s="23"/>
      <c r="N62" s="24"/>
      <c r="O62" s="23"/>
      <c r="P62" s="24"/>
      <c r="Q62" s="25"/>
      <c r="R62" s="23"/>
      <c r="S62" s="24"/>
      <c r="T62" s="23"/>
      <c r="U62" s="24"/>
      <c r="V62" s="25"/>
      <c r="W62" s="23"/>
      <c r="X62" s="24"/>
      <c r="Y62" s="23"/>
      <c r="Z62" s="24"/>
      <c r="AA62" s="25"/>
      <c r="AB62" s="23"/>
      <c r="AC62" s="24"/>
      <c r="AD62" s="23"/>
      <c r="AE62" s="24"/>
      <c r="AF62" s="25"/>
    </row>
    <row r="63" spans="3:32" x14ac:dyDescent="0.3">
      <c r="C63" s="23"/>
      <c r="D63" s="24"/>
      <c r="E63" s="23"/>
      <c r="F63" s="24"/>
      <c r="G63" s="25"/>
      <c r="H63" s="23"/>
      <c r="I63" s="24"/>
      <c r="J63" s="23"/>
      <c r="K63" s="24"/>
      <c r="L63" s="25"/>
      <c r="M63" s="23"/>
      <c r="N63" s="24"/>
      <c r="O63" s="23"/>
      <c r="P63" s="24"/>
      <c r="Q63" s="25"/>
      <c r="R63" s="23"/>
      <c r="S63" s="24"/>
      <c r="T63" s="23"/>
      <c r="U63" s="24"/>
      <c r="V63" s="25"/>
      <c r="W63" s="23"/>
      <c r="X63" s="24"/>
      <c r="Y63" s="23"/>
      <c r="Z63" s="24"/>
      <c r="AA63" s="25"/>
      <c r="AB63" s="23"/>
      <c r="AC63" s="24"/>
      <c r="AD63" s="23"/>
      <c r="AE63" s="24"/>
      <c r="AF63" s="25"/>
    </row>
    <row r="64" spans="3:32" x14ac:dyDescent="0.3">
      <c r="C64" s="23"/>
      <c r="D64" s="24"/>
      <c r="E64" s="23"/>
      <c r="F64" s="24"/>
      <c r="G64" s="25"/>
      <c r="H64" s="23"/>
      <c r="I64" s="24"/>
      <c r="J64" s="23"/>
      <c r="K64" s="24"/>
      <c r="L64" s="25"/>
      <c r="M64" s="23"/>
      <c r="N64" s="24"/>
      <c r="O64" s="23"/>
      <c r="P64" s="24"/>
      <c r="Q64" s="25"/>
      <c r="R64" s="23"/>
      <c r="S64" s="24"/>
      <c r="T64" s="23"/>
      <c r="U64" s="24"/>
      <c r="V64" s="25"/>
      <c r="W64" s="23"/>
      <c r="X64" s="24"/>
      <c r="Y64" s="23"/>
      <c r="Z64" s="24"/>
      <c r="AA64" s="25"/>
      <c r="AB64" s="23"/>
      <c r="AC64" s="24"/>
      <c r="AD64" s="23"/>
      <c r="AE64" s="24"/>
      <c r="AF64" s="25"/>
    </row>
    <row r="65" spans="3:32" x14ac:dyDescent="0.3">
      <c r="C65" s="23"/>
      <c r="D65" s="24"/>
      <c r="E65" s="23"/>
      <c r="F65" s="24"/>
      <c r="G65" s="25"/>
      <c r="H65" s="23"/>
      <c r="I65" s="24"/>
      <c r="J65" s="23"/>
      <c r="K65" s="24"/>
      <c r="L65" s="25"/>
      <c r="M65" s="23"/>
      <c r="N65" s="24"/>
      <c r="O65" s="23"/>
      <c r="P65" s="24"/>
      <c r="Q65" s="25"/>
      <c r="R65" s="23"/>
      <c r="S65" s="24"/>
      <c r="T65" s="23"/>
      <c r="U65" s="24"/>
      <c r="V65" s="25"/>
      <c r="W65" s="23"/>
      <c r="X65" s="24"/>
      <c r="Y65" s="23"/>
      <c r="Z65" s="24"/>
      <c r="AA65" s="25"/>
      <c r="AB65" s="23"/>
      <c r="AC65" s="24"/>
      <c r="AD65" s="23"/>
      <c r="AE65" s="24"/>
      <c r="AF65" s="25"/>
    </row>
    <row r="66" spans="3:32" x14ac:dyDescent="0.3">
      <c r="C66" s="23"/>
      <c r="D66" s="24"/>
      <c r="E66" s="23"/>
      <c r="F66" s="24"/>
      <c r="G66" s="25"/>
      <c r="H66" s="23"/>
      <c r="I66" s="24"/>
      <c r="J66" s="23"/>
      <c r="K66" s="24"/>
      <c r="L66" s="25"/>
      <c r="M66" s="23"/>
      <c r="N66" s="24"/>
      <c r="O66" s="23"/>
      <c r="P66" s="24"/>
      <c r="Q66" s="25"/>
      <c r="R66" s="23"/>
      <c r="S66" s="24"/>
      <c r="T66" s="23"/>
      <c r="U66" s="24"/>
      <c r="V66" s="25"/>
      <c r="W66" s="23"/>
      <c r="X66" s="24"/>
      <c r="Y66" s="23"/>
      <c r="Z66" s="24"/>
      <c r="AA66" s="25"/>
      <c r="AB66" s="23"/>
      <c r="AC66" s="24"/>
      <c r="AD66" s="23"/>
      <c r="AE66" s="24"/>
      <c r="AF66" s="25"/>
    </row>
    <row r="67" spans="3:32" x14ac:dyDescent="0.3">
      <c r="C67" s="23"/>
      <c r="D67" s="24"/>
      <c r="E67" s="23"/>
      <c r="F67" s="24"/>
      <c r="G67" s="25"/>
      <c r="H67" s="23"/>
      <c r="I67" s="24"/>
      <c r="J67" s="23"/>
      <c r="K67" s="24"/>
      <c r="L67" s="25"/>
      <c r="M67" s="23"/>
      <c r="N67" s="24"/>
      <c r="O67" s="23"/>
      <c r="P67" s="24"/>
      <c r="Q67" s="25"/>
      <c r="R67" s="23"/>
      <c r="S67" s="24"/>
      <c r="T67" s="23"/>
      <c r="U67" s="24"/>
      <c r="V67" s="25"/>
      <c r="W67" s="23"/>
      <c r="X67" s="24"/>
      <c r="Y67" s="23"/>
      <c r="Z67" s="24"/>
      <c r="AA67" s="25"/>
      <c r="AB67" s="23"/>
      <c r="AC67" s="24"/>
      <c r="AD67" s="23"/>
      <c r="AE67" s="24"/>
      <c r="AF67" s="25"/>
    </row>
    <row r="68" spans="3:32" x14ac:dyDescent="0.3">
      <c r="C68" s="23"/>
      <c r="D68" s="24"/>
      <c r="E68" s="23"/>
      <c r="F68" s="24"/>
      <c r="G68" s="25"/>
      <c r="H68" s="23"/>
      <c r="I68" s="24"/>
      <c r="J68" s="23"/>
      <c r="K68" s="24"/>
      <c r="L68" s="25"/>
      <c r="M68" s="23"/>
      <c r="N68" s="24"/>
      <c r="O68" s="23"/>
      <c r="P68" s="24"/>
      <c r="Q68" s="25"/>
      <c r="R68" s="23"/>
      <c r="S68" s="24"/>
      <c r="T68" s="23"/>
      <c r="U68" s="24"/>
      <c r="V68" s="25"/>
      <c r="W68" s="23"/>
      <c r="X68" s="24"/>
      <c r="Y68" s="23"/>
      <c r="Z68" s="24"/>
      <c r="AA68" s="25"/>
      <c r="AB68" s="23"/>
      <c r="AC68" s="24"/>
      <c r="AD68" s="23"/>
      <c r="AE68" s="24"/>
      <c r="AF68" s="25"/>
    </row>
    <row r="69" spans="3:32" x14ac:dyDescent="0.3">
      <c r="C69" s="23"/>
      <c r="D69" s="24"/>
      <c r="E69" s="23"/>
      <c r="F69" s="24"/>
      <c r="G69" s="25"/>
      <c r="H69" s="23"/>
      <c r="I69" s="24"/>
      <c r="J69" s="23"/>
      <c r="K69" s="24"/>
      <c r="L69" s="25"/>
      <c r="M69" s="23"/>
      <c r="N69" s="24"/>
      <c r="O69" s="23"/>
      <c r="P69" s="24"/>
      <c r="Q69" s="25"/>
      <c r="R69" s="23"/>
      <c r="S69" s="24"/>
      <c r="T69" s="23"/>
      <c r="U69" s="24"/>
      <c r="V69" s="25"/>
      <c r="W69" s="23"/>
      <c r="X69" s="24"/>
      <c r="Y69" s="23"/>
      <c r="Z69" s="24"/>
      <c r="AA69" s="25"/>
      <c r="AB69" s="23"/>
      <c r="AC69" s="24"/>
      <c r="AD69" s="23"/>
      <c r="AE69" s="24"/>
      <c r="AF69" s="25"/>
    </row>
    <row r="70" spans="3:32" x14ac:dyDescent="0.3">
      <c r="C70" s="26"/>
      <c r="D70" s="24"/>
      <c r="E70" s="23"/>
      <c r="F70" s="24"/>
      <c r="G70" s="25"/>
      <c r="H70" s="26"/>
      <c r="I70" s="24"/>
      <c r="J70" s="23"/>
      <c r="K70" s="24"/>
      <c r="L70" s="25"/>
      <c r="M70" s="26"/>
      <c r="N70" s="24"/>
      <c r="O70" s="23"/>
      <c r="P70" s="24"/>
      <c r="Q70" s="25"/>
      <c r="R70" s="26"/>
      <c r="S70" s="24"/>
      <c r="T70" s="23"/>
      <c r="U70" s="24"/>
      <c r="V70" s="25"/>
      <c r="W70" s="26"/>
      <c r="X70" s="24"/>
      <c r="Y70" s="23"/>
      <c r="Z70" s="24"/>
      <c r="AA70" s="25"/>
      <c r="AB70" s="26"/>
      <c r="AC70" s="24"/>
      <c r="AD70" s="23"/>
      <c r="AE70" s="24"/>
      <c r="AF70" s="25"/>
    </row>
    <row r="71" spans="3:32" x14ac:dyDescent="0.3">
      <c r="C71" s="26"/>
      <c r="D71" s="24"/>
      <c r="E71" s="23"/>
      <c r="F71" s="24"/>
      <c r="G71" s="25"/>
      <c r="H71" s="26"/>
      <c r="I71" s="24"/>
      <c r="J71" s="23"/>
      <c r="K71" s="24"/>
      <c r="L71" s="25"/>
      <c r="M71" s="26"/>
      <c r="N71" s="24"/>
      <c r="O71" s="23"/>
      <c r="P71" s="24"/>
      <c r="Q71" s="25"/>
      <c r="R71" s="26"/>
      <c r="S71" s="24"/>
      <c r="T71" s="23"/>
      <c r="U71" s="24"/>
      <c r="V71" s="25"/>
      <c r="W71" s="26"/>
      <c r="X71" s="24"/>
      <c r="Y71" s="23"/>
      <c r="Z71" s="24"/>
      <c r="AA71" s="25"/>
      <c r="AB71" s="26"/>
      <c r="AC71" s="24"/>
      <c r="AD71" s="23"/>
      <c r="AE71" s="24"/>
      <c r="AF71" s="25"/>
    </row>
    <row r="72" spans="3:32" x14ac:dyDescent="0.3">
      <c r="C72" s="26"/>
      <c r="D72" s="24"/>
      <c r="E72" s="23"/>
      <c r="F72" s="24"/>
      <c r="G72" s="25"/>
      <c r="H72" s="26"/>
      <c r="I72" s="24"/>
      <c r="J72" s="23"/>
      <c r="K72" s="24"/>
      <c r="L72" s="25"/>
      <c r="M72" s="26"/>
      <c r="N72" s="24"/>
      <c r="O72" s="23"/>
      <c r="P72" s="24"/>
      <c r="Q72" s="25"/>
      <c r="R72" s="26"/>
      <c r="S72" s="24"/>
      <c r="T72" s="23"/>
      <c r="U72" s="24"/>
      <c r="V72" s="25"/>
      <c r="W72" s="26"/>
      <c r="X72" s="24"/>
      <c r="Y72" s="23"/>
      <c r="Z72" s="24"/>
      <c r="AA72" s="25"/>
      <c r="AB72" s="26"/>
      <c r="AC72" s="24"/>
      <c r="AD72" s="23"/>
      <c r="AE72" s="24"/>
      <c r="AF72" s="25"/>
    </row>
    <row r="73" spans="3:32" x14ac:dyDescent="0.3">
      <c r="C73" s="26"/>
      <c r="D73" s="24"/>
      <c r="E73" s="23"/>
      <c r="F73" s="24"/>
      <c r="G73" s="25"/>
      <c r="H73" s="26"/>
      <c r="I73" s="24"/>
      <c r="J73" s="23"/>
      <c r="K73" s="24"/>
      <c r="L73" s="25"/>
      <c r="M73" s="26"/>
      <c r="N73" s="24"/>
      <c r="O73" s="23"/>
      <c r="P73" s="24"/>
      <c r="Q73" s="25"/>
      <c r="R73" s="26"/>
      <c r="S73" s="24"/>
      <c r="T73" s="23"/>
      <c r="U73" s="24"/>
      <c r="V73" s="25"/>
      <c r="W73" s="26"/>
      <c r="X73" s="24"/>
      <c r="Y73" s="23"/>
      <c r="Z73" s="24"/>
      <c r="AA73" s="25"/>
      <c r="AB73" s="26"/>
      <c r="AC73" s="24"/>
      <c r="AD73" s="23"/>
      <c r="AE73" s="24"/>
      <c r="AF73" s="25"/>
    </row>
    <row r="74" spans="3:32" x14ac:dyDescent="0.3">
      <c r="C74" s="26"/>
      <c r="D74" s="24"/>
      <c r="E74" s="23"/>
      <c r="F74" s="24"/>
      <c r="G74" s="25"/>
      <c r="H74" s="26"/>
      <c r="I74" s="24"/>
      <c r="J74" s="23"/>
      <c r="K74" s="24"/>
      <c r="L74" s="25"/>
      <c r="M74" s="26"/>
      <c r="N74" s="24"/>
      <c r="O74" s="23"/>
      <c r="P74" s="24"/>
      <c r="Q74" s="25"/>
      <c r="R74" s="26"/>
      <c r="S74" s="24"/>
      <c r="T74" s="23"/>
      <c r="U74" s="24"/>
      <c r="V74" s="25"/>
      <c r="W74" s="26"/>
      <c r="X74" s="24"/>
      <c r="Y74" s="23"/>
      <c r="Z74" s="24"/>
      <c r="AA74" s="25"/>
      <c r="AB74" s="26"/>
      <c r="AC74" s="24"/>
      <c r="AD74" s="23"/>
      <c r="AE74" s="24"/>
      <c r="AF74" s="25"/>
    </row>
    <row r="75" spans="3:32" x14ac:dyDescent="0.3">
      <c r="C75" s="26"/>
      <c r="D75" s="24"/>
      <c r="E75" s="23"/>
      <c r="F75" s="24"/>
      <c r="G75" s="25"/>
      <c r="H75" s="26"/>
      <c r="I75" s="24"/>
      <c r="J75" s="23"/>
      <c r="K75" s="24"/>
      <c r="L75" s="25"/>
      <c r="M75" s="26"/>
      <c r="N75" s="24"/>
      <c r="O75" s="23"/>
      <c r="P75" s="24"/>
      <c r="Q75" s="25"/>
      <c r="R75" s="26"/>
      <c r="S75" s="24"/>
      <c r="T75" s="23"/>
      <c r="U75" s="24"/>
      <c r="V75" s="25"/>
      <c r="W75" s="26"/>
      <c r="X75" s="24"/>
      <c r="Y75" s="23"/>
      <c r="Z75" s="24"/>
      <c r="AA75" s="25"/>
      <c r="AB75" s="26"/>
      <c r="AC75" s="24"/>
      <c r="AD75" s="23"/>
      <c r="AE75" s="24"/>
      <c r="AF75" s="25"/>
    </row>
    <row r="76" spans="3:32" x14ac:dyDescent="0.3">
      <c r="C76" s="26"/>
      <c r="D76" s="24"/>
      <c r="E76" s="23"/>
      <c r="F76" s="24"/>
      <c r="G76" s="25"/>
      <c r="H76" s="26"/>
      <c r="I76" s="24"/>
      <c r="J76" s="23"/>
      <c r="K76" s="24"/>
      <c r="L76" s="25"/>
      <c r="M76" s="26"/>
      <c r="N76" s="24"/>
      <c r="O76" s="23"/>
      <c r="P76" s="24"/>
      <c r="Q76" s="25"/>
      <c r="R76" s="26"/>
      <c r="S76" s="24"/>
      <c r="T76" s="23"/>
      <c r="U76" s="24"/>
      <c r="V76" s="25"/>
      <c r="W76" s="26"/>
      <c r="X76" s="24"/>
      <c r="Y76" s="23"/>
      <c r="Z76" s="24"/>
      <c r="AA76" s="25"/>
      <c r="AB76" s="26"/>
      <c r="AC76" s="24"/>
      <c r="AD76" s="23"/>
      <c r="AE76" s="24"/>
      <c r="AF76" s="25"/>
    </row>
    <row r="77" spans="3:32" x14ac:dyDescent="0.3">
      <c r="C77" s="26"/>
      <c r="D77" s="24"/>
      <c r="E77" s="23"/>
      <c r="F77" s="24"/>
      <c r="G77" s="25"/>
      <c r="H77" s="26"/>
      <c r="I77" s="24"/>
      <c r="J77" s="23"/>
      <c r="K77" s="24"/>
      <c r="L77" s="25"/>
      <c r="M77" s="26"/>
      <c r="N77" s="24"/>
      <c r="O77" s="23"/>
      <c r="P77" s="24"/>
      <c r="Q77" s="25"/>
      <c r="R77" s="26"/>
      <c r="S77" s="24"/>
      <c r="T77" s="23"/>
      <c r="U77" s="24"/>
      <c r="V77" s="25"/>
      <c r="W77" s="26"/>
      <c r="X77" s="24"/>
      <c r="Y77" s="23"/>
      <c r="Z77" s="24"/>
      <c r="AA77" s="25"/>
      <c r="AB77" s="26"/>
      <c r="AC77" s="24"/>
      <c r="AD77" s="23"/>
      <c r="AE77" s="24"/>
      <c r="AF77" s="25"/>
    </row>
    <row r="78" spans="3:32" x14ac:dyDescent="0.3">
      <c r="C78" s="26"/>
      <c r="D78" s="24"/>
      <c r="E78" s="23"/>
      <c r="F78" s="24"/>
      <c r="G78" s="25"/>
      <c r="H78" s="26"/>
      <c r="I78" s="24"/>
      <c r="J78" s="23"/>
      <c r="K78" s="24"/>
      <c r="L78" s="25"/>
      <c r="M78" s="26"/>
      <c r="N78" s="24"/>
      <c r="O78" s="23"/>
      <c r="P78" s="24"/>
      <c r="Q78" s="25"/>
      <c r="R78" s="26"/>
      <c r="S78" s="24"/>
      <c r="T78" s="23"/>
      <c r="U78" s="24"/>
      <c r="V78" s="25"/>
      <c r="W78" s="26"/>
      <c r="X78" s="24"/>
      <c r="Y78" s="23"/>
      <c r="Z78" s="24"/>
      <c r="AA78" s="25"/>
      <c r="AB78" s="26"/>
      <c r="AC78" s="24"/>
      <c r="AD78" s="23"/>
      <c r="AE78" s="24"/>
      <c r="AF78" s="25"/>
    </row>
    <row r="79" spans="3:32" x14ac:dyDescent="0.3">
      <c r="C79" s="26"/>
      <c r="D79" s="24"/>
      <c r="E79" s="23"/>
      <c r="F79" s="24"/>
      <c r="G79" s="25"/>
      <c r="H79" s="26"/>
      <c r="I79" s="24"/>
      <c r="J79" s="23"/>
      <c r="K79" s="24"/>
      <c r="L79" s="25"/>
      <c r="M79" s="26"/>
      <c r="N79" s="24"/>
      <c r="O79" s="23"/>
      <c r="P79" s="24"/>
      <c r="Q79" s="25"/>
      <c r="R79" s="26"/>
      <c r="S79" s="24"/>
      <c r="T79" s="23"/>
      <c r="U79" s="24"/>
      <c r="V79" s="25"/>
      <c r="W79" s="26"/>
      <c r="X79" s="24"/>
      <c r="Y79" s="23"/>
      <c r="Z79" s="24"/>
      <c r="AA79" s="25"/>
      <c r="AB79" s="26"/>
      <c r="AC79" s="24"/>
      <c r="AD79" s="23"/>
      <c r="AE79" s="24"/>
      <c r="AF79" s="25"/>
    </row>
    <row r="80" spans="3:32" x14ac:dyDescent="0.3">
      <c r="C80" s="26"/>
      <c r="D80" s="24"/>
      <c r="E80" s="23"/>
      <c r="F80" s="24"/>
      <c r="G80" s="25"/>
      <c r="H80" s="26"/>
      <c r="I80" s="24"/>
      <c r="J80" s="23"/>
      <c r="K80" s="24"/>
      <c r="L80" s="25"/>
      <c r="M80" s="26"/>
      <c r="N80" s="24"/>
      <c r="O80" s="23"/>
      <c r="P80" s="24"/>
      <c r="Q80" s="25"/>
      <c r="R80" s="26"/>
      <c r="S80" s="24"/>
      <c r="T80" s="23"/>
      <c r="U80" s="24"/>
      <c r="V80" s="25"/>
      <c r="W80" s="26"/>
      <c r="X80" s="24"/>
      <c r="Y80" s="23"/>
      <c r="Z80" s="24"/>
      <c r="AA80" s="25"/>
      <c r="AB80" s="26"/>
      <c r="AC80" s="24"/>
      <c r="AD80" s="23"/>
      <c r="AE80" s="24"/>
      <c r="AF80" s="25"/>
    </row>
    <row r="81" spans="3:32" x14ac:dyDescent="0.3">
      <c r="C81" s="26"/>
      <c r="D81" s="24"/>
      <c r="E81" s="23"/>
      <c r="F81" s="24"/>
      <c r="G81" s="25"/>
      <c r="H81" s="26"/>
      <c r="I81" s="24"/>
      <c r="J81" s="23"/>
      <c r="K81" s="24"/>
      <c r="L81" s="25"/>
      <c r="M81" s="26"/>
      <c r="N81" s="24"/>
      <c r="O81" s="23"/>
      <c r="P81" s="24"/>
      <c r="Q81" s="25"/>
      <c r="R81" s="26"/>
      <c r="S81" s="24"/>
      <c r="T81" s="23"/>
      <c r="U81" s="24"/>
      <c r="V81" s="25"/>
      <c r="W81" s="26"/>
      <c r="X81" s="24"/>
      <c r="Y81" s="23"/>
      <c r="Z81" s="24"/>
      <c r="AA81" s="25"/>
      <c r="AB81" s="26"/>
      <c r="AC81" s="24"/>
      <c r="AD81" s="23"/>
      <c r="AE81" s="24"/>
      <c r="AF81" s="25"/>
    </row>
    <row r="82" spans="3:32" x14ac:dyDescent="0.3">
      <c r="C82" s="26"/>
      <c r="D82" s="24"/>
      <c r="E82" s="23"/>
      <c r="F82" s="24"/>
      <c r="G82" s="25"/>
      <c r="H82" s="26"/>
      <c r="I82" s="24"/>
      <c r="J82" s="23"/>
      <c r="K82" s="24"/>
      <c r="L82" s="25"/>
      <c r="M82" s="26"/>
      <c r="N82" s="24"/>
      <c r="O82" s="23"/>
      <c r="P82" s="24"/>
      <c r="Q82" s="25"/>
      <c r="R82" s="26"/>
      <c r="S82" s="24"/>
      <c r="T82" s="23"/>
      <c r="U82" s="24"/>
      <c r="V82" s="25"/>
      <c r="W82" s="26"/>
      <c r="X82" s="24"/>
      <c r="Y82" s="23"/>
      <c r="Z82" s="24"/>
      <c r="AA82" s="25"/>
      <c r="AB82" s="26"/>
      <c r="AC82" s="24"/>
      <c r="AD82" s="23"/>
      <c r="AE82" s="24"/>
      <c r="AF82" s="25"/>
    </row>
    <row r="83" spans="3:32" x14ac:dyDescent="0.3">
      <c r="C83" s="26"/>
      <c r="D83" s="24"/>
      <c r="E83" s="23"/>
      <c r="F83" s="24"/>
      <c r="G83" s="25"/>
      <c r="H83" s="26"/>
      <c r="I83" s="24"/>
      <c r="J83" s="23"/>
      <c r="K83" s="24"/>
      <c r="L83" s="25"/>
      <c r="M83" s="26"/>
      <c r="N83" s="24"/>
      <c r="O83" s="23"/>
      <c r="P83" s="24"/>
      <c r="Q83" s="25"/>
      <c r="R83" s="26"/>
      <c r="S83" s="24"/>
      <c r="T83" s="23"/>
      <c r="U83" s="24"/>
      <c r="V83" s="25"/>
      <c r="W83" s="26"/>
      <c r="X83" s="24"/>
      <c r="Y83" s="23"/>
      <c r="Z83" s="24"/>
      <c r="AA83" s="25"/>
      <c r="AB83" s="26"/>
      <c r="AC83" s="24"/>
      <c r="AD83" s="23"/>
      <c r="AE83" s="24"/>
      <c r="AF83" s="25"/>
    </row>
    <row r="84" spans="3:32" x14ac:dyDescent="0.3">
      <c r="C84" s="26"/>
      <c r="D84" s="24"/>
      <c r="E84" s="23"/>
      <c r="F84" s="24"/>
      <c r="G84" s="25"/>
      <c r="H84" s="26"/>
      <c r="I84" s="24"/>
      <c r="J84" s="23"/>
      <c r="K84" s="24"/>
      <c r="L84" s="25"/>
      <c r="M84" s="26"/>
      <c r="N84" s="24"/>
      <c r="O84" s="23"/>
      <c r="P84" s="24"/>
      <c r="Q84" s="25"/>
      <c r="R84" s="26"/>
      <c r="S84" s="24"/>
      <c r="T84" s="23"/>
      <c r="U84" s="24"/>
      <c r="V84" s="25"/>
      <c r="W84" s="26"/>
      <c r="X84" s="24"/>
      <c r="Y84" s="23"/>
      <c r="Z84" s="24"/>
      <c r="AA84" s="25"/>
      <c r="AB84" s="26"/>
      <c r="AC84" s="24"/>
      <c r="AD84" s="23"/>
      <c r="AE84" s="24"/>
      <c r="AF84" s="25"/>
    </row>
    <row r="85" spans="3:32" x14ac:dyDescent="0.3">
      <c r="C85" s="26"/>
      <c r="D85" s="24"/>
      <c r="E85" s="23"/>
      <c r="F85" s="24"/>
      <c r="G85" s="25"/>
      <c r="H85" s="26"/>
      <c r="I85" s="24"/>
      <c r="J85" s="23"/>
      <c r="K85" s="24"/>
      <c r="L85" s="25"/>
      <c r="M85" s="26"/>
      <c r="N85" s="24"/>
      <c r="O85" s="23"/>
      <c r="P85" s="24"/>
      <c r="Q85" s="25"/>
      <c r="R85" s="26"/>
      <c r="S85" s="24"/>
      <c r="T85" s="23"/>
      <c r="U85" s="24"/>
      <c r="V85" s="25"/>
      <c r="W85" s="26"/>
      <c r="X85" s="24"/>
      <c r="Y85" s="23"/>
      <c r="Z85" s="24"/>
      <c r="AA85" s="25"/>
      <c r="AB85" s="26"/>
      <c r="AC85" s="24"/>
      <c r="AD85" s="23"/>
      <c r="AE85" s="24"/>
      <c r="AF85" s="25"/>
    </row>
    <row r="86" spans="3:32" x14ac:dyDescent="0.3">
      <c r="C86" s="26"/>
      <c r="D86" s="24"/>
      <c r="E86" s="23"/>
      <c r="F86" s="24"/>
      <c r="G86" s="25"/>
      <c r="H86" s="26"/>
      <c r="I86" s="24"/>
      <c r="J86" s="23"/>
      <c r="K86" s="24"/>
      <c r="L86" s="25"/>
      <c r="M86" s="26"/>
      <c r="N86" s="24"/>
      <c r="O86" s="23"/>
      <c r="P86" s="24"/>
      <c r="Q86" s="25"/>
      <c r="R86" s="26"/>
      <c r="S86" s="24"/>
      <c r="T86" s="23"/>
      <c r="U86" s="24"/>
      <c r="V86" s="25"/>
      <c r="W86" s="26"/>
      <c r="X86" s="24"/>
      <c r="Y86" s="23"/>
      <c r="Z86" s="24"/>
      <c r="AA86" s="25"/>
      <c r="AB86" s="26"/>
      <c r="AC86" s="24"/>
      <c r="AD86" s="23"/>
      <c r="AE86" s="24"/>
      <c r="AF86" s="25"/>
    </row>
    <row r="87" spans="3:32" x14ac:dyDescent="0.3">
      <c r="C87" s="26"/>
      <c r="D87" s="24"/>
      <c r="E87" s="23"/>
      <c r="F87" s="24"/>
      <c r="G87" s="25"/>
      <c r="H87" s="26"/>
      <c r="I87" s="24"/>
      <c r="J87" s="23"/>
      <c r="K87" s="24"/>
      <c r="L87" s="25"/>
      <c r="M87" s="26"/>
      <c r="N87" s="24"/>
      <c r="O87" s="23"/>
      <c r="P87" s="24"/>
      <c r="Q87" s="25"/>
      <c r="R87" s="26"/>
      <c r="S87" s="24"/>
      <c r="T87" s="23"/>
      <c r="U87" s="24"/>
      <c r="V87" s="25"/>
      <c r="W87" s="26"/>
      <c r="X87" s="24"/>
      <c r="Y87" s="23"/>
      <c r="Z87" s="24"/>
      <c r="AA87" s="25"/>
      <c r="AB87" s="26"/>
      <c r="AC87" s="24"/>
      <c r="AD87" s="23"/>
      <c r="AE87" s="24"/>
      <c r="AF87" s="25"/>
    </row>
    <row r="88" spans="3:32" x14ac:dyDescent="0.3">
      <c r="C88" s="26"/>
      <c r="D88" s="24"/>
      <c r="E88" s="23"/>
      <c r="F88" s="24"/>
      <c r="G88" s="25"/>
      <c r="H88" s="26"/>
      <c r="I88" s="24"/>
      <c r="J88" s="23"/>
      <c r="K88" s="24"/>
      <c r="L88" s="25"/>
      <c r="M88" s="26"/>
      <c r="N88" s="24"/>
      <c r="O88" s="23"/>
      <c r="P88" s="24"/>
      <c r="Q88" s="25"/>
      <c r="R88" s="26"/>
      <c r="S88" s="24"/>
      <c r="T88" s="23"/>
      <c r="U88" s="24"/>
      <c r="V88" s="25"/>
      <c r="W88" s="26"/>
      <c r="X88" s="24"/>
      <c r="Y88" s="23"/>
      <c r="Z88" s="24"/>
      <c r="AA88" s="25"/>
      <c r="AB88" s="26"/>
      <c r="AC88" s="24"/>
      <c r="AD88" s="23"/>
      <c r="AE88" s="24"/>
      <c r="AF88" s="25"/>
    </row>
    <row r="89" spans="3:32" x14ac:dyDescent="0.3">
      <c r="C89" s="26"/>
      <c r="D89" s="24"/>
      <c r="E89" s="23"/>
      <c r="F89" s="24"/>
      <c r="G89" s="25"/>
      <c r="H89" s="26"/>
      <c r="I89" s="24"/>
      <c r="J89" s="23"/>
      <c r="K89" s="24"/>
      <c r="L89" s="25"/>
      <c r="M89" s="26"/>
      <c r="N89" s="24"/>
      <c r="O89" s="23"/>
      <c r="P89" s="24"/>
      <c r="Q89" s="25"/>
      <c r="R89" s="26"/>
      <c r="S89" s="24"/>
      <c r="T89" s="23"/>
      <c r="U89" s="24"/>
      <c r="V89" s="25"/>
      <c r="W89" s="26"/>
      <c r="X89" s="24"/>
      <c r="Y89" s="23"/>
      <c r="Z89" s="24"/>
      <c r="AA89" s="25"/>
      <c r="AB89" s="26"/>
      <c r="AC89" s="24"/>
      <c r="AD89" s="23"/>
      <c r="AE89" s="24"/>
      <c r="AF89" s="25"/>
    </row>
    <row r="90" spans="3:32" x14ac:dyDescent="0.3">
      <c r="C90" s="26"/>
      <c r="D90" s="24"/>
      <c r="E90" s="23"/>
      <c r="F90" s="24"/>
      <c r="G90" s="25"/>
      <c r="H90" s="26"/>
      <c r="I90" s="24"/>
      <c r="J90" s="23"/>
      <c r="K90" s="24"/>
      <c r="L90" s="25"/>
      <c r="M90" s="26"/>
      <c r="N90" s="24"/>
      <c r="O90" s="23"/>
      <c r="P90" s="24"/>
      <c r="Q90" s="25"/>
      <c r="R90" s="26"/>
      <c r="S90" s="24"/>
      <c r="T90" s="23"/>
      <c r="U90" s="24"/>
      <c r="V90" s="25"/>
      <c r="W90" s="26"/>
      <c r="X90" s="24"/>
      <c r="Y90" s="23"/>
      <c r="Z90" s="24"/>
      <c r="AA90" s="25"/>
      <c r="AB90" s="26"/>
      <c r="AC90" s="24"/>
      <c r="AD90" s="23"/>
      <c r="AE90" s="24"/>
      <c r="AF90" s="25"/>
    </row>
    <row r="91" spans="3:32" x14ac:dyDescent="0.3">
      <c r="C91" s="26"/>
      <c r="D91" s="24"/>
      <c r="E91" s="23"/>
      <c r="F91" s="24"/>
      <c r="G91" s="25"/>
      <c r="H91" s="26"/>
      <c r="I91" s="24"/>
      <c r="J91" s="23"/>
      <c r="K91" s="24"/>
      <c r="L91" s="25"/>
      <c r="M91" s="26"/>
      <c r="N91" s="24"/>
      <c r="O91" s="23"/>
      <c r="P91" s="24"/>
      <c r="Q91" s="25"/>
      <c r="R91" s="26"/>
      <c r="S91" s="24"/>
      <c r="T91" s="23"/>
      <c r="U91" s="24"/>
      <c r="V91" s="25"/>
      <c r="W91" s="26"/>
      <c r="X91" s="24"/>
      <c r="Y91" s="23"/>
      <c r="Z91" s="24"/>
      <c r="AA91" s="25"/>
      <c r="AB91" s="26"/>
      <c r="AC91" s="24"/>
      <c r="AD91" s="23"/>
      <c r="AE91" s="24"/>
      <c r="AF91" s="25"/>
    </row>
    <row r="92" spans="3:32" x14ac:dyDescent="0.3">
      <c r="C92" s="26"/>
      <c r="D92" s="24"/>
      <c r="E92" s="23"/>
      <c r="F92" s="24"/>
      <c r="G92" s="25"/>
      <c r="H92" s="26"/>
      <c r="I92" s="24"/>
      <c r="J92" s="23"/>
      <c r="K92" s="24"/>
      <c r="L92" s="25"/>
      <c r="M92" s="26"/>
      <c r="N92" s="24"/>
      <c r="O92" s="23"/>
      <c r="P92" s="24"/>
      <c r="Q92" s="25"/>
      <c r="R92" s="26"/>
      <c r="S92" s="24"/>
      <c r="T92" s="23"/>
      <c r="U92" s="24"/>
      <c r="V92" s="25"/>
      <c r="W92" s="26"/>
      <c r="X92" s="24"/>
      <c r="Y92" s="23"/>
      <c r="Z92" s="24"/>
      <c r="AA92" s="25"/>
      <c r="AB92" s="26"/>
      <c r="AC92" s="24"/>
      <c r="AD92" s="23"/>
      <c r="AE92" s="24"/>
      <c r="AF92" s="25"/>
    </row>
    <row r="93" spans="3:32" x14ac:dyDescent="0.3">
      <c r="C93" s="26"/>
      <c r="D93" s="24"/>
      <c r="E93" s="23"/>
      <c r="F93" s="24"/>
      <c r="G93" s="25"/>
      <c r="H93" s="26"/>
      <c r="I93" s="24"/>
      <c r="J93" s="23"/>
      <c r="K93" s="24"/>
      <c r="L93" s="25"/>
      <c r="M93" s="26"/>
      <c r="N93" s="24"/>
      <c r="O93" s="23"/>
      <c r="P93" s="24"/>
      <c r="Q93" s="25"/>
      <c r="R93" s="26"/>
      <c r="S93" s="24"/>
      <c r="T93" s="23"/>
      <c r="U93" s="24"/>
      <c r="V93" s="25"/>
      <c r="W93" s="26"/>
      <c r="X93" s="24"/>
      <c r="Y93" s="23"/>
      <c r="Z93" s="24"/>
      <c r="AA93" s="25"/>
      <c r="AB93" s="26"/>
      <c r="AC93" s="24"/>
      <c r="AD93" s="23"/>
      <c r="AE93" s="24"/>
      <c r="AF93" s="25"/>
    </row>
    <row r="94" spans="3:32" x14ac:dyDescent="0.3">
      <c r="C94" s="26"/>
      <c r="D94" s="24"/>
      <c r="E94" s="23"/>
      <c r="F94" s="24"/>
      <c r="G94" s="25"/>
      <c r="H94" s="26"/>
      <c r="I94" s="24"/>
      <c r="J94" s="23"/>
      <c r="K94" s="24"/>
      <c r="L94" s="25"/>
      <c r="M94" s="26"/>
      <c r="N94" s="24"/>
      <c r="O94" s="23"/>
      <c r="P94" s="24"/>
      <c r="Q94" s="25"/>
      <c r="R94" s="26"/>
      <c r="S94" s="24"/>
      <c r="T94" s="23"/>
      <c r="U94" s="24"/>
      <c r="V94" s="25"/>
      <c r="W94" s="26"/>
      <c r="X94" s="24"/>
      <c r="Y94" s="23"/>
      <c r="Z94" s="24"/>
      <c r="AA94" s="25"/>
      <c r="AB94" s="26"/>
      <c r="AC94" s="24"/>
      <c r="AD94" s="23"/>
      <c r="AE94" s="24"/>
      <c r="AF94" s="25"/>
    </row>
    <row r="95" spans="3:32" x14ac:dyDescent="0.3">
      <c r="C95" s="26"/>
      <c r="D95" s="24"/>
      <c r="E95" s="23"/>
      <c r="F95" s="24"/>
      <c r="G95" s="25"/>
      <c r="H95" s="26"/>
      <c r="I95" s="24"/>
      <c r="J95" s="23"/>
      <c r="K95" s="24"/>
      <c r="L95" s="25"/>
      <c r="M95" s="26"/>
      <c r="N95" s="24"/>
      <c r="O95" s="23"/>
      <c r="P95" s="24"/>
      <c r="Q95" s="25"/>
      <c r="R95" s="26"/>
      <c r="S95" s="24"/>
      <c r="T95" s="23"/>
      <c r="U95" s="24"/>
      <c r="V95" s="25"/>
      <c r="W95" s="26"/>
      <c r="X95" s="24"/>
      <c r="Y95" s="23"/>
      <c r="Z95" s="24"/>
      <c r="AA95" s="25"/>
      <c r="AB95" s="26"/>
      <c r="AC95" s="24"/>
      <c r="AD95" s="23"/>
      <c r="AE95" s="24"/>
      <c r="AF95" s="25"/>
    </row>
    <row r="96" spans="3:32" x14ac:dyDescent="0.3">
      <c r="C96" s="26"/>
      <c r="D96" s="24"/>
      <c r="E96" s="23"/>
      <c r="F96" s="24"/>
      <c r="G96" s="25"/>
      <c r="H96" s="26"/>
      <c r="I96" s="24"/>
      <c r="J96" s="23"/>
      <c r="K96" s="24"/>
      <c r="L96" s="25"/>
      <c r="M96" s="26"/>
      <c r="N96" s="24"/>
      <c r="O96" s="23"/>
      <c r="P96" s="24"/>
      <c r="Q96" s="25"/>
      <c r="R96" s="26"/>
      <c r="S96" s="24"/>
      <c r="T96" s="23"/>
      <c r="U96" s="24"/>
      <c r="V96" s="25"/>
      <c r="W96" s="26"/>
      <c r="X96" s="24"/>
      <c r="Y96" s="23"/>
      <c r="Z96" s="24"/>
      <c r="AA96" s="25"/>
      <c r="AB96" s="26"/>
      <c r="AC96" s="24"/>
      <c r="AD96" s="23"/>
      <c r="AE96" s="24"/>
      <c r="AF96" s="25"/>
    </row>
    <row r="97" spans="3:32" x14ac:dyDescent="0.3">
      <c r="C97" s="26"/>
      <c r="D97" s="24"/>
      <c r="E97" s="23"/>
      <c r="F97" s="24"/>
      <c r="G97" s="25"/>
      <c r="H97" s="26"/>
      <c r="I97" s="24"/>
      <c r="J97" s="23"/>
      <c r="K97" s="24"/>
      <c r="L97" s="25"/>
      <c r="M97" s="26"/>
      <c r="N97" s="24"/>
      <c r="O97" s="23"/>
      <c r="P97" s="24"/>
      <c r="Q97" s="25"/>
      <c r="R97" s="26"/>
      <c r="S97" s="24"/>
      <c r="T97" s="23"/>
      <c r="U97" s="24"/>
      <c r="V97" s="25"/>
      <c r="W97" s="26"/>
      <c r="X97" s="24"/>
      <c r="Y97" s="23"/>
      <c r="Z97" s="24"/>
      <c r="AA97" s="25"/>
      <c r="AB97" s="26"/>
      <c r="AC97" s="24"/>
      <c r="AD97" s="23"/>
      <c r="AE97" s="24"/>
      <c r="AF97" s="25"/>
    </row>
    <row r="98" spans="3:32" x14ac:dyDescent="0.3">
      <c r="C98" s="26"/>
      <c r="D98" s="24"/>
      <c r="E98" s="23"/>
      <c r="F98" s="24"/>
      <c r="G98" s="25"/>
      <c r="H98" s="26"/>
      <c r="I98" s="24"/>
      <c r="J98" s="23"/>
      <c r="K98" s="24"/>
      <c r="L98" s="25"/>
      <c r="M98" s="26"/>
      <c r="N98" s="24"/>
      <c r="O98" s="23"/>
      <c r="P98" s="24"/>
      <c r="Q98" s="25"/>
      <c r="R98" s="26"/>
      <c r="S98" s="24"/>
      <c r="T98" s="23"/>
      <c r="U98" s="24"/>
      <c r="V98" s="25"/>
      <c r="W98" s="26"/>
      <c r="X98" s="24"/>
      <c r="Y98" s="23"/>
      <c r="Z98" s="24"/>
      <c r="AA98" s="25"/>
      <c r="AB98" s="26"/>
      <c r="AC98" s="24"/>
      <c r="AD98" s="23"/>
      <c r="AE98" s="24"/>
      <c r="AF98" s="25"/>
    </row>
    <row r="99" spans="3:32" x14ac:dyDescent="0.3">
      <c r="C99" s="26"/>
      <c r="D99" s="24"/>
      <c r="E99" s="23"/>
      <c r="F99" s="24"/>
      <c r="G99" s="25"/>
      <c r="H99" s="26"/>
      <c r="I99" s="24"/>
      <c r="J99" s="23"/>
      <c r="K99" s="24"/>
      <c r="L99" s="25"/>
      <c r="M99" s="26"/>
      <c r="N99" s="24"/>
      <c r="O99" s="23"/>
      <c r="P99" s="24"/>
      <c r="Q99" s="25"/>
      <c r="R99" s="26"/>
      <c r="S99" s="24"/>
      <c r="T99" s="23"/>
      <c r="U99" s="24"/>
      <c r="V99" s="25"/>
      <c r="W99" s="26"/>
      <c r="X99" s="24"/>
      <c r="Y99" s="23"/>
      <c r="Z99" s="24"/>
      <c r="AA99" s="25"/>
      <c r="AB99" s="26"/>
      <c r="AC99" s="24"/>
      <c r="AD99" s="23"/>
      <c r="AE99" s="24"/>
      <c r="AF99" s="25"/>
    </row>
    <row r="100" spans="3:32" x14ac:dyDescent="0.3">
      <c r="C100" s="26"/>
      <c r="D100" s="24"/>
      <c r="E100" s="23"/>
      <c r="F100" s="24"/>
      <c r="G100" s="25"/>
      <c r="H100" s="26"/>
      <c r="I100" s="24"/>
      <c r="J100" s="23"/>
      <c r="K100" s="24"/>
      <c r="L100" s="25"/>
      <c r="M100" s="26"/>
      <c r="N100" s="24"/>
      <c r="O100" s="23"/>
      <c r="P100" s="24"/>
      <c r="Q100" s="25"/>
      <c r="R100" s="26"/>
      <c r="S100" s="24"/>
      <c r="T100" s="23"/>
      <c r="U100" s="24"/>
      <c r="V100" s="25"/>
      <c r="W100" s="26"/>
      <c r="X100" s="24"/>
      <c r="Y100" s="23"/>
      <c r="Z100" s="24"/>
      <c r="AA100" s="25"/>
      <c r="AB100" s="26"/>
      <c r="AC100" s="24"/>
      <c r="AD100" s="23"/>
      <c r="AE100" s="24"/>
      <c r="AF100" s="25"/>
    </row>
    <row r="101" spans="3:32" x14ac:dyDescent="0.3">
      <c r="C101" s="26"/>
      <c r="D101" s="24"/>
      <c r="E101" s="23"/>
      <c r="F101" s="24"/>
      <c r="G101" s="25"/>
      <c r="H101" s="26"/>
      <c r="I101" s="24"/>
      <c r="J101" s="23"/>
      <c r="K101" s="24"/>
      <c r="L101" s="25"/>
      <c r="M101" s="26"/>
      <c r="N101" s="24"/>
      <c r="O101" s="23"/>
      <c r="P101" s="24"/>
      <c r="Q101" s="25"/>
      <c r="R101" s="26"/>
      <c r="S101" s="24"/>
      <c r="T101" s="23"/>
      <c r="U101" s="24"/>
      <c r="V101" s="25"/>
      <c r="W101" s="26"/>
      <c r="X101" s="24"/>
      <c r="Y101" s="23"/>
      <c r="Z101" s="24"/>
      <c r="AA101" s="25"/>
      <c r="AB101" s="26"/>
      <c r="AC101" s="24"/>
      <c r="AD101" s="23"/>
      <c r="AE101" s="24"/>
      <c r="AF101" s="25"/>
    </row>
    <row r="102" spans="3:32" x14ac:dyDescent="0.3">
      <c r="C102" s="26"/>
      <c r="D102" s="24"/>
      <c r="E102" s="23"/>
      <c r="F102" s="24"/>
      <c r="G102" s="25"/>
      <c r="H102" s="26"/>
      <c r="I102" s="24"/>
      <c r="J102" s="23"/>
      <c r="K102" s="24"/>
      <c r="L102" s="25"/>
      <c r="M102" s="26"/>
      <c r="N102" s="24"/>
      <c r="O102" s="23"/>
      <c r="P102" s="24"/>
      <c r="Q102" s="25"/>
      <c r="R102" s="26"/>
      <c r="S102" s="24"/>
      <c r="T102" s="23"/>
      <c r="U102" s="24"/>
      <c r="V102" s="25"/>
      <c r="W102" s="26"/>
      <c r="X102" s="24"/>
      <c r="Y102" s="23"/>
      <c r="Z102" s="24"/>
      <c r="AA102" s="25"/>
      <c r="AB102" s="26"/>
      <c r="AC102" s="24"/>
      <c r="AD102" s="23"/>
      <c r="AE102" s="24"/>
      <c r="AF102" s="25"/>
    </row>
    <row r="103" spans="3:32" x14ac:dyDescent="0.3">
      <c r="C103" s="26"/>
      <c r="D103" s="24"/>
      <c r="E103" s="26"/>
      <c r="F103" s="24"/>
      <c r="G103" s="25"/>
      <c r="H103" s="26"/>
      <c r="I103" s="24"/>
      <c r="J103" s="26"/>
      <c r="K103" s="24"/>
      <c r="L103" s="25"/>
      <c r="M103" s="26"/>
      <c r="N103" s="24"/>
      <c r="O103" s="26"/>
      <c r="P103" s="24"/>
      <c r="Q103" s="25"/>
      <c r="R103" s="26"/>
      <c r="S103" s="24"/>
      <c r="T103" s="26"/>
      <c r="U103" s="24"/>
      <c r="V103" s="25"/>
      <c r="W103" s="26"/>
      <c r="X103" s="24"/>
      <c r="Y103" s="26"/>
      <c r="Z103" s="24"/>
      <c r="AA103" s="25"/>
      <c r="AB103" s="26"/>
      <c r="AC103" s="24"/>
      <c r="AD103" s="26"/>
      <c r="AE103" s="24"/>
      <c r="AF103" s="25"/>
    </row>
  </sheetData>
  <mergeCells count="12">
    <mergeCell ref="AG5:AJ5"/>
    <mergeCell ref="A5:A6"/>
    <mergeCell ref="B5:B6"/>
    <mergeCell ref="C5:G5"/>
    <mergeCell ref="H5:L5"/>
    <mergeCell ref="A1:AE1"/>
    <mergeCell ref="A2:AE2"/>
    <mergeCell ref="A3:AE3"/>
    <mergeCell ref="M5:Q5"/>
    <mergeCell ref="R5:V5"/>
    <mergeCell ref="W5:AA5"/>
    <mergeCell ref="AB5:AF5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XI BINSAR</vt:lpstr>
      <vt:lpstr>XI KAUSANI</vt:lpstr>
      <vt:lpstr>XI HELANG</vt:lpstr>
      <vt:lpstr>XI HARSIL</vt:lpstr>
      <vt:lpstr>IX KAUSANI</vt:lpstr>
      <vt:lpstr>IX BINSAR</vt:lpstr>
      <vt:lpstr>IX HELANG</vt:lpstr>
      <vt:lpstr>IX CHAMBA</vt:lpstr>
      <vt:lpstr>IX AULI</vt:lpstr>
      <vt:lpstr>IX HARSIL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Destiny Desktop</cp:lastModifiedBy>
  <cp:lastPrinted>2022-04-06T09:46:33Z</cp:lastPrinted>
  <dcterms:created xsi:type="dcterms:W3CDTF">2022-04-06T09:11:21Z</dcterms:created>
  <dcterms:modified xsi:type="dcterms:W3CDTF">2022-04-07T17:52:34Z</dcterms:modified>
</cp:coreProperties>
</file>