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020" tabRatio="654"/>
  </bookViews>
  <sheets>
    <sheet name="input (2)" sheetId="12" r:id="rId1"/>
    <sheet name="input" sheetId="1" r:id="rId2"/>
    <sheet name="input (3)" sheetId="13" r:id="rId3"/>
    <sheet name="input (4)" sheetId="14" r:id="rId4"/>
    <sheet name="2014-02" sheetId="2" state="hidden" r:id="rId5"/>
    <sheet name="2014-05" sheetId="5" state="hidden" r:id="rId6"/>
    <sheet name="2014-06" sheetId="6" state="hidden" r:id="rId7"/>
    <sheet name="2014-07" sheetId="7" state="hidden" r:id="rId8"/>
    <sheet name="2014-08" sheetId="8" state="hidden" r:id="rId9"/>
    <sheet name="2014-09" sheetId="9" state="hidden" r:id="rId10"/>
    <sheet name="2014-10" sheetId="10" state="hidden" r:id="rId11"/>
    <sheet name="2014-11" sheetId="11" state="hidden" r:id="rId12"/>
  </sheets>
  <calcPr calcId="144525"/>
</workbook>
</file>

<file path=xl/sharedStrings.xml><?xml version="1.0" encoding="utf-8"?>
<sst xmlns="http://schemas.openxmlformats.org/spreadsheetml/2006/main" count="135">
  <si>
    <t>各种原燃料化学成分（％）</t>
  </si>
  <si>
    <t>湿基配比%</t>
  </si>
  <si>
    <t>分组</t>
  </si>
  <si>
    <t>项目</t>
  </si>
  <si>
    <t>TFe</t>
  </si>
  <si>
    <r>
      <rPr>
        <b/>
        <sz val="10"/>
        <rFont val="宋体"/>
        <charset val="134"/>
      </rPr>
      <t>SiO</t>
    </r>
    <r>
      <rPr>
        <b/>
        <vertAlign val="subscript"/>
        <sz val="10"/>
        <rFont val="宋体"/>
        <charset val="134"/>
      </rPr>
      <t>2</t>
    </r>
  </si>
  <si>
    <t>CaO</t>
  </si>
  <si>
    <t>MgO</t>
  </si>
  <si>
    <r>
      <rPr>
        <b/>
        <sz val="10"/>
        <rFont val="宋体"/>
        <charset val="134"/>
      </rPr>
      <t>Al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  <r>
      <rPr>
        <b/>
        <vertAlign val="subscript"/>
        <sz val="10"/>
        <rFont val="宋体"/>
        <charset val="134"/>
      </rPr>
      <t>3</t>
    </r>
  </si>
  <si>
    <t>MnO</t>
  </si>
  <si>
    <t>P</t>
  </si>
  <si>
    <t>Cr</t>
  </si>
  <si>
    <r>
      <rPr>
        <b/>
        <sz val="10"/>
        <rFont val="宋体"/>
        <charset val="134"/>
      </rPr>
      <t>H</t>
    </r>
    <r>
      <rPr>
        <b/>
        <vertAlign val="subscript"/>
        <sz val="10"/>
        <rFont val="宋体"/>
        <charset val="134"/>
      </rPr>
      <t>2</t>
    </r>
    <r>
      <rPr>
        <b/>
        <sz val="10"/>
        <rFont val="宋体"/>
        <charset val="134"/>
      </rPr>
      <t>O</t>
    </r>
  </si>
  <si>
    <t>烧损</t>
  </si>
  <si>
    <t>价格</t>
  </si>
  <si>
    <t>配比</t>
  </si>
  <si>
    <t>下限</t>
  </si>
  <si>
    <t>上限</t>
  </si>
  <si>
    <t>分组下限</t>
  </si>
  <si>
    <t>分组上限</t>
  </si>
  <si>
    <t>高宝印粉-13_1</t>
  </si>
  <si>
    <t>朝鲜粉-13_1</t>
  </si>
  <si>
    <t>伊朗粉-13_1</t>
  </si>
  <si>
    <t>海南铁粉-13_1</t>
  </si>
  <si>
    <t>高返-13_1</t>
  </si>
  <si>
    <r>
      <rPr>
        <b/>
        <sz val="10"/>
        <color rgb="FFFF0000"/>
        <rFont val="宋体"/>
        <charset val="134"/>
      </rPr>
      <t>铁泥-</t>
    </r>
    <r>
      <rPr>
        <sz val="10"/>
        <color rgb="FFFF0000"/>
        <rFont val="宋体"/>
        <charset val="134"/>
      </rPr>
      <t>13_1</t>
    </r>
  </si>
  <si>
    <t>过筛镍矿-13_1</t>
  </si>
  <si>
    <t>塞阿里昂粉-13_1</t>
  </si>
  <si>
    <t>巴西粗粉-13_1</t>
  </si>
  <si>
    <t>重力除尘灰-13_1</t>
  </si>
  <si>
    <t>水洗铁-13_1</t>
  </si>
  <si>
    <t>巴西粗粉-13_3</t>
  </si>
  <si>
    <t>还原铁粉-13_3</t>
  </si>
  <si>
    <t>高返-13_3</t>
  </si>
  <si>
    <t>过筛镍矿-13_3</t>
  </si>
  <si>
    <t>塞拉利昂粉-13_3</t>
  </si>
  <si>
    <t>巴西卡粉-13_3</t>
  </si>
  <si>
    <t>水洗铁-13_3</t>
  </si>
  <si>
    <t>马来西亚粉（高硅）-13_3</t>
  </si>
  <si>
    <t>印尼粉-13_3</t>
  </si>
  <si>
    <t>塞尔维亚粉-13_3</t>
  </si>
  <si>
    <t>重力除尘灰-13_3</t>
  </si>
  <si>
    <t>马来西亚粉（低硅）-13_3</t>
  </si>
  <si>
    <t>PB粉-13_3</t>
  </si>
  <si>
    <t>高品澳粉-13_4</t>
  </si>
  <si>
    <t>巴西精粉-13_4</t>
  </si>
  <si>
    <t>高返-13_4</t>
  </si>
  <si>
    <t>过筛镍矿-13_4</t>
  </si>
  <si>
    <t>塞拉利昂（破碎）-13_4</t>
  </si>
  <si>
    <t>还原铁粉-13_4</t>
  </si>
  <si>
    <t>赛尔维亚粉-13_4</t>
  </si>
  <si>
    <t>印尼粉-13_4</t>
  </si>
  <si>
    <t>水洗铁-13_4</t>
  </si>
  <si>
    <t>马来西亚-13_4</t>
  </si>
  <si>
    <t>重力除尘灰-13_4</t>
  </si>
  <si>
    <t>高品澳粉-13_5</t>
  </si>
  <si>
    <t>赛尔维亚粉-13_5</t>
  </si>
  <si>
    <t>高返-13_5</t>
  </si>
  <si>
    <t>过筛镍矿-13_5</t>
  </si>
  <si>
    <t>过筛塞拉利昂粉-13_5</t>
  </si>
  <si>
    <t>印尼粉-13_5</t>
  </si>
  <si>
    <t>委内瑞拉粉-13_5</t>
  </si>
  <si>
    <t>朝鲜铁粉-13_5</t>
  </si>
  <si>
    <t>还原铁粉-13_5</t>
  </si>
  <si>
    <t>水洗铁-13_5</t>
  </si>
  <si>
    <t>重力除尘灰-13_5</t>
  </si>
  <si>
    <t>高品澳粉-13_12</t>
  </si>
  <si>
    <t>赛尔维亚粉-13_12</t>
  </si>
  <si>
    <t>高返-13_12</t>
  </si>
  <si>
    <t>过筛镍矿-13_12</t>
  </si>
  <si>
    <t>过筛塞拉利昂粉-13_12</t>
  </si>
  <si>
    <t>印尼粉-13_12</t>
  </si>
  <si>
    <t>委内瑞拉粉-13_12</t>
  </si>
  <si>
    <t>朝鲜铁粉-13_12</t>
  </si>
  <si>
    <t>还原铁粉-13_12</t>
  </si>
  <si>
    <t>水洗铁-13_12</t>
  </si>
  <si>
    <t>重力除尘灰-13_12</t>
  </si>
  <si>
    <t>巴西粗粉-14-1</t>
  </si>
  <si>
    <t>高品澳粉-14-1</t>
  </si>
  <si>
    <t>高返-14-1</t>
  </si>
  <si>
    <t>过筛镍矿-14-1</t>
  </si>
  <si>
    <t>塞拉利昂粉-14-1</t>
  </si>
  <si>
    <t>FMG低品澳粉-14-1</t>
  </si>
  <si>
    <t>氧化铁-14-1</t>
  </si>
  <si>
    <t>铁泥-14-1</t>
  </si>
  <si>
    <t>干渣粉-14-1</t>
  </si>
  <si>
    <t>重力除尘灰-14-1</t>
  </si>
  <si>
    <t>巴西粗粉-14-3</t>
  </si>
  <si>
    <t>高品澳粉-14-3</t>
  </si>
  <si>
    <t>高返-14-3</t>
  </si>
  <si>
    <t>过筛镍矿-14-3</t>
  </si>
  <si>
    <t>塞拉利昂粉-14-3</t>
  </si>
  <si>
    <t>FMG低品澳粉-14-3</t>
  </si>
  <si>
    <t>氧化铁-14-3</t>
  </si>
  <si>
    <t>铁泥-14-3</t>
  </si>
  <si>
    <t>干渣粉-14-3</t>
  </si>
  <si>
    <t>重力除尘灰-14-3</t>
  </si>
  <si>
    <t>巴西粗粉-14-4</t>
  </si>
  <si>
    <t>高品澳粉-14-4</t>
  </si>
  <si>
    <t>高返-14-4</t>
  </si>
  <si>
    <t>过筛镍矿-14-4</t>
  </si>
  <si>
    <t>塞拉利昂粉-14-4</t>
  </si>
  <si>
    <t>FMG低品澳粉-14-4</t>
  </si>
  <si>
    <t>氧化铁-14-4</t>
  </si>
  <si>
    <t>铁泥-14-4</t>
  </si>
  <si>
    <t>干渣粉-14-4</t>
  </si>
  <si>
    <t>重力除尘灰-14-4</t>
  </si>
  <si>
    <t>高品澳粉-14-12</t>
  </si>
  <si>
    <t>高返-14-12</t>
  </si>
  <si>
    <t>过筛镍矿-14-12</t>
  </si>
  <si>
    <t>塞拉利昂粉-14-12</t>
  </si>
  <si>
    <t>FMG低品澳粉-14-12</t>
  </si>
  <si>
    <t>铁泥-14-12</t>
  </si>
  <si>
    <t>干渣粉-14-12</t>
  </si>
  <si>
    <t>重力除尘灰-14-12</t>
  </si>
  <si>
    <t>#</t>
  </si>
  <si>
    <t>混合料</t>
  </si>
  <si>
    <t>巴西粗粉</t>
  </si>
  <si>
    <t>高品澳粉</t>
  </si>
  <si>
    <t>高返</t>
  </si>
  <si>
    <t>过筛镍矿</t>
  </si>
  <si>
    <t>塞拉利昂粉</t>
  </si>
  <si>
    <t>FMG低品澳粉</t>
  </si>
  <si>
    <t>铁泥</t>
  </si>
  <si>
    <t>干渣粉</t>
  </si>
  <si>
    <t>重力除尘灰</t>
  </si>
  <si>
    <t>配料比重</t>
  </si>
  <si>
    <t>带速</t>
  </si>
  <si>
    <t>总产量</t>
  </si>
  <si>
    <t>湿基单耗</t>
  </si>
  <si>
    <t>干基单耗</t>
  </si>
  <si>
    <t>换算百分之百的配比</t>
  </si>
  <si>
    <t>湿基消耗</t>
  </si>
  <si>
    <t>干基消耗</t>
  </si>
  <si>
    <t>氧化铁</t>
  </si>
</sst>
</file>

<file path=xl/styles.xml><?xml version="1.0" encoding="utf-8"?>
<styleSheet xmlns="http://schemas.openxmlformats.org/spreadsheetml/2006/main">
  <numFmts count="2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 * #,##0_ ;_ * \-#,##0_ ;_ * &quot;-&quot;??_ ;_ @_ "/>
    <numFmt numFmtId="177" formatCode="&quot;$&quot;#,##0_);[Red]\(&quot;$&quot;#,##0\)"/>
    <numFmt numFmtId="178" formatCode="#,##0_ "/>
    <numFmt numFmtId="179" formatCode="_(* #,##0.0_);_(* \(#,##0.0\);_(* &quot;-&quot;?_);@_)"/>
    <numFmt numFmtId="180" formatCode="0_ "/>
    <numFmt numFmtId="181" formatCode="0.00_ "/>
    <numFmt numFmtId="182" formatCode="0.0%"/>
    <numFmt numFmtId="183" formatCode="_ * #,##0.0000000_ ;_ * \-#,##0.0000000_ ;_ * &quot;-&quot;??_ ;_ @_ "/>
    <numFmt numFmtId="184" formatCode="&quot;￥&quot;#,##0;\-&quot;￥&quot;#,##0"/>
    <numFmt numFmtId="185" formatCode="#,##0.00_ ;[Red]\-#,##0.00\ "/>
    <numFmt numFmtId="186" formatCode="#,##0.00_ "/>
    <numFmt numFmtId="187" formatCode="_ &quot;￥&quot;* #,##0.00_ ;_ &quot;￥&quot;* \-#,##0.00_ ;_ &quot;￥&quot;* \-??_ ;_ @_ "/>
    <numFmt numFmtId="188" formatCode="_(* #,##0_);_(* \(#,##0\);_(* &quot;-&quot;??_);_(@_)"/>
    <numFmt numFmtId="41" formatCode="_ * #,##0_ ;_ * \-#,##0_ ;_ * &quot;-&quot;_ ;_ @_ "/>
    <numFmt numFmtId="6" formatCode="&quot;￥&quot;#,##0;[Red]&quot;￥&quot;\-#,##0"/>
    <numFmt numFmtId="189" formatCode="_(* #,##0.00_);_(* \(#,##0.00\);_(* &quot;-&quot;??_);_(@_)"/>
    <numFmt numFmtId="190" formatCode="[DBNum1][$-804]yyyy&quot;年&quot;m&quot;月&quot;;@"/>
    <numFmt numFmtId="191" formatCode="0.00000_ "/>
    <numFmt numFmtId="192" formatCode="0.000_ "/>
    <numFmt numFmtId="193" formatCode="_-* #,##0.00_-;\-* #,##0.00_-;_-* &quot;-&quot;??_-;_-@_-"/>
    <numFmt numFmtId="194" formatCode="_(* #,##0.000_);_(* \(#,##0.000\);_(* &quot;-&quot;?_);@_)"/>
    <numFmt numFmtId="195" formatCode="0.000_);[Red]\(0.000\)"/>
  </numFmts>
  <fonts count="57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b/>
      <sz val="10"/>
      <color rgb="FFFF0000"/>
      <name val="宋体"/>
      <charset val="134"/>
      <scheme val="minor"/>
    </font>
    <font>
      <b/>
      <sz val="9"/>
      <color indexed="10"/>
      <name val="宋体"/>
      <charset val="134"/>
    </font>
    <font>
      <b/>
      <sz val="9"/>
      <color indexed="8"/>
      <name val="宋体"/>
      <charset val="134"/>
    </font>
    <font>
      <b/>
      <sz val="10"/>
      <color indexed="10"/>
      <name val="等线"/>
      <charset val="134"/>
    </font>
    <font>
      <b/>
      <sz val="10"/>
      <color rgb="FFFF0000"/>
      <name val="宋体"/>
      <charset val="134"/>
    </font>
    <font>
      <sz val="11"/>
      <color indexed="17"/>
      <name val="宋体"/>
      <charset val="134"/>
    </font>
    <font>
      <b/>
      <sz val="18"/>
      <color theme="3"/>
      <name val="宋体"/>
      <charset val="134"/>
      <scheme val="minor"/>
    </font>
    <font>
      <sz val="9"/>
      <name val="Arial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sz val="12"/>
      <name val="宋体"/>
      <charset val="134"/>
    </font>
    <font>
      <b/>
      <sz val="11"/>
      <color indexed="63"/>
      <name val="宋体"/>
      <charset val="134"/>
    </font>
    <font>
      <sz val="10"/>
      <name val="Arial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sz val="11"/>
      <color theme="1"/>
      <name val="宋体"/>
      <charset val="0"/>
      <scheme val="minor"/>
    </font>
    <font>
      <sz val="12"/>
      <name val="Times New Roman"/>
      <charset val="134"/>
    </font>
    <font>
      <b/>
      <sz val="18"/>
      <color indexed="56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indexed="56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24"/>
      <name val="Arial"/>
      <charset val="134"/>
    </font>
    <font>
      <b/>
      <sz val="11"/>
      <color indexed="52"/>
      <name val="宋体"/>
      <charset val="134"/>
    </font>
    <font>
      <sz val="8"/>
      <name val="Arial"/>
      <charset val="134"/>
    </font>
    <font>
      <b/>
      <sz val="9"/>
      <color indexed="24"/>
      <name val="Arial"/>
      <charset val="134"/>
    </font>
    <font>
      <u/>
      <sz val="10"/>
      <color indexed="12"/>
      <name val="Arial"/>
      <charset val="134"/>
    </font>
    <font>
      <u/>
      <sz val="12"/>
      <color indexed="12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indexed="14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b/>
      <vertAlign val="subscript"/>
      <sz val="10"/>
      <name val="宋体"/>
      <charset val="134"/>
    </font>
    <font>
      <sz val="10"/>
      <color rgb="FFFF0000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2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1526">
    <xf numFmtId="0" fontId="0" fillId="0" borderId="0"/>
    <xf numFmtId="0" fontId="24" fillId="0" borderId="1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0"/>
    <xf numFmtId="42" fontId="0" fillId="0" borderId="0" applyFont="0" applyFill="0" applyBorder="0" applyAlignment="0" applyProtection="0">
      <alignment vertical="center"/>
    </xf>
    <xf numFmtId="0" fontId="15" fillId="12" borderId="11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8" fontId="11" fillId="0" borderId="0" applyAlignment="0" applyProtection="0"/>
    <xf numFmtId="0" fontId="25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0" borderId="0"/>
    <xf numFmtId="41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179" fontId="11" fillId="0" borderId="0" applyAlignment="0" applyProtection="0"/>
    <xf numFmtId="43" fontId="0" fillId="0" borderId="0" applyFont="0" applyFill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82" fontId="11" fillId="0" borderId="0" applyAlignment="0" applyProtection="0"/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0"/>
    <xf numFmtId="0" fontId="12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9" fontId="20" fillId="0" borderId="0" applyFont="0" applyFill="0" applyBorder="0" applyAlignment="0" applyProtection="0"/>
    <xf numFmtId="182" fontId="11" fillId="0" borderId="0" applyAlignment="0" applyProtection="0"/>
    <xf numFmtId="0" fontId="28" fillId="0" borderId="12" applyNumberFormat="0" applyFill="0" applyAlignment="0" applyProtection="0">
      <alignment vertical="center"/>
    </xf>
    <xf numFmtId="0" fontId="26" fillId="0" borderId="0"/>
    <xf numFmtId="0" fontId="19" fillId="19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182" fontId="11" fillId="0" borderId="0" applyAlignment="0" applyProtection="0"/>
    <xf numFmtId="0" fontId="16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82" fontId="11" fillId="0" borderId="0" applyAlignment="0" applyProtection="0"/>
    <xf numFmtId="0" fontId="29" fillId="0" borderId="1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5" fillId="29" borderId="17" applyNumberFormat="0" applyAlignment="0" applyProtection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36" fillId="29" borderId="11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7" fillId="30" borderId="18" applyNumberForma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85" fontId="11" fillId="0" borderId="0" applyAlignment="0" applyProtection="0"/>
    <xf numFmtId="0" fontId="11" fillId="0" borderId="0" applyAlignment="0" applyProtection="0"/>
    <xf numFmtId="0" fontId="13" fillId="14" borderId="0" applyNumberFormat="0" applyBorder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182" fontId="11" fillId="0" borderId="0" applyAlignment="0" applyProtection="0"/>
    <xf numFmtId="0" fontId="41" fillId="3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22" fillId="0" borderId="0"/>
    <xf numFmtId="0" fontId="19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9" fontId="20" fillId="0" borderId="0" applyFont="0" applyFill="0" applyBorder="0" applyAlignment="0" applyProtection="0">
      <alignment vertical="center"/>
    </xf>
    <xf numFmtId="0" fontId="20" fillId="0" borderId="0"/>
    <xf numFmtId="0" fontId="20" fillId="0" borderId="0"/>
    <xf numFmtId="9" fontId="20" fillId="0" borderId="0" applyFont="0" applyFill="0" applyBorder="0" applyAlignment="0" applyProtection="0">
      <alignment vertical="center"/>
    </xf>
    <xf numFmtId="0" fontId="20" fillId="0" borderId="0"/>
    <xf numFmtId="0" fontId="20" fillId="0" borderId="0">
      <alignment vertical="center"/>
    </xf>
    <xf numFmtId="9" fontId="2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0" borderId="0"/>
    <xf numFmtId="0" fontId="9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0" fontId="22" fillId="0" borderId="0"/>
    <xf numFmtId="0" fontId="19" fillId="19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0" fillId="0" borderId="0"/>
    <xf numFmtId="0" fontId="24" fillId="0" borderId="1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0"/>
    <xf numFmtId="0" fontId="12" fillId="13" borderId="0" applyNumberFormat="0" applyBorder="0" applyAlignment="0" applyProtection="0">
      <alignment vertical="center"/>
    </xf>
    <xf numFmtId="0" fontId="20" fillId="0" borderId="0"/>
    <xf numFmtId="0" fontId="24" fillId="0" borderId="15" applyNumberFormat="0" applyFill="0" applyAlignment="0" applyProtection="0">
      <alignment vertical="center"/>
    </xf>
    <xf numFmtId="0" fontId="20" fillId="0" borderId="0"/>
    <xf numFmtId="0" fontId="24" fillId="0" borderId="15" applyNumberFormat="0" applyFill="0" applyAlignment="0" applyProtection="0">
      <alignment vertical="center"/>
    </xf>
    <xf numFmtId="0" fontId="20" fillId="0" borderId="0"/>
    <xf numFmtId="0" fontId="24" fillId="0" borderId="15" applyNumberFormat="0" applyFill="0" applyAlignment="0" applyProtection="0">
      <alignment vertical="center"/>
    </xf>
    <xf numFmtId="0" fontId="22" fillId="0" borderId="0"/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0"/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9" fontId="43" fillId="0" borderId="0" applyAlignment="0" applyProtection="0">
      <alignment horizontal="left"/>
    </xf>
    <xf numFmtId="0" fontId="12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6" fontId="2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188" fontId="20" fillId="0" borderId="0" applyFont="0" applyFill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188" fontId="20" fillId="0" borderId="0" applyFont="0" applyFill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9" fontId="20" fillId="0" borderId="0" applyFont="0" applyFill="0" applyBorder="0" applyAlignment="0" applyProtection="0">
      <alignment horizontal="left"/>
    </xf>
    <xf numFmtId="0" fontId="13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0" borderId="0"/>
    <xf numFmtId="0" fontId="13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185" fontId="11" fillId="0" borderId="0" applyAlignment="0" applyProtection="0"/>
    <xf numFmtId="185" fontId="11" fillId="0" borderId="0" applyAlignment="0" applyProtection="0"/>
    <xf numFmtId="0" fontId="13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185" fontId="11" fillId="0" borderId="0" applyAlignment="0" applyProtection="0"/>
    <xf numFmtId="185" fontId="11" fillId="0" borderId="0" applyAlignment="0" applyProtection="0"/>
    <xf numFmtId="0" fontId="13" fillId="1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6" fontId="20" fillId="0" borderId="0" applyFont="0" applyFill="0" applyBorder="0" applyAlignment="0" applyProtection="0"/>
    <xf numFmtId="185" fontId="11" fillId="0" borderId="0" applyAlignment="0" applyProtection="0"/>
    <xf numFmtId="185" fontId="11" fillId="0" borderId="0" applyAlignment="0" applyProtection="0"/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6" fontId="20" fillId="0" borderId="0" applyFont="0" applyFill="0" applyBorder="0" applyAlignment="0" applyProtection="0"/>
    <xf numFmtId="185" fontId="11" fillId="0" borderId="0" applyAlignment="0" applyProtection="0"/>
    <xf numFmtId="185" fontId="11" fillId="0" borderId="0" applyAlignment="0" applyProtection="0"/>
    <xf numFmtId="0" fontId="24" fillId="0" borderId="15" applyNumberFormat="0" applyFill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85" fontId="11" fillId="0" borderId="0" applyAlignment="0" applyProtection="0"/>
    <xf numFmtId="185" fontId="11" fillId="0" borderId="0" applyAlignment="0" applyProtection="0"/>
    <xf numFmtId="0" fontId="13" fillId="14" borderId="0" applyNumberFormat="0" applyBorder="0" applyAlignment="0" applyProtection="0">
      <alignment vertical="center"/>
    </xf>
    <xf numFmtId="0" fontId="45" fillId="0" borderId="0" applyNumberFormat="0" applyAlignment="0" applyProtection="0">
      <alignment horizontal="left"/>
    </xf>
    <xf numFmtId="0" fontId="24" fillId="0" borderId="15" applyNumberFormat="0" applyFill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85" fontId="11" fillId="0" borderId="0" applyAlignment="0" applyProtection="0"/>
    <xf numFmtId="0" fontId="19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5" fontId="11" fillId="0" borderId="0" applyAlignment="0" applyProtection="0"/>
    <xf numFmtId="0" fontId="13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179" fontId="11" fillId="0" borderId="0" applyAlignment="0" applyProtection="0"/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182" fontId="11" fillId="0" borderId="0" applyAlignment="0" applyProtection="0"/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179" fontId="11" fillId="0" borderId="0" applyAlignment="0" applyProtection="0"/>
    <xf numFmtId="182" fontId="11" fillId="0" borderId="0" applyAlignment="0" applyProtection="0"/>
    <xf numFmtId="43" fontId="20" fillId="0" borderId="0" applyFont="0" applyFill="0" applyBorder="0" applyAlignment="0" applyProtection="0"/>
    <xf numFmtId="178" fontId="11" fillId="0" borderId="0" applyAlignment="0" applyProtection="0"/>
    <xf numFmtId="178" fontId="11" fillId="0" borderId="0" applyAlignment="0" applyProtection="0"/>
    <xf numFmtId="178" fontId="11" fillId="0" borderId="0" applyAlignment="0" applyProtection="0"/>
    <xf numFmtId="181" fontId="11" fillId="0" borderId="0" applyAlignment="0" applyProtection="0"/>
    <xf numFmtId="0" fontId="19" fillId="19" borderId="0" applyNumberFormat="0" applyBorder="0" applyAlignment="0" applyProtection="0">
      <alignment vertical="center"/>
    </xf>
    <xf numFmtId="181" fontId="11" fillId="0" borderId="0" applyAlignment="0" applyProtection="0"/>
    <xf numFmtId="0" fontId="19" fillId="19" borderId="0" applyNumberFormat="0" applyBorder="0" applyAlignment="0" applyProtection="0">
      <alignment vertical="center"/>
    </xf>
    <xf numFmtId="182" fontId="11" fillId="0" borderId="0" applyAlignment="0" applyProtection="0"/>
    <xf numFmtId="182" fontId="11" fillId="0" borderId="0" applyAlignment="0" applyProtection="0"/>
    <xf numFmtId="182" fontId="11" fillId="0" borderId="0" applyAlignment="0" applyProtection="0"/>
    <xf numFmtId="182" fontId="11" fillId="0" borderId="0" applyAlignment="0" applyProtection="0"/>
    <xf numFmtId="185" fontId="11" fillId="0" borderId="0" applyAlignment="0" applyProtection="0"/>
    <xf numFmtId="182" fontId="11" fillId="0" borderId="0" applyAlignment="0" applyProtection="0"/>
    <xf numFmtId="185" fontId="11" fillId="0" borderId="0" applyAlignment="0" applyProtection="0"/>
    <xf numFmtId="0" fontId="23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182" fontId="11" fillId="0" borderId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176" fontId="11" fillId="0" borderId="0" applyAlignment="0" applyProtection="0"/>
    <xf numFmtId="178" fontId="11" fillId="0" borderId="0" applyAlignment="0" applyProtection="0"/>
    <xf numFmtId="178" fontId="11" fillId="0" borderId="0" applyAlignment="0" applyProtection="0"/>
    <xf numFmtId="178" fontId="11" fillId="0" borderId="0" applyAlignment="0" applyProtection="0"/>
    <xf numFmtId="0" fontId="23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182" fontId="11" fillId="0" borderId="0" applyAlignment="0" applyProtection="0"/>
    <xf numFmtId="0" fontId="23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82" fontId="11" fillId="0" borderId="0" applyAlignment="0" applyProtection="0"/>
    <xf numFmtId="0" fontId="19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82" fontId="11" fillId="0" borderId="0" applyAlignment="0" applyProtection="0"/>
    <xf numFmtId="176" fontId="11" fillId="0" borderId="0" applyAlignment="0" applyProtection="0"/>
    <xf numFmtId="0" fontId="11" fillId="0" borderId="0" applyAlignment="0" applyProtection="0"/>
    <xf numFmtId="178" fontId="11" fillId="0" borderId="0" applyAlignment="0" applyProtection="0"/>
    <xf numFmtId="184" fontId="11" fillId="0" borderId="0" applyAlignment="0" applyProtection="0"/>
    <xf numFmtId="194" fontId="11" fillId="0" borderId="0" applyAlignment="0" applyProtection="0"/>
    <xf numFmtId="0" fontId="19" fillId="19" borderId="0" applyNumberFormat="0" applyBorder="0" applyAlignment="0" applyProtection="0">
      <alignment vertical="center"/>
    </xf>
    <xf numFmtId="194" fontId="11" fillId="0" borderId="0" applyAlignment="0" applyProtection="0"/>
    <xf numFmtId="178" fontId="11" fillId="0" borderId="0" applyAlignment="0" applyProtection="0"/>
    <xf numFmtId="184" fontId="11" fillId="0" borderId="0" applyAlignment="0" applyProtection="0"/>
    <xf numFmtId="0" fontId="9" fillId="6" borderId="0" applyNumberFormat="0" applyBorder="0" applyAlignment="0" applyProtection="0">
      <alignment vertical="center"/>
    </xf>
    <xf numFmtId="182" fontId="45" fillId="0" borderId="0" applyFill="0" applyBorder="0" applyAlignment="0" applyProtection="0"/>
    <xf numFmtId="0" fontId="46" fillId="0" borderId="23" applyNumberFormat="0" applyAlignment="0" applyProtection="0">
      <alignment horizontal="left" wrapText="1"/>
    </xf>
    <xf numFmtId="0" fontId="46" fillId="0" borderId="0" applyNumberFormat="0" applyAlignment="0" applyProtection="0">
      <alignment horizontal="left" wrapText="1"/>
    </xf>
    <xf numFmtId="43" fontId="2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38" fillId="0" borderId="21" applyNumberFormat="0" applyFill="0" applyAlignment="0" applyProtection="0">
      <alignment vertical="center"/>
    </xf>
    <xf numFmtId="0" fontId="20" fillId="0" borderId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19" fillId="1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2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9" fontId="2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0"/>
    <xf numFmtId="9" fontId="2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190" fontId="20" fillId="0" borderId="0" applyFont="0" applyFill="0" applyBorder="0" applyAlignment="0" applyProtection="0"/>
    <xf numFmtId="189" fontId="2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/>
    <xf numFmtId="0" fontId="19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4" fillId="20" borderId="22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57" borderId="0" applyNumberFormat="0" applyBorder="0" applyAlignment="0" applyProtection="0">
      <alignment vertical="center"/>
    </xf>
    <xf numFmtId="0" fontId="20" fillId="0" borderId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3" fillId="0" borderId="0">
      <alignment vertical="center"/>
    </xf>
    <xf numFmtId="0" fontId="22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44" fillId="20" borderId="22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17" borderId="13" applyNumberFormat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187" fontId="20" fillId="0" borderId="0" applyFont="0" applyFill="0" applyBorder="0" applyAlignment="0" applyProtection="0"/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0"/>
    <xf numFmtId="0" fontId="12" fillId="5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0"/>
    <xf numFmtId="0" fontId="12" fillId="57" borderId="0" applyNumberFormat="0" applyBorder="0" applyAlignment="0" applyProtection="0">
      <alignment vertical="center"/>
    </xf>
    <xf numFmtId="0" fontId="20" fillId="0" borderId="0"/>
    <xf numFmtId="0" fontId="12" fillId="57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12" fillId="57" borderId="0" applyNumberFormat="0" applyBorder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0" fillId="52" borderId="22" applyNumberFormat="0" applyAlignment="0" applyProtection="0">
      <alignment vertical="center"/>
    </xf>
    <xf numFmtId="0" fontId="20" fillId="0" borderId="0"/>
    <xf numFmtId="0" fontId="50" fillId="52" borderId="22" applyNumberFormat="0" applyAlignment="0" applyProtection="0">
      <alignment vertical="center"/>
    </xf>
    <xf numFmtId="0" fontId="20" fillId="0" borderId="0"/>
    <xf numFmtId="0" fontId="13" fillId="0" borderId="0">
      <alignment vertical="center"/>
    </xf>
    <xf numFmtId="0" fontId="13" fillId="0" borderId="0">
      <alignment vertical="center"/>
    </xf>
    <xf numFmtId="0" fontId="20" fillId="0" borderId="0"/>
    <xf numFmtId="0" fontId="20" fillId="0" borderId="0"/>
    <xf numFmtId="0" fontId="9" fillId="6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3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13" fillId="0" borderId="0">
      <alignment vertical="center"/>
    </xf>
    <xf numFmtId="0" fontId="20" fillId="0" borderId="0"/>
    <xf numFmtId="0" fontId="20" fillId="53" borderId="2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53" borderId="2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53" borderId="24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189" fontId="20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53" borderId="2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5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53" borderId="2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86" fontId="2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0" fillId="52" borderId="22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6" fontId="2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53" borderId="2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187" fontId="20" fillId="0" borderId="0" applyFont="0" applyFill="0" applyBorder="0" applyAlignment="0" applyProtection="0">
      <alignment vertical="center"/>
    </xf>
    <xf numFmtId="191" fontId="13" fillId="0" borderId="0" applyFont="0" applyFill="0" applyBorder="0" applyAlignment="0" applyProtection="0">
      <alignment vertical="center"/>
    </xf>
    <xf numFmtId="0" fontId="44" fillId="20" borderId="22" applyNumberFormat="0" applyAlignment="0" applyProtection="0">
      <alignment vertical="center"/>
    </xf>
    <xf numFmtId="0" fontId="44" fillId="20" borderId="22" applyNumberFormat="0" applyAlignment="0" applyProtection="0">
      <alignment vertical="center"/>
    </xf>
    <xf numFmtId="0" fontId="44" fillId="20" borderId="22" applyNumberFormat="0" applyAlignment="0" applyProtection="0">
      <alignment vertical="center"/>
    </xf>
    <xf numFmtId="0" fontId="44" fillId="20" borderId="22" applyNumberFormat="0" applyAlignment="0" applyProtection="0">
      <alignment vertical="center"/>
    </xf>
    <xf numFmtId="0" fontId="44" fillId="20" borderId="22" applyNumberFormat="0" applyAlignment="0" applyProtection="0">
      <alignment vertical="center"/>
    </xf>
    <xf numFmtId="0" fontId="44" fillId="20" borderId="22" applyNumberFormat="0" applyAlignment="0" applyProtection="0">
      <alignment vertical="center"/>
    </xf>
    <xf numFmtId="0" fontId="44" fillId="20" borderId="22" applyNumberFormat="0" applyAlignment="0" applyProtection="0">
      <alignment vertical="center"/>
    </xf>
    <xf numFmtId="0" fontId="44" fillId="20" borderId="22" applyNumberFormat="0" applyAlignment="0" applyProtection="0">
      <alignment vertical="center"/>
    </xf>
    <xf numFmtId="0" fontId="44" fillId="20" borderId="22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89" fontId="20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89" fontId="20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26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184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188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6" fontId="20" fillId="0" borderId="0" applyFont="0" applyFill="0" applyBorder="0" applyAlignment="0" applyProtection="0">
      <alignment vertical="center"/>
    </xf>
    <xf numFmtId="189" fontId="20" fillId="0" borderId="0" applyFont="0" applyFill="0" applyBorder="0" applyAlignment="0" applyProtection="0">
      <alignment vertical="center"/>
    </xf>
    <xf numFmtId="185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85" fontId="2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185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0" fontId="20" fillId="0" borderId="0" applyFont="0" applyFill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186" fontId="20" fillId="0" borderId="0" applyFont="0" applyFill="0" applyBorder="0" applyAlignment="0" applyProtection="0">
      <alignment vertical="center"/>
    </xf>
    <xf numFmtId="191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86" fontId="20" fillId="0" borderId="0" applyFont="0" applyFill="0" applyBorder="0" applyAlignment="0" applyProtection="0">
      <alignment vertical="center"/>
    </xf>
    <xf numFmtId="6" fontId="20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85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85" fontId="20" fillId="0" borderId="0" applyFont="0" applyFill="0" applyBorder="0" applyAlignment="0" applyProtection="0">
      <alignment vertical="center"/>
    </xf>
    <xf numFmtId="183" fontId="20" fillId="0" borderId="0" applyFont="0" applyFill="0" applyBorder="0" applyAlignment="0" applyProtection="0">
      <alignment vertical="center"/>
    </xf>
    <xf numFmtId="185" fontId="20" fillId="0" borderId="0" applyFont="0" applyFill="0" applyBorder="0" applyAlignment="0" applyProtection="0">
      <alignment vertical="center"/>
    </xf>
    <xf numFmtId="185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95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89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95" fontId="20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87" fontId="20" fillId="0" borderId="0" applyFont="0" applyFill="0" applyBorder="0" applyAlignment="0" applyProtection="0">
      <alignment vertical="center"/>
    </xf>
    <xf numFmtId="184" fontId="20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9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9" fontId="20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/>
    <xf numFmtId="185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7" borderId="0" applyNumberFormat="0" applyBorder="0" applyAlignment="0" applyProtection="0">
      <alignment vertical="center"/>
    </xf>
    <xf numFmtId="0" fontId="12" fillId="57" borderId="0" applyNumberFormat="0" applyBorder="0" applyAlignment="0" applyProtection="0">
      <alignment vertical="center"/>
    </xf>
    <xf numFmtId="0" fontId="12" fillId="57" borderId="0" applyNumberFormat="0" applyBorder="0" applyAlignment="0" applyProtection="0">
      <alignment vertical="center"/>
    </xf>
    <xf numFmtId="0" fontId="12" fillId="57" borderId="0" applyNumberFormat="0" applyBorder="0" applyAlignment="0" applyProtection="0">
      <alignment vertical="center"/>
    </xf>
    <xf numFmtId="0" fontId="12" fillId="5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0" fillId="52" borderId="22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50" fillId="52" borderId="22" applyNumberFormat="0" applyAlignment="0" applyProtection="0">
      <alignment vertical="center"/>
    </xf>
    <xf numFmtId="0" fontId="50" fillId="52" borderId="22" applyNumberFormat="0" applyAlignment="0" applyProtection="0">
      <alignment vertical="center"/>
    </xf>
    <xf numFmtId="0" fontId="50" fillId="52" borderId="22" applyNumberFormat="0" applyAlignment="0" applyProtection="0">
      <alignment vertical="center"/>
    </xf>
    <xf numFmtId="0" fontId="50" fillId="52" borderId="22" applyNumberFormat="0" applyAlignment="0" applyProtection="0">
      <alignment vertical="center"/>
    </xf>
    <xf numFmtId="0" fontId="50" fillId="52" borderId="22" applyNumberFormat="0" applyAlignment="0" applyProtection="0">
      <alignment vertical="center"/>
    </xf>
    <xf numFmtId="0" fontId="50" fillId="52" borderId="22" applyNumberFormat="0" applyAlignment="0" applyProtection="0">
      <alignment vertical="center"/>
    </xf>
    <xf numFmtId="0" fontId="50" fillId="52" borderId="22" applyNumberFormat="0" applyAlignment="0" applyProtection="0">
      <alignment vertical="center"/>
    </xf>
    <xf numFmtId="0" fontId="20" fillId="53" borderId="24" applyNumberFormat="0" applyFont="0" applyAlignment="0" applyProtection="0">
      <alignment vertical="center"/>
    </xf>
    <xf numFmtId="0" fontId="20" fillId="53" borderId="24" applyNumberFormat="0" applyFont="0" applyAlignment="0" applyProtection="0">
      <alignment vertical="center"/>
    </xf>
    <xf numFmtId="0" fontId="20" fillId="53" borderId="24" applyNumberFormat="0" applyFont="0" applyAlignment="0" applyProtection="0">
      <alignment vertical="center"/>
    </xf>
    <xf numFmtId="0" fontId="20" fillId="53" borderId="24" applyNumberFormat="0" applyFont="0" applyAlignment="0" applyProtection="0">
      <alignment vertical="center"/>
    </xf>
    <xf numFmtId="0" fontId="20" fillId="53" borderId="24" applyNumberFormat="0" applyFont="0" applyAlignment="0" applyProtection="0">
      <alignment vertical="center"/>
    </xf>
    <xf numFmtId="0" fontId="2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964" applyFont="1" applyFill="1" applyBorder="1" applyAlignment="1">
      <alignment horizontal="center" vertical="center"/>
    </xf>
    <xf numFmtId="0" fontId="3" fillId="2" borderId="1" xfId="964" applyFont="1" applyFill="1" applyBorder="1" applyAlignment="1">
      <alignment horizontal="left" vertical="center"/>
    </xf>
    <xf numFmtId="181" fontId="1" fillId="0" borderId="1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81" fontId="4" fillId="0" borderId="1" xfId="0" applyNumberFormat="1" applyFont="1" applyBorder="1" applyAlignment="1">
      <alignment horizontal="right"/>
    </xf>
    <xf numFmtId="192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181" fontId="1" fillId="0" borderId="1" xfId="0" applyNumberFormat="1" applyFont="1" applyBorder="1" applyAlignment="1">
      <alignment horizontal="center"/>
    </xf>
    <xf numFmtId="180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left" vertical="center"/>
    </xf>
    <xf numFmtId="0" fontId="2" fillId="2" borderId="3" xfId="964" applyFont="1" applyFill="1" applyBorder="1" applyAlignment="1">
      <alignment horizontal="center" vertical="center"/>
    </xf>
    <xf numFmtId="0" fontId="2" fillId="2" borderId="4" xfId="964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181" fontId="6" fillId="0" borderId="5" xfId="0" applyNumberFormat="1" applyFont="1" applyFill="1" applyBorder="1" applyAlignment="1">
      <alignment horizontal="center" wrapText="1"/>
    </xf>
    <xf numFmtId="0" fontId="3" fillId="2" borderId="3" xfId="964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wrapText="1"/>
    </xf>
    <xf numFmtId="0" fontId="2" fillId="2" borderId="6" xfId="964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81" fontId="4" fillId="0" borderId="1" xfId="0" applyNumberFormat="1" applyFont="1" applyBorder="1" applyAlignment="1">
      <alignment horizontal="center"/>
    </xf>
    <xf numFmtId="181" fontId="7" fillId="0" borderId="5" xfId="0" applyNumberFormat="1" applyFont="1" applyFill="1" applyBorder="1" applyAlignment="1">
      <alignment horizontal="right" wrapText="1"/>
    </xf>
    <xf numFmtId="181" fontId="5" fillId="0" borderId="5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4" borderId="3" xfId="964" applyFont="1" applyFill="1" applyBorder="1" applyAlignment="1">
      <alignment horizontal="left" vertical="center"/>
    </xf>
    <xf numFmtId="181" fontId="1" fillId="4" borderId="1" xfId="0" applyNumberFormat="1" applyFont="1" applyFill="1" applyBorder="1" applyAlignment="1">
      <alignment horizontal="right"/>
    </xf>
    <xf numFmtId="0" fontId="8" fillId="4" borderId="3" xfId="964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964" applyFont="1" applyFill="1" applyBorder="1" applyAlignment="1">
      <alignment horizontal="left" vertical="center"/>
    </xf>
    <xf numFmtId="181" fontId="1" fillId="5" borderId="1" xfId="0" applyNumberFormat="1" applyFont="1" applyFill="1" applyBorder="1" applyAlignment="1">
      <alignment horizontal="right"/>
    </xf>
    <xf numFmtId="0" fontId="3" fillId="5" borderId="3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181" fontId="4" fillId="4" borderId="1" xfId="0" applyNumberFormat="1" applyFont="1" applyFill="1" applyBorder="1" applyAlignment="1">
      <alignment horizontal="center" vertical="center"/>
    </xf>
    <xf numFmtId="181" fontId="4" fillId="4" borderId="1" xfId="0" applyNumberFormat="1" applyFont="1" applyFill="1" applyBorder="1" applyAlignment="1">
      <alignment horizontal="right"/>
    </xf>
    <xf numFmtId="0" fontId="8" fillId="5" borderId="1" xfId="964" applyFont="1" applyFill="1" applyBorder="1" applyAlignment="1">
      <alignment horizontal="center" vertical="center"/>
    </xf>
    <xf numFmtId="181" fontId="4" fillId="5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81" fontId="4" fillId="5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4" fillId="0" borderId="1" xfId="0" applyNumberFormat="1" applyFont="1" applyBorder="1" applyAlignment="1">
      <alignment horizontal="right"/>
    </xf>
    <xf numFmtId="0" fontId="3" fillId="5" borderId="1" xfId="964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right"/>
    </xf>
  </cellXfs>
  <cellStyles count="1526">
    <cellStyle name="常规" xfId="0" builtinId="0"/>
    <cellStyle name="标题 2 7" xfId="1"/>
    <cellStyle name="好_考核成本汇总表_12月1-15日成本_2012年8月1-20日成本(现价成本）修改" xfId="2"/>
    <cellStyle name="0,0_x000d__x000a_NA_x000d__x000a_ 7" xfId="3"/>
    <cellStyle name="货币[0]" xfId="4" builtinId="7"/>
    <cellStyle name="输入" xfId="5" builtinId="20"/>
    <cellStyle name="差_9月份集团管理费用_1月份利润与预算对比_9月份成本(修改后）" xfId="6"/>
    <cellStyle name="60% - 强调文字颜色 1 11" xfId="7"/>
    <cellStyle name="货币" xfId="8" builtinId="4"/>
    <cellStyle name="Brand Default 2 2_现金流量表" xfId="9"/>
    <cellStyle name="20% - 强调文字颜色 3" xfId="10" builtinId="38"/>
    <cellStyle name="40% - 强调文字颜色 6 3" xfId="11"/>
    <cellStyle name="0,0_x000d__x000a_NA_x000d__x000a_ 2 5" xfId="12"/>
    <cellStyle name="千位分隔[0]" xfId="13" builtinId="6"/>
    <cellStyle name="差_人力资源部" xfId="14"/>
    <cellStyle name="40% - 强调文字颜色 3" xfId="15" builtinId="39"/>
    <cellStyle name="差" xfId="16" builtinId="27"/>
    <cellStyle name="差_2011年1-12月份实际成本汇总123" xfId="17"/>
    <cellStyle name="Brand Default 2" xfId="18"/>
    <cellStyle name="千位分隔" xfId="19" builtinId="3"/>
    <cellStyle name="60% - 强调文字颜色 3" xfId="20" builtinId="40"/>
    <cellStyle name="超链接" xfId="21" builtinId="8"/>
    <cellStyle name="百分比" xfId="22" builtinId="5"/>
    <cellStyle name="差_2011年预算-8月份预算_副本333_产成品库存影响" xfId="23"/>
    <cellStyle name="20% - 强调文字颜色 1 11" xfId="24"/>
    <cellStyle name="40% - 强调文字颜色 2 12" xfId="25"/>
    <cellStyle name="已访问的超链接" xfId="26" builtinId="9"/>
    <cellStyle name="注释" xfId="27" builtinId="10"/>
    <cellStyle name="60% - 强调文字颜色 2 3" xfId="28"/>
    <cellStyle name="常规 3 3 8" xfId="29"/>
    <cellStyle name="好_天津荣程2010年5月上旬能源成本_6月1-20日成本_金属帐套" xfId="30"/>
    <cellStyle name="20% - 强调文字颜色 4 5" xfId="31"/>
    <cellStyle name="40% - 强调文字颜色 3 9" xfId="32"/>
    <cellStyle name="60% - 强调文字颜色 2" xfId="33" builtinId="36"/>
    <cellStyle name="好_7月份预算外价格_确认12.1-15_副本111" xfId="34"/>
    <cellStyle name="差 9" xfId="35"/>
    <cellStyle name="百分比 7" xfId="36"/>
    <cellStyle name="Brand Default 2 9" xfId="37"/>
    <cellStyle name="标题 4" xfId="38" builtinId="19"/>
    <cellStyle name="警告文本" xfId="39" builtinId="11"/>
    <cellStyle name="好_1月份旬成本差异分析-模板_6月1-20日成本_矿产帐套" xfId="40"/>
    <cellStyle name="常规 6 5" xfId="41"/>
    <cellStyle name="60% - 强调文字颜色 6 8" xfId="42"/>
    <cellStyle name="40% - 强调文字颜色 3 10" xfId="43"/>
    <cellStyle name="60% - 强调文字颜色 4 11" xfId="44"/>
    <cellStyle name="标题" xfId="45" builtinId="15"/>
    <cellStyle name="解释性文本" xfId="46" builtinId="53"/>
    <cellStyle name="解释性文本 9" xfId="47"/>
    <cellStyle name="差 6" xfId="48"/>
    <cellStyle name="百分比 4" xfId="49"/>
    <cellStyle name="Brand Default 2 6" xfId="50"/>
    <cellStyle name="标题 1" xfId="51" builtinId="16"/>
    <cellStyle name="0,0_x000d__x000a_NA_x000d__x000a_" xfId="52"/>
    <cellStyle name="差 7" xfId="53"/>
    <cellStyle name="百分比 5" xfId="54"/>
    <cellStyle name="好_10月份利润成本分解_12月份预测成本12.29（最终）" xfId="55"/>
    <cellStyle name="Brand Default 2 7" xfId="56"/>
    <cellStyle name="标题 2" xfId="57" builtinId="17"/>
    <cellStyle name="40% - 强调文字颜色 3 8" xfId="58"/>
    <cellStyle name="60% - 强调文字颜色 1" xfId="59" builtinId="32"/>
    <cellStyle name="差 8" xfId="60"/>
    <cellStyle name="百分比 6" xfId="61"/>
    <cellStyle name="Brand Default 2 8" xfId="62"/>
    <cellStyle name="标题 3" xfId="63" builtinId="18"/>
    <cellStyle name="差_2011年1月份生产经营计划-集团_12月1-15日成本_副本111" xfId="64"/>
    <cellStyle name="60% - 强调文字颜色 4" xfId="65" builtinId="44"/>
    <cellStyle name="好_考核成本汇总表_矿产帐套" xfId="66"/>
    <cellStyle name="输出" xfId="67" builtinId="21"/>
    <cellStyle name="常规 31" xfId="68"/>
    <cellStyle name="常规 26" xfId="69"/>
    <cellStyle name="差_2011年1月份生产经营计划-集团_确认12.1-15_副本111" xfId="70"/>
    <cellStyle name="计算" xfId="71" builtinId="22"/>
    <cellStyle name="40% - 强调文字颜色 4 2" xfId="72"/>
    <cellStyle name="检查单元格" xfId="73" builtinId="23"/>
    <cellStyle name="20% - 强调文字颜色 6" xfId="74" builtinId="50"/>
    <cellStyle name="千位分隔 12 2" xfId="75"/>
    <cellStyle name="强调文字颜色 2" xfId="76" builtinId="33"/>
    <cellStyle name="标题 2 11" xfId="77"/>
    <cellStyle name="百分比 12" xfId="78"/>
    <cellStyle name="Brand Default 2 27" xfId="79"/>
    <cellStyle name="Brand Default 2 32" xfId="80"/>
    <cellStyle name="40% - 强调文字颜色 5 7" xfId="81"/>
    <cellStyle name="链接单元格" xfId="82" builtinId="24"/>
    <cellStyle name="40% - 强调文字颜色 6 5" xfId="83"/>
    <cellStyle name="汇总" xfId="84" builtinId="25"/>
    <cellStyle name="差 12" xfId="85"/>
    <cellStyle name="Brand Default 2 12" xfId="86"/>
    <cellStyle name="好" xfId="87" builtinId="26"/>
    <cellStyle name="20% - 强调文字颜色 3 3" xfId="88"/>
    <cellStyle name="适中" xfId="89" builtinId="28"/>
    <cellStyle name="输出 5" xfId="90"/>
    <cellStyle name="差_2011年预算-8月份预算_副本333_7月份预测成本" xfId="91"/>
    <cellStyle name="20% - 强调文字颜色 5" xfId="92" builtinId="46"/>
    <cellStyle name="强调文字颜色 1" xfId="93" builtinId="29"/>
    <cellStyle name="20% - 强调文字颜色 1" xfId="94" builtinId="30"/>
    <cellStyle name="40% - 强调文字颜色 1" xfId="95" builtinId="31"/>
    <cellStyle name="20% - 强调文字颜色 2" xfId="96" builtinId="34"/>
    <cellStyle name="40% - 强调文字颜色 2" xfId="97" builtinId="35"/>
    <cellStyle name="强调文字颜色 3" xfId="98" builtinId="37"/>
    <cellStyle name="差_2011年预算-8月份预算_2011年12月15日结转" xfId="99"/>
    <cellStyle name="强调文字颜色 4" xfId="100" builtinId="41"/>
    <cellStyle name="20% - 强调文字颜色 4" xfId="101" builtinId="42"/>
    <cellStyle name="差_2011年1月份生产经营计划-集团_确认12.1-15" xfId="102"/>
    <cellStyle name="40% - 强调文字颜色 4" xfId="103" builtinId="43"/>
    <cellStyle name="好_9月份集团管理费用_最终2011年8月份预算成本完成_确认12.1-15_2012年8月1-20日成本(现价成本）修改" xfId="104"/>
    <cellStyle name="强调文字颜色 5" xfId="105" builtinId="45"/>
    <cellStyle name="40% - 强调文字颜色 5" xfId="106" builtinId="47"/>
    <cellStyle name="60% - 强调文字颜色 5" xfId="107" builtinId="48"/>
    <cellStyle name="强调文字颜色 6" xfId="108" builtinId="49"/>
    <cellStyle name="差_2011.3.24污水处理车间日报表" xfId="109"/>
    <cellStyle name="40% - 强调文字颜色 6" xfId="110" builtinId="51"/>
    <cellStyle name="60% - 强调文字颜色 6" xfId="111" builtinId="52"/>
    <cellStyle name="_ET_STYLE_NoName_00_" xfId="112"/>
    <cellStyle name="差_1月份旬成本差异分析-模板_副本333" xfId="113"/>
    <cellStyle name="标题 15" xfId="114"/>
    <cellStyle name="常规 15 3" xfId="115"/>
    <cellStyle name="百分比 2 7" xfId="116"/>
    <cellStyle name="0,0_x000d__x000a_NA_x000d__x000a_ 2 2" xfId="117"/>
    <cellStyle name="0,0_x000d__x000a_NA_x000d__x000a__2012年经营计划11.21-邓哥" xfId="118"/>
    <cellStyle name="百分比 2 8" xfId="119"/>
    <cellStyle name="0,0_x000d__x000a_NA_x000d__x000a_ 2 3" xfId="120"/>
    <cellStyle name="常规 15 5" xfId="121"/>
    <cellStyle name="百分比 2 9" xfId="122"/>
    <cellStyle name="40% - 强调文字颜色 6 2" xfId="123"/>
    <cellStyle name="0,0_x000d__x000a_NA_x000d__x000a_ 2 4" xfId="124"/>
    <cellStyle name="好_7月份预算外价格_副本333" xfId="125"/>
    <cellStyle name="40% - 强调文字颜色 4 4" xfId="126"/>
    <cellStyle name="千位分隔 12 2 2 2" xfId="127"/>
    <cellStyle name="_ET_STYLE_NoName_00__集团费用" xfId="128"/>
    <cellStyle name="差_1月份旬成本差异分析-模板_金属帐套" xfId="129"/>
    <cellStyle name="标题 2 2" xfId="130"/>
    <cellStyle name="百分比 5 2" xfId="131"/>
    <cellStyle name="0,0_x000d__x000a_NA_x000d__x000a_ 2" xfId="132"/>
    <cellStyle name="标题 2 4" xfId="133"/>
    <cellStyle name="好_集团现金流3" xfId="134"/>
    <cellStyle name="0,0_x000d__x000a_NA_x000d__x000a_ 4" xfId="135"/>
    <cellStyle name="60% - 强调文字颜色 5 7" xfId="136"/>
    <cellStyle name="0,0_x000d__x000a_NA_x000d__x000a_ 2_11月份指标完成情况" xfId="137"/>
    <cellStyle name="标题 2 3" xfId="138"/>
    <cellStyle name="0,0_x000d__x000a_NA_x000d__x000a_ 3" xfId="139"/>
    <cellStyle name="标题 2 5" xfId="140"/>
    <cellStyle name="0,0_x000d__x000a_NA_x000d__x000a_ 5" xfId="141"/>
    <cellStyle name="标题 2 6" xfId="142"/>
    <cellStyle name="0,0_x000d__x000a_NA_x000d__x000a_ 6" xfId="143"/>
    <cellStyle name="20% - 强调文字颜色 1 10" xfId="144"/>
    <cellStyle name="40% - 强调文字颜色 2 11" xfId="145"/>
    <cellStyle name="60% - 强调文字颜色 3 12" xfId="146"/>
    <cellStyle name="60% - 强调文字颜色 1 9" xfId="147"/>
    <cellStyle name="好_9月份集团管理费用_zuizhong 2011年6月份预算成本完成---_副本333_7月份预测成本" xfId="148"/>
    <cellStyle name="20% - 强调文字颜色 1 12" xfId="149"/>
    <cellStyle name="标题 3 11" xfId="150"/>
    <cellStyle name="20% - 强调文字颜色 1 2" xfId="151"/>
    <cellStyle name="标题 3 12" xfId="152"/>
    <cellStyle name="20% - 强调文字颜色 1 3" xfId="153"/>
    <cellStyle name="20% - 强调文字颜色 1 4" xfId="154"/>
    <cellStyle name="20% - 强调文字颜色 1 5" xfId="155"/>
    <cellStyle name="差_2011年预算-8月份预算_12月1-15日成本" xfId="156"/>
    <cellStyle name="差_7月份预算外价格_12月1-15日成本_产成品库存影响" xfId="157"/>
    <cellStyle name="20% - 强调文字颜色 1 6" xfId="158"/>
    <cellStyle name="20% - 强调文字颜色 1 7" xfId="159"/>
    <cellStyle name="好_安监处" xfId="160"/>
    <cellStyle name="差_1月份旬成本差异分析-模板_成本模板(实际与预算比）" xfId="161"/>
    <cellStyle name="20% - 强调文字颜色 1 8" xfId="162"/>
    <cellStyle name="20% - 强调文字颜色 1 9" xfId="163"/>
    <cellStyle name="60% - 强调文字颜色 6 9" xfId="164"/>
    <cellStyle name="20% - 强调文字颜色 2 10" xfId="165"/>
    <cellStyle name="40% - 强调文字颜色 3 11" xfId="166"/>
    <cellStyle name="60% - 强调文字颜色 4 12" xfId="167"/>
    <cellStyle name="20% - 强调文字颜色 2 11" xfId="168"/>
    <cellStyle name="40% - 强调文字颜色 3 12" xfId="169"/>
    <cellStyle name="20% - 强调文字颜色 2 12" xfId="170"/>
    <cellStyle name="20% - 强调文字颜色 2 2" xfId="171"/>
    <cellStyle name="20% - 强调文字颜色 2 3" xfId="172"/>
    <cellStyle name="20% - 强调文字颜色 2 4" xfId="173"/>
    <cellStyle name="20% - 强调文字颜色 2 5" xfId="174"/>
    <cellStyle name="20% - 强调文字颜色 2 6" xfId="175"/>
    <cellStyle name="20% - 强调文字颜色 2 7" xfId="176"/>
    <cellStyle name="样式 1" xfId="177"/>
    <cellStyle name="20% - 强调文字颜色 2 8" xfId="178"/>
    <cellStyle name="20% - 强调文字颜色 2 9" xfId="179"/>
    <cellStyle name="20% - 强调文字颜色 3 10" xfId="180"/>
    <cellStyle name="40% - 强调文字颜色 4 11" xfId="181"/>
    <cellStyle name="60% - 强调文字颜色 5 12" xfId="182"/>
    <cellStyle name="40% - 强调文字颜色 2 4" xfId="183"/>
    <cellStyle name="20% - 强调文字颜色 3 11" xfId="184"/>
    <cellStyle name="40% - 强调文字颜色 4 12" xfId="185"/>
    <cellStyle name="40% - 强调文字颜色 2 5" xfId="186"/>
    <cellStyle name="40% - 强调文字颜色 2 6" xfId="187"/>
    <cellStyle name="20% - 强调文字颜色 3 12" xfId="188"/>
    <cellStyle name="20% - 强调文字颜色 3 2" xfId="189"/>
    <cellStyle name="差_1月份利润与预算对比_铸铁机成本测算" xfId="190"/>
    <cellStyle name="60% - 强调文字颜色 1 2" xfId="191"/>
    <cellStyle name="20% - 强调文字颜色 3 4" xfId="192"/>
    <cellStyle name="60% - 强调文字颜色 1 3" xfId="193"/>
    <cellStyle name="20% - 强调文字颜色 3 5" xfId="194"/>
    <cellStyle name="60% - 强调文字颜色 1 4" xfId="195"/>
    <cellStyle name="20% - 强调文字颜色 3 6" xfId="196"/>
    <cellStyle name="60% - 强调文字颜色 1 5" xfId="197"/>
    <cellStyle name="20% - 强调文字颜色 3 7" xfId="198"/>
    <cellStyle name="60% - 强调文字颜色 1 6" xfId="199"/>
    <cellStyle name="好_1月份旬成本差异分析-模板_确认12.1-15_副本111" xfId="200"/>
    <cellStyle name="20% - 强调文字颜色 3 8" xfId="201"/>
    <cellStyle name="20% - 强调文字颜色 3 9" xfId="202"/>
    <cellStyle name="60% - 强调文字颜色 3 10" xfId="203"/>
    <cellStyle name="60% - 强调文字颜色 1 7" xfId="204"/>
    <cellStyle name="20% - 强调文字颜色 4 10" xfId="205"/>
    <cellStyle name="40% - 强调文字颜色 5 11" xfId="206"/>
    <cellStyle name="60% - 强调文字颜色 6 12" xfId="207"/>
    <cellStyle name="差_天津荣程2010年5月上旬能源成本_副本333_2012年8月1-20日成本(现价成本）修改" xfId="208"/>
    <cellStyle name="20% - 强调文字颜色 4 11" xfId="209"/>
    <cellStyle name="40% - 强调文字颜色 5 12" xfId="210"/>
    <cellStyle name="20% - 强调文字颜色 4 12" xfId="211"/>
    <cellStyle name="常规 3 3 5" xfId="212"/>
    <cellStyle name="20% - 强调文字颜色 4 2" xfId="213"/>
    <cellStyle name="常规 3 3 6" xfId="214"/>
    <cellStyle name="20% - 强调文字颜色 4 3" xfId="215"/>
    <cellStyle name="60% - 强调文字颜色 2 2" xfId="216"/>
    <cellStyle name="常规 3 3 7" xfId="217"/>
    <cellStyle name="20% - 强调文字颜色 4 4" xfId="218"/>
    <cellStyle name="60% - 强调文字颜色 2 4" xfId="219"/>
    <cellStyle name="常规 3 3 9" xfId="220"/>
    <cellStyle name="20% - 强调文字颜色 4 6" xfId="221"/>
    <cellStyle name="60% - 强调文字颜色 2 5" xfId="222"/>
    <cellStyle name="20% - 强调文字颜色 4 7" xfId="223"/>
    <cellStyle name="Brand Title" xfId="224"/>
    <cellStyle name="60% - 强调文字颜色 2 6" xfId="225"/>
    <cellStyle name="20% - 强调文字颜色 4 8" xfId="226"/>
    <cellStyle name="60% - 强调文字颜色 2 7" xfId="227"/>
    <cellStyle name="20% - 强调文字颜色 4 9" xfId="228"/>
    <cellStyle name="20% - 强调文字颜色 5 10" xfId="229"/>
    <cellStyle name="40% - 强调文字颜色 6 11" xfId="230"/>
    <cellStyle name="20% - 强调文字颜色 5 11" xfId="231"/>
    <cellStyle name="40% - 强调文字颜色 6 12" xfId="232"/>
    <cellStyle name="20% - 强调文字颜色 5 12" xfId="233"/>
    <cellStyle name="千位分隔 2 8" xfId="234"/>
    <cellStyle name="差_2011年预算-8月份预算_12月1-15日成本_2012年8月1-20日成本(现价成本）修改" xfId="235"/>
    <cellStyle name="好_天津荣程2010年5月上旬能源成本_矿产帐套_7月份预测成本（调整库存）" xfId="236"/>
    <cellStyle name="差_2011年1月份生产经营计划-集团_副本2011年11月份经营计划成本完成-财务价" xfId="237"/>
    <cellStyle name="20% - 强调文字颜色 5 2" xfId="238"/>
    <cellStyle name="20% - 强调文字颜色 5 3" xfId="239"/>
    <cellStyle name="60% - 强调文字颜色 3 2" xfId="240"/>
    <cellStyle name="20% - 强调文字颜色 5 4" xfId="241"/>
    <cellStyle name="60% - 强调文字颜色 3 3" xfId="242"/>
    <cellStyle name="20% - 强调文字颜色 5 5" xfId="243"/>
    <cellStyle name="60% - 强调文字颜色 3 4" xfId="244"/>
    <cellStyle name="20% - 强调文字颜色 5 6" xfId="245"/>
    <cellStyle name="60% - 强调文字颜色 3 5" xfId="246"/>
    <cellStyle name="20% - 强调文字颜色 5 7" xfId="247"/>
    <cellStyle name="60% - 强调文字颜色 3 6" xfId="248"/>
    <cellStyle name="20% - 强调文字颜色 5 8" xfId="249"/>
    <cellStyle name="好_天津荣程2010年5月上旬能源成本_炼铁" xfId="250"/>
    <cellStyle name="60% - 强调文字颜色 3 7" xfId="251"/>
    <cellStyle name="20% - 强调文字颜色 5 9" xfId="252"/>
    <cellStyle name="20% - 强调文字颜色 6 10" xfId="253"/>
    <cellStyle name="20% - 强调文字颜色 6 11" xfId="254"/>
    <cellStyle name="20% - 强调文字颜色 6 12" xfId="255"/>
    <cellStyle name="千位分隔 21" xfId="256"/>
    <cellStyle name="千位分隔 16" xfId="257"/>
    <cellStyle name="标题 4 11" xfId="258"/>
    <cellStyle name="千位分隔 12 2 2" xfId="259"/>
    <cellStyle name="20% - 强调文字颜色 6 2" xfId="260"/>
    <cellStyle name="千位分隔 22" xfId="261"/>
    <cellStyle name="千位分隔 17" xfId="262"/>
    <cellStyle name="标题 4 12" xfId="263"/>
    <cellStyle name="千位分隔 12 2 3" xfId="264"/>
    <cellStyle name="20% - 强调文字颜色 6 3" xfId="265"/>
    <cellStyle name="60% - 强调文字颜色 4 2" xfId="266"/>
    <cellStyle name="千位分隔 12 2 4" xfId="267"/>
    <cellStyle name="20% - 强调文字颜色 6 4" xfId="268"/>
    <cellStyle name="60% - 强调文字颜色 4 3" xfId="269"/>
    <cellStyle name="千位分隔 12 2 5" xfId="270"/>
    <cellStyle name="20% - 强调文字颜色 6 5" xfId="271"/>
    <cellStyle name="60% - 强调文字颜色 4 4" xfId="272"/>
    <cellStyle name="差_201104绩效分配表" xfId="273"/>
    <cellStyle name="20% - 强调文字颜色 6 6" xfId="274"/>
    <cellStyle name="60% - 强调文字颜色 4 5" xfId="275"/>
    <cellStyle name="20% - 强调文字颜色 6 7" xfId="276"/>
    <cellStyle name="60% - 强调文字颜色 4 6" xfId="277"/>
    <cellStyle name="差_考核成本汇总表_金属帐套" xfId="278"/>
    <cellStyle name="20% - 强调文字颜色 6 8" xfId="279"/>
    <cellStyle name="60% - 强调文字颜色 4 7" xfId="280"/>
    <cellStyle name="20% - 强调文字颜色 6 9" xfId="281"/>
    <cellStyle name="40% - 强调文字颜色 1 10" xfId="282"/>
    <cellStyle name="60% - 强调文字颜色 2 11" xfId="283"/>
    <cellStyle name="40% - 强调文字颜色 1 11" xfId="284"/>
    <cellStyle name="60% - 强调文字颜色 2 12" xfId="285"/>
    <cellStyle name="40% - 强调文字颜色 1 12" xfId="286"/>
    <cellStyle name="40% - 强调文字颜色 1 2" xfId="287"/>
    <cellStyle name="40% - 强调文字颜色 1 3" xfId="288"/>
    <cellStyle name="40% - 强调文字颜色 1 4" xfId="289"/>
    <cellStyle name="好_考核成本汇总表_产成品库存影响" xfId="290"/>
    <cellStyle name="40% - 强调文字颜色 1 5" xfId="291"/>
    <cellStyle name="40% - 强调文字颜色 1 6" xfId="292"/>
    <cellStyle name="40% - 强调文字颜色 1 7" xfId="293"/>
    <cellStyle name="40% - 强调文字颜色 1 8" xfId="294"/>
    <cellStyle name="差_2011年1月份生产经营计划-集团_12月1-15日成本" xfId="295"/>
    <cellStyle name="40% - 强调文字颜色 1 9" xfId="296"/>
    <cellStyle name="40% - 强调文字颜色 2 10" xfId="297"/>
    <cellStyle name="60% - 强调文字颜色 3 11" xfId="298"/>
    <cellStyle name="60% - 强调文字颜色 1 8" xfId="299"/>
    <cellStyle name="60% - 强调文字颜色 5 10" xfId="300"/>
    <cellStyle name="40% - 强调文字颜色 2 2" xfId="301"/>
    <cellStyle name="40% - 强调文字颜色 4 10" xfId="302"/>
    <cellStyle name="60% - 强调文字颜色 5 11" xfId="303"/>
    <cellStyle name="40% - 强调文字颜色 2 3" xfId="304"/>
    <cellStyle name="40% - 强调文字颜色 2 7" xfId="305"/>
    <cellStyle name="差_2011年1月份生产经营计划-集团_成本模板(实际与预算比）" xfId="306"/>
    <cellStyle name="差_2011年1月份生产经营计划-集团" xfId="307"/>
    <cellStyle name="40% - 强调文字颜色 2 8" xfId="308"/>
    <cellStyle name="40% - 强调文字颜色 2 9" xfId="309"/>
    <cellStyle name="40% - 强调文字颜色 3 2" xfId="310"/>
    <cellStyle name="40% - 强调文字颜色 3 3" xfId="311"/>
    <cellStyle name="40% - 强调文字颜色 3 4" xfId="312"/>
    <cellStyle name="好_9月份集团管理费用_1月份利润与预算对比_9月份成本(修改后）" xfId="313"/>
    <cellStyle name="40% - 强调文字颜色 3 5" xfId="314"/>
    <cellStyle name="差_2011年1月份生产经营计划-集团_12月1-15日成本_2012年8月1-20日成本(现价成本）修改" xfId="315"/>
    <cellStyle name="40% - 强调文字颜色 3 6" xfId="316"/>
    <cellStyle name="40% - 强调文字颜色 3 7" xfId="317"/>
    <cellStyle name="Brand Align Left Text" xfId="318"/>
    <cellStyle name="40% - 强调文字颜色 4 3" xfId="319"/>
    <cellStyle name="好_1月份旬成本差异分析-模板_副本333_产成品库存影响" xfId="320"/>
    <cellStyle name="40% - 强调文字颜色 4 5" xfId="321"/>
    <cellStyle name="常规 10 2_11月份指标完成情况" xfId="322"/>
    <cellStyle name="40% - 强调文字颜色 4 6" xfId="323"/>
    <cellStyle name="好_工序_天津荣程2011年1月份1-10成本(集团）_金属帐套" xfId="324"/>
    <cellStyle name="40% - 强调文字颜色 4 7" xfId="325"/>
    <cellStyle name="40% - 强调文字颜色 4 8" xfId="326"/>
    <cellStyle name="40% - 强调文字颜色 4 9" xfId="327"/>
    <cellStyle name="40% - 强调文字颜色 5 10" xfId="328"/>
    <cellStyle name="60% - 强调文字颜色 6 11" xfId="329"/>
    <cellStyle name="Brand Default 2 17" xfId="330"/>
    <cellStyle name="Brand Default 2 22" xfId="331"/>
    <cellStyle name="40% - 强调文字颜色 5 2" xfId="332"/>
    <cellStyle name="差_2011年1月份生产经营计划-集团_确认12.1-15_2012年8月1-20日成本(现价成本）修改" xfId="333"/>
    <cellStyle name="Brand Default 2 18" xfId="334"/>
    <cellStyle name="Brand Default 2 23" xfId="335"/>
    <cellStyle name="40% - 强调文字颜色 5 3" xfId="336"/>
    <cellStyle name="千位分隔 22 2" xfId="337"/>
    <cellStyle name="千位分隔 17 2" xfId="338"/>
    <cellStyle name="Brand Default 2 19" xfId="339"/>
    <cellStyle name="Brand Default 2 24" xfId="340"/>
    <cellStyle name="40% - 强调文字颜色 5 4" xfId="341"/>
    <cellStyle name="40% - 强调文字颜色 5 5" xfId="342"/>
    <cellStyle name="差_1月份旬成本差异分析-模板_12月1-15日成本_2012年8月1-20日成本(现价成本）修改" xfId="343"/>
    <cellStyle name="好_2011年预算-8月份预算_副本333_7月份预测成本" xfId="344"/>
    <cellStyle name="百分比 10" xfId="345"/>
    <cellStyle name="千位分隔 17 3" xfId="346"/>
    <cellStyle name="Brand Default 2 25" xfId="347"/>
    <cellStyle name="Brand Default 2 30" xfId="348"/>
    <cellStyle name="标题 2 10" xfId="349"/>
    <cellStyle name="百分比 11" xfId="350"/>
    <cellStyle name="Brand Default 2 26" xfId="351"/>
    <cellStyle name="Brand Default 2 31" xfId="352"/>
    <cellStyle name="40% - 强调文字颜色 5 6" xfId="353"/>
    <cellStyle name="Brand Source" xfId="354"/>
    <cellStyle name="标题 2 12" xfId="355"/>
    <cellStyle name="百分比 13" xfId="356"/>
    <cellStyle name="Brand Default 2 28" xfId="357"/>
    <cellStyle name="差_考核成本汇总表_确认12.1-15" xfId="358"/>
    <cellStyle name="40% - 强调文字颜色 5 8" xfId="359"/>
    <cellStyle name="好_炼铁_矿产帐套" xfId="360"/>
    <cellStyle name="40% - 强调文字颜色 5 9" xfId="361"/>
    <cellStyle name="差_2011年1月份生产经营计划-集团_确认12.1-15_7月份预测成本" xfId="362"/>
    <cellStyle name="百分比 14" xfId="363"/>
    <cellStyle name="Brand Default 2 29" xfId="364"/>
    <cellStyle name="40% - 强调文字颜色 6 10" xfId="365"/>
    <cellStyle name="好_荣程钢铁集团2011年11月份产供销计划" xfId="366"/>
    <cellStyle name="40% - 强调文字颜色 6 4" xfId="367"/>
    <cellStyle name="40% - 强调文字颜色 6 6" xfId="368"/>
    <cellStyle name="40% - 强调文字颜色 6 7" xfId="369"/>
    <cellStyle name="40% - 强调文字颜色 6 8" xfId="370"/>
    <cellStyle name="40% - 强调文字颜色 6 9" xfId="371"/>
    <cellStyle name="好_求助" xfId="372"/>
    <cellStyle name="好_1月份旬成本差异分析-模板_确认12.1-15_产成品库存影响" xfId="373"/>
    <cellStyle name="60% - 强调文字颜色 1 10" xfId="374"/>
    <cellStyle name="60% - 强调文字颜色 1 12" xfId="375"/>
    <cellStyle name="60% - 强调文字颜色 2 10" xfId="376"/>
    <cellStyle name="差_2011年1月份生产经营计划-集团_6月1-20日成本_矿产帐套" xfId="377"/>
    <cellStyle name="60% - 强调文字颜色 2 8" xfId="378"/>
    <cellStyle name="60% - 强调文字颜色 2 9" xfId="379"/>
    <cellStyle name="60% - 强调文字颜色 3 8" xfId="380"/>
    <cellStyle name="60% - 强调文字颜色 3 9" xfId="381"/>
    <cellStyle name="60% - 强调文字颜色 6 7" xfId="382"/>
    <cellStyle name="Brand Default_2012年现金流量预算（分比例）" xfId="383"/>
    <cellStyle name="60% - 强调文字颜色 4 10" xfId="384"/>
    <cellStyle name="60% - 强调文字颜色 4 8" xfId="385"/>
    <cellStyle name="好_7月份预算外价格_确认12.1-15_2012年8月1-20日成本(现价成本）修改" xfId="386"/>
    <cellStyle name="60% - 强调文字颜色 4 9" xfId="387"/>
    <cellStyle name="60% - 强调文字颜色 5 2" xfId="388"/>
    <cellStyle name="60% - 强调文字颜色 5 3" xfId="389"/>
    <cellStyle name="60% - 强调文字颜色 5 4" xfId="390"/>
    <cellStyle name="60% - 强调文字颜色 5 5" xfId="391"/>
    <cellStyle name="60% - 强调文字颜色 5 6" xfId="392"/>
    <cellStyle name="60% - 强调文字颜色 5 8" xfId="393"/>
    <cellStyle name="60% - 强调文字颜色 5 9" xfId="394"/>
    <cellStyle name="百分比 3 9" xfId="395"/>
    <cellStyle name="60% - 强调文字颜色 6 10" xfId="396"/>
    <cellStyle name="60% - 强调文字颜色 6 2" xfId="397"/>
    <cellStyle name="60% - 强调文字颜色 6 3" xfId="398"/>
    <cellStyle name="60% - 强调文字颜色 6 4" xfId="399"/>
    <cellStyle name="Brand Default 2 2 2_11月份指标完成情况" xfId="400"/>
    <cellStyle name="60% - 强调文字颜色 6 5" xfId="401"/>
    <cellStyle name="60% - 强调文字颜色 6 6" xfId="402"/>
    <cellStyle name="差_2011年预算-8月份预算_12月1-15日成本_产成品库存影响" xfId="403"/>
    <cellStyle name="差 11" xfId="404"/>
    <cellStyle name="Brand Default" xfId="405"/>
    <cellStyle name="Brand Default 2 11" xfId="406"/>
    <cellStyle name="千位分隔 10 4 2" xfId="407"/>
    <cellStyle name="Brand Default 10" xfId="408"/>
    <cellStyle name="Brand Default 11" xfId="409"/>
    <cellStyle name="Brand Default 12" xfId="410"/>
    <cellStyle name="Brand Default 13" xfId="411"/>
    <cellStyle name="差_1月份旬成本差异分析-模板_确认12.1-15_副本111" xfId="412"/>
    <cellStyle name="Brand Default 14" xfId="413"/>
    <cellStyle name="差 10" xfId="414"/>
    <cellStyle name="Brand Default 2 10" xfId="415"/>
    <cellStyle name="Brand Default 2 13" xfId="416"/>
    <cellStyle name="Brand Default 2 14" xfId="417"/>
    <cellStyle name="Brand Default 2 15" xfId="418"/>
    <cellStyle name="Brand Default 2 20" xfId="419"/>
    <cellStyle name="Brand Default 2 16" xfId="420"/>
    <cellStyle name="Brand Default 2 21" xfId="421"/>
    <cellStyle name="解释性文本 5" xfId="422"/>
    <cellStyle name="差 2" xfId="423"/>
    <cellStyle name="好_考核成本汇总表_价格表_7月份预测成本（调整库存）" xfId="424"/>
    <cellStyle name="Brand Default 2 2" xfId="425"/>
    <cellStyle name="差_天津荣程2010年5月上旬能源成本_1月份利润与预算对比_铸铁机成本测算" xfId="426"/>
    <cellStyle name="差_荣程祥泰2012年1月办公用品请购单" xfId="427"/>
    <cellStyle name="Brand Default 2 2 2" xfId="428"/>
    <cellStyle name="Brand Default 2 2 2 2" xfId="429"/>
    <cellStyle name="Brand Default 2 2 2 3" xfId="430"/>
    <cellStyle name="Brand Default 2 2 2 4" xfId="431"/>
    <cellStyle name="解释性文本 6" xfId="432"/>
    <cellStyle name="差 3" xfId="433"/>
    <cellStyle name="Brand Default 2 3" xfId="434"/>
    <cellStyle name="解释性文本 7" xfId="435"/>
    <cellStyle name="差 4" xfId="436"/>
    <cellStyle name="百分比 2" xfId="437"/>
    <cellStyle name="Brand Default 2 4" xfId="438"/>
    <cellStyle name="差_2011年1月份生产经营计划-集团_6月1-20日成本" xfId="439"/>
    <cellStyle name="解释性文本 8" xfId="440"/>
    <cellStyle name="差 5" xfId="441"/>
    <cellStyle name="百分比 3" xfId="442"/>
    <cellStyle name="Brand Default 2 5" xfId="443"/>
    <cellStyle name="Brand Default 2_现金流量表" xfId="444"/>
    <cellStyle name="Brand Default 3" xfId="445"/>
    <cellStyle name="Brand Default 4" xfId="446"/>
    <cellStyle name="Brand Default 5" xfId="447"/>
    <cellStyle name="Brand Default 6" xfId="448"/>
    <cellStyle name="差_1月份旬成本差异分析-模板_炼铁" xfId="449"/>
    <cellStyle name="Brand Default 7" xfId="450"/>
    <cellStyle name="Brand Default 8" xfId="451"/>
    <cellStyle name="Brand Default 9" xfId="452"/>
    <cellStyle name="好_9月份集团管理费用_zuizhong 2011年6月份预算成本完成---_确认12.1-15_7月份预测成本" xfId="453"/>
    <cellStyle name="Brand Percent" xfId="454"/>
    <cellStyle name="Brand Subtitle with Underline" xfId="455"/>
    <cellStyle name="Brand Subtitle without Underline" xfId="456"/>
    <cellStyle name="Comma_2010年天津荣程计划成本14.4（三种方案）" xfId="457"/>
    <cellStyle name="Hyperlink_销售预算_销售处_5%" xfId="458"/>
    <cellStyle name="标题 3 7" xfId="459"/>
    <cellStyle name="Normal_2010年天津荣程计划成本14.4（三种方案）" xfId="460"/>
    <cellStyle name="百分比 15" xfId="461"/>
    <cellStyle name="百分比 2 10" xfId="462"/>
    <cellStyle name="百分比 2 11" xfId="463"/>
    <cellStyle name="差_2011年1月份生产经营计划-集团_产成品库存影响" xfId="464"/>
    <cellStyle name="千位分隔 3" xfId="465"/>
    <cellStyle name="标题 4 2" xfId="466"/>
    <cellStyle name="百分比 7 2" xfId="467"/>
    <cellStyle name="好_2011年1月份生产经营计划-集团_矿产帐套_7月份预测成本（调整库存）" xfId="468"/>
    <cellStyle name="百分比 2 12" xfId="469"/>
    <cellStyle name="千位分隔 4" xfId="470"/>
    <cellStyle name="标题 4 3" xfId="471"/>
    <cellStyle name="百分比 2 13" xfId="472"/>
    <cellStyle name="差_1月份旬成本差异分析-模板_12月1-15日成本_7月份预测成本" xfId="473"/>
    <cellStyle name="千位分隔 5" xfId="474"/>
    <cellStyle name="标题 4 4" xfId="475"/>
    <cellStyle name="百分比 2 14" xfId="476"/>
    <cellStyle name="标题 10" xfId="477"/>
    <cellStyle name="百分比 2 2" xfId="478"/>
    <cellStyle name="标题 11" xfId="479"/>
    <cellStyle name="常规 25_7月份预测成本" xfId="480"/>
    <cellStyle name="百分比 2 3" xfId="481"/>
    <cellStyle name="差_1月份旬成本差异分析-模板" xfId="482"/>
    <cellStyle name="标题 12" xfId="483"/>
    <cellStyle name="百分比 2 4" xfId="484"/>
    <cellStyle name="标题 13" xfId="485"/>
    <cellStyle name="百分比 2 5" xfId="486"/>
    <cellStyle name="好_1月份旬成本差异分析-模板_12月1-15日成本_产成品库存影响" xfId="487"/>
    <cellStyle name="标题 14" xfId="488"/>
    <cellStyle name="常规 15 2" xfId="489"/>
    <cellStyle name="百分比 2 6" xfId="490"/>
    <cellStyle name="百分比 3 10" xfId="491"/>
    <cellStyle name="百分比 3 2" xfId="492"/>
    <cellStyle name="差_2011年1-12月份实际成本汇总123_矿产帐套" xfId="493"/>
    <cellStyle name="百分比 3 3" xfId="494"/>
    <cellStyle name="百分比 3 4" xfId="495"/>
    <cellStyle name="百分比 3 5" xfId="496"/>
    <cellStyle name="常规 16 2" xfId="497"/>
    <cellStyle name="百分比 3 6" xfId="498"/>
    <cellStyle name="差_2011年1月份生产经营计划-集团_副本333_7月份预测成本" xfId="499"/>
    <cellStyle name="常规 16 3" xfId="500"/>
    <cellStyle name="百分比 3 7" xfId="501"/>
    <cellStyle name="好_9月份集团管理费用_zuizhong 2011年6月份预算成本完成---_确认12.1-15_副本111" xfId="502"/>
    <cellStyle name="好_2012-1-12管理费用修订" xfId="503"/>
    <cellStyle name="差_1月份旬成本差异分析-模板_副本333_7月份预测成本" xfId="504"/>
    <cellStyle name="百分比 3 8" xfId="505"/>
    <cellStyle name="标题 3 2" xfId="506"/>
    <cellStyle name="百分比 6 2" xfId="507"/>
    <cellStyle name="差_2011年1月份生产经营计划-集团_12月1-15日成本_产成品库存影响" xfId="508"/>
    <cellStyle name="差_2011年1月份生产经营计划-集团_副本333_2012年8月1-20日成本(现价成本）修改" xfId="509"/>
    <cellStyle name="标题 5" xfId="510"/>
    <cellStyle name="百分比 8" xfId="511"/>
    <cellStyle name="标题 6" xfId="512"/>
    <cellStyle name="百分比 9" xfId="513"/>
    <cellStyle name="千位分隔 12 4" xfId="514"/>
    <cellStyle name="好_7月份预算外价格_金属帐套" xfId="515"/>
    <cellStyle name="差_2011年1月份生产经营计划-集团_矿产帐套" xfId="516"/>
    <cellStyle name="标题 1 10" xfId="517"/>
    <cellStyle name="标题 1 11" xfId="518"/>
    <cellStyle name="标题 1 12" xfId="519"/>
    <cellStyle name="标题 1 2" xfId="520"/>
    <cellStyle name="标题 1 3" xfId="521"/>
    <cellStyle name="标题 1 4" xfId="522"/>
    <cellStyle name="好_2011年1-12月份实际成本汇总123" xfId="523"/>
    <cellStyle name="差_销售情况毛利" xfId="524"/>
    <cellStyle name="标题 1 5" xfId="525"/>
    <cellStyle name="标题 1 6" xfId="526"/>
    <cellStyle name="标题 1 7" xfId="527"/>
    <cellStyle name="标题 1 8" xfId="528"/>
    <cellStyle name="标题 1 9" xfId="529"/>
    <cellStyle name="标题 2 8" xfId="530"/>
    <cellStyle name="标题 2 9" xfId="531"/>
    <cellStyle name="好_Sheet1_金属帐套" xfId="532"/>
    <cellStyle name="差_2011年1月份生产经营计划-集团_价格表" xfId="533"/>
    <cellStyle name="标题 3 10" xfId="534"/>
    <cellStyle name="差_1月份旬成本差异分析-模板_12月1-15日成本" xfId="535"/>
    <cellStyle name="标题 3 3" xfId="536"/>
    <cellStyle name="差_1月份旬成本差异分析-模板_确认12.1-15_7月份预测成本" xfId="537"/>
    <cellStyle name="标题 3 4" xfId="538"/>
    <cellStyle name="标题 3 5" xfId="539"/>
    <cellStyle name="标题 3 6" xfId="540"/>
    <cellStyle name="标题 3 8" xfId="541"/>
    <cellStyle name="标题 3 9" xfId="542"/>
    <cellStyle name="差_2011年1月份生产经营计划-集团_价格表_7月份预测成本（调整库存）" xfId="543"/>
    <cellStyle name="千位分隔 20" xfId="544"/>
    <cellStyle name="千位分隔 15" xfId="545"/>
    <cellStyle name="标题 4 10" xfId="546"/>
    <cellStyle name="千位分隔 6" xfId="547"/>
    <cellStyle name="标题 4 5" xfId="548"/>
    <cellStyle name="千位分隔 7" xfId="549"/>
    <cellStyle name="标题 4 6" xfId="550"/>
    <cellStyle name="千位分隔 8" xfId="551"/>
    <cellStyle name="标题 4 7" xfId="552"/>
    <cellStyle name="差_2011年1-12月份实际成本汇总123_金属帐套" xfId="553"/>
    <cellStyle name="千位分隔 9" xfId="554"/>
    <cellStyle name="标题 4 8" xfId="555"/>
    <cellStyle name="标题 4 9" xfId="556"/>
    <cellStyle name="标题 7" xfId="557"/>
    <cellStyle name="标题 8" xfId="558"/>
    <cellStyle name="常规 10 3" xfId="559"/>
    <cellStyle name="差_2011年预算-8月份预算_副本2011年11月份经营计划成本完成-财务价" xfId="560"/>
    <cellStyle name="标题 9" xfId="561"/>
    <cellStyle name="差_10月份利润成本分解" xfId="562"/>
    <cellStyle name="差_10月份利润成本分解_12月份预测成本12.29（最终）" xfId="563"/>
    <cellStyle name="差_天津荣程2010年5月上旬能源成本_炼铁" xfId="564"/>
    <cellStyle name="差_1月份利润与预算对比" xfId="565"/>
    <cellStyle name="差_2011年预算-8月份预算_价格表_7月份预测成本（调整库存）" xfId="566"/>
    <cellStyle name="差_1月份利润与预算对比_9月份成本(修改后）" xfId="567"/>
    <cellStyle name="差_天津荣程2010年5月上旬能源成本_矿产帐套_7月份预测成本（调整库存）" xfId="568"/>
    <cellStyle name="差_1月份旬成本差异分析-模板_12月1-15日成本_产成品库存影响" xfId="569"/>
    <cellStyle name="差_1月份旬成本差异分析-模板_12月1-15日成本_副本111" xfId="570"/>
    <cellStyle name="差_1月份旬成本差异分析-模板_矿产帐套" xfId="571"/>
    <cellStyle name="差_1月份旬成本差异分析-模板_2011年12月15日结转" xfId="572"/>
    <cellStyle name="差_1月份旬成本差异分析-模板_6月1-20日成本" xfId="573"/>
    <cellStyle name="差_1月份旬成本差异分析-模板_6月1-20日成本_金属帐套" xfId="574"/>
    <cellStyle name="差_2011年预算-8月份预算_副本333_2012年8月1-20日成本(现价成本）修改" xfId="575"/>
    <cellStyle name="差_1月份旬成本差异分析-模板_6月1-20日成本_矿产帐套" xfId="576"/>
    <cellStyle name="差_1月份旬成本差异分析-模板_产成品库存影响" xfId="577"/>
    <cellStyle name="差_1月份旬成本差异分析-模板_副本2011年11月份经营计划成本完成-财务价" xfId="578"/>
    <cellStyle name="强调文字颜色 6 2" xfId="579"/>
    <cellStyle name="差_1月份旬成本差异分析-模板_副本333_2012年8月1-20日成本(现价成本）修改" xfId="580"/>
    <cellStyle name="差_1月份旬成本差异分析-模板_副本333_产成品库存影响" xfId="581"/>
    <cellStyle name="差_1月份旬成本差异分析-模板_副本333_副本111" xfId="582"/>
    <cellStyle name="差_2011年预算-8月份预算_副本333" xfId="583"/>
    <cellStyle name="差_1月份旬成本差异分析-模板_价格表" xfId="584"/>
    <cellStyle name="差_1月份旬成本差异分析-模板_价格表_7月份预测成本（调整库存）" xfId="585"/>
    <cellStyle name="差_1月份旬成本差异分析-模板_矿产帐套_7月份预测成本（调整库存）" xfId="586"/>
    <cellStyle name="常规 5 7" xfId="587"/>
    <cellStyle name="差_2011年1月份生产经营计划-集团_6月1-20日成本_金属帐套" xfId="588"/>
    <cellStyle name="差_1月份旬成本差异分析-模板_确认12.1-15" xfId="589"/>
    <cellStyle name="差_1月份旬成本差异分析-模板_确认12.1-15_2012年8月1-20日成本(现价成本）修改" xfId="590"/>
    <cellStyle name="差_天津荣程2010年5月上旬能源成本_确认12.1-15_7月份预测成本" xfId="591"/>
    <cellStyle name="差_1月份旬成本差异分析-模板_确认12.1-15_产成品库存影响" xfId="592"/>
    <cellStyle name="差_2011年1月份生产经营计划-集团_12月1-15日成本_7月份预测成本" xfId="593"/>
    <cellStyle name="差_2011年1月份生产经营计划-集团_2011年12月15日结转" xfId="594"/>
    <cellStyle name="差_2011年1月份生产经营计划-集团_副本333" xfId="595"/>
    <cellStyle name="差_2011年1月份生产经营计划-集团_副本333_产成品库存影响" xfId="596"/>
    <cellStyle name="差_2011年1月份生产经营计划-集团_副本333_副本111" xfId="597"/>
    <cellStyle name="差_能源环保处" xfId="598"/>
    <cellStyle name="差_2011年1月份生产经营计划-集团_金属帐套" xfId="599"/>
    <cellStyle name="差_2011年1月份生产经营计划-集团_矿产帐套_7月份预测成本（调整库存）" xfId="600"/>
    <cellStyle name="差_2011年1月份生产经营计划-集团_炼铁" xfId="601"/>
    <cellStyle name="差_2011年1月份生产经营计划-集团_确认12.1-15_产成品库存影响" xfId="602"/>
    <cellStyle name="差_2011年预算-8月份预算" xfId="603"/>
    <cellStyle name="强调文字颜色 2 3" xfId="604"/>
    <cellStyle name="差_2011年预算-8月份预算_12月1-15日成本_7月份预测成本" xfId="605"/>
    <cellStyle name="差_2011年预算-8月份预算_12月1-15日成本_副本111" xfId="606"/>
    <cellStyle name="差_2011年预算-8月份预算_产成品库存影响" xfId="607"/>
    <cellStyle name="差_2011年预算-8月份预算_副本333_副本111" xfId="608"/>
    <cellStyle name="差_2011年预算-8月份预算_价格表" xfId="609"/>
    <cellStyle name="差_2011年预算-8月份预算_金属帐套" xfId="610"/>
    <cellStyle name="差_2011年预算-8月份预算_矿产帐套" xfId="611"/>
    <cellStyle name="差_2011年预算-8月份预算_矿产帐套_7月份预测成本（调整库存）" xfId="612"/>
    <cellStyle name="差_2011年预算-8月份预算_炼铁" xfId="613"/>
    <cellStyle name="差_2011年预算-8月份预算_确认12.1-15" xfId="614"/>
    <cellStyle name="千位分隔 32" xfId="615"/>
    <cellStyle name="千位分隔 27" xfId="616"/>
    <cellStyle name="差_2011年预算-8月份预算_确认12.1-15_2012年8月1-20日成本(现价成本）修改" xfId="617"/>
    <cellStyle name="差_2011年预算-8月份预算_确认12.1-15_7月份预测成本" xfId="618"/>
    <cellStyle name="差_2011年预算-8月份预算_确认12.1-15_产成品库存影响" xfId="619"/>
    <cellStyle name="差_2011年预算-8月份预算_确认12.1-15_副本111" xfId="620"/>
    <cellStyle name="差_2011年预算-9月份预算" xfId="621"/>
    <cellStyle name="差_2011年预算-9月份预算_12月1-15日成本" xfId="622"/>
    <cellStyle name="差_2011年预算-9月份预算_12月1-15日成本_2012年8月1-20日成本(现价成本）修改" xfId="623"/>
    <cellStyle name="差_2011年预算-9月份预算_12月1-15日成本_7月份预测成本" xfId="624"/>
    <cellStyle name="差_2011年预算-9月份预算_12月1-15日成本_产成品库存影响" xfId="625"/>
    <cellStyle name="差_2011年预算-9月份预算_12月1-15日成本_副本111" xfId="626"/>
    <cellStyle name="差_2011年预算-9月份预算_2011年12月15日结转" xfId="627"/>
    <cellStyle name="差_2011年预算-9月份预算_副本2011年11月份经营计划成本完成-财务价" xfId="628"/>
    <cellStyle name="差_2011年预算-9月份预算_副本333" xfId="629"/>
    <cellStyle name="差_2011年预算-9月份预算_副本333_2012年8月1-20日成本(现价成本）修改" xfId="630"/>
    <cellStyle name="差_2011年预算-9月份预算_副本333_7月份预测成本" xfId="631"/>
    <cellStyle name="差_2011年预算-9月份预算_副本333_产成品库存影响" xfId="632"/>
    <cellStyle name="差_2011年预算-9月份预算_副本333_副本111" xfId="633"/>
    <cellStyle name="好_2011年1月份生产经营计划-集团_12月1-15日成本_副本111" xfId="634"/>
    <cellStyle name="差_2011年预算-9月份预算_确认12.1-15" xfId="635"/>
    <cellStyle name="差_2011年预算-9月份预算_确认12.1-15_2012年8月1-20日成本(现价成本）修改" xfId="636"/>
    <cellStyle name="差_2011年预算-9月份预算_确认12.1-15_7月份预测成本" xfId="637"/>
    <cellStyle name="差_2011年预算-9月份预算_确认12.1-15_产成品库存影响" xfId="638"/>
    <cellStyle name="差_2011年预算-9月份预算_确认12.1-15_副本111" xfId="639"/>
    <cellStyle name="差_2012-1-12管理费用修订" xfId="640"/>
    <cellStyle name="差_2012-1-12管理费用修订—袁化鹏" xfId="641"/>
    <cellStyle name="差_2012年1月1-26日成本" xfId="642"/>
    <cellStyle name="差_2012年管理费用预算财务下修" xfId="643"/>
    <cellStyle name="差_2012年管理费用预算财务下修(20111229)" xfId="644"/>
    <cellStyle name="差_2012年经营预算-1125" xfId="645"/>
    <cellStyle name="差_2012年经营预算-第一版" xfId="646"/>
    <cellStyle name="差_2012年经营预算-第一版_7月份预测成本（调整库存）" xfId="647"/>
    <cellStyle name="常规 7" xfId="648"/>
    <cellStyle name="差_2012年经营预算-第一版_金属帐套" xfId="649"/>
    <cellStyle name="差_2012年经营预算-第一版_矿产帐套" xfId="650"/>
    <cellStyle name="好_考核成本汇总表_确认12.1-15" xfId="651"/>
    <cellStyle name="差_2012年经营预算-第一版_矿产帐套_7月份预测成本（调整库存）" xfId="652"/>
    <cellStyle name="差_2012年下半年财务预算" xfId="653"/>
    <cellStyle name="差_天津荣程2010年5月上旬能源成本_12月1-15日成本_副本111" xfId="654"/>
    <cellStyle name="差_2月份综合成本" xfId="655"/>
    <cellStyle name="差_2月份综合成本_9月份成本(修改后）" xfId="656"/>
    <cellStyle name="差_2月份综合成本_铸铁机成本测算" xfId="657"/>
    <cellStyle name="差_7月份预算外价格" xfId="658"/>
    <cellStyle name="差_7月份预算外价格_12月1-15日成本" xfId="659"/>
    <cellStyle name="差_7月份预算外价格_12月1-15日成本_2012年8月1-20日成本(现价成本）修改" xfId="660"/>
    <cellStyle name="差_7月份预算外价格_12月1-15日成本_7月份预测成本" xfId="661"/>
    <cellStyle name="差_7月份预算外价格_12月1-15日成本_副本111" xfId="662"/>
    <cellStyle name="差_7月份预算外价格_2011年12月15日结转" xfId="663"/>
    <cellStyle name="差_7月份预算外价格_产成品库存影响" xfId="664"/>
    <cellStyle name="差_7月份预算外价格_副本2011年11月份经营计划成本完成-财务价" xfId="665"/>
    <cellStyle name="差_7月份预算外价格_副本333" xfId="666"/>
    <cellStyle name="差_7月份预算外价格_副本333_2012年8月1-20日成本(现价成本）修改" xfId="667"/>
    <cellStyle name="差_7月份预算外价格_副本333_7月份预测成本" xfId="668"/>
    <cellStyle name="差_7月份预算外价格_副本333_产成品库存影响" xfId="669"/>
    <cellStyle name="差_7月份预算外价格_副本333_副本111" xfId="670"/>
    <cellStyle name="差_天津荣程2010年5月上旬能源成本_副本333" xfId="671"/>
    <cellStyle name="差_7月份预算外价格_价格表" xfId="672"/>
    <cellStyle name="差_7月份预算外价格_价格表_7月份预测成本（调整库存）" xfId="673"/>
    <cellStyle name="差_7月份预算外价格_金属帐套" xfId="674"/>
    <cellStyle name="差_9月份集团管理费用_1月份利润与预算对比" xfId="675"/>
    <cellStyle name="差_7月份预算外价格_矿产帐套" xfId="676"/>
    <cellStyle name="差_7月份预算外价格_矿产帐套_7月份预测成本（调整库存）" xfId="677"/>
    <cellStyle name="差_7月份预算外价格_炼铁" xfId="678"/>
    <cellStyle name="差_7月份预算外价格_确认12.1-15" xfId="679"/>
    <cellStyle name="差_7月份预算外价格_确认12.1-15_2012年8月1-20日成本(现价成本）修改" xfId="680"/>
    <cellStyle name="差_7月份预算外价格_确认12.1-15_7月份预测成本" xfId="681"/>
    <cellStyle name="差_7月份预算外价格_确认12.1-15_产成品库存影响" xfId="682"/>
    <cellStyle name="差_7月份预算外价格_确认12.1-15_副本111" xfId="683"/>
    <cellStyle name="差_9月份集团管理费用" xfId="684"/>
    <cellStyle name="差_9月份集团管理费用_1月份利润与预算对比_铸铁机成本测算" xfId="685"/>
    <cellStyle name="好_1月份旬成本差异分析-模板_12月1-15日成本_副本111" xfId="686"/>
    <cellStyle name="差_9月份集团管理费用_zuizhong 2011年6月份预算成本完成---" xfId="687"/>
    <cellStyle name="差_9月份集团管理费用_zuizhong 2011年6月份预算成本完成---_12月1-15日成本" xfId="688"/>
    <cellStyle name="强调文字颜色 5 6" xfId="689"/>
    <cellStyle name="差_9月份集团管理费用_zuizhong 2011年6月份预算成本完成---_12月1-15日成本_2012年8月1-20日成本(现价成本）修改" xfId="690"/>
    <cellStyle name="千位分隔 12 5" xfId="691"/>
    <cellStyle name="差_9月份集团管理费用_zuizhong 2011年6月份预算成本完成---_12月1-15日成本_7月份预测成本" xfId="692"/>
    <cellStyle name="好_2011.3.24污水处理车间日报表" xfId="693"/>
    <cellStyle name="常规 2 13_11月份指标完成情况" xfId="694"/>
    <cellStyle name="差_铁钢轧能" xfId="695"/>
    <cellStyle name="差_备件-财务yl_金属帐套" xfId="696"/>
    <cellStyle name="差_9月份集团管理费用_zuizhong 2011年6月份预算成本完成---_12月1-15日成本_产成品库存影响" xfId="697"/>
    <cellStyle name="强调文字颜色 6 11" xfId="698"/>
    <cellStyle name="差_9月份集团管理费用_zuizhong 2011年6月份预算成本完成---_12月1-15日成本_副本111" xfId="699"/>
    <cellStyle name="差_9月份集团管理费用_zuizhong 2011年6月份预算成本完成---_2011年12月15日结转" xfId="700"/>
    <cellStyle name="差_9月份集团管理费用_zuizhong 2011年6月份预算成本完成---_副本2011年11月份经营计划成本完成-财务价" xfId="701"/>
    <cellStyle name="差_9月份集团管理费用_zuizhong 2011年6月份预算成本完成---_副本333" xfId="702"/>
    <cellStyle name="好_9月份集团管理费用_最终2011年8月份预算成本完成_12月1-15日成本_产成品库存影响" xfId="703"/>
    <cellStyle name="差_9月份集团管理费用_zuizhong 2011年6月份预算成本完成---_副本333_2012年8月1-20日成本(现价成本）修改" xfId="704"/>
    <cellStyle name="差_9月份集团管理费用_zuizhong 2011年6月份预算成本完成---_副本333_7月份预测成本" xfId="705"/>
    <cellStyle name="差_9月份集团管理费用_zuizhong 2011年6月份预算成本完成---_副本333_产成品库存影响" xfId="706"/>
    <cellStyle name="差_9月份集团管理费用_zuizhong 2011年6月份预算成本完成---_副本333_副本111" xfId="707"/>
    <cellStyle name="好_回转窑" xfId="708"/>
    <cellStyle name="差_安监处" xfId="709"/>
    <cellStyle name="差_9月份集团管理费用_zuizhong 2011年6月份预算成本完成---_确认12.1-15" xfId="710"/>
    <cellStyle name="常规 3 8" xfId="711"/>
    <cellStyle name="差_9月份集团管理费用_zuizhong 2011年6月份预算成本完成---_确认12.1-15_2012年8月1-20日成本(现价成本）修改" xfId="712"/>
    <cellStyle name="差_9月份集团管理费用_zuizhong 2011年6月份预算成本完成---_确认12.1-15_7月份预测成本" xfId="713"/>
    <cellStyle name="差_9月份集团管理费用_zuizhong 2011年6月份预算成本完成---_确认12.1-15_产成品库存影响" xfId="714"/>
    <cellStyle name="差_9月份集团管理费用_zuizhong 2011年6月份预算成本完成---_确认12.1-15_副本111" xfId="715"/>
    <cellStyle name="差_9月份集团管理费用_产成品库存影响" xfId="716"/>
    <cellStyle name="差_9月份集团管理费用_价格表" xfId="717"/>
    <cellStyle name="差_9月份集团管理费用_价格表_7月份预测成本（调整库存）" xfId="718"/>
    <cellStyle name="好_9月份集团管理费用_最终2011年8月份预算成本完成_副本333" xfId="719"/>
    <cellStyle name="差_9月份集团管理费用_金属帐套" xfId="720"/>
    <cellStyle name="差_9月份集团管理费用_矿产帐套" xfId="721"/>
    <cellStyle name="差_9月份集团管理费用_矿产帐套_7月份预测成本（调整库存）" xfId="722"/>
    <cellStyle name="差_9月份集团管理费用_炼铁" xfId="723"/>
    <cellStyle name="差_副本荣程祥泰2012年1月办公用品请购单_7月份预测成本（调整库存）" xfId="724"/>
    <cellStyle name="差_9月份集团管理费用_最终2011年8月份预算成本完成" xfId="725"/>
    <cellStyle name="差_9月份集团管理费用_最终2011年8月份预算成本完成_12月1-15日成本" xfId="726"/>
    <cellStyle name="差_9月份集团管理费用_最终2011年8月份预算成本完成_12月1-15日成本_2012年8月1-20日成本(现价成本）修改" xfId="727"/>
    <cellStyle name="输出 2" xfId="728"/>
    <cellStyle name="差_9月份集团管理费用_最终2011年8月份预算成本完成_12月1-15日成本_7月份预测成本" xfId="729"/>
    <cellStyle name="差_9月份集团管理费用_最终2011年8月份预算成本完成_12月1-15日成本_产成品库存影响" xfId="730"/>
    <cellStyle name="差_9月份集团管理费用_最终2011年8月份预算成本完成_12月1-15日成本_副本111" xfId="731"/>
    <cellStyle name="差_9月份集团管理费用_最终2011年8月份预算成本完成_2011年12月15日结转" xfId="732"/>
    <cellStyle name="计算 10" xfId="733"/>
    <cellStyle name="差_9月份集团管理费用_最终2011年8月份预算成本完成_副本2011年11月份经营计划成本完成-财务价" xfId="734"/>
    <cellStyle name="好_9月份集团管理费用_最终2011年8月份预算成本完成_副本333_副本111" xfId="735"/>
    <cellStyle name="差_9月份集团管理费用_最终2011年8月份预算成本完成_副本333" xfId="736"/>
    <cellStyle name="差_9月份集团管理费用_最终2011年8月份预算成本完成_副本333_2012年8月1-20日成本(现价成本）修改" xfId="737"/>
    <cellStyle name="差_9月份集团管理费用_最终2011年8月份预算成本完成_副本333_7月份预测成本" xfId="738"/>
    <cellStyle name="差_9月份集团管理费用_最终2011年8月份预算成本完成_副本333_产成品库存影响" xfId="739"/>
    <cellStyle name="差_9月份集团管理费用_最终2011年8月份预算成本完成_副本333_副本111" xfId="740"/>
    <cellStyle name="差_9月份集团管理费用_最终2011年8月份预算成本完成_确认12.1-15" xfId="741"/>
    <cellStyle name="链接单元格 10" xfId="742"/>
    <cellStyle name="差_9月份集团管理费用_最终2011年8月份预算成本完成_确认12.1-15_2012年8月1-20日成本(现价成本）修改" xfId="743"/>
    <cellStyle name="强调文字颜色 1 4" xfId="744"/>
    <cellStyle name="差_9月份集团管理费用_最终2011年8月份预算成本完成_确认12.1-15_7月份预测成本" xfId="745"/>
    <cellStyle name="强调文字颜色 6 10" xfId="746"/>
    <cellStyle name="差_9月份集团管理费用_最终2011年8月份预算成本完成_确认12.1-15_产成品库存影响" xfId="747"/>
    <cellStyle name="差_9月份集团管理费用_最终2011年8月份预算成本完成_确认12.1-15_副本111" xfId="748"/>
    <cellStyle name="常规 24 3_11月份指标完成情况" xfId="749"/>
    <cellStyle name="差_Sheet1" xfId="750"/>
    <cellStyle name="差_Sheet1_金属帐套" xfId="751"/>
    <cellStyle name="差_Sheet1_矿产帐套" xfId="752"/>
    <cellStyle name="输出 6" xfId="753"/>
    <cellStyle name="好_1月份利润与预算对比" xfId="754"/>
    <cellStyle name="差_备件-财务yl" xfId="755"/>
    <cellStyle name="差_备件-财务yl_矿产帐套" xfId="756"/>
    <cellStyle name="差_产成品库存影响" xfId="757"/>
    <cellStyle name="差_鄂荣2012年预算表" xfId="758"/>
    <cellStyle name="差_丰荣2012年预算表" xfId="759"/>
    <cellStyle name="差_复件 2012-1-20管理费用修订" xfId="760"/>
    <cellStyle name="差_副本荣程祥泰2012年1月办公用品请购单" xfId="761"/>
    <cellStyle name="差_各单位新方案的数据提报表" xfId="762"/>
    <cellStyle name="差_工程备品备件" xfId="763"/>
    <cellStyle name="差_工程备品备件_7月份预测成本（调整库存）" xfId="764"/>
    <cellStyle name="差_工程处" xfId="765"/>
    <cellStyle name="差_工序_天津荣程2011年1月份1-10成本(集团）" xfId="766"/>
    <cellStyle name="差_工序_天津荣程2011年1月份1-10成本(集团）_金属帐套" xfId="767"/>
    <cellStyle name="差_工序_天津荣程2011年1月份1-10成本(集团）_矿产帐套" xfId="768"/>
    <cellStyle name="差_管理费用预算与今年对比（调整11.27）" xfId="769"/>
    <cellStyle name="差_回转窑" xfId="770"/>
    <cellStyle name="常规 7 4" xfId="771"/>
    <cellStyle name="差_集团2012年预算11.20" xfId="772"/>
    <cellStyle name="差_集团现金流3" xfId="773"/>
    <cellStyle name="差_价格表" xfId="774"/>
    <cellStyle name="差_价格表_7月份预测成本（调整库存）" xfId="775"/>
    <cellStyle name="差_考核成本汇总表" xfId="776"/>
    <cellStyle name="差_考核成本汇总表_12月1-15日成本" xfId="777"/>
    <cellStyle name="好_7月份预算外价格_12月1-15日成本_7月份预测成本" xfId="778"/>
    <cellStyle name="差_考核成本汇总表_12月1-15日成本_2012年8月1-20日成本(现价成本）修改" xfId="779"/>
    <cellStyle name="差_考核成本汇总表_12月1-15日成本_7月份预测成本" xfId="780"/>
    <cellStyle name="差_考核成本汇总表_12月1-15日成本_产成品库存影响" xfId="781"/>
    <cellStyle name="差_考核成本汇总表_12月1-15日成本_副本111" xfId="782"/>
    <cellStyle name="差_考核成本汇总表_2011年12月15日结转" xfId="783"/>
    <cellStyle name="差_考核成本汇总表_产成品库存影响" xfId="784"/>
    <cellStyle name="差_考核成本汇总表_副本2011年11月份经营计划成本完成-财务价" xfId="785"/>
    <cellStyle name="差_考核成本汇总表_副本333" xfId="786"/>
    <cellStyle name="差_考核成本汇总表_副本333_2012年8月1-20日成本(现价成本）修改" xfId="787"/>
    <cellStyle name="差_考核成本汇总表_副本333_7月份预测成本" xfId="788"/>
    <cellStyle name="差_考核成本汇总表_副本333_产成品库存影响" xfId="789"/>
    <cellStyle name="差_考核成本汇总表_副本333_副本111" xfId="790"/>
    <cellStyle name="差_考核成本汇总表_价格表" xfId="791"/>
    <cellStyle name="差_考核成本汇总表_价格表_7月份预测成本（调整库存）" xfId="792"/>
    <cellStyle name="差_考核成本汇总表_矿产帐套" xfId="793"/>
    <cellStyle name="检查单元格 2" xfId="794"/>
    <cellStyle name="差_考核成本汇总表_矿产帐套_7月份预测成本（调整库存）" xfId="795"/>
    <cellStyle name="差_考核成本汇总表_炼铁" xfId="796"/>
    <cellStyle name="差_考核成本汇总表_确认12.1-15_2012年8月1-20日成本(现价成本）修改" xfId="797"/>
    <cellStyle name="差_荣程钢铁集团2011年11月份产供销计划" xfId="798"/>
    <cellStyle name="差_考核成本汇总表_确认12.1-15_7月份预测成本" xfId="799"/>
    <cellStyle name="差_考核成本汇总表_确认12.1-15_产成品库存影响" xfId="800"/>
    <cellStyle name="差_考核成本汇总表_确认12.1-15_副本111" xfId="801"/>
    <cellStyle name="差_炼钢" xfId="802"/>
    <cellStyle name="差_炼铁" xfId="803"/>
    <cellStyle name="差_炼铁_1" xfId="804"/>
    <cellStyle name="差_炼铁_金属帐套" xfId="805"/>
    <cellStyle name="差_炼铁_矿产帐套" xfId="806"/>
    <cellStyle name="差_企管部" xfId="807"/>
    <cellStyle name="差_求助" xfId="808"/>
    <cellStyle name="差_求助_9月份成本(修改后）" xfId="809"/>
    <cellStyle name="差_求助_铸铁机成本测算" xfId="810"/>
    <cellStyle name="差_球团工序。" xfId="811"/>
    <cellStyle name="差_球团工序。_7月份预测成本（调整库存）" xfId="812"/>
    <cellStyle name="差_荣程祥泰2012年1月办公用品请购单_7月份预测成本（调整库存）" xfId="813"/>
    <cellStyle name="好_9月份集团管理费用_zuizhong 2011年6月份预算成本完成---_12月1-15日成本" xfId="814"/>
    <cellStyle name="差_天津荣程2010年5月上旬能源成本_确认12.1-15_副本111" xfId="815"/>
    <cellStyle name="差_审计监察室" xfId="816"/>
    <cellStyle name="差_生产计划" xfId="817"/>
    <cellStyle name="差_天津荣程2010年5月上旬能源成本" xfId="818"/>
    <cellStyle name="差_天津荣程2010年5月上旬能源成本_12月1-15日成本" xfId="819"/>
    <cellStyle name="差_天津荣程2010年5月上旬能源成本_12月1-15日成本_2012年8月1-20日成本(现价成本）修改" xfId="820"/>
    <cellStyle name="差_天津荣程2010年5月上旬能源成本_12月1-15日成本_7月份预测成本" xfId="821"/>
    <cellStyle name="差_天津荣程2010年5月上旬能源成本_12月1-15日成本_产成品库存影响" xfId="822"/>
    <cellStyle name="差_天津荣程2010年5月上旬能源成本_1月份利润与预算对比" xfId="823"/>
    <cellStyle name="差_天津荣程2010年5月上旬能源成本_1月份利润与预算对比_9月份成本(修改后）" xfId="824"/>
    <cellStyle name="差_天津荣程2010年5月上旬能源成本_2011年12月15日结转" xfId="825"/>
    <cellStyle name="差_天津荣程2010年5月上旬能源成本_6月1-20日成本" xfId="826"/>
    <cellStyle name="差_天津荣程2010年5月上旬能源成本_6月1-20日成本_金属帐套" xfId="827"/>
    <cellStyle name="差_天津荣程2010年5月上旬能源成本_6月1-20日成本_矿产帐套" xfId="828"/>
    <cellStyle name="差_天津荣程2010年5月上旬能源成本_产成品库存影响" xfId="829"/>
    <cellStyle name="差_天津荣程2010年5月上旬能源成本_成本模板(实际与预算比）" xfId="830"/>
    <cellStyle name="强调文字颜色 4 11" xfId="831"/>
    <cellStyle name="汇总 10" xfId="832"/>
    <cellStyle name="差_天津荣程2010年5月上旬能源成本_副本2011年11月份经营计划成本完成-财务价" xfId="833"/>
    <cellStyle name="差_天津荣程2010年5月上旬能源成本_副本333_7月份预测成本" xfId="834"/>
    <cellStyle name="差_天津荣程2010年5月上旬能源成本_副本333_产成品库存影响" xfId="835"/>
    <cellStyle name="差_天津荣程2010年5月上旬能源成本_副本333_副本111" xfId="836"/>
    <cellStyle name="差_天津荣程2010年5月上旬能源成本_价格表" xfId="837"/>
    <cellStyle name="差_天津荣程2010年5月上旬能源成本_价格表_7月份预测成本（调整库存）" xfId="838"/>
    <cellStyle name="差_天津荣程2010年5月上旬能源成本_金属帐套" xfId="839"/>
    <cellStyle name="差_天津荣程2010年5月上旬能源成本_矿产帐套" xfId="840"/>
    <cellStyle name="差_天津荣程2010年5月上旬能源成本_确认12.1-15" xfId="841"/>
    <cellStyle name="差_天津荣程2010年5月上旬能源成本_确认12.1-15_2012年8月1-20日成本(现价成本）修改" xfId="842"/>
    <cellStyle name="差_天津荣程2010年5月上旬能源成本_确认12.1-15_产成品库存影响" xfId="843"/>
    <cellStyle name="差_天津荣程2010年8月份成本(内控)." xfId="844"/>
    <cellStyle name="差_天津荣程2012年大中修、技改预算1" xfId="845"/>
    <cellStyle name="强调文字颜色 3 5" xfId="846"/>
    <cellStyle name="常规 2 12" xfId="847"/>
    <cellStyle name="差_铁前配比（新）" xfId="848"/>
    <cellStyle name="差_销售计划" xfId="849"/>
    <cellStyle name="差_销售情况毛利_9月份成本(修改后）" xfId="850"/>
    <cellStyle name="差_新利帐套" xfId="851"/>
    <cellStyle name="差_销售情况毛利_铸铁机成本测算" xfId="852"/>
    <cellStyle name="差_新利帐套_7月份预测成本（调整库存）" xfId="853"/>
    <cellStyle name="常规 10" xfId="854"/>
    <cellStyle name="常规 10 2" xfId="855"/>
    <cellStyle name="常规 10 2 2" xfId="856"/>
    <cellStyle name="常规 10 2 3" xfId="857"/>
    <cellStyle name="常规 10 4" xfId="858"/>
    <cellStyle name="常规 10 5" xfId="859"/>
    <cellStyle name="常规 10 8" xfId="860"/>
    <cellStyle name="常规 10_11月份指标完成情况" xfId="861"/>
    <cellStyle name="常规 11" xfId="862"/>
    <cellStyle name="常规 12" xfId="863"/>
    <cellStyle name="常规 13" xfId="864"/>
    <cellStyle name="常规 14" xfId="865"/>
    <cellStyle name="常规 20" xfId="866"/>
    <cellStyle name="常规 15" xfId="867"/>
    <cellStyle name="常规 15 3 2" xfId="868"/>
    <cellStyle name="计算 7" xfId="869"/>
    <cellStyle name="好_2011年1月份生产经营计划-集团_12月1-15日成本_产成品库存影响" xfId="870"/>
    <cellStyle name="常规 15 3_11月份指标完成情况" xfId="871"/>
    <cellStyle name="常规 15_11月份指标完成情况" xfId="872"/>
    <cellStyle name="常规 21" xfId="873"/>
    <cellStyle name="常规 16" xfId="874"/>
    <cellStyle name="检查单元格 8" xfId="875"/>
    <cellStyle name="常规 16_11月份指标完成情况" xfId="876"/>
    <cellStyle name="常规 22" xfId="877"/>
    <cellStyle name="常规 17" xfId="878"/>
    <cellStyle name="好_2011年预算-8月份预算_确认12.1-15_2012年8月1-20日成本(现价成本）修改" xfId="879"/>
    <cellStyle name="常规 22 2" xfId="880"/>
    <cellStyle name="常规 17 2" xfId="881"/>
    <cellStyle name="货币 2" xfId="882"/>
    <cellStyle name="常规 22_11月份指标完成情况" xfId="883"/>
    <cellStyle name="常规 17_11月份指标完成情况" xfId="884"/>
    <cellStyle name="常规 23" xfId="885"/>
    <cellStyle name="常规 18" xfId="886"/>
    <cellStyle name="好_9月份集团管理费用_矿产帐套_7月份预测成本（调整库存）" xfId="887"/>
    <cellStyle name="常规 23 2" xfId="888"/>
    <cellStyle name="常规 18 2" xfId="889"/>
    <cellStyle name="常规 18 3" xfId="890"/>
    <cellStyle name="常规 23_11月份指标完成情况" xfId="891"/>
    <cellStyle name="常规 18_11月份指标完成情况" xfId="892"/>
    <cellStyle name="常规 24" xfId="893"/>
    <cellStyle name="常规 19" xfId="894"/>
    <cellStyle name="好 10" xfId="895"/>
    <cellStyle name="常规 2" xfId="896"/>
    <cellStyle name="强调文字颜色 3 3" xfId="897"/>
    <cellStyle name="好_2011年1月份生产经营计划-集团_副本333_2012年8月1-20日成本(现价成本）修改" xfId="898"/>
    <cellStyle name="常规 2 10" xfId="899"/>
    <cellStyle name="强调文字颜色 3 4" xfId="900"/>
    <cellStyle name="常规 2 11" xfId="901"/>
    <cellStyle name="强调文字颜色 3 6" xfId="902"/>
    <cellStyle name="常规 2 13" xfId="903"/>
    <cellStyle name="常规 2 13 2" xfId="904"/>
    <cellStyle name="强调文字颜色 3 7" xfId="905"/>
    <cellStyle name="常规 2 14" xfId="906"/>
    <cellStyle name="常规 2 2" xfId="907"/>
    <cellStyle name="常规 2 3" xfId="908"/>
    <cellStyle name="常规 2 4" xfId="909"/>
    <cellStyle name="常规 2 4 2" xfId="910"/>
    <cellStyle name="常规 2 4_11月份指标完成情况" xfId="911"/>
    <cellStyle name="常规 2 5" xfId="912"/>
    <cellStyle name="常规 2_11月份指标完成情况" xfId="913"/>
    <cellStyle name="常规 2 6" xfId="914"/>
    <cellStyle name="常规 2 7" xfId="915"/>
    <cellStyle name="输入 2" xfId="916"/>
    <cellStyle name="常规 2 8" xfId="917"/>
    <cellStyle name="输入 3" xfId="918"/>
    <cellStyle name="常规 2 9" xfId="919"/>
    <cellStyle name="常规 22 3" xfId="920"/>
    <cellStyle name="常规 22 3 2" xfId="921"/>
    <cellStyle name="常规 24 2" xfId="922"/>
    <cellStyle name="常规 24 3" xfId="923"/>
    <cellStyle name="好_7月份预算外价格_12月1-15日成本_产成品库存影响" xfId="924"/>
    <cellStyle name="常规 24 3 2" xfId="925"/>
    <cellStyle name="常规 24 4" xfId="926"/>
    <cellStyle name="常规 24_11月份指标完成情况" xfId="927"/>
    <cellStyle name="常规 30" xfId="928"/>
    <cellStyle name="常规 25" xfId="929"/>
    <cellStyle name="常规 25 2" xfId="930"/>
    <cellStyle name="常规 32" xfId="931"/>
    <cellStyle name="常规 27" xfId="932"/>
    <cellStyle name="常规 33" xfId="933"/>
    <cellStyle name="常规 28" xfId="934"/>
    <cellStyle name="常规 34" xfId="935"/>
    <cellStyle name="常规 29" xfId="936"/>
    <cellStyle name="注释 10" xfId="937"/>
    <cellStyle name="好 11" xfId="938"/>
    <cellStyle name="常规 3" xfId="939"/>
    <cellStyle name="好_7月份预算外价格_副本333_副本111" xfId="940"/>
    <cellStyle name="常规 3 10" xfId="941"/>
    <cellStyle name="常规 3 11" xfId="942"/>
    <cellStyle name="常规 3 12" xfId="943"/>
    <cellStyle name="常规 3 13" xfId="944"/>
    <cellStyle name="常规 3 14" xfId="945"/>
    <cellStyle name="常规 3 15" xfId="946"/>
    <cellStyle name="常规 3 16" xfId="947"/>
    <cellStyle name="常规 3 17" xfId="948"/>
    <cellStyle name="常规 3 2" xfId="949"/>
    <cellStyle name="常规 3 3" xfId="950"/>
    <cellStyle name="常规 3 3 10" xfId="951"/>
    <cellStyle name="常规 3 3 12" xfId="952"/>
    <cellStyle name="常规 3 3 2" xfId="953"/>
    <cellStyle name="常规 3 3 3" xfId="954"/>
    <cellStyle name="常规 3 3 4" xfId="955"/>
    <cellStyle name="常规 3 3_11月份指标完成情况" xfId="956"/>
    <cellStyle name="常规 3 4" xfId="957"/>
    <cellStyle name="常规 3 5" xfId="958"/>
    <cellStyle name="常规 3 6" xfId="959"/>
    <cellStyle name="常规 3 7" xfId="960"/>
    <cellStyle name="千位分隔 11_现金流量表" xfId="961"/>
    <cellStyle name="常规 3 9" xfId="962"/>
    <cellStyle name="常规 3_11月份指标完成情况" xfId="963"/>
    <cellStyle name="常规 40" xfId="964"/>
    <cellStyle name="常规 35" xfId="965"/>
    <cellStyle name="注释 11" xfId="966"/>
    <cellStyle name="好 12" xfId="967"/>
    <cellStyle name="常规 4" xfId="968"/>
    <cellStyle name="常规 4 10" xfId="969"/>
    <cellStyle name="常规 4 2" xfId="970"/>
    <cellStyle name="常规 4 3" xfId="971"/>
    <cellStyle name="常规 4 4" xfId="972"/>
    <cellStyle name="常规 4 5" xfId="973"/>
    <cellStyle name="常规 4 6" xfId="974"/>
    <cellStyle name="常规 4 7" xfId="975"/>
    <cellStyle name="常规 4 8" xfId="976"/>
    <cellStyle name="常规 4 9" xfId="977"/>
    <cellStyle name="常规 4_11月份指标完成情况" xfId="978"/>
    <cellStyle name="注释 12" xfId="979"/>
    <cellStyle name="常规 5" xfId="980"/>
    <cellStyle name="常规 5 10" xfId="981"/>
    <cellStyle name="常规 5 2" xfId="982"/>
    <cellStyle name="常规 5 3" xfId="983"/>
    <cellStyle name="常规 5 4" xfId="984"/>
    <cellStyle name="常规 5 5" xfId="985"/>
    <cellStyle name="好_2011年预算-8月份预算_副本333_产成品库存影响" xfId="986"/>
    <cellStyle name="常规 5 6" xfId="987"/>
    <cellStyle name="常规 5 8" xfId="988"/>
    <cellStyle name="常规 5 9" xfId="989"/>
    <cellStyle name="常规 5_▲2012年经营预算所需资料模板（410万吨2011.11.16）" xfId="990"/>
    <cellStyle name="常规 6" xfId="991"/>
    <cellStyle name="常规 6 10" xfId="992"/>
    <cellStyle name="常规 6 2" xfId="993"/>
    <cellStyle name="常规 6 3" xfId="994"/>
    <cellStyle name="常规 6 4" xfId="995"/>
    <cellStyle name="常规 6 6" xfId="996"/>
    <cellStyle name="常规 6 7" xfId="997"/>
    <cellStyle name="常规 6 8" xfId="998"/>
    <cellStyle name="常规 6 9" xfId="999"/>
    <cellStyle name="常规 6_▲2012年经营预算所需资料模板（410万吨2011.11.16）" xfId="1000"/>
    <cellStyle name="好_考核成本汇总表_确认12.1-15_副本111" xfId="1001"/>
    <cellStyle name="常规 7 10" xfId="1002"/>
    <cellStyle name="常规 7 2" xfId="1003"/>
    <cellStyle name="常规 7 3" xfId="1004"/>
    <cellStyle name="常规 7 5" xfId="1005"/>
    <cellStyle name="常规 7 6" xfId="1006"/>
    <cellStyle name="千位分隔 13 2 2" xfId="1007"/>
    <cellStyle name="常规 7 7" xfId="1008"/>
    <cellStyle name="常规 7 8" xfId="1009"/>
    <cellStyle name="常规 7 9" xfId="1010"/>
    <cellStyle name="常规 7_▲2012年经营预算所需资料模板（410万吨2011.11.16）" xfId="1011"/>
    <cellStyle name="常规 8" xfId="1012"/>
    <cellStyle name="常规 9" xfId="1013"/>
    <cellStyle name="好_9月份集团管理费用_最终2011年8月份预算成本完成_12月1-15日成本_7月份预测成本" xfId="1014"/>
    <cellStyle name="超链接 2" xfId="1015"/>
    <cellStyle name="好 2" xfId="1016"/>
    <cellStyle name="好 3" xfId="1017"/>
    <cellStyle name="好_2011年预算-9月份预算" xfId="1018"/>
    <cellStyle name="好 4" xfId="1019"/>
    <cellStyle name="好_2月份综合成本_9月份成本(修改后）" xfId="1020"/>
    <cellStyle name="好 5" xfId="1021"/>
    <cellStyle name="好 6" xfId="1022"/>
    <cellStyle name="好 7" xfId="1023"/>
    <cellStyle name="好 8" xfId="1024"/>
    <cellStyle name="好 9" xfId="1025"/>
    <cellStyle name="好_10月份利润成本分解" xfId="1026"/>
    <cellStyle name="好_1月份利润与预算对比_9月份成本(修改后）" xfId="1027"/>
    <cellStyle name="好_1月份利润与预算对比_铸铁机成本测算" xfId="1028"/>
    <cellStyle name="好_1月份旬成本差异分析-模板" xfId="1029"/>
    <cellStyle name="好_1月份旬成本差异分析-模板_12月1-15日成本" xfId="1030"/>
    <cellStyle name="好_1月份旬成本差异分析-模板_12月1-15日成本_2012年8月1-20日成本(现价成本）修改" xfId="1031"/>
    <cellStyle name="好_1月份旬成本差异分析-模板_12月1-15日成本_7月份预测成本" xfId="1032"/>
    <cellStyle name="好_1月份旬成本差异分析-模板_2011年12月15日结转" xfId="1033"/>
    <cellStyle name="好_1月份旬成本差异分析-模板_6月1-20日成本" xfId="1034"/>
    <cellStyle name="好_2011年1月份生产经营计划-集团_成本模板(实际与预算比）" xfId="1035"/>
    <cellStyle name="好_1月份旬成本差异分析-模板_6月1-20日成本_金属帐套" xfId="1036"/>
    <cellStyle name="好_1月份旬成本差异分析-模板_产成品库存影响" xfId="1037"/>
    <cellStyle name="好_炼铁" xfId="1038"/>
    <cellStyle name="好_1月份旬成本差异分析-模板_成本模板(实际与预算比）" xfId="1039"/>
    <cellStyle name="好_1月份旬成本差异分析-模板_副本2011年11月份经营计划成本完成-财务价" xfId="1040"/>
    <cellStyle name="好_1月份旬成本差异分析-模板_副本333" xfId="1041"/>
    <cellStyle name="好_2011年预算-8月份预算" xfId="1042"/>
    <cellStyle name="好_1月份旬成本差异分析-模板_副本333_2012年8月1-20日成本(现价成本）修改" xfId="1043"/>
    <cellStyle name="好_1月份旬成本差异分析-模板_副本333_7月份预测成本" xfId="1044"/>
    <cellStyle name="好_1月份旬成本差异分析-模板_副本333_副本111" xfId="1045"/>
    <cellStyle name="好_1月份旬成本差异分析-模板_价格表" xfId="1046"/>
    <cellStyle name="好_1月份旬成本差异分析-模板_价格表_7月份预测成本（调整库存）" xfId="1047"/>
    <cellStyle name="好_1月份旬成本差异分析-模板_金属帐套" xfId="1048"/>
    <cellStyle name="好_1月份旬成本差异分析-模板_矿产帐套" xfId="1049"/>
    <cellStyle name="好_1月份旬成本差异分析-模板_矿产帐套_7月份预测成本（调整库存）" xfId="1050"/>
    <cellStyle name="好_1月份旬成本差异分析-模板_炼铁" xfId="1051"/>
    <cellStyle name="好_1月份旬成本差异分析-模板_确认12.1-15" xfId="1052"/>
    <cellStyle name="好_1月份旬成本差异分析-模板_确认12.1-15_2012年8月1-20日成本(现价成本）修改" xfId="1053"/>
    <cellStyle name="好_1月份旬成本差异分析-模板_确认12.1-15_7月份预测成本" xfId="1054"/>
    <cellStyle name="好_201104绩效分配表" xfId="1055"/>
    <cellStyle name="好_2011年1-12月份实际成本汇总123_金属帐套" xfId="1056"/>
    <cellStyle name="好_2011年1-12月份实际成本汇总123_矿产帐套" xfId="1057"/>
    <cellStyle name="好_2011年1月份生产经营计划-集团" xfId="1058"/>
    <cellStyle name="好_2011年1月份生产经营计划-集团_12月1-15日成本" xfId="1059"/>
    <cellStyle name="好_2011年1月份生产经营计划-集团_12月1-15日成本_2012年8月1-20日成本(现价成本）修改" xfId="1060"/>
    <cellStyle name="好_2011年1月份生产经营计划-集团_12月1-15日成本_7月份预测成本" xfId="1061"/>
    <cellStyle name="好_2011年1月份生产经营计划-集团_2011年12月15日结转" xfId="1062"/>
    <cellStyle name="好_2011年1月份生产经营计划-集团_6月1-20日成本" xfId="1063"/>
    <cellStyle name="好_2011年1月份生产经营计划-集团_6月1-20日成本_金属帐套" xfId="1064"/>
    <cellStyle name="好_2011年1月份生产经营计划-集团_6月1-20日成本_矿产帐套" xfId="1065"/>
    <cellStyle name="好_2011年1月份生产经营计划-集团_产成品库存影响" xfId="1066"/>
    <cellStyle name="好_2011年1月份生产经营计划-集团_副本2011年11月份经营计划成本完成-财务价" xfId="1067"/>
    <cellStyle name="好_2011年1月份生产经营计划-集团_副本333" xfId="1068"/>
    <cellStyle name="好_2011年1月份生产经营计划-集团_副本333_7月份预测成本" xfId="1069"/>
    <cellStyle name="好_2011年1月份生产经营计划-集团_副本333_产成品库存影响" xfId="1070"/>
    <cellStyle name="好_2011年1月份生产经营计划-集团_副本333_副本111" xfId="1071"/>
    <cellStyle name="好_2011年1月份生产经营计划-集团_价格表" xfId="1072"/>
    <cellStyle name="好_2011年1月份生产经营计划-集团_价格表_7月份预测成本（调整库存）" xfId="1073"/>
    <cellStyle name="千位分隔 15 2 3" xfId="1074"/>
    <cellStyle name="警告文本 6" xfId="1075"/>
    <cellStyle name="好_2011年1月份生产经营计划-集团_金属帐套" xfId="1076"/>
    <cellStyle name="解释性文本 10" xfId="1077"/>
    <cellStyle name="好_2011年1月份生产经营计划-集团_矿产帐套" xfId="1078"/>
    <cellStyle name="好_2011年1月份生产经营计划-集团_炼铁" xfId="1079"/>
    <cellStyle name="好_2011年1月份生产经营计划-集团_确认12.1-15" xfId="1080"/>
    <cellStyle name="好_2011年1月份生产经营计划-集团_确认12.1-15_2012年8月1-20日成本(现价成本）修改" xfId="1081"/>
    <cellStyle name="强调文字颜色 1 2" xfId="1082"/>
    <cellStyle name="好_2011年1月份生产经营计划-集团_确认12.1-15_7月份预测成本" xfId="1083"/>
    <cellStyle name="好_2011年1月份生产经营计划-集团_确认12.1-15_产成品库存影响" xfId="1084"/>
    <cellStyle name="好_2011年1月份生产经营计划-集团_确认12.1-15_副本111" xfId="1085"/>
    <cellStyle name="好_2011年预算-8月份预算_12月1-15日成本" xfId="1086"/>
    <cellStyle name="好_2011年预算-8月份预算_12月1-15日成本_2012年8月1-20日成本(现价成本）修改" xfId="1087"/>
    <cellStyle name="好_2011年预算-8月份预算_12月1-15日成本_7月份预测成本" xfId="1088"/>
    <cellStyle name="好_2011年预算-8月份预算_12月1-15日成本_产成品库存影响" xfId="1089"/>
    <cellStyle name="好_2011年预算-8月份预算_12月1-15日成本_副本111" xfId="1090"/>
    <cellStyle name="好_2011年预算-8月份预算_2011年12月15日结转" xfId="1091"/>
    <cellStyle name="好_2011年预算-8月份预算_产成品库存影响" xfId="1092"/>
    <cellStyle name="好_2011年预算-8月份预算_副本2011年11月份经营计划成本完成-财务价" xfId="1093"/>
    <cellStyle name="好_天津荣程2010年5月上旬能源成本_矿产帐套" xfId="1094"/>
    <cellStyle name="好_2011年预算-8月份预算_副本333" xfId="1095"/>
    <cellStyle name="好_2011年预算-8月份预算_副本333_2012年8月1-20日成本(现价成本）修改" xfId="1096"/>
    <cellStyle name="好_2011年预算-8月份预算_副本333_副本111" xfId="1097"/>
    <cellStyle name="好_2011年预算-8月份预算_价格表" xfId="1098"/>
    <cellStyle name="好_2011年预算-8月份预算_价格表_7月份预测成本（调整库存）" xfId="1099"/>
    <cellStyle name="好_2011年预算-8月份预算_金属帐套" xfId="1100"/>
    <cellStyle name="好_2011年预算-8月份预算_矿产帐套" xfId="1101"/>
    <cellStyle name="好_2011年预算-8月份预算_矿产帐套_7月份预测成本（调整库存）" xfId="1102"/>
    <cellStyle name="好_2011年预算-8月份预算_炼铁" xfId="1103"/>
    <cellStyle name="好_2011年预算-8月份预算_确认12.1-15" xfId="1104"/>
    <cellStyle name="好_2011年预算-8月份预算_确认12.1-15_7月份预测成本" xfId="1105"/>
    <cellStyle name="好_2011年预算-8月份预算_确认12.1-15_产成品库存影响" xfId="1106"/>
    <cellStyle name="好_2011年预算-8月份预算_确认12.1-15_副本111" xfId="1107"/>
    <cellStyle name="好_2011年预算-9月份预算_12月1-15日成本" xfId="1108"/>
    <cellStyle name="好_2011年预算-9月份预算_12月1-15日成本_2012年8月1-20日成本(现价成本）修改" xfId="1109"/>
    <cellStyle name="好_2011年预算-9月份预算_12月1-15日成本_7月份预测成本" xfId="1110"/>
    <cellStyle name="好_2011年预算-9月份预算_12月1-15日成本_产成品库存影响" xfId="1111"/>
    <cellStyle name="好_2011年预算-9月份预算_12月1-15日成本_副本111" xfId="1112"/>
    <cellStyle name="好_2011年预算-9月份预算_2011年12月15日结转" xfId="1113"/>
    <cellStyle name="好_2011年预算-9月份预算_副本2011年11月份经营计划成本完成-财务价" xfId="1114"/>
    <cellStyle name="好_2011年预算-9月份预算_副本333" xfId="1115"/>
    <cellStyle name="好_2011年预算-9月份预算_副本333_2012年8月1-20日成本(现价成本）修改" xfId="1116"/>
    <cellStyle name="好_2011年预算-9月份预算_副本333_7月份预测成本" xfId="1117"/>
    <cellStyle name="好_2011年预算-9月份预算_副本333_产成品库存影响" xfId="1118"/>
    <cellStyle name="注释 7" xfId="1119"/>
    <cellStyle name="好_2011年预算-9月份预算_副本333_副本111" xfId="1120"/>
    <cellStyle name="好_天津荣程2010年5月上旬能源成本_12月1-15日成本_副本111" xfId="1121"/>
    <cellStyle name="好_2011年预算-9月份预算_确认12.1-15" xfId="1122"/>
    <cellStyle name="好_2011年预算-9月份预算_确认12.1-15_2012年8月1-20日成本(现价成本）修改" xfId="1123"/>
    <cellStyle name="好_2011年预算-9月份预算_确认12.1-15_7月份预测成本" xfId="1124"/>
    <cellStyle name="好_2011年预算-9月份预算_确认12.1-15_产成品库存影响" xfId="1125"/>
    <cellStyle name="好_2011年预算-9月份预算_确认12.1-15_副本111" xfId="1126"/>
    <cellStyle name="好_2012-1-12管理费用修订—袁化鹏" xfId="1127"/>
    <cellStyle name="好_2012年1月1-26日成本" xfId="1128"/>
    <cellStyle name="好_2012年管理费用预算财务下修" xfId="1129"/>
    <cellStyle name="好_2012年管理费用预算财务下修(20111229)" xfId="1130"/>
    <cellStyle name="千位分隔 2 6" xfId="1131"/>
    <cellStyle name="好_2012年经营预算-1125" xfId="1132"/>
    <cellStyle name="好_2012年经营预算-第一版" xfId="1133"/>
    <cellStyle name="好_2012年经营预算-第一版_7月份预测成本（调整库存）" xfId="1134"/>
    <cellStyle name="好_2012年经营预算-第一版_金属帐套" xfId="1135"/>
    <cellStyle name="好_2012年经营预算-第一版_矿产帐套" xfId="1136"/>
    <cellStyle name="好_2012年经营预算-第一版_矿产帐套_7月份预测成本（调整库存）" xfId="1137"/>
    <cellStyle name="好_2012年下半年财务预算" xfId="1138"/>
    <cellStyle name="好_2月份综合成本" xfId="1139"/>
    <cellStyle name="好_2月份综合成本_铸铁机成本测算" xfId="1140"/>
    <cellStyle name="好_7月份预算外价格" xfId="1141"/>
    <cellStyle name="好_7月份预算外价格_12月1-15日成本" xfId="1142"/>
    <cellStyle name="好_7月份预算外价格_12月1-15日成本_2012年8月1-20日成本(现价成本）修改" xfId="1143"/>
    <cellStyle name="好_7月份预算外价格_12月1-15日成本_副本111" xfId="1144"/>
    <cellStyle name="好_7月份预算外价格_2011年12月15日结转" xfId="1145"/>
    <cellStyle name="好_7月份预算外价格_产成品库存影响" xfId="1146"/>
    <cellStyle name="好_7月份预算外价格_副本2011年11月份经营计划成本完成-财务价" xfId="1147"/>
    <cellStyle name="好_7月份预算外价格_副本333_2012年8月1-20日成本(现价成本）修改" xfId="1148"/>
    <cellStyle name="好_7月份预算外价格_副本333_7月份预测成本" xfId="1149"/>
    <cellStyle name="千位分隔 14" xfId="1150"/>
    <cellStyle name="好_7月份预算外价格_副本333_产成品库存影响" xfId="1151"/>
    <cellStyle name="强调文字颜色 3 11" xfId="1152"/>
    <cellStyle name="好_7月份预算外价格_价格表" xfId="1153"/>
    <cellStyle name="千位分隔 2 3" xfId="1154"/>
    <cellStyle name="好_7月份预算外价格_价格表_7月份预测成本（调整库存）" xfId="1155"/>
    <cellStyle name="好_7月份预算外价格_矿产帐套" xfId="1156"/>
    <cellStyle name="千位分隔 2 2 3" xfId="1157"/>
    <cellStyle name="好_7月份预算外价格_矿产帐套_7月份预测成本（调整库存）" xfId="1158"/>
    <cellStyle name="好_7月份预算外价格_炼铁" xfId="1159"/>
    <cellStyle name="好_7月份预算外价格_确认12.1-15" xfId="1160"/>
    <cellStyle name="好_7月份预算外价格_确认12.1-15_7月份预测成本" xfId="1161"/>
    <cellStyle name="好_7月份预算外价格_确认12.1-15_产成品库存影响" xfId="1162"/>
    <cellStyle name="好_9月份集团管理费用" xfId="1163"/>
    <cellStyle name="好_9月份集团管理费用_1月份利润与预算对比" xfId="1164"/>
    <cellStyle name="好_9月份集团管理费用_1月份利润与预算对比_铸铁机成本测算" xfId="1165"/>
    <cellStyle name="好_9月份集团管理费用_zuizhong 2011年6月份预算成本完成---" xfId="1166"/>
    <cellStyle name="好_9月份集团管理费用_zuizhong 2011年6月份预算成本完成---_12月1-15日成本_2012年8月1-20日成本(现价成本）修改" xfId="1167"/>
    <cellStyle name="好_9月份集团管理费用_zuizhong 2011年6月份预算成本完成---_12月1-15日成本_7月份预测成本" xfId="1168"/>
    <cellStyle name="好_9月份集团管理费用_zuizhong 2011年6月份预算成本完成---_12月1-15日成本_产成品库存影响" xfId="1169"/>
    <cellStyle name="好_9月份集团管理费用_zuizhong 2011年6月份预算成本完成---_12月1-15日成本_副本111" xfId="1170"/>
    <cellStyle name="好_9月份集团管理费用_zuizhong 2011年6月份预算成本完成---_2011年12月15日结转" xfId="1171"/>
    <cellStyle name="好_9月份集团管理费用_zuizhong 2011年6月份预算成本完成---_副本2011年11月份经营计划成本完成-财务价" xfId="1172"/>
    <cellStyle name="好_9月份集团管理费用_zuizhong 2011年6月份预算成本完成---_副本333" xfId="1173"/>
    <cellStyle name="注释 9" xfId="1174"/>
    <cellStyle name="好_9月份集团管理费用_zuizhong 2011年6月份预算成本完成---_副本333_2012年8月1-20日成本(现价成本）修改" xfId="1175"/>
    <cellStyle name="好_9月份集团管理费用_zuizhong 2011年6月份预算成本完成---_副本333_产成品库存影响" xfId="1176"/>
    <cellStyle name="好_9月份集团管理费用_zuizhong 2011年6月份预算成本完成---_副本333_副本111" xfId="1177"/>
    <cellStyle name="好_9月份集团管理费用_zuizhong 2011年6月份预算成本完成---_确认12.1-15" xfId="1178"/>
    <cellStyle name="好_9月份集团管理费用_zuizhong 2011年6月份预算成本完成---_确认12.1-15_2012年8月1-20日成本(现价成本）修改" xfId="1179"/>
    <cellStyle name="好_9月份集团管理费用_zuizhong 2011年6月份预算成本完成---_确认12.1-15_产成品库存影响" xfId="1180"/>
    <cellStyle name="好_9月份集团管理费用_产成品库存影响" xfId="1181"/>
    <cellStyle name="好_9月份集团管理费用_价格表" xfId="1182"/>
    <cellStyle name="好_9月份集团管理费用_价格表_7月份预测成本（调整库存）" xfId="1183"/>
    <cellStyle name="好_9月份集团管理费用_金属帐套" xfId="1184"/>
    <cellStyle name="好_9月份集团管理费用_矿产帐套" xfId="1185"/>
    <cellStyle name="好_9月份集团管理费用_炼铁" xfId="1186"/>
    <cellStyle name="好_9月份集团管理费用_最终2011年8月份预算成本完成" xfId="1187"/>
    <cellStyle name="好_9月份集团管理费用_最终2011年8月份预算成本完成_12月1-15日成本" xfId="1188"/>
    <cellStyle name="好_9月份集团管理费用_最终2011年8月份预算成本完成_12月1-15日成本_2012年8月1-20日成本(现价成本）修改" xfId="1189"/>
    <cellStyle name="链接单元格 6" xfId="1190"/>
    <cellStyle name="好_考核成本汇总表_2011年12月15日结转" xfId="1191"/>
    <cellStyle name="好_9月份集团管理费用_最终2011年8月份预算成本完成_12月1-15日成本_副本111" xfId="1192"/>
    <cellStyle name="好_9月份集团管理费用_最终2011年8月份预算成本完成_2011年12月15日结转" xfId="1193"/>
    <cellStyle name="好_9月份集团管理费用_最终2011年8月份预算成本完成_副本2011年11月份经营计划成本完成-财务价" xfId="1194"/>
    <cellStyle name="千位分隔 24" xfId="1195"/>
    <cellStyle name="千位分隔 19" xfId="1196"/>
    <cellStyle name="好_9月份集团管理费用_最终2011年8月份预算成本完成_副本333_2012年8月1-20日成本(现价成本）修改" xfId="1197"/>
    <cellStyle name="好_9月份集团管理费用_最终2011年8月份预算成本完成_副本333_7月份预测成本" xfId="1198"/>
    <cellStyle name="输出 7" xfId="1199"/>
    <cellStyle name="好_9月份集团管理费用_最终2011年8月份预算成本完成_副本333_产成品库存影响" xfId="1200"/>
    <cellStyle name="好_9月份集团管理费用_最终2011年8月份预算成本完成_确认12.1-15" xfId="1201"/>
    <cellStyle name="好_9月份集团管理费用_最终2011年8月份预算成本完成_确认12.1-15_7月份预测成本" xfId="1202"/>
    <cellStyle name="好_9月份集团管理费用_最终2011年8月份预算成本完成_确认12.1-15_产成品库存影响" xfId="1203"/>
    <cellStyle name="好_9月份集团管理费用_最终2011年8月份预算成本完成_确认12.1-15_副本111" xfId="1204"/>
    <cellStyle name="好_Sheet1" xfId="1205"/>
    <cellStyle name="好_Sheet1_矿产帐套" xfId="1206"/>
    <cellStyle name="好_备件-财务yl" xfId="1207"/>
    <cellStyle name="好_备件-财务yl_金属帐套" xfId="1208"/>
    <cellStyle name="好_备件-财务yl_矿产帐套" xfId="1209"/>
    <cellStyle name="好_产成品库存影响" xfId="1210"/>
    <cellStyle name="好_鄂荣2012年预算表" xfId="1211"/>
    <cellStyle name="好_丰荣2012年预算表" xfId="1212"/>
    <cellStyle name="好_复件 2012-1-20管理费用修订" xfId="1213"/>
    <cellStyle name="好_副本荣程祥泰2012年1月办公用品请购单" xfId="1214"/>
    <cellStyle name="好_副本荣程祥泰2012年1月办公用品请购单_7月份预测成本（调整库存）" xfId="1215"/>
    <cellStyle name="输入 11" xfId="1216"/>
    <cellStyle name="强调文字颜色 4 9" xfId="1217"/>
    <cellStyle name="好_各单位新方案的数据提报表" xfId="1218"/>
    <cellStyle name="好_工程处" xfId="1219"/>
    <cellStyle name="好_工序_天津荣程2011年1月份1-10成本(集团）" xfId="1220"/>
    <cellStyle name="输出 4" xfId="1221"/>
    <cellStyle name="好_工序_天津荣程2011年1月份1-10成本(集团）_矿产帐套" xfId="1222"/>
    <cellStyle name="好_管理费用预算与今年对比（调整11.27）" xfId="1223"/>
    <cellStyle name="好_集团2012年预算11.20" xfId="1224"/>
    <cellStyle name="好_价格表" xfId="1225"/>
    <cellStyle name="好_价格表_7月份预测成本（调整库存）" xfId="1226"/>
    <cellStyle name="好_考核成本汇总表" xfId="1227"/>
    <cellStyle name="好_考核成本汇总表_12月1-15日成本" xfId="1228"/>
    <cellStyle name="好_考核成本汇总表_12月1-15日成本_7月份预测成本" xfId="1229"/>
    <cellStyle name="好_考核成本汇总表_12月1-15日成本_产成品库存影响" xfId="1230"/>
    <cellStyle name="好_考核成本汇总表_12月1-15日成本_副本111" xfId="1231"/>
    <cellStyle name="好_考核成本汇总表_副本2011年11月份经营计划成本完成-财务价" xfId="1232"/>
    <cellStyle name="千位分隔 12 3" xfId="1233"/>
    <cellStyle name="好_考核成本汇总表_副本333" xfId="1234"/>
    <cellStyle name="好_考核成本汇总表_副本333_2012年8月1-20日成本(现价成本）修改" xfId="1235"/>
    <cellStyle name="好_荣程祥泰2012年1月办公用品请购单_7月份预测成本（调整库存）" xfId="1236"/>
    <cellStyle name="好_考核成本汇总表_副本333_7月份预测成本" xfId="1237"/>
    <cellStyle name="好_考核成本汇总表_副本333_产成品库存影响" xfId="1238"/>
    <cellStyle name="好_考核成本汇总表_副本333_副本111" xfId="1239"/>
    <cellStyle name="好_考核成本汇总表_价格表" xfId="1240"/>
    <cellStyle name="好_考核成本汇总表_金属帐套" xfId="1241"/>
    <cellStyle name="好_考核成本汇总表_矿产帐套_7月份预测成本（调整库存）" xfId="1242"/>
    <cellStyle name="好_考核成本汇总表_炼铁" xfId="1243"/>
    <cellStyle name="好_考核成本汇总表_确认12.1-15_2012年8月1-20日成本(现价成本）修改" xfId="1244"/>
    <cellStyle name="好_考核成本汇总表_确认12.1-15_7月份预测成本" xfId="1245"/>
    <cellStyle name="好_考核成本汇总表_确认12.1-15_产成品库存影响" xfId="1246"/>
    <cellStyle name="千位分隔 18 3" xfId="1247"/>
    <cellStyle name="好_炼钢" xfId="1248"/>
    <cellStyle name="好_炼铁_1" xfId="1249"/>
    <cellStyle name="好_炼铁_金属帐套" xfId="1250"/>
    <cellStyle name="好_能源环保处" xfId="1251"/>
    <cellStyle name="好_企管部" xfId="1252"/>
    <cellStyle name="好_求助_9月份成本(修改后）" xfId="1253"/>
    <cellStyle name="好_求助_铸铁机成本测算" xfId="1254"/>
    <cellStyle name="好_球团工序。" xfId="1255"/>
    <cellStyle name="好_球团工序。_7月份预测成本（调整库存）" xfId="1256"/>
    <cellStyle name="好_人力资源部" xfId="1257"/>
    <cellStyle name="好_荣程祥泰2012年1月办公用品请购单" xfId="1258"/>
    <cellStyle name="好_审计监察室" xfId="1259"/>
    <cellStyle name="好_生产计划" xfId="1260"/>
    <cellStyle name="好_天津荣程2010年5月上旬能源成本" xfId="1261"/>
    <cellStyle name="注释 4" xfId="1262"/>
    <cellStyle name="好_天津荣程2010年5月上旬能源成本_12月1-15日成本" xfId="1263"/>
    <cellStyle name="好_天津荣程2010年5月上旬能源成本_12月1-15日成本_2012年8月1-20日成本(现价成本）修改" xfId="1264"/>
    <cellStyle name="好_天津荣程2010年5月上旬能源成本_12月1-15日成本_7月份预测成本" xfId="1265"/>
    <cellStyle name="好_天津荣程2010年5月上旬能源成本_12月1-15日成本_产成品库存影响" xfId="1266"/>
    <cellStyle name="千位分隔 40" xfId="1267"/>
    <cellStyle name="好_天津荣程2010年5月上旬能源成本_1月份利润与预算对比" xfId="1268"/>
    <cellStyle name="好_天津荣程2010年5月上旬能源成本_1月份利润与预算对比_9月份成本(修改后）" xfId="1269"/>
    <cellStyle name="好_天津荣程2010年5月上旬能源成本_1月份利润与预算对比_铸铁机成本测算" xfId="1270"/>
    <cellStyle name="好_天津荣程2010年5月上旬能源成本_2011年12月15日结转" xfId="1271"/>
    <cellStyle name="好_天津荣程2010年5月上旬能源成本_6月1-20日成本" xfId="1272"/>
    <cellStyle name="好_天津荣程2010年5月上旬能源成本_6月1-20日成本_矿产帐套" xfId="1273"/>
    <cellStyle name="好_天津荣程2010年5月上旬能源成本_产成品库存影响" xfId="1274"/>
    <cellStyle name="好_天津荣程2010年5月上旬能源成本_成本模板(实际与预算比）" xfId="1275"/>
    <cellStyle name="好_天津荣程2010年5月上旬能源成本_副本2011年11月份经营计划成本完成-财务价" xfId="1276"/>
    <cellStyle name="好_天津荣程2010年5月上旬能源成本_副本333" xfId="1277"/>
    <cellStyle name="好_天津荣程2010年5月上旬能源成本_副本333_2012年8月1-20日成本(现价成本）修改" xfId="1278"/>
    <cellStyle name="好_天津荣程2010年5月上旬能源成本_副本333_7月份预测成本" xfId="1279"/>
    <cellStyle name="好_天津荣程2010年5月上旬能源成本_副本333_产成品库存影响" xfId="1280"/>
    <cellStyle name="好_天津荣程2010年5月上旬能源成本_副本333_副本111" xfId="1281"/>
    <cellStyle name="好_天津荣程2010年5月上旬能源成本_价格表" xfId="1282"/>
    <cellStyle name="好_天津荣程2010年5月上旬能源成本_价格表_7月份预测成本（调整库存）" xfId="1283"/>
    <cellStyle name="好_天津荣程2010年5月上旬能源成本_金属帐套" xfId="1284"/>
    <cellStyle name="好_天津荣程2010年5月上旬能源成本_确认12.1-15" xfId="1285"/>
    <cellStyle name="好_天津荣程2010年5月上旬能源成本_确认12.1-15_2012年8月1-20日成本(现价成本）修改" xfId="1286"/>
    <cellStyle name="好_天津荣程2010年5月上旬能源成本_确认12.1-15_7月份预测成本" xfId="1287"/>
    <cellStyle name="好_天津荣程2010年5月上旬能源成本_确认12.1-15_产成品库存影响" xfId="1288"/>
    <cellStyle name="好_天津荣程2010年5月上旬能源成本_确认12.1-15_副本111" xfId="1289"/>
    <cellStyle name="好_天津荣程2010年8月份成本(内控)." xfId="1290"/>
    <cellStyle name="好_天津荣程2012年大中修、技改预算1" xfId="1291"/>
    <cellStyle name="好_铁钢轧能" xfId="1292"/>
    <cellStyle name="好_铁前配比（新）" xfId="1293"/>
    <cellStyle name="好_销售计划" xfId="1294"/>
    <cellStyle name="好_销售情况毛利" xfId="1295"/>
    <cellStyle name="好_销售情况毛利_9月份成本(修改后）" xfId="1296"/>
    <cellStyle name="好_销售情况毛利_铸铁机成本测算" xfId="1297"/>
    <cellStyle name="好_新利帐套" xfId="1298"/>
    <cellStyle name="好_新利帐套_7月份预测成本（调整库存）" xfId="1299"/>
    <cellStyle name="强调文字颜色 4 12" xfId="1300"/>
    <cellStyle name="汇总 11" xfId="1301"/>
    <cellStyle name="汇总 12" xfId="1302"/>
    <cellStyle name="汇总 2" xfId="1303"/>
    <cellStyle name="汇总 3" xfId="1304"/>
    <cellStyle name="汇总 4" xfId="1305"/>
    <cellStyle name="汇总 5" xfId="1306"/>
    <cellStyle name="汇总 6" xfId="1307"/>
    <cellStyle name="汇总 7" xfId="1308"/>
    <cellStyle name="汇总 8" xfId="1309"/>
    <cellStyle name="汇总 9" xfId="1310"/>
    <cellStyle name="货币 3" xfId="1311"/>
    <cellStyle name="千位分隔 19_11月份指标完成情况" xfId="1312"/>
    <cellStyle name="计算 11" xfId="1313"/>
    <cellStyle name="计算 12" xfId="1314"/>
    <cellStyle name="计算 2" xfId="1315"/>
    <cellStyle name="计算 3" xfId="1316"/>
    <cellStyle name="计算 4" xfId="1317"/>
    <cellStyle name="计算 5" xfId="1318"/>
    <cellStyle name="计算 6" xfId="1319"/>
    <cellStyle name="计算 8" xfId="1320"/>
    <cellStyle name="计算 9" xfId="1321"/>
    <cellStyle name="检查单元格 10" xfId="1322"/>
    <cellStyle name="检查单元格 11" xfId="1323"/>
    <cellStyle name="检查单元格 12" xfId="1324"/>
    <cellStyle name="检查单元格 3" xfId="1325"/>
    <cellStyle name="检查单元格 4" xfId="1326"/>
    <cellStyle name="检查单元格 5" xfId="1327"/>
    <cellStyle name="检查单元格 6" xfId="1328"/>
    <cellStyle name="检查单元格 7" xfId="1329"/>
    <cellStyle name="检查单元格 9" xfId="1330"/>
    <cellStyle name="解释性文本 11" xfId="1331"/>
    <cellStyle name="解释性文本 12" xfId="1332"/>
    <cellStyle name="解释性文本 2" xfId="1333"/>
    <cellStyle name="解释性文本 3" xfId="1334"/>
    <cellStyle name="解释性文本 4" xfId="1335"/>
    <cellStyle name="警告文本 10" xfId="1336"/>
    <cellStyle name="警告文本 11" xfId="1337"/>
    <cellStyle name="警告文本 12" xfId="1338"/>
    <cellStyle name="警告文本 2" xfId="1339"/>
    <cellStyle name="警告文本 3" xfId="1340"/>
    <cellStyle name="警告文本 4" xfId="1341"/>
    <cellStyle name="千位分隔 15 2 2" xfId="1342"/>
    <cellStyle name="警告文本 5" xfId="1343"/>
    <cellStyle name="千位分隔 15 2 4" xfId="1344"/>
    <cellStyle name="警告文本 7" xfId="1345"/>
    <cellStyle name="警告文本 8" xfId="1346"/>
    <cellStyle name="警告文本 9" xfId="1347"/>
    <cellStyle name="链接单元格 11" xfId="1348"/>
    <cellStyle name="链接单元格 12" xfId="1349"/>
    <cellStyle name="链接单元格 2" xfId="1350"/>
    <cellStyle name="链接单元格 3" xfId="1351"/>
    <cellStyle name="链接单元格 4" xfId="1352"/>
    <cellStyle name="链接单元格 5" xfId="1353"/>
    <cellStyle name="链接单元格 7" xfId="1354"/>
    <cellStyle name="链接单元格 8" xfId="1355"/>
    <cellStyle name="链接单元格 9" xfId="1356"/>
    <cellStyle name="普通_Sheet2" xfId="1357"/>
    <cellStyle name="千位分隔 10" xfId="1358"/>
    <cellStyle name="千位分隔 10 2" xfId="1359"/>
    <cellStyle name="千位分隔 10 3" xfId="1360"/>
    <cellStyle name="千位分隔 10 4" xfId="1361"/>
    <cellStyle name="千位分隔 10 5" xfId="1362"/>
    <cellStyle name="千位分隔 11" xfId="1363"/>
    <cellStyle name="千位分隔 11 2" xfId="1364"/>
    <cellStyle name="千位分隔 11 3" xfId="1365"/>
    <cellStyle name="千位分隔 11 4" xfId="1366"/>
    <cellStyle name="千位分隔 12" xfId="1367"/>
    <cellStyle name="适中 11" xfId="1368"/>
    <cellStyle name="千位分隔 12 2_利润表" xfId="1369"/>
    <cellStyle name="千位分隔 12 3 2" xfId="1370"/>
    <cellStyle name="千位分隔 13" xfId="1371"/>
    <cellStyle name="千位分隔 13 2" xfId="1372"/>
    <cellStyle name="千位分隔 14 2" xfId="1373"/>
    <cellStyle name="千位分隔 14_产成品库存影响" xfId="1374"/>
    <cellStyle name="千位分隔 15 2" xfId="1375"/>
    <cellStyle name="千位分隔 15 3" xfId="1376"/>
    <cellStyle name="千位分隔 15 3 2" xfId="1377"/>
    <cellStyle name="千位分隔 15 4" xfId="1378"/>
    <cellStyle name="千位分隔 15 4 2" xfId="1379"/>
    <cellStyle name="千位分隔 15 5" xfId="1380"/>
    <cellStyle name="千位分隔 15 5 2" xfId="1381"/>
    <cellStyle name="千位分隔 15 6" xfId="1382"/>
    <cellStyle name="强调文字颜色 1 11" xfId="1383"/>
    <cellStyle name="千位分隔 15_产成品库存影响" xfId="1384"/>
    <cellStyle name="千位分隔 17_产成品库存影响" xfId="1385"/>
    <cellStyle name="千位分隔 23" xfId="1386"/>
    <cellStyle name="千位分隔 18" xfId="1387"/>
    <cellStyle name="千位分隔 18 2" xfId="1388"/>
    <cellStyle name="千位分隔 18_11月份指标完成情况" xfId="1389"/>
    <cellStyle name="千位分隔 19 2" xfId="1390"/>
    <cellStyle name="千位分隔 19 2 2" xfId="1391"/>
    <cellStyle name="千位分隔 19 3" xfId="1392"/>
    <cellStyle name="千位分隔 19 3 2" xfId="1393"/>
    <cellStyle name="千位分隔 19 4" xfId="1394"/>
    <cellStyle name="千位分隔 19 5" xfId="1395"/>
    <cellStyle name="千位分隔 19 6" xfId="1396"/>
    <cellStyle name="千位分隔 2" xfId="1397"/>
    <cellStyle name="千位分隔 2 10" xfId="1398"/>
    <cellStyle name="千位分隔 2 11" xfId="1399"/>
    <cellStyle name="千位分隔 2 12" xfId="1400"/>
    <cellStyle name="千位分隔 2 13" xfId="1401"/>
    <cellStyle name="千位分隔 2 2" xfId="1402"/>
    <cellStyle name="千位分隔 2 2 2" xfId="1403"/>
    <cellStyle name="千位分隔 2 2 4" xfId="1404"/>
    <cellStyle name="千位分隔 2 2 5" xfId="1405"/>
    <cellStyle name="千位分隔 2 2 6" xfId="1406"/>
    <cellStyle name="千位分隔 2 2_氧化球团" xfId="1407"/>
    <cellStyle name="千位分隔 2 4" xfId="1408"/>
    <cellStyle name="千位分隔 2 5" xfId="1409"/>
    <cellStyle name="千位分隔 2 7" xfId="1410"/>
    <cellStyle name="千位分隔 2 9" xfId="1411"/>
    <cellStyle name="千位分隔 2_1车间" xfId="1412"/>
    <cellStyle name="千位分隔 21 2" xfId="1413"/>
    <cellStyle name="千位分隔 21 3" xfId="1414"/>
    <cellStyle name="千位分隔 30" xfId="1415"/>
    <cellStyle name="千位分隔 25" xfId="1416"/>
    <cellStyle name="千位分隔 25 2" xfId="1417"/>
    <cellStyle name="千位分隔 25 2 2" xfId="1418"/>
    <cellStyle name="千位分隔 25 2 3" xfId="1419"/>
    <cellStyle name="千位分隔 25_11月份指标完成情况" xfId="1420"/>
    <cellStyle name="千位分隔 31" xfId="1421"/>
    <cellStyle name="千位分隔 26" xfId="1422"/>
    <cellStyle name="千位分隔 26 2" xfId="1423"/>
    <cellStyle name="千位分隔 26_11月份指标完成情况" xfId="1424"/>
    <cellStyle name="千位分隔 33" xfId="1425"/>
    <cellStyle name="千位分隔 28" xfId="1426"/>
    <cellStyle name="千位分隔 34" xfId="1427"/>
    <cellStyle name="千位分隔 29" xfId="1428"/>
    <cellStyle name="千位分隔 3 10" xfId="1429"/>
    <cellStyle name="千位分隔 3 10 2" xfId="1430"/>
    <cellStyle name="千位分隔 3 11" xfId="1431"/>
    <cellStyle name="千位分隔 3 2" xfId="1432"/>
    <cellStyle name="千位分隔 3 3" xfId="1433"/>
    <cellStyle name="千位分隔 3 4" xfId="1434"/>
    <cellStyle name="千位分隔 3 5" xfId="1435"/>
    <cellStyle name="千位分隔 3 6" xfId="1436"/>
    <cellStyle name="千位分隔 3 7" xfId="1437"/>
    <cellStyle name="千位分隔 3 8" xfId="1438"/>
    <cellStyle name="千位分隔 3 9" xfId="1439"/>
    <cellStyle name="千位分隔 3_炼铁" xfId="1440"/>
    <cellStyle name="千位分隔 66" xfId="1441"/>
    <cellStyle name="千位分隔[0] 2" xfId="1442"/>
    <cellStyle name="千位分隔[0] 2 2" xfId="1443"/>
    <cellStyle name="千位分隔[0] 3" xfId="1444"/>
    <cellStyle name="千位分隔[0] 4" xfId="1445"/>
    <cellStyle name="千位分隔[0] 5" xfId="1446"/>
    <cellStyle name="强调文字颜色 1 10" xfId="1447"/>
    <cellStyle name="强调文字颜色 1 12" xfId="1448"/>
    <cellStyle name="强调文字颜色 1 3" xfId="1449"/>
    <cellStyle name="强调文字颜色 1 5" xfId="1450"/>
    <cellStyle name="强调文字颜色 1 6" xfId="1451"/>
    <cellStyle name="强调文字颜色 1 7" xfId="1452"/>
    <cellStyle name="强调文字颜色 1 8" xfId="1453"/>
    <cellStyle name="强调文字颜色 1 9" xfId="1454"/>
    <cellStyle name="强调文字颜色 2 10" xfId="1455"/>
    <cellStyle name="强调文字颜色 2 11" xfId="1456"/>
    <cellStyle name="强调文字颜色 2 12" xfId="1457"/>
    <cellStyle name="强调文字颜色 2 2" xfId="1458"/>
    <cellStyle name="强调文字颜色 2 4" xfId="1459"/>
    <cellStyle name="强调文字颜色 2 5" xfId="1460"/>
    <cellStyle name="强调文字颜色 2 6" xfId="1461"/>
    <cellStyle name="强调文字颜色 2 7" xfId="1462"/>
    <cellStyle name="强调文字颜色 2 8" xfId="1463"/>
    <cellStyle name="强调文字颜色 2 9" xfId="1464"/>
    <cellStyle name="强调文字颜色 3 10" xfId="1465"/>
    <cellStyle name="强调文字颜色 3 12" xfId="1466"/>
    <cellStyle name="强调文字颜色 3 2" xfId="1467"/>
    <cellStyle name="强调文字颜色 3 8" xfId="1468"/>
    <cellStyle name="强调文字颜色 3 9" xfId="1469"/>
    <cellStyle name="强调文字颜色 4 10" xfId="1470"/>
    <cellStyle name="强调文字颜色 4 2" xfId="1471"/>
    <cellStyle name="强调文字颜色 4 3" xfId="1472"/>
    <cellStyle name="强调文字颜色 4 4" xfId="1473"/>
    <cellStyle name="强调文字颜色 4 5" xfId="1474"/>
    <cellStyle name="强调文字颜色 4 6" xfId="1475"/>
    <cellStyle name="强调文字颜色 4 7" xfId="1476"/>
    <cellStyle name="输入 10" xfId="1477"/>
    <cellStyle name="强调文字颜色 4 8" xfId="1478"/>
    <cellStyle name="强调文字颜色 5 10" xfId="1479"/>
    <cellStyle name="强调文字颜色 5 11" xfId="1480"/>
    <cellStyle name="强调文字颜色 5 12" xfId="1481"/>
    <cellStyle name="强调文字颜色 5 2" xfId="1482"/>
    <cellStyle name="强调文字颜色 5 3" xfId="1483"/>
    <cellStyle name="强调文字颜色 5 4" xfId="1484"/>
    <cellStyle name="强调文字颜色 5 5" xfId="1485"/>
    <cellStyle name="强调文字颜色 5 7" xfId="1486"/>
    <cellStyle name="强调文字颜色 5 8" xfId="1487"/>
    <cellStyle name="强调文字颜色 5 9" xfId="1488"/>
    <cellStyle name="强调文字颜色 6 12" xfId="1489"/>
    <cellStyle name="强调文字颜色 6 3" xfId="1490"/>
    <cellStyle name="强调文字颜色 6 4" xfId="1491"/>
    <cellStyle name="强调文字颜色 6 5" xfId="1492"/>
    <cellStyle name="强调文字颜色 6 6" xfId="1493"/>
    <cellStyle name="强调文字颜色 6 7" xfId="1494"/>
    <cellStyle name="强调文字颜色 6 8" xfId="1495"/>
    <cellStyle name="强调文字颜色 6 9" xfId="1496"/>
    <cellStyle name="适中 10" xfId="1497"/>
    <cellStyle name="适中 12" xfId="1498"/>
    <cellStyle name="适中 2" xfId="1499"/>
    <cellStyle name="适中 3" xfId="1500"/>
    <cellStyle name="适中 4" xfId="1501"/>
    <cellStyle name="适中 5" xfId="1502"/>
    <cellStyle name="适中 6" xfId="1503"/>
    <cellStyle name="适中 7" xfId="1504"/>
    <cellStyle name="适中 8" xfId="1505"/>
    <cellStyle name="适中 9" xfId="1506"/>
    <cellStyle name="输出 10" xfId="1507"/>
    <cellStyle name="输出 11" xfId="1508"/>
    <cellStyle name="输出 12" xfId="1509"/>
    <cellStyle name="输出 3" xfId="1510"/>
    <cellStyle name="输出 8" xfId="1511"/>
    <cellStyle name="输出 9" xfId="1512"/>
    <cellStyle name="输入 12" xfId="1513"/>
    <cellStyle name="输入 4" xfId="1514"/>
    <cellStyle name="输入 5" xfId="1515"/>
    <cellStyle name="输入 6" xfId="1516"/>
    <cellStyle name="输入 7" xfId="1517"/>
    <cellStyle name="输入 8" xfId="1518"/>
    <cellStyle name="输入 9" xfId="1519"/>
    <cellStyle name="注释 2" xfId="1520"/>
    <cellStyle name="注释 3" xfId="1521"/>
    <cellStyle name="注释 5" xfId="1522"/>
    <cellStyle name="注释 6" xfId="1523"/>
    <cellStyle name="注释 8" xfId="1524"/>
    <cellStyle name="常规_Sheet1_16_烧结配比汇总2 2" xfId="1525"/>
  </cellStyles>
  <tableStyles count="0" defaultTableStyle="TableStyleMedium2" defaultPivotStyle="PivotStyleMedium9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03"/>
  <sheetViews>
    <sheetView tabSelected="1" topLeftCell="B55" workbookViewId="0">
      <selection activeCell="H77" sqref="H77"/>
    </sheetView>
  </sheetViews>
  <sheetFormatPr defaultColWidth="9" defaultRowHeight="12"/>
  <cols>
    <col min="1" max="1" width="27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4"/>
      <c r="M1" s="25" t="s">
        <v>1</v>
      </c>
      <c r="N1" s="25"/>
      <c r="O1" s="25"/>
      <c r="P1" s="1" t="s">
        <v>2</v>
      </c>
      <c r="R1" s="30"/>
    </row>
    <row r="2" ht="14.25" spans="1:18">
      <c r="A2" s="1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6" t="s">
        <v>15</v>
      </c>
      <c r="N2" s="26" t="s">
        <v>16</v>
      </c>
      <c r="O2" s="26" t="s">
        <v>17</v>
      </c>
      <c r="P2" s="2" t="s">
        <v>2</v>
      </c>
      <c r="Q2" s="2" t="s">
        <v>18</v>
      </c>
      <c r="R2" s="2" t="s">
        <v>19</v>
      </c>
    </row>
    <row r="3" spans="1:18">
      <c r="A3" s="31" t="s">
        <v>20</v>
      </c>
      <c r="B3" s="32">
        <v>53.3775</v>
      </c>
      <c r="C3" s="32">
        <v>5.9</v>
      </c>
      <c r="D3" s="32">
        <v>0.0375</v>
      </c>
      <c r="E3" s="32">
        <v>0.01</v>
      </c>
      <c r="F3" s="32">
        <v>3.175</v>
      </c>
      <c r="G3" s="32">
        <v>4.25</v>
      </c>
      <c r="H3" s="32">
        <v>0.05425</v>
      </c>
      <c r="I3" s="32"/>
      <c r="J3" s="32"/>
      <c r="K3" s="32"/>
      <c r="L3" s="32">
        <v>910.99486005</v>
      </c>
      <c r="M3" s="41"/>
      <c r="N3" s="41"/>
      <c r="O3" s="41"/>
      <c r="P3" s="29"/>
      <c r="Q3" s="29"/>
      <c r="R3" s="29"/>
    </row>
    <row r="4" spans="1:18">
      <c r="A4" s="31" t="s">
        <v>21</v>
      </c>
      <c r="B4" s="32">
        <v>50</v>
      </c>
      <c r="C4" s="32">
        <v>10</v>
      </c>
      <c r="D4" s="32">
        <v>1.5</v>
      </c>
      <c r="E4" s="32">
        <v>0.3</v>
      </c>
      <c r="F4" s="32">
        <v>1.5</v>
      </c>
      <c r="G4" s="32">
        <v>0.7</v>
      </c>
      <c r="H4" s="32">
        <v>0.02</v>
      </c>
      <c r="I4" s="32"/>
      <c r="J4" s="32"/>
      <c r="K4" s="32"/>
      <c r="L4" s="32">
        <v>853.351</v>
      </c>
      <c r="M4" s="41"/>
      <c r="N4" s="41"/>
      <c r="O4" s="41"/>
      <c r="P4" s="29"/>
      <c r="Q4" s="29"/>
      <c r="R4" s="29"/>
    </row>
    <row r="5" spans="1:18">
      <c r="A5" s="31" t="s">
        <v>22</v>
      </c>
      <c r="B5" s="32">
        <v>60.93</v>
      </c>
      <c r="C5" s="32">
        <v>3.21</v>
      </c>
      <c r="D5" s="32">
        <v>0.45</v>
      </c>
      <c r="E5" s="32">
        <v>0.08</v>
      </c>
      <c r="F5" s="32">
        <v>1.19</v>
      </c>
      <c r="G5" s="32">
        <v>0.06</v>
      </c>
      <c r="H5" s="32">
        <v>0.14</v>
      </c>
      <c r="I5" s="32"/>
      <c r="J5" s="32"/>
      <c r="K5" s="32"/>
      <c r="L5" s="32">
        <v>1039.8935286</v>
      </c>
      <c r="M5" s="41"/>
      <c r="N5" s="41"/>
      <c r="O5" s="41"/>
      <c r="P5" s="29"/>
      <c r="Q5" s="29"/>
      <c r="R5" s="29"/>
    </row>
    <row r="6" spans="1:18">
      <c r="A6" s="31" t="s">
        <v>23</v>
      </c>
      <c r="B6" s="32">
        <v>45.155</v>
      </c>
      <c r="C6" s="32">
        <v>15</v>
      </c>
      <c r="D6" s="32">
        <v>0.05</v>
      </c>
      <c r="E6" s="32">
        <v>0.01</v>
      </c>
      <c r="F6" s="32">
        <v>8.805</v>
      </c>
      <c r="G6" s="32">
        <v>0.75</v>
      </c>
      <c r="H6" s="32">
        <v>0.2365</v>
      </c>
      <c r="I6" s="32"/>
      <c r="J6" s="32"/>
      <c r="K6" s="32"/>
      <c r="L6" s="32">
        <v>770.6612881</v>
      </c>
      <c r="M6" s="41"/>
      <c r="N6" s="41"/>
      <c r="O6" s="41"/>
      <c r="P6" s="29"/>
      <c r="Q6" s="29"/>
      <c r="R6" s="29"/>
    </row>
    <row r="7" spans="1:18">
      <c r="A7" s="31" t="s">
        <v>24</v>
      </c>
      <c r="B7" s="32">
        <v>52</v>
      </c>
      <c r="C7" s="32">
        <v>5.5</v>
      </c>
      <c r="D7" s="32">
        <v>10</v>
      </c>
      <c r="E7" s="32">
        <v>3</v>
      </c>
      <c r="F7" s="32">
        <v>2.8</v>
      </c>
      <c r="G7" s="32">
        <v>0.8</v>
      </c>
      <c r="H7" s="32">
        <v>0.054</v>
      </c>
      <c r="I7" s="32"/>
      <c r="J7" s="32"/>
      <c r="K7" s="32"/>
      <c r="L7" s="32">
        <v>500</v>
      </c>
      <c r="M7" s="41"/>
      <c r="N7" s="41"/>
      <c r="O7" s="41"/>
      <c r="P7" s="29">
        <v>2</v>
      </c>
      <c r="Q7" s="41">
        <v>12.5227971518525</v>
      </c>
      <c r="R7" s="41">
        <v>12.5227971518525</v>
      </c>
    </row>
    <row r="8" spans="1:18">
      <c r="A8" s="33" t="s">
        <v>25</v>
      </c>
      <c r="B8" s="32">
        <v>52.92</v>
      </c>
      <c r="C8" s="32">
        <v>2.3</v>
      </c>
      <c r="D8" s="32">
        <v>9</v>
      </c>
      <c r="E8" s="32">
        <v>2.95</v>
      </c>
      <c r="F8" s="32">
        <v>0.68</v>
      </c>
      <c r="G8" s="32">
        <v>1.11</v>
      </c>
      <c r="H8" s="32">
        <v>0.087</v>
      </c>
      <c r="I8" s="32"/>
      <c r="J8" s="32"/>
      <c r="K8" s="32"/>
      <c r="L8" s="32">
        <v>500</v>
      </c>
      <c r="M8" s="41"/>
      <c r="N8" s="41"/>
      <c r="O8" s="41"/>
      <c r="P8" s="29">
        <v>6</v>
      </c>
      <c r="Q8" s="41">
        <v>0.60154980513401</v>
      </c>
      <c r="R8" s="41">
        <v>0.60154980513401</v>
      </c>
    </row>
    <row r="9" spans="1:18">
      <c r="A9" s="31" t="s">
        <v>26</v>
      </c>
      <c r="B9" s="32">
        <v>48.4088904761905</v>
      </c>
      <c r="C9" s="32">
        <v>4.14695238095238</v>
      </c>
      <c r="D9" s="32">
        <v>0.130609523809524</v>
      </c>
      <c r="E9" s="32">
        <v>1.50659047619048</v>
      </c>
      <c r="F9" s="32">
        <v>6.53539047619048</v>
      </c>
      <c r="G9" s="32">
        <v>0.702</v>
      </c>
      <c r="H9" s="32">
        <v>0.022125</v>
      </c>
      <c r="I9" s="32"/>
      <c r="J9" s="32"/>
      <c r="K9" s="32"/>
      <c r="L9" s="32">
        <v>826.195501934952</v>
      </c>
      <c r="M9" s="41"/>
      <c r="N9" s="41"/>
      <c r="O9" s="41"/>
      <c r="P9" s="29">
        <v>3</v>
      </c>
      <c r="Q9" s="41">
        <v>8</v>
      </c>
      <c r="R9" s="41">
        <v>15</v>
      </c>
    </row>
    <row r="10" spans="1:18">
      <c r="A10" s="31" t="s">
        <v>27</v>
      </c>
      <c r="B10" s="32">
        <v>58</v>
      </c>
      <c r="C10" s="32">
        <v>2</v>
      </c>
      <c r="D10" s="32">
        <v>0.2</v>
      </c>
      <c r="E10" s="32">
        <v>0.3</v>
      </c>
      <c r="F10" s="32">
        <v>7</v>
      </c>
      <c r="G10" s="32">
        <v>0.06</v>
      </c>
      <c r="H10" s="32">
        <v>0.14</v>
      </c>
      <c r="I10" s="32"/>
      <c r="J10" s="32"/>
      <c r="K10" s="32"/>
      <c r="L10" s="32">
        <v>989.88716</v>
      </c>
      <c r="M10" s="41"/>
      <c r="N10" s="41"/>
      <c r="O10" s="41"/>
      <c r="P10" s="29"/>
      <c r="Q10" s="29"/>
      <c r="R10" s="29"/>
    </row>
    <row r="11" spans="1:18">
      <c r="A11" s="31" t="s">
        <v>28</v>
      </c>
      <c r="B11" s="32">
        <v>66.24</v>
      </c>
      <c r="C11" s="32">
        <v>2.26</v>
      </c>
      <c r="D11" s="32">
        <v>0.126666666666667</v>
      </c>
      <c r="E11" s="32">
        <v>0.203333333333333</v>
      </c>
      <c r="F11" s="32">
        <v>0.95</v>
      </c>
      <c r="G11" s="32">
        <v>0.165</v>
      </c>
      <c r="H11" s="32">
        <v>0.02</v>
      </c>
      <c r="I11" s="32"/>
      <c r="J11" s="32"/>
      <c r="K11" s="32"/>
      <c r="L11" s="32">
        <v>1130.5194048</v>
      </c>
      <c r="M11" s="41"/>
      <c r="N11" s="41"/>
      <c r="O11" s="41"/>
      <c r="P11" s="29"/>
      <c r="Q11" s="29"/>
      <c r="R11" s="29"/>
    </row>
    <row r="12" spans="1:18">
      <c r="A12" s="31" t="s">
        <v>29</v>
      </c>
      <c r="B12" s="32">
        <v>35.5541666666667</v>
      </c>
      <c r="C12" s="32">
        <v>6.1525</v>
      </c>
      <c r="D12" s="32">
        <v>0.65</v>
      </c>
      <c r="E12" s="32">
        <v>0.297142857142857</v>
      </c>
      <c r="F12" s="32">
        <v>2.93666666666667</v>
      </c>
      <c r="G12" s="32">
        <v>0.44</v>
      </c>
      <c r="H12" s="32">
        <v>0.037</v>
      </c>
      <c r="I12" s="32"/>
      <c r="J12" s="32"/>
      <c r="K12" s="32"/>
      <c r="L12" s="32">
        <v>500</v>
      </c>
      <c r="M12" s="41"/>
      <c r="N12" s="41"/>
      <c r="O12" s="41"/>
      <c r="P12" s="29">
        <v>8</v>
      </c>
      <c r="Q12" s="41">
        <v>0.571471256027976</v>
      </c>
      <c r="R12" s="41">
        <v>0.571471256027976</v>
      </c>
    </row>
    <row r="13" spans="1:18">
      <c r="A13" s="34" t="s">
        <v>30</v>
      </c>
      <c r="B13" s="32">
        <v>36.763</v>
      </c>
      <c r="C13" s="32">
        <v>7.52866666666667</v>
      </c>
      <c r="D13" s="32">
        <v>25.583</v>
      </c>
      <c r="E13" s="32">
        <v>7.328</v>
      </c>
      <c r="F13" s="32">
        <v>1.92966666666667</v>
      </c>
      <c r="G13" s="32">
        <v>4.2</v>
      </c>
      <c r="H13" s="32">
        <v>0.68395</v>
      </c>
      <c r="I13" s="32"/>
      <c r="J13" s="32"/>
      <c r="K13" s="32"/>
      <c r="L13" s="32">
        <v>300</v>
      </c>
      <c r="M13" s="41"/>
      <c r="N13" s="41"/>
      <c r="O13" s="41"/>
      <c r="P13" s="29"/>
      <c r="Q13" s="29"/>
      <c r="R13" s="29"/>
    </row>
    <row r="14" spans="1:18">
      <c r="A14" s="35" t="s">
        <v>31</v>
      </c>
      <c r="B14" s="36">
        <v>62.72</v>
      </c>
      <c r="C14" s="36">
        <v>5.61</v>
      </c>
      <c r="D14" s="36">
        <v>0.04</v>
      </c>
      <c r="E14" s="36">
        <v>0.02</v>
      </c>
      <c r="F14" s="36">
        <v>1.73</v>
      </c>
      <c r="G14" s="36">
        <v>0.311</v>
      </c>
      <c r="H14" s="36">
        <v>0.06</v>
      </c>
      <c r="I14" s="36"/>
      <c r="J14" s="36"/>
      <c r="K14" s="36"/>
      <c r="L14" s="36">
        <v>1069.8162944</v>
      </c>
      <c r="M14" s="50"/>
      <c r="N14" s="43"/>
      <c r="O14" s="43"/>
      <c r="P14" s="44"/>
      <c r="Q14" s="44"/>
      <c r="R14" s="44"/>
    </row>
    <row r="15" spans="1:18">
      <c r="A15" s="35" t="s">
        <v>32</v>
      </c>
      <c r="B15" s="36">
        <v>70</v>
      </c>
      <c r="C15" s="36">
        <v>2.75</v>
      </c>
      <c r="D15" s="36"/>
      <c r="E15" s="36"/>
      <c r="F15" s="36">
        <v>0.89</v>
      </c>
      <c r="G15" s="36"/>
      <c r="H15" s="36">
        <v>0.04</v>
      </c>
      <c r="I15" s="36"/>
      <c r="J15" s="36"/>
      <c r="K15" s="36"/>
      <c r="L15" s="36">
        <v>1245.56</v>
      </c>
      <c r="M15" s="51"/>
      <c r="N15" s="43"/>
      <c r="O15" s="43"/>
      <c r="P15" s="44"/>
      <c r="Q15" s="44"/>
      <c r="R15" s="44"/>
    </row>
    <row r="16" spans="1:18">
      <c r="A16" s="35" t="s">
        <v>33</v>
      </c>
      <c r="B16" s="36">
        <v>52</v>
      </c>
      <c r="C16" s="36">
        <v>5.5</v>
      </c>
      <c r="D16" s="36">
        <v>10</v>
      </c>
      <c r="E16" s="36">
        <v>3</v>
      </c>
      <c r="F16" s="36">
        <v>2.8</v>
      </c>
      <c r="G16" s="36">
        <v>0.8</v>
      </c>
      <c r="H16" s="36">
        <v>0.054</v>
      </c>
      <c r="I16" s="36"/>
      <c r="J16" s="36"/>
      <c r="K16" s="36"/>
      <c r="L16" s="36">
        <v>500</v>
      </c>
      <c r="M16" s="51"/>
      <c r="N16" s="43"/>
      <c r="O16" s="43"/>
      <c r="P16" s="44">
        <v>2</v>
      </c>
      <c r="Q16" s="41">
        <v>12.5227971518525</v>
      </c>
      <c r="R16" s="41">
        <v>12.5227971518525</v>
      </c>
    </row>
    <row r="17" spans="1:18">
      <c r="A17" s="35" t="s">
        <v>34</v>
      </c>
      <c r="B17" s="36">
        <v>48.4088904761905</v>
      </c>
      <c r="C17" s="36">
        <v>5.1</v>
      </c>
      <c r="D17" s="36">
        <v>0.130609523809524</v>
      </c>
      <c r="E17" s="36">
        <v>1.50659047619048</v>
      </c>
      <c r="F17" s="36">
        <v>6.53539047619048</v>
      </c>
      <c r="G17" s="36">
        <v>0.702</v>
      </c>
      <c r="H17" s="36">
        <v>0.022125</v>
      </c>
      <c r="I17" s="36"/>
      <c r="J17" s="36"/>
      <c r="K17" s="36"/>
      <c r="L17" s="36">
        <v>825.711413030191</v>
      </c>
      <c r="M17" s="44"/>
      <c r="N17" s="43"/>
      <c r="O17" s="43"/>
      <c r="P17" s="44">
        <v>3</v>
      </c>
      <c r="Q17" s="41">
        <v>8</v>
      </c>
      <c r="R17" s="41">
        <v>15</v>
      </c>
    </row>
    <row r="18" spans="1:18">
      <c r="A18" s="35" t="s">
        <v>35</v>
      </c>
      <c r="B18" s="36">
        <v>58.9</v>
      </c>
      <c r="C18" s="36">
        <v>2</v>
      </c>
      <c r="D18" s="36">
        <v>0.01</v>
      </c>
      <c r="E18" s="36">
        <v>0</v>
      </c>
      <c r="F18" s="36">
        <v>6.41</v>
      </c>
      <c r="G18" s="36">
        <v>0</v>
      </c>
      <c r="H18" s="36">
        <v>0.125</v>
      </c>
      <c r="I18" s="36"/>
      <c r="J18" s="36"/>
      <c r="K18" s="36"/>
      <c r="L18" s="36">
        <v>1004.658478</v>
      </c>
      <c r="M18" s="43"/>
      <c r="N18" s="43"/>
      <c r="O18" s="43"/>
      <c r="P18" s="44">
        <v>4</v>
      </c>
      <c r="Q18" s="41">
        <v>8</v>
      </c>
      <c r="R18" s="41">
        <v>20</v>
      </c>
    </row>
    <row r="19" spans="1:18">
      <c r="A19" s="35" t="s">
        <v>36</v>
      </c>
      <c r="B19" s="36">
        <v>66.24</v>
      </c>
      <c r="C19" s="36">
        <v>2.26</v>
      </c>
      <c r="D19" s="36">
        <v>0.126666666666667</v>
      </c>
      <c r="E19" s="36">
        <v>0.203333333333333</v>
      </c>
      <c r="F19" s="36">
        <v>0.95</v>
      </c>
      <c r="G19" s="36">
        <v>0.165</v>
      </c>
      <c r="H19" s="36">
        <v>0.02</v>
      </c>
      <c r="I19" s="36"/>
      <c r="J19" s="36"/>
      <c r="K19" s="36"/>
      <c r="L19" s="36">
        <v>1129.8570048</v>
      </c>
      <c r="M19" s="44"/>
      <c r="N19" s="43"/>
      <c r="O19" s="43"/>
      <c r="P19" s="44"/>
      <c r="Q19" s="44"/>
      <c r="R19" s="44"/>
    </row>
    <row r="20" spans="1:18">
      <c r="A20" s="35" t="s">
        <v>37</v>
      </c>
      <c r="B20" s="36">
        <v>42</v>
      </c>
      <c r="C20" s="36">
        <v>7.52866666666667</v>
      </c>
      <c r="D20" s="36">
        <v>25.583</v>
      </c>
      <c r="E20" s="36">
        <v>7.328</v>
      </c>
      <c r="F20" s="36">
        <v>1.92966666666667</v>
      </c>
      <c r="G20" s="36">
        <v>4.2</v>
      </c>
      <c r="H20" s="36">
        <v>0.68395</v>
      </c>
      <c r="I20" s="36"/>
      <c r="J20" s="36"/>
      <c r="K20" s="36"/>
      <c r="L20" s="36">
        <v>300</v>
      </c>
      <c r="M20" s="44"/>
      <c r="N20" s="43"/>
      <c r="O20" s="43"/>
      <c r="P20" s="44"/>
      <c r="Q20" s="44"/>
      <c r="R20" s="44"/>
    </row>
    <row r="21" spans="1:18">
      <c r="A21" s="35" t="s">
        <v>38</v>
      </c>
      <c r="B21" s="36">
        <v>47</v>
      </c>
      <c r="C21" s="36">
        <v>11.5</v>
      </c>
      <c r="D21" s="36">
        <v>0.07</v>
      </c>
      <c r="E21" s="36">
        <v>0.04</v>
      </c>
      <c r="F21" s="36">
        <v>8.64</v>
      </c>
      <c r="G21" s="36">
        <v>0.87</v>
      </c>
      <c r="H21" s="36">
        <v>0.08</v>
      </c>
      <c r="I21" s="36"/>
      <c r="J21" s="36"/>
      <c r="K21" s="36"/>
      <c r="L21" s="36">
        <v>801.67994</v>
      </c>
      <c r="M21" s="44"/>
      <c r="N21" s="43"/>
      <c r="O21" s="43"/>
      <c r="P21" s="44"/>
      <c r="Q21" s="44"/>
      <c r="R21" s="44"/>
    </row>
    <row r="22" spans="1:18">
      <c r="A22" s="35" t="s">
        <v>39</v>
      </c>
      <c r="B22" s="36">
        <v>48.91</v>
      </c>
      <c r="C22" s="36">
        <v>2.6</v>
      </c>
      <c r="D22" s="36"/>
      <c r="E22" s="36"/>
      <c r="F22" s="36">
        <v>9.06</v>
      </c>
      <c r="G22" s="36"/>
      <c r="H22" s="36">
        <v>0.03</v>
      </c>
      <c r="I22" s="36"/>
      <c r="J22" s="36"/>
      <c r="K22" s="36"/>
      <c r="L22" s="36">
        <v>834.2588482</v>
      </c>
      <c r="M22" s="44"/>
      <c r="N22" s="43"/>
      <c r="O22" s="43"/>
      <c r="P22" s="44"/>
      <c r="Q22" s="44"/>
      <c r="R22" s="44"/>
    </row>
    <row r="23" spans="1:18">
      <c r="A23" s="35" t="s">
        <v>40</v>
      </c>
      <c r="B23" s="36">
        <v>58.14</v>
      </c>
      <c r="C23" s="36">
        <v>9.76</v>
      </c>
      <c r="D23" s="36"/>
      <c r="E23" s="36"/>
      <c r="F23" s="36">
        <v>2.72</v>
      </c>
      <c r="G23" s="36"/>
      <c r="H23" s="36">
        <v>0.03</v>
      </c>
      <c r="I23" s="36"/>
      <c r="J23" s="36"/>
      <c r="K23" s="36"/>
      <c r="L23" s="36">
        <v>991.6951428</v>
      </c>
      <c r="M23" s="44"/>
      <c r="N23" s="43"/>
      <c r="O23" s="43"/>
      <c r="P23" s="44"/>
      <c r="Q23" s="44"/>
      <c r="R23" s="44"/>
    </row>
    <row r="24" spans="1:18">
      <c r="A24" s="37" t="s">
        <v>41</v>
      </c>
      <c r="B24" s="36">
        <v>35.5541666666667</v>
      </c>
      <c r="C24" s="36">
        <v>6.1525</v>
      </c>
      <c r="D24" s="36">
        <v>0.65</v>
      </c>
      <c r="E24" s="36">
        <v>0.297142857142857</v>
      </c>
      <c r="F24" s="36">
        <v>2.93666666666667</v>
      </c>
      <c r="G24" s="36">
        <v>0.44</v>
      </c>
      <c r="H24" s="36">
        <v>0.037</v>
      </c>
      <c r="I24" s="36"/>
      <c r="J24" s="36"/>
      <c r="K24" s="36"/>
      <c r="L24" s="36">
        <v>500</v>
      </c>
      <c r="M24" s="44"/>
      <c r="N24" s="43"/>
      <c r="O24" s="43"/>
      <c r="P24" s="44">
        <v>8</v>
      </c>
      <c r="Q24" s="41">
        <v>0.571471256027976</v>
      </c>
      <c r="R24" s="41">
        <v>0.571471256027976</v>
      </c>
    </row>
    <row r="25" spans="1:18">
      <c r="A25" s="38" t="s">
        <v>42</v>
      </c>
      <c r="B25" s="36">
        <v>52</v>
      </c>
      <c r="C25" s="36">
        <v>10</v>
      </c>
      <c r="D25" s="36"/>
      <c r="E25" s="36"/>
      <c r="F25" s="36">
        <v>3</v>
      </c>
      <c r="G25" s="36"/>
      <c r="H25" s="36">
        <v>0.05</v>
      </c>
      <c r="I25" s="36"/>
      <c r="J25" s="36"/>
      <c r="K25" s="36"/>
      <c r="L25" s="36">
        <v>886.96504</v>
      </c>
      <c r="M25" s="44"/>
      <c r="N25" s="43"/>
      <c r="O25" s="43"/>
      <c r="P25" s="44"/>
      <c r="Q25" s="44"/>
      <c r="R25" s="44"/>
    </row>
    <row r="26" spans="1:18">
      <c r="A26" s="39" t="s">
        <v>43</v>
      </c>
      <c r="B26" s="36">
        <v>61.5</v>
      </c>
      <c r="C26" s="36">
        <v>3.8</v>
      </c>
      <c r="D26" s="36"/>
      <c r="E26" s="36"/>
      <c r="F26" s="36">
        <f>6.5-C26</f>
        <v>2.7</v>
      </c>
      <c r="G26" s="36"/>
      <c r="H26" s="36">
        <v>0.1</v>
      </c>
      <c r="I26" s="36"/>
      <c r="J26" s="36"/>
      <c r="K26" s="36"/>
      <c r="L26" s="36">
        <v>1049.00673</v>
      </c>
      <c r="M26" s="44"/>
      <c r="N26" s="43"/>
      <c r="O26" s="43"/>
      <c r="P26" s="44"/>
      <c r="Q26" s="44"/>
      <c r="R26" s="44"/>
    </row>
    <row r="27" spans="1:18">
      <c r="A27" s="31" t="s">
        <v>44</v>
      </c>
      <c r="B27" s="32">
        <v>62.13</v>
      </c>
      <c r="C27" s="32">
        <v>3.5</v>
      </c>
      <c r="D27" s="32">
        <v>0.02</v>
      </c>
      <c r="E27" s="32">
        <v>0.07</v>
      </c>
      <c r="F27" s="32">
        <v>2.18</v>
      </c>
      <c r="G27" s="32">
        <v>0</v>
      </c>
      <c r="H27" s="32">
        <v>0.135</v>
      </c>
      <c r="I27" s="32">
        <v>0</v>
      </c>
      <c r="J27" s="32"/>
      <c r="K27" s="32"/>
      <c r="L27" s="32">
        <v>1059.7526526</v>
      </c>
      <c r="M27" s="29"/>
      <c r="N27" s="41"/>
      <c r="O27" s="41"/>
      <c r="P27" s="29">
        <v>1</v>
      </c>
      <c r="Q27" s="41">
        <v>8</v>
      </c>
      <c r="R27" s="41">
        <v>15</v>
      </c>
    </row>
    <row r="28" spans="1:18">
      <c r="A28" s="31" t="s">
        <v>45</v>
      </c>
      <c r="B28" s="32">
        <v>64.36</v>
      </c>
      <c r="C28" s="32">
        <v>3.86</v>
      </c>
      <c r="D28" s="32">
        <v>0.05</v>
      </c>
      <c r="E28" s="32">
        <v>0.07</v>
      </c>
      <c r="F28" s="32">
        <v>1.75</v>
      </c>
      <c r="G28" s="32">
        <v>0</v>
      </c>
      <c r="H28" s="32">
        <v>0.078</v>
      </c>
      <c r="I28" s="32">
        <v>0</v>
      </c>
      <c r="J28" s="32"/>
      <c r="K28" s="32"/>
      <c r="L28" s="32">
        <v>1097.7898072</v>
      </c>
      <c r="M28" s="29"/>
      <c r="N28" s="41"/>
      <c r="O28" s="41"/>
      <c r="P28" s="29"/>
      <c r="Q28" s="29"/>
      <c r="R28" s="29"/>
    </row>
    <row r="29" spans="1:18">
      <c r="A29" s="31" t="s">
        <v>46</v>
      </c>
      <c r="B29" s="32">
        <v>52</v>
      </c>
      <c r="C29" s="32">
        <v>5.5</v>
      </c>
      <c r="D29" s="32">
        <v>10</v>
      </c>
      <c r="E29" s="32">
        <v>3</v>
      </c>
      <c r="F29" s="32">
        <v>2.8</v>
      </c>
      <c r="G29" s="32">
        <v>0.8</v>
      </c>
      <c r="H29" s="32">
        <v>0.054</v>
      </c>
      <c r="I29" s="32"/>
      <c r="J29" s="32"/>
      <c r="K29" s="32"/>
      <c r="L29" s="32">
        <v>500</v>
      </c>
      <c r="M29" s="29"/>
      <c r="N29" s="41"/>
      <c r="O29" s="41"/>
      <c r="P29" s="29">
        <v>2</v>
      </c>
      <c r="Q29" s="41">
        <v>12.5227971518525</v>
      </c>
      <c r="R29" s="41">
        <v>12.5227971518525</v>
      </c>
    </row>
    <row r="30" spans="1:18">
      <c r="A30" s="31" t="s">
        <v>47</v>
      </c>
      <c r="B30" s="32">
        <v>48.4088904761905</v>
      </c>
      <c r="C30" s="32">
        <v>5.1</v>
      </c>
      <c r="D30" s="32">
        <v>0.130609523809524</v>
      </c>
      <c r="E30" s="32">
        <v>1.50659047619048</v>
      </c>
      <c r="F30" s="32">
        <v>6.53539047619048</v>
      </c>
      <c r="G30" s="32">
        <v>0.702</v>
      </c>
      <c r="H30" s="32">
        <v>0.022125</v>
      </c>
      <c r="I30" s="32">
        <v>2.07</v>
      </c>
      <c r="J30" s="32"/>
      <c r="K30" s="32"/>
      <c r="L30" s="32">
        <v>825.711413030191</v>
      </c>
      <c r="M30" s="29"/>
      <c r="N30" s="41"/>
      <c r="O30" s="41"/>
      <c r="P30" s="29">
        <v>3</v>
      </c>
      <c r="Q30" s="41">
        <v>8</v>
      </c>
      <c r="R30" s="41">
        <v>15</v>
      </c>
    </row>
    <row r="31" spans="1:18">
      <c r="A31" s="31" t="s">
        <v>48</v>
      </c>
      <c r="B31" s="32">
        <v>58.9</v>
      </c>
      <c r="C31" s="32">
        <v>3.5</v>
      </c>
      <c r="D31" s="32">
        <v>0.01</v>
      </c>
      <c r="E31" s="32">
        <v>0</v>
      </c>
      <c r="F31" s="32">
        <v>6.41</v>
      </c>
      <c r="G31" s="32">
        <v>0</v>
      </c>
      <c r="H31" s="32">
        <v>0.125</v>
      </c>
      <c r="I31" s="32"/>
      <c r="J31" s="32"/>
      <c r="K31" s="32"/>
      <c r="L31" s="32">
        <v>1004.658478</v>
      </c>
      <c r="M31" s="29"/>
      <c r="N31" s="41"/>
      <c r="O31" s="41"/>
      <c r="P31" s="29"/>
      <c r="Q31" s="29"/>
      <c r="R31" s="29"/>
    </row>
    <row r="32" spans="1:18">
      <c r="A32" s="31" t="s">
        <v>49</v>
      </c>
      <c r="B32" s="32">
        <v>69.65</v>
      </c>
      <c r="C32" s="32">
        <v>3.65</v>
      </c>
      <c r="D32" s="32">
        <v>3.3</v>
      </c>
      <c r="E32" s="32">
        <v>2.7</v>
      </c>
      <c r="F32" s="32">
        <v>1.6</v>
      </c>
      <c r="G32" s="32">
        <v>0</v>
      </c>
      <c r="H32" s="32">
        <v>0.05</v>
      </c>
      <c r="I32" s="32">
        <v>0</v>
      </c>
      <c r="J32" s="32"/>
      <c r="K32" s="32"/>
      <c r="L32" s="32">
        <v>1241.92</v>
      </c>
      <c r="M32" s="29"/>
      <c r="N32" s="41"/>
      <c r="O32" s="41"/>
      <c r="P32" s="29"/>
      <c r="Q32" s="29"/>
      <c r="R32" s="29"/>
    </row>
    <row r="33" spans="1:18">
      <c r="A33" s="31" t="s">
        <v>50</v>
      </c>
      <c r="B33" s="32">
        <v>55.2</v>
      </c>
      <c r="C33" s="32">
        <v>10.16</v>
      </c>
      <c r="D33" s="32">
        <v>0.6</v>
      </c>
      <c r="E33" s="32">
        <v>0.17</v>
      </c>
      <c r="F33" s="32">
        <v>1.92</v>
      </c>
      <c r="G33" s="32">
        <v>0.003</v>
      </c>
      <c r="H33" s="32">
        <v>0.111</v>
      </c>
      <c r="I33" s="32">
        <v>0</v>
      </c>
      <c r="J33" s="32"/>
      <c r="K33" s="32"/>
      <c r="L33" s="32">
        <v>941.547504</v>
      </c>
      <c r="M33" s="29"/>
      <c r="N33" s="41"/>
      <c r="O33" s="41"/>
      <c r="P33" s="29"/>
      <c r="Q33" s="29"/>
      <c r="R33" s="29"/>
    </row>
    <row r="34" spans="1:18">
      <c r="A34" s="31" t="s">
        <v>51</v>
      </c>
      <c r="B34" s="32">
        <v>48.47</v>
      </c>
      <c r="C34" s="32">
        <v>2.95</v>
      </c>
      <c r="D34" s="32">
        <v>0.02</v>
      </c>
      <c r="E34" s="32">
        <v>0.55</v>
      </c>
      <c r="F34" s="32">
        <v>6.68</v>
      </c>
      <c r="G34" s="32">
        <v>0.75</v>
      </c>
      <c r="H34" s="32">
        <v>0.05</v>
      </c>
      <c r="I34" s="32">
        <v>2.19</v>
      </c>
      <c r="J34" s="32"/>
      <c r="K34" s="32"/>
      <c r="L34" s="32">
        <v>826.7537594</v>
      </c>
      <c r="M34" s="29"/>
      <c r="N34" s="41"/>
      <c r="O34" s="41"/>
      <c r="P34" s="29"/>
      <c r="Q34" s="29"/>
      <c r="R34" s="29"/>
    </row>
    <row r="35" spans="1:18">
      <c r="A35" s="31" t="s">
        <v>52</v>
      </c>
      <c r="B35" s="32">
        <v>42.23</v>
      </c>
      <c r="C35" s="32">
        <v>7.5</v>
      </c>
      <c r="D35" s="32">
        <v>20.72</v>
      </c>
      <c r="E35" s="32">
        <v>7.5</v>
      </c>
      <c r="F35" s="32">
        <v>1.75</v>
      </c>
      <c r="G35" s="32">
        <v>0</v>
      </c>
      <c r="H35" s="32">
        <v>0.62</v>
      </c>
      <c r="I35" s="32">
        <v>0</v>
      </c>
      <c r="J35" s="32"/>
      <c r="K35" s="32"/>
      <c r="L35" s="32">
        <v>300</v>
      </c>
      <c r="M35" s="29"/>
      <c r="N35" s="41"/>
      <c r="O35" s="41"/>
      <c r="P35" s="29"/>
      <c r="Q35" s="29"/>
      <c r="R35" s="29"/>
    </row>
    <row r="36" spans="1:18">
      <c r="A36" s="31" t="s">
        <v>53</v>
      </c>
      <c r="B36" s="32">
        <v>45.48</v>
      </c>
      <c r="C36" s="32">
        <v>16.61</v>
      </c>
      <c r="D36" s="32">
        <v>0.06</v>
      </c>
      <c r="E36" s="32">
        <v>0.1</v>
      </c>
      <c r="F36" s="32">
        <v>9.53</v>
      </c>
      <c r="G36" s="32">
        <v>0.19</v>
      </c>
      <c r="H36" s="32">
        <v>0.069</v>
      </c>
      <c r="I36" s="32">
        <v>0.23</v>
      </c>
      <c r="J36" s="32"/>
      <c r="K36" s="32"/>
      <c r="L36" s="32">
        <v>775.7532696</v>
      </c>
      <c r="M36" s="29"/>
      <c r="N36" s="41"/>
      <c r="O36" s="41"/>
      <c r="P36" s="29"/>
      <c r="Q36" s="29"/>
      <c r="R36" s="29"/>
    </row>
    <row r="37" spans="1:18">
      <c r="A37" s="34" t="s">
        <v>54</v>
      </c>
      <c r="B37" s="32">
        <v>35.5541666666667</v>
      </c>
      <c r="C37" s="32">
        <v>6.1525</v>
      </c>
      <c r="D37" s="32">
        <v>0.65</v>
      </c>
      <c r="E37" s="32">
        <v>0.297142857142857</v>
      </c>
      <c r="F37" s="32">
        <v>2.93666666666667</v>
      </c>
      <c r="G37" s="32">
        <v>0.44</v>
      </c>
      <c r="H37" s="32">
        <v>0.037</v>
      </c>
      <c r="I37" s="32"/>
      <c r="J37" s="32"/>
      <c r="K37" s="32"/>
      <c r="L37" s="32">
        <v>500</v>
      </c>
      <c r="M37" s="29"/>
      <c r="N37" s="41"/>
      <c r="O37" s="41"/>
      <c r="P37" s="29">
        <v>8</v>
      </c>
      <c r="Q37" s="41">
        <v>0.571471256027976</v>
      </c>
      <c r="R37" s="41">
        <v>0.571471256027976</v>
      </c>
    </row>
    <row r="38" spans="1:18">
      <c r="A38" s="35" t="s">
        <v>55</v>
      </c>
      <c r="B38" s="36">
        <v>61.5</v>
      </c>
      <c r="C38" s="36">
        <v>3.62</v>
      </c>
      <c r="D38" s="36">
        <v>0.02</v>
      </c>
      <c r="E38" s="36">
        <v>0.07</v>
      </c>
      <c r="F38" s="36">
        <v>2.2</v>
      </c>
      <c r="G38" s="36">
        <v>0</v>
      </c>
      <c r="H38" s="36">
        <v>0.135</v>
      </c>
      <c r="I38" s="36">
        <v>0</v>
      </c>
      <c r="J38" s="36"/>
      <c r="K38" s="36"/>
      <c r="L38" s="36">
        <v>944.28</v>
      </c>
      <c r="M38" s="44"/>
      <c r="N38" s="43"/>
      <c r="O38" s="43"/>
      <c r="P38" s="44">
        <v>1</v>
      </c>
      <c r="Q38" s="41">
        <v>8</v>
      </c>
      <c r="R38" s="41">
        <v>15</v>
      </c>
    </row>
    <row r="39" spans="1:18">
      <c r="A39" s="35" t="s">
        <v>56</v>
      </c>
      <c r="B39" s="36">
        <v>55.2</v>
      </c>
      <c r="C39" s="36">
        <v>10.16</v>
      </c>
      <c r="D39" s="36">
        <v>0.6</v>
      </c>
      <c r="E39" s="36">
        <v>0.21</v>
      </c>
      <c r="F39" s="36">
        <v>1.92</v>
      </c>
      <c r="G39" s="36">
        <v>0.003</v>
      </c>
      <c r="H39" s="36">
        <v>0.09</v>
      </c>
      <c r="I39" s="36">
        <v>0</v>
      </c>
      <c r="J39" s="36"/>
      <c r="K39" s="36"/>
      <c r="L39" s="36">
        <v>612.08</v>
      </c>
      <c r="M39" s="44"/>
      <c r="N39" s="43"/>
      <c r="O39" s="43"/>
      <c r="P39" s="44"/>
      <c r="Q39" s="44"/>
      <c r="R39" s="44"/>
    </row>
    <row r="40" spans="1:18">
      <c r="A40" s="35" t="s">
        <v>57</v>
      </c>
      <c r="B40" s="36">
        <v>52</v>
      </c>
      <c r="C40" s="36">
        <v>4.95</v>
      </c>
      <c r="D40" s="36">
        <v>10.5</v>
      </c>
      <c r="E40" s="36">
        <v>3</v>
      </c>
      <c r="F40" s="36">
        <v>3.3</v>
      </c>
      <c r="G40" s="36">
        <v>0.29</v>
      </c>
      <c r="H40" s="36">
        <v>0.068</v>
      </c>
      <c r="I40" s="36">
        <v>0.01</v>
      </c>
      <c r="J40" s="36"/>
      <c r="K40" s="36"/>
      <c r="L40" s="36">
        <v>500</v>
      </c>
      <c r="M40" s="44"/>
      <c r="N40" s="43"/>
      <c r="O40" s="43"/>
      <c r="P40" s="44">
        <v>2</v>
      </c>
      <c r="Q40" s="41">
        <v>12.5227971518525</v>
      </c>
      <c r="R40" s="41">
        <v>12.5227971518525</v>
      </c>
    </row>
    <row r="41" spans="1:18">
      <c r="A41" s="35" t="s">
        <v>58</v>
      </c>
      <c r="B41" s="36">
        <v>48.4088904761905</v>
      </c>
      <c r="C41" s="36">
        <v>4.3</v>
      </c>
      <c r="D41" s="36">
        <v>0.06</v>
      </c>
      <c r="E41" s="36">
        <v>2.03</v>
      </c>
      <c r="F41" s="36">
        <v>3.55</v>
      </c>
      <c r="G41" s="36">
        <v>0.702</v>
      </c>
      <c r="H41" s="36">
        <v>0.036</v>
      </c>
      <c r="I41" s="36">
        <v>2.06</v>
      </c>
      <c r="J41" s="36"/>
      <c r="K41" s="36"/>
      <c r="L41" s="36">
        <v>473.38</v>
      </c>
      <c r="M41" s="44"/>
      <c r="N41" s="43"/>
      <c r="O41" s="43"/>
      <c r="P41" s="44">
        <v>3</v>
      </c>
      <c r="Q41" s="41">
        <v>8</v>
      </c>
      <c r="R41" s="41">
        <v>15</v>
      </c>
    </row>
    <row r="42" spans="1:18">
      <c r="A42" s="35" t="s">
        <v>59</v>
      </c>
      <c r="B42" s="36">
        <v>58.2</v>
      </c>
      <c r="C42" s="36">
        <v>1.65</v>
      </c>
      <c r="D42" s="36">
        <v>0.11</v>
      </c>
      <c r="E42" s="36">
        <v>0</v>
      </c>
      <c r="F42" s="36">
        <v>6.25</v>
      </c>
      <c r="G42" s="36">
        <v>0</v>
      </c>
      <c r="H42" s="36">
        <v>0.125</v>
      </c>
      <c r="I42" s="36">
        <v>0</v>
      </c>
      <c r="J42" s="36"/>
      <c r="K42" s="36"/>
      <c r="L42" s="36">
        <v>925.96</v>
      </c>
      <c r="M42" s="44"/>
      <c r="N42" s="43"/>
      <c r="O42" s="43"/>
      <c r="P42" s="44"/>
      <c r="Q42" s="44"/>
      <c r="R42" s="44"/>
    </row>
    <row r="43" spans="1:18">
      <c r="A43" s="35" t="s">
        <v>60</v>
      </c>
      <c r="B43" s="36">
        <v>48.47</v>
      </c>
      <c r="C43" s="36">
        <v>3.1</v>
      </c>
      <c r="D43" s="36">
        <v>0.03</v>
      </c>
      <c r="E43" s="36">
        <v>0.58</v>
      </c>
      <c r="F43" s="36">
        <v>8.63</v>
      </c>
      <c r="G43" s="36">
        <v>0.75</v>
      </c>
      <c r="H43" s="36">
        <v>0.089</v>
      </c>
      <c r="I43" s="36">
        <v>2.19</v>
      </c>
      <c r="J43" s="36"/>
      <c r="K43" s="36"/>
      <c r="L43" s="36">
        <v>484.27</v>
      </c>
      <c r="M43" s="44"/>
      <c r="N43" s="43"/>
      <c r="O43" s="43"/>
      <c r="P43" s="44"/>
      <c r="Q43" s="44"/>
      <c r="R43" s="44"/>
    </row>
    <row r="44" spans="1:18">
      <c r="A44" s="35" t="s">
        <v>61</v>
      </c>
      <c r="B44" s="36">
        <v>57.26</v>
      </c>
      <c r="C44" s="36">
        <v>7.83</v>
      </c>
      <c r="D44" s="36">
        <v>1.41</v>
      </c>
      <c r="E44" s="36">
        <v>0.26</v>
      </c>
      <c r="F44" s="36">
        <v>4.82</v>
      </c>
      <c r="G44" s="36"/>
      <c r="H44" s="36">
        <v>0.15</v>
      </c>
      <c r="I44" s="36">
        <v>1.11</v>
      </c>
      <c r="J44" s="36"/>
      <c r="K44" s="36"/>
      <c r="L44" s="36">
        <v>780.55</v>
      </c>
      <c r="M44" s="44"/>
      <c r="N44" s="43"/>
      <c r="O44" s="43"/>
      <c r="P44" s="44"/>
      <c r="Q44" s="44"/>
      <c r="R44" s="44"/>
    </row>
    <row r="45" spans="1:18">
      <c r="A45" s="35" t="s">
        <v>62</v>
      </c>
      <c r="B45" s="36">
        <v>50</v>
      </c>
      <c r="C45" s="36">
        <v>10</v>
      </c>
      <c r="D45" s="36"/>
      <c r="E45" s="36"/>
      <c r="F45" s="36">
        <v>0.5</v>
      </c>
      <c r="G45" s="36"/>
      <c r="H45" s="36">
        <v>0.05</v>
      </c>
      <c r="I45" s="36"/>
      <c r="J45" s="36"/>
      <c r="K45" s="36"/>
      <c r="L45" s="36">
        <v>434.35</v>
      </c>
      <c r="M45" s="44"/>
      <c r="N45" s="43"/>
      <c r="O45" s="43"/>
      <c r="P45" s="44"/>
      <c r="Q45" s="44"/>
      <c r="R45" s="44"/>
    </row>
    <row r="46" spans="1:18">
      <c r="A46" s="35" t="s">
        <v>63</v>
      </c>
      <c r="B46" s="36">
        <v>86</v>
      </c>
      <c r="C46" s="36">
        <v>3.16</v>
      </c>
      <c r="D46" s="36">
        <v>0.03</v>
      </c>
      <c r="E46" s="36">
        <v>0.27</v>
      </c>
      <c r="F46" s="36">
        <v>1.09</v>
      </c>
      <c r="G46" s="36">
        <v>0</v>
      </c>
      <c r="H46" s="36">
        <v>0.05</v>
      </c>
      <c r="I46" s="36">
        <v>0</v>
      </c>
      <c r="J46" s="36"/>
      <c r="K46" s="36"/>
      <c r="L46" s="36">
        <v>1228.65</v>
      </c>
      <c r="M46" s="44"/>
      <c r="N46" s="43"/>
      <c r="O46" s="43"/>
      <c r="P46" s="44"/>
      <c r="Q46" s="44"/>
      <c r="R46" s="44"/>
    </row>
    <row r="47" spans="1:18">
      <c r="A47" s="35" t="s">
        <v>64</v>
      </c>
      <c r="B47" s="36">
        <v>42.23</v>
      </c>
      <c r="C47" s="36">
        <v>7.5</v>
      </c>
      <c r="D47" s="36">
        <v>20.72</v>
      </c>
      <c r="E47" s="36">
        <v>7.5</v>
      </c>
      <c r="F47" s="36">
        <v>1.75</v>
      </c>
      <c r="G47" s="36">
        <v>0</v>
      </c>
      <c r="H47" s="36">
        <v>0.62</v>
      </c>
      <c r="I47" s="36">
        <v>0</v>
      </c>
      <c r="J47" s="36"/>
      <c r="K47" s="36"/>
      <c r="L47" s="36">
        <v>300</v>
      </c>
      <c r="M47" s="44"/>
      <c r="N47" s="43"/>
      <c r="O47" s="43"/>
      <c r="P47" s="44"/>
      <c r="Q47" s="44"/>
      <c r="R47" s="44"/>
    </row>
    <row r="48" spans="1:18">
      <c r="A48" s="37" t="s">
        <v>65</v>
      </c>
      <c r="B48" s="36">
        <v>35.5541666666667</v>
      </c>
      <c r="C48" s="36">
        <v>6.1525</v>
      </c>
      <c r="D48" s="36">
        <v>0.65</v>
      </c>
      <c r="E48" s="36">
        <v>0.297142857142857</v>
      </c>
      <c r="F48" s="36">
        <v>2.93666666666667</v>
      </c>
      <c r="G48" s="36">
        <v>0.44</v>
      </c>
      <c r="H48" s="36">
        <v>0.037</v>
      </c>
      <c r="I48" s="36"/>
      <c r="J48" s="36"/>
      <c r="K48" s="36"/>
      <c r="L48" s="36">
        <v>500</v>
      </c>
      <c r="M48" s="44"/>
      <c r="N48" s="43"/>
      <c r="O48" s="43"/>
      <c r="P48" s="44">
        <v>8</v>
      </c>
      <c r="Q48" s="41">
        <v>0.571471256027976</v>
      </c>
      <c r="R48" s="41">
        <v>0.571471256027976</v>
      </c>
    </row>
    <row r="49" spans="1:18">
      <c r="A49" s="31" t="s">
        <v>66</v>
      </c>
      <c r="B49" s="32">
        <v>61.5</v>
      </c>
      <c r="C49" s="32">
        <v>3.62</v>
      </c>
      <c r="D49" s="32">
        <v>0.02</v>
      </c>
      <c r="E49" s="32">
        <v>0.07</v>
      </c>
      <c r="F49" s="32">
        <v>2.2</v>
      </c>
      <c r="G49" s="32">
        <v>0</v>
      </c>
      <c r="H49" s="32">
        <v>0.135</v>
      </c>
      <c r="I49" s="32">
        <v>0</v>
      </c>
      <c r="J49" s="32"/>
      <c r="K49" s="32"/>
      <c r="L49" s="32">
        <v>964.82</v>
      </c>
      <c r="M49" s="29"/>
      <c r="N49" s="41"/>
      <c r="O49" s="41"/>
      <c r="P49" s="29">
        <v>1</v>
      </c>
      <c r="Q49" s="41">
        <v>8</v>
      </c>
      <c r="R49" s="41">
        <v>15</v>
      </c>
    </row>
    <row r="50" spans="1:18">
      <c r="A50" s="31" t="s">
        <v>67</v>
      </c>
      <c r="B50" s="32">
        <v>55.2</v>
      </c>
      <c r="C50" s="32">
        <v>10.16</v>
      </c>
      <c r="D50" s="32">
        <v>0.6</v>
      </c>
      <c r="E50" s="32">
        <v>0.21</v>
      </c>
      <c r="F50" s="32">
        <v>1.92</v>
      </c>
      <c r="G50" s="32">
        <v>0.003</v>
      </c>
      <c r="H50" s="32">
        <v>0.09</v>
      </c>
      <c r="I50" s="32">
        <v>0</v>
      </c>
      <c r="J50" s="32"/>
      <c r="K50" s="32"/>
      <c r="L50" s="32">
        <v>586.286222115809</v>
      </c>
      <c r="M50" s="29"/>
      <c r="N50" s="41"/>
      <c r="O50" s="41"/>
      <c r="P50" s="29"/>
      <c r="Q50" s="29"/>
      <c r="R50" s="29"/>
    </row>
    <row r="51" spans="1:18">
      <c r="A51" s="31" t="s">
        <v>68</v>
      </c>
      <c r="B51" s="32">
        <v>52</v>
      </c>
      <c r="C51" s="32">
        <v>4.95</v>
      </c>
      <c r="D51" s="32">
        <v>10.5</v>
      </c>
      <c r="E51" s="32">
        <v>3</v>
      </c>
      <c r="F51" s="32">
        <v>3.3</v>
      </c>
      <c r="G51" s="32">
        <v>0.29</v>
      </c>
      <c r="H51" s="32">
        <v>0.068</v>
      </c>
      <c r="I51" s="32">
        <v>0.01</v>
      </c>
      <c r="J51" s="32"/>
      <c r="K51" s="32"/>
      <c r="L51" s="32">
        <v>500</v>
      </c>
      <c r="M51" s="29"/>
      <c r="N51" s="41"/>
      <c r="O51" s="41"/>
      <c r="P51" s="29">
        <v>2</v>
      </c>
      <c r="Q51" s="41">
        <v>12.5227971518525</v>
      </c>
      <c r="R51" s="41">
        <v>12.5227971518525</v>
      </c>
    </row>
    <row r="52" spans="1:18">
      <c r="A52" s="31" t="s">
        <v>69</v>
      </c>
      <c r="B52" s="32">
        <v>48.4088904761905</v>
      </c>
      <c r="C52" s="32">
        <v>4.3</v>
      </c>
      <c r="D52" s="32">
        <v>0.06</v>
      </c>
      <c r="E52" s="32">
        <v>2.03</v>
      </c>
      <c r="F52" s="32">
        <v>3.55</v>
      </c>
      <c r="G52" s="32">
        <v>0.702</v>
      </c>
      <c r="H52" s="32">
        <v>0.036</v>
      </c>
      <c r="I52" s="32">
        <v>2.06</v>
      </c>
      <c r="J52" s="32"/>
      <c r="K52" s="32"/>
      <c r="L52" s="32">
        <v>408.863293435074</v>
      </c>
      <c r="M52" s="29"/>
      <c r="N52" s="41"/>
      <c r="O52" s="41"/>
      <c r="P52" s="29">
        <v>3</v>
      </c>
      <c r="Q52" s="41">
        <v>8</v>
      </c>
      <c r="R52" s="41">
        <v>15</v>
      </c>
    </row>
    <row r="53" spans="1:18">
      <c r="A53" s="31" t="s">
        <v>70</v>
      </c>
      <c r="B53" s="32">
        <v>58.2</v>
      </c>
      <c r="C53" s="32">
        <v>1.65</v>
      </c>
      <c r="D53" s="32">
        <v>0.11</v>
      </c>
      <c r="E53" s="32">
        <v>0</v>
      </c>
      <c r="F53" s="32">
        <v>6.25</v>
      </c>
      <c r="G53" s="32">
        <v>0</v>
      </c>
      <c r="H53" s="32">
        <v>0.125</v>
      </c>
      <c r="I53" s="32">
        <v>0</v>
      </c>
      <c r="J53" s="32"/>
      <c r="K53" s="32"/>
      <c r="L53" s="32">
        <v>925.96</v>
      </c>
      <c r="M53" s="29"/>
      <c r="N53" s="41"/>
      <c r="O53" s="41"/>
      <c r="P53" s="29"/>
      <c r="Q53" s="29"/>
      <c r="R53" s="29"/>
    </row>
    <row r="54" spans="1:18">
      <c r="A54" s="31" t="s">
        <v>71</v>
      </c>
      <c r="B54" s="32">
        <v>48.47</v>
      </c>
      <c r="C54" s="32">
        <v>3.1</v>
      </c>
      <c r="D54" s="32">
        <v>0.03</v>
      </c>
      <c r="E54" s="32">
        <v>0.58</v>
      </c>
      <c r="F54" s="32">
        <v>8.63</v>
      </c>
      <c r="G54" s="32">
        <v>0.75</v>
      </c>
      <c r="H54" s="32">
        <v>0.089</v>
      </c>
      <c r="I54" s="32">
        <v>2.19</v>
      </c>
      <c r="J54" s="32"/>
      <c r="K54" s="32"/>
      <c r="L54" s="32">
        <v>405.863293435074</v>
      </c>
      <c r="M54" s="29"/>
      <c r="N54" s="41"/>
      <c r="O54" s="41"/>
      <c r="P54" s="29"/>
      <c r="Q54" s="29"/>
      <c r="R54" s="29"/>
    </row>
    <row r="55" spans="1:18">
      <c r="A55" s="31" t="s">
        <v>72</v>
      </c>
      <c r="B55" s="32">
        <v>57.26</v>
      </c>
      <c r="C55" s="32">
        <v>7.83</v>
      </c>
      <c r="D55" s="32">
        <v>1.41</v>
      </c>
      <c r="E55" s="32">
        <v>0.26</v>
      </c>
      <c r="F55" s="32">
        <v>4.82</v>
      </c>
      <c r="G55" s="32"/>
      <c r="H55" s="32">
        <v>0.15</v>
      </c>
      <c r="I55" s="32">
        <v>1.11</v>
      </c>
      <c r="J55" s="32"/>
      <c r="K55" s="32"/>
      <c r="L55" s="32">
        <v>910.96</v>
      </c>
      <c r="M55" s="29"/>
      <c r="N55" s="41"/>
      <c r="O55" s="41"/>
      <c r="P55" s="29"/>
      <c r="Q55" s="29"/>
      <c r="R55" s="29"/>
    </row>
    <row r="56" spans="1:18">
      <c r="A56" s="31" t="s">
        <v>73</v>
      </c>
      <c r="B56" s="32">
        <v>50</v>
      </c>
      <c r="C56" s="32">
        <v>10</v>
      </c>
      <c r="D56" s="32"/>
      <c r="E56" s="32"/>
      <c r="F56" s="32">
        <v>0.5</v>
      </c>
      <c r="G56" s="32"/>
      <c r="H56" s="32">
        <v>0.05</v>
      </c>
      <c r="I56" s="32"/>
      <c r="J56" s="32"/>
      <c r="K56" s="32"/>
      <c r="L56" s="32">
        <v>450.95</v>
      </c>
      <c r="M56" s="29"/>
      <c r="N56" s="41"/>
      <c r="O56" s="41"/>
      <c r="P56" s="29"/>
      <c r="Q56" s="29"/>
      <c r="R56" s="29"/>
    </row>
    <row r="57" spans="1:18">
      <c r="A57" s="31" t="s">
        <v>74</v>
      </c>
      <c r="B57" s="32">
        <v>86</v>
      </c>
      <c r="C57" s="32">
        <v>3.16</v>
      </c>
      <c r="D57" s="32">
        <v>0.03</v>
      </c>
      <c r="E57" s="32">
        <v>0.27</v>
      </c>
      <c r="F57" s="32">
        <v>1.09</v>
      </c>
      <c r="G57" s="32">
        <v>0</v>
      </c>
      <c r="H57" s="32">
        <v>0.05</v>
      </c>
      <c r="I57" s="32">
        <v>0</v>
      </c>
      <c r="J57" s="32"/>
      <c r="K57" s="32"/>
      <c r="L57" s="32">
        <v>1242.28973578925</v>
      </c>
      <c r="M57" s="29"/>
      <c r="N57" s="41"/>
      <c r="O57" s="41"/>
      <c r="P57" s="29"/>
      <c r="Q57" s="29"/>
      <c r="R57" s="29"/>
    </row>
    <row r="58" spans="1:18">
      <c r="A58" s="31" t="s">
        <v>75</v>
      </c>
      <c r="B58" s="32">
        <v>42.23</v>
      </c>
      <c r="C58" s="32">
        <v>7.5</v>
      </c>
      <c r="D58" s="32">
        <v>20.72</v>
      </c>
      <c r="E58" s="32">
        <v>7.5</v>
      </c>
      <c r="F58" s="32">
        <v>1.75</v>
      </c>
      <c r="G58" s="32">
        <v>0</v>
      </c>
      <c r="H58" s="32">
        <v>0.62</v>
      </c>
      <c r="I58" s="32">
        <v>0</v>
      </c>
      <c r="J58" s="32"/>
      <c r="K58" s="32"/>
      <c r="L58" s="32">
        <v>300</v>
      </c>
      <c r="M58" s="29"/>
      <c r="N58" s="41"/>
      <c r="O58" s="41"/>
      <c r="P58" s="29"/>
      <c r="Q58" s="29"/>
      <c r="R58" s="29"/>
    </row>
    <row r="59" spans="1:18">
      <c r="A59" s="34" t="s">
        <v>76</v>
      </c>
      <c r="B59" s="32">
        <v>35.5541666666667</v>
      </c>
      <c r="C59" s="32">
        <v>6.1525</v>
      </c>
      <c r="D59" s="32">
        <v>0.65</v>
      </c>
      <c r="E59" s="32">
        <v>0.297142857142857</v>
      </c>
      <c r="F59" s="32">
        <v>2.93666666666667</v>
      </c>
      <c r="G59" s="32">
        <v>0.44</v>
      </c>
      <c r="H59" s="32">
        <v>0.037</v>
      </c>
      <c r="I59" s="32"/>
      <c r="J59" s="32"/>
      <c r="K59" s="32"/>
      <c r="L59" s="32">
        <v>500</v>
      </c>
      <c r="M59" s="29"/>
      <c r="N59" s="41"/>
      <c r="O59" s="41"/>
      <c r="P59" s="29">
        <v>8</v>
      </c>
      <c r="Q59" s="41">
        <v>0.571471256027976</v>
      </c>
      <c r="R59" s="41">
        <v>0.571471256027976</v>
      </c>
    </row>
    <row r="60" spans="1:18">
      <c r="A60" s="35" t="s">
        <v>77</v>
      </c>
      <c r="B60" s="36">
        <v>59.95</v>
      </c>
      <c r="C60" s="36">
        <v>11.55</v>
      </c>
      <c r="D60" s="36">
        <v>0.01</v>
      </c>
      <c r="E60" s="36">
        <v>0.02</v>
      </c>
      <c r="F60" s="36">
        <v>0.98</v>
      </c>
      <c r="G60" s="36">
        <v>0</v>
      </c>
      <c r="H60" s="36">
        <v>0.05</v>
      </c>
      <c r="I60" s="36"/>
      <c r="J60" s="36"/>
      <c r="K60" s="36"/>
      <c r="L60" s="36">
        <v>773.95</v>
      </c>
      <c r="M60" s="44"/>
      <c r="N60" s="43"/>
      <c r="O60" s="43"/>
      <c r="P60" s="44"/>
      <c r="Q60" s="44"/>
      <c r="R60" s="44"/>
    </row>
    <row r="61" spans="1:18">
      <c r="A61" s="35" t="s">
        <v>78</v>
      </c>
      <c r="B61" s="36">
        <v>61.5</v>
      </c>
      <c r="C61" s="36">
        <v>2.5</v>
      </c>
      <c r="D61" s="36">
        <v>0.11</v>
      </c>
      <c r="E61" s="36">
        <v>0.08</v>
      </c>
      <c r="F61" s="36">
        <v>2</v>
      </c>
      <c r="G61" s="36"/>
      <c r="H61" s="36">
        <v>0.03</v>
      </c>
      <c r="I61" s="36"/>
      <c r="J61" s="36"/>
      <c r="K61" s="36"/>
      <c r="L61" s="36">
        <v>793.97</v>
      </c>
      <c r="M61" s="44"/>
      <c r="N61" s="43"/>
      <c r="O61" s="43"/>
      <c r="P61" s="44">
        <v>1</v>
      </c>
      <c r="Q61" s="41">
        <v>8</v>
      </c>
      <c r="R61" s="41">
        <v>15</v>
      </c>
    </row>
    <row r="62" spans="1:18">
      <c r="A62" s="35" t="s">
        <v>79</v>
      </c>
      <c r="B62" s="36">
        <v>52</v>
      </c>
      <c r="C62" s="36">
        <v>5.5</v>
      </c>
      <c r="D62" s="36">
        <v>11.5</v>
      </c>
      <c r="E62" s="36">
        <v>3</v>
      </c>
      <c r="F62" s="36">
        <v>3.1</v>
      </c>
      <c r="G62" s="36">
        <v>0.29</v>
      </c>
      <c r="H62" s="36">
        <v>0.068</v>
      </c>
      <c r="I62" s="36">
        <v>0.01</v>
      </c>
      <c r="J62" s="36"/>
      <c r="K62" s="36"/>
      <c r="L62" s="36">
        <v>500</v>
      </c>
      <c r="M62" s="44"/>
      <c r="N62" s="43"/>
      <c r="O62" s="43"/>
      <c r="P62" s="44">
        <v>2</v>
      </c>
      <c r="Q62" s="41">
        <v>12.5227971518525</v>
      </c>
      <c r="R62" s="41">
        <v>12.5227971518525</v>
      </c>
    </row>
    <row r="63" spans="1:18">
      <c r="A63" s="35" t="s">
        <v>80</v>
      </c>
      <c r="B63" s="36">
        <v>49.15</v>
      </c>
      <c r="C63" s="36">
        <v>4.3</v>
      </c>
      <c r="D63" s="36">
        <v>0.06</v>
      </c>
      <c r="E63" s="36">
        <v>0.9</v>
      </c>
      <c r="F63" s="36">
        <v>5.65</v>
      </c>
      <c r="G63" s="36">
        <v>0</v>
      </c>
      <c r="H63" s="36">
        <v>0.036</v>
      </c>
      <c r="I63" s="36">
        <v>2.06</v>
      </c>
      <c r="J63" s="36"/>
      <c r="K63" s="36"/>
      <c r="L63" s="36">
        <v>634.53</v>
      </c>
      <c r="M63" s="44"/>
      <c r="N63" s="43"/>
      <c r="O63" s="43"/>
      <c r="P63" s="44">
        <v>3</v>
      </c>
      <c r="Q63" s="41">
        <v>8</v>
      </c>
      <c r="R63" s="41">
        <v>15</v>
      </c>
    </row>
    <row r="64" spans="1:18">
      <c r="A64" s="35" t="s">
        <v>81</v>
      </c>
      <c r="B64" s="36">
        <v>57.8</v>
      </c>
      <c r="C64" s="36">
        <v>1.75</v>
      </c>
      <c r="D64" s="36">
        <v>0.01</v>
      </c>
      <c r="E64" s="36">
        <v>0</v>
      </c>
      <c r="F64" s="36">
        <v>6.78</v>
      </c>
      <c r="G64" s="36"/>
      <c r="H64" s="36">
        <v>0.085</v>
      </c>
      <c r="I64" s="36">
        <v>0</v>
      </c>
      <c r="J64" s="36"/>
      <c r="K64" s="36"/>
      <c r="L64" s="36">
        <v>746.2</v>
      </c>
      <c r="M64" s="44"/>
      <c r="N64" s="43"/>
      <c r="O64" s="43"/>
      <c r="P64" s="44">
        <v>4</v>
      </c>
      <c r="Q64" s="41">
        <v>8</v>
      </c>
      <c r="R64" s="41">
        <v>20</v>
      </c>
    </row>
    <row r="65" spans="1:18">
      <c r="A65" s="35" t="s">
        <v>82</v>
      </c>
      <c r="B65" s="36">
        <v>57.87</v>
      </c>
      <c r="C65" s="36">
        <v>5.71</v>
      </c>
      <c r="D65" s="36">
        <v>0.01</v>
      </c>
      <c r="E65" s="36">
        <v>0.01</v>
      </c>
      <c r="F65" s="36">
        <v>2.21</v>
      </c>
      <c r="G65" s="36"/>
      <c r="H65" s="36">
        <v>0.05</v>
      </c>
      <c r="I65" s="36"/>
      <c r="J65" s="36"/>
      <c r="K65" s="36"/>
      <c r="L65" s="36">
        <v>747.1</v>
      </c>
      <c r="M65" s="44"/>
      <c r="N65" s="43"/>
      <c r="O65" s="43"/>
      <c r="P65" s="44">
        <v>5</v>
      </c>
      <c r="Q65" s="41">
        <v>30</v>
      </c>
      <c r="R65" s="41">
        <v>40</v>
      </c>
    </row>
    <row r="66" spans="1:18">
      <c r="A66" s="35" t="s">
        <v>83</v>
      </c>
      <c r="B66" s="36">
        <v>69.5</v>
      </c>
      <c r="C66" s="36">
        <v>1.75</v>
      </c>
      <c r="D66" s="36">
        <v>0.75</v>
      </c>
      <c r="E66" s="36">
        <v>0.3</v>
      </c>
      <c r="F66" s="36">
        <v>0.56</v>
      </c>
      <c r="G66" s="36"/>
      <c r="H66" s="36">
        <v>0.02</v>
      </c>
      <c r="I66" s="36">
        <v>0.07</v>
      </c>
      <c r="J66" s="36"/>
      <c r="K66" s="36"/>
      <c r="L66" s="36">
        <v>800</v>
      </c>
      <c r="M66" s="44"/>
      <c r="N66" s="43"/>
      <c r="O66" s="43"/>
      <c r="P66" s="44"/>
      <c r="Q66" s="44"/>
      <c r="R66" s="44"/>
    </row>
    <row r="67" spans="1:18">
      <c r="A67" s="35" t="s">
        <v>84</v>
      </c>
      <c r="B67" s="36">
        <v>51.9</v>
      </c>
      <c r="C67" s="36">
        <v>2.3</v>
      </c>
      <c r="D67" s="36">
        <v>9</v>
      </c>
      <c r="E67" s="36">
        <v>2.95</v>
      </c>
      <c r="F67" s="36">
        <v>0.68</v>
      </c>
      <c r="G67" s="36">
        <v>1.11</v>
      </c>
      <c r="H67" s="36">
        <v>0.087</v>
      </c>
      <c r="I67" s="36">
        <v>0</v>
      </c>
      <c r="J67" s="36"/>
      <c r="K67" s="36"/>
      <c r="L67" s="36">
        <v>500</v>
      </c>
      <c r="M67" s="44"/>
      <c r="N67" s="43"/>
      <c r="O67" s="43"/>
      <c r="P67" s="44">
        <v>6</v>
      </c>
      <c r="Q67" s="41">
        <v>0.60154980513401</v>
      </c>
      <c r="R67" s="41">
        <v>0.60154980513401</v>
      </c>
    </row>
    <row r="68" spans="1:18">
      <c r="A68" s="35" t="s">
        <v>85</v>
      </c>
      <c r="B68" s="36">
        <v>24</v>
      </c>
      <c r="C68" s="36">
        <v>10</v>
      </c>
      <c r="D68" s="36">
        <v>40</v>
      </c>
      <c r="E68" s="36">
        <v>8</v>
      </c>
      <c r="F68" s="36">
        <v>3.5</v>
      </c>
      <c r="G68" s="36">
        <v>0</v>
      </c>
      <c r="H68" s="36">
        <v>0.62</v>
      </c>
      <c r="I68" s="36">
        <v>0</v>
      </c>
      <c r="J68" s="36"/>
      <c r="K68" s="36"/>
      <c r="L68" s="36">
        <v>100</v>
      </c>
      <c r="M68" s="44"/>
      <c r="N68" s="43"/>
      <c r="O68" s="43"/>
      <c r="P68" s="44">
        <v>7</v>
      </c>
      <c r="Q68" s="41">
        <v>2.5045594303705</v>
      </c>
      <c r="R68" s="41">
        <v>2.5045594303705</v>
      </c>
    </row>
    <row r="69" spans="1:18">
      <c r="A69" s="35" t="s">
        <v>86</v>
      </c>
      <c r="B69" s="36">
        <v>34.5</v>
      </c>
      <c r="C69" s="36">
        <v>6.1525</v>
      </c>
      <c r="D69" s="36">
        <v>0.65</v>
      </c>
      <c r="E69" s="36">
        <v>0.297142857142857</v>
      </c>
      <c r="F69" s="36">
        <v>2.93666666666667</v>
      </c>
      <c r="G69" s="36">
        <v>0.44</v>
      </c>
      <c r="H69" s="36">
        <v>0.037</v>
      </c>
      <c r="I69" s="36"/>
      <c r="J69" s="36"/>
      <c r="K69" s="36"/>
      <c r="L69" s="36">
        <v>500</v>
      </c>
      <c r="M69" s="44"/>
      <c r="N69" s="43"/>
      <c r="O69" s="43"/>
      <c r="P69" s="44">
        <v>8</v>
      </c>
      <c r="Q69" s="41">
        <v>0.571471256027976</v>
      </c>
      <c r="R69" s="41">
        <v>0.571471256027976</v>
      </c>
    </row>
    <row r="70" spans="1:18">
      <c r="A70" s="31" t="s">
        <v>87</v>
      </c>
      <c r="B70" s="32">
        <v>59.95</v>
      </c>
      <c r="C70" s="32">
        <v>11.55</v>
      </c>
      <c r="D70" s="32">
        <v>0.01</v>
      </c>
      <c r="E70" s="32">
        <v>0.02</v>
      </c>
      <c r="F70" s="32">
        <v>0.98</v>
      </c>
      <c r="G70" s="32">
        <v>0</v>
      </c>
      <c r="H70" s="32">
        <v>0.05</v>
      </c>
      <c r="I70" s="32"/>
      <c r="J70" s="32"/>
      <c r="K70" s="32"/>
      <c r="L70" s="32">
        <v>773.95</v>
      </c>
      <c r="M70" s="29"/>
      <c r="N70" s="41"/>
      <c r="O70" s="41"/>
      <c r="P70" s="29"/>
      <c r="Q70" s="29"/>
      <c r="R70" s="29"/>
    </row>
    <row r="71" spans="1:18">
      <c r="A71" s="31" t="s">
        <v>88</v>
      </c>
      <c r="B71" s="32">
        <v>61.5</v>
      </c>
      <c r="C71" s="32">
        <v>2.5</v>
      </c>
      <c r="D71" s="32">
        <v>0.11</v>
      </c>
      <c r="E71" s="32">
        <v>0.08</v>
      </c>
      <c r="F71" s="32">
        <v>2</v>
      </c>
      <c r="G71" s="32"/>
      <c r="H71" s="32">
        <v>0.03</v>
      </c>
      <c r="I71" s="32"/>
      <c r="J71" s="32"/>
      <c r="K71" s="32"/>
      <c r="L71" s="32">
        <v>793.97</v>
      </c>
      <c r="M71" s="29"/>
      <c r="N71" s="41"/>
      <c r="O71" s="41"/>
      <c r="P71" s="29">
        <v>1</v>
      </c>
      <c r="Q71" s="41">
        <v>8</v>
      </c>
      <c r="R71" s="41">
        <v>15</v>
      </c>
    </row>
    <row r="72" spans="1:18">
      <c r="A72" s="31" t="s">
        <v>89</v>
      </c>
      <c r="B72" s="32">
        <v>52</v>
      </c>
      <c r="C72" s="32">
        <v>5.5</v>
      </c>
      <c r="D72" s="32">
        <v>11.5</v>
      </c>
      <c r="E72" s="32">
        <v>3</v>
      </c>
      <c r="F72" s="32">
        <v>3.1</v>
      </c>
      <c r="G72" s="32">
        <v>0.29</v>
      </c>
      <c r="H72" s="32">
        <v>0.068</v>
      </c>
      <c r="I72" s="32">
        <v>0.01</v>
      </c>
      <c r="J72" s="32"/>
      <c r="K72" s="32"/>
      <c r="L72" s="32">
        <v>500</v>
      </c>
      <c r="M72" s="29"/>
      <c r="N72" s="41"/>
      <c r="O72" s="41"/>
      <c r="P72" s="29">
        <v>2</v>
      </c>
      <c r="Q72" s="41">
        <v>12.5227971518525</v>
      </c>
      <c r="R72" s="41">
        <v>12.5227971518525</v>
      </c>
    </row>
    <row r="73" spans="1:18">
      <c r="A73" s="31" t="s">
        <v>90</v>
      </c>
      <c r="B73" s="32">
        <v>49.15</v>
      </c>
      <c r="C73" s="32">
        <v>4.3</v>
      </c>
      <c r="D73" s="32">
        <v>0.06</v>
      </c>
      <c r="E73" s="32">
        <v>0.9</v>
      </c>
      <c r="F73" s="32">
        <v>5.65</v>
      </c>
      <c r="G73" s="32">
        <v>0</v>
      </c>
      <c r="H73" s="32">
        <v>0.036</v>
      </c>
      <c r="I73" s="32">
        <v>2.06</v>
      </c>
      <c r="J73" s="32"/>
      <c r="K73" s="32"/>
      <c r="L73" s="32">
        <v>634.53</v>
      </c>
      <c r="M73" s="29"/>
      <c r="N73" s="41"/>
      <c r="O73" s="41"/>
      <c r="P73" s="29">
        <v>3</v>
      </c>
      <c r="Q73" s="41">
        <v>8</v>
      </c>
      <c r="R73" s="41">
        <v>15</v>
      </c>
    </row>
    <row r="74" spans="1:18">
      <c r="A74" s="31" t="s">
        <v>91</v>
      </c>
      <c r="B74" s="32">
        <v>57.8</v>
      </c>
      <c r="C74" s="32">
        <v>1.75</v>
      </c>
      <c r="D74" s="32">
        <v>0.01</v>
      </c>
      <c r="E74" s="32">
        <v>0</v>
      </c>
      <c r="F74" s="32">
        <v>6.78</v>
      </c>
      <c r="G74" s="32"/>
      <c r="H74" s="32">
        <v>0.085</v>
      </c>
      <c r="I74" s="32">
        <v>0</v>
      </c>
      <c r="J74" s="32"/>
      <c r="K74" s="32"/>
      <c r="L74" s="32">
        <v>746.2</v>
      </c>
      <c r="M74" s="29"/>
      <c r="N74" s="41"/>
      <c r="O74" s="41"/>
      <c r="P74" s="29">
        <v>4</v>
      </c>
      <c r="Q74" s="41">
        <v>8</v>
      </c>
      <c r="R74" s="41">
        <v>20</v>
      </c>
    </row>
    <row r="75" spans="1:18">
      <c r="A75" s="31" t="s">
        <v>92</v>
      </c>
      <c r="B75" s="32">
        <v>57.87</v>
      </c>
      <c r="C75" s="32">
        <v>5.71</v>
      </c>
      <c r="D75" s="32">
        <v>0.01</v>
      </c>
      <c r="E75" s="32">
        <v>0.01</v>
      </c>
      <c r="F75" s="32">
        <v>2.21</v>
      </c>
      <c r="G75" s="32"/>
      <c r="H75" s="32">
        <v>0.05</v>
      </c>
      <c r="I75" s="32"/>
      <c r="J75" s="32"/>
      <c r="K75" s="32"/>
      <c r="L75" s="32">
        <v>747.1</v>
      </c>
      <c r="M75" s="29"/>
      <c r="N75" s="41"/>
      <c r="O75" s="41"/>
      <c r="P75" s="29">
        <v>5</v>
      </c>
      <c r="Q75" s="41">
        <v>30</v>
      </c>
      <c r="R75" s="41">
        <v>40</v>
      </c>
    </row>
    <row r="76" spans="1:18">
      <c r="A76" s="31" t="s">
        <v>93</v>
      </c>
      <c r="B76" s="32">
        <v>69.5</v>
      </c>
      <c r="C76" s="32">
        <v>1.75</v>
      </c>
      <c r="D76" s="32">
        <v>0.75</v>
      </c>
      <c r="E76" s="32">
        <v>0.3</v>
      </c>
      <c r="F76" s="32">
        <v>0.56</v>
      </c>
      <c r="G76" s="32"/>
      <c r="H76" s="32">
        <v>0.02</v>
      </c>
      <c r="I76" s="32">
        <v>0.07</v>
      </c>
      <c r="J76" s="32"/>
      <c r="K76" s="32"/>
      <c r="L76" s="32">
        <v>800</v>
      </c>
      <c r="M76" s="29"/>
      <c r="N76" s="41"/>
      <c r="O76" s="41"/>
      <c r="P76" s="29"/>
      <c r="Q76" s="29"/>
      <c r="R76" s="29"/>
    </row>
    <row r="77" spans="1:18">
      <c r="A77" s="31" t="s">
        <v>94</v>
      </c>
      <c r="B77" s="32">
        <v>51.9</v>
      </c>
      <c r="C77" s="32">
        <v>2.3</v>
      </c>
      <c r="D77" s="32">
        <v>9</v>
      </c>
      <c r="E77" s="32">
        <v>2.95</v>
      </c>
      <c r="F77" s="32">
        <v>0.68</v>
      </c>
      <c r="G77" s="32">
        <v>1.11</v>
      </c>
      <c r="H77" s="32">
        <v>0.087</v>
      </c>
      <c r="I77" s="32">
        <v>0</v>
      </c>
      <c r="J77" s="32"/>
      <c r="K77" s="32"/>
      <c r="L77" s="32">
        <v>500</v>
      </c>
      <c r="M77" s="29"/>
      <c r="N77" s="41"/>
      <c r="O77" s="41"/>
      <c r="P77" s="29">
        <v>6</v>
      </c>
      <c r="Q77" s="41">
        <v>0.60154980513401</v>
      </c>
      <c r="R77" s="41">
        <v>0.60154980513401</v>
      </c>
    </row>
    <row r="78" spans="1:18">
      <c r="A78" s="31" t="s">
        <v>95</v>
      </c>
      <c r="B78" s="32">
        <v>24</v>
      </c>
      <c r="C78" s="32">
        <v>10</v>
      </c>
      <c r="D78" s="32">
        <v>40</v>
      </c>
      <c r="E78" s="32">
        <v>8</v>
      </c>
      <c r="F78" s="32">
        <v>3.5</v>
      </c>
      <c r="G78" s="32">
        <v>0</v>
      </c>
      <c r="H78" s="32">
        <v>0.62</v>
      </c>
      <c r="I78" s="32">
        <v>0</v>
      </c>
      <c r="J78" s="32"/>
      <c r="K78" s="32"/>
      <c r="L78" s="32">
        <v>100</v>
      </c>
      <c r="M78" s="29"/>
      <c r="N78" s="41"/>
      <c r="O78" s="41"/>
      <c r="P78" s="29">
        <v>7</v>
      </c>
      <c r="Q78" s="41">
        <v>2.5045594303705</v>
      </c>
      <c r="R78" s="41">
        <v>2.5045594303705</v>
      </c>
    </row>
    <row r="79" spans="1:18">
      <c r="A79" s="31" t="s">
        <v>96</v>
      </c>
      <c r="B79" s="32">
        <v>34.5</v>
      </c>
      <c r="C79" s="32">
        <v>6.1525</v>
      </c>
      <c r="D79" s="32">
        <v>0.65</v>
      </c>
      <c r="E79" s="32">
        <v>0.297142857142857</v>
      </c>
      <c r="F79" s="32">
        <v>2.93666666666667</v>
      </c>
      <c r="G79" s="32">
        <v>0.44</v>
      </c>
      <c r="H79" s="32">
        <v>0.037</v>
      </c>
      <c r="I79" s="32"/>
      <c r="J79" s="32"/>
      <c r="K79" s="32"/>
      <c r="L79" s="32">
        <v>500</v>
      </c>
      <c r="M79" s="29"/>
      <c r="N79" s="41"/>
      <c r="O79" s="41"/>
      <c r="P79" s="29">
        <v>8</v>
      </c>
      <c r="Q79" s="41">
        <v>0.571471256027976</v>
      </c>
      <c r="R79" s="41">
        <v>0.571471256027976</v>
      </c>
    </row>
    <row r="80" spans="1:18">
      <c r="A80" s="35" t="s">
        <v>97</v>
      </c>
      <c r="B80" s="36">
        <v>59.95</v>
      </c>
      <c r="C80" s="36">
        <v>11.55</v>
      </c>
      <c r="D80" s="36">
        <v>0.01</v>
      </c>
      <c r="E80" s="36">
        <v>0.02</v>
      </c>
      <c r="F80" s="36">
        <v>0.98</v>
      </c>
      <c r="G80" s="36">
        <v>0</v>
      </c>
      <c r="H80" s="36">
        <v>0.05</v>
      </c>
      <c r="I80" s="36"/>
      <c r="J80" s="36"/>
      <c r="K80" s="36"/>
      <c r="L80" s="36">
        <v>773.95</v>
      </c>
      <c r="M80" s="44"/>
      <c r="N80" s="43"/>
      <c r="O80" s="43"/>
      <c r="P80" s="44"/>
      <c r="Q80" s="44"/>
      <c r="R80" s="44"/>
    </row>
    <row r="81" spans="1:18">
      <c r="A81" s="35" t="s">
        <v>98</v>
      </c>
      <c r="B81" s="36">
        <v>61.5</v>
      </c>
      <c r="C81" s="36">
        <v>2.5</v>
      </c>
      <c r="D81" s="36">
        <v>0.11</v>
      </c>
      <c r="E81" s="36">
        <v>0.08</v>
      </c>
      <c r="F81" s="36">
        <v>2</v>
      </c>
      <c r="G81" s="36"/>
      <c r="H81" s="36">
        <v>0.03</v>
      </c>
      <c r="I81" s="36"/>
      <c r="J81" s="36"/>
      <c r="K81" s="36"/>
      <c r="L81" s="36">
        <v>793.97</v>
      </c>
      <c r="M81" s="44"/>
      <c r="N81" s="43"/>
      <c r="O81" s="43"/>
      <c r="P81" s="44">
        <v>1</v>
      </c>
      <c r="Q81" s="41">
        <v>8</v>
      </c>
      <c r="R81" s="41">
        <v>15</v>
      </c>
    </row>
    <row r="82" spans="1:18">
      <c r="A82" s="35" t="s">
        <v>99</v>
      </c>
      <c r="B82" s="36">
        <v>52</v>
      </c>
      <c r="C82" s="36">
        <v>5.5</v>
      </c>
      <c r="D82" s="36">
        <v>11.5</v>
      </c>
      <c r="E82" s="36">
        <v>3</v>
      </c>
      <c r="F82" s="36">
        <v>3.1</v>
      </c>
      <c r="G82" s="36">
        <v>0.29</v>
      </c>
      <c r="H82" s="36">
        <v>0.068</v>
      </c>
      <c r="I82" s="36">
        <v>0.01</v>
      </c>
      <c r="J82" s="36"/>
      <c r="K82" s="36"/>
      <c r="L82" s="36">
        <v>500</v>
      </c>
      <c r="M82" s="44"/>
      <c r="N82" s="43"/>
      <c r="O82" s="43"/>
      <c r="P82" s="44">
        <v>2</v>
      </c>
      <c r="Q82" s="41">
        <v>12.5227971518525</v>
      </c>
      <c r="R82" s="41">
        <v>12.5227971518525</v>
      </c>
    </row>
    <row r="83" spans="1:18">
      <c r="A83" s="35" t="s">
        <v>100</v>
      </c>
      <c r="B83" s="36">
        <v>49.15</v>
      </c>
      <c r="C83" s="36">
        <v>4.3</v>
      </c>
      <c r="D83" s="36">
        <v>0.06</v>
      </c>
      <c r="E83" s="36">
        <v>0.9</v>
      </c>
      <c r="F83" s="36">
        <v>5.65</v>
      </c>
      <c r="G83" s="36">
        <v>0</v>
      </c>
      <c r="H83" s="36">
        <v>0.036</v>
      </c>
      <c r="I83" s="36">
        <v>2.06</v>
      </c>
      <c r="J83" s="36"/>
      <c r="K83" s="36"/>
      <c r="L83" s="36">
        <v>634.53</v>
      </c>
      <c r="M83" s="44"/>
      <c r="N83" s="43"/>
      <c r="O83" s="43"/>
      <c r="P83" s="44">
        <v>3</v>
      </c>
      <c r="Q83" s="41">
        <v>8</v>
      </c>
      <c r="R83" s="41">
        <v>15</v>
      </c>
    </row>
    <row r="84" spans="1:18">
      <c r="A84" s="35" t="s">
        <v>101</v>
      </c>
      <c r="B84" s="36">
        <v>57.8</v>
      </c>
      <c r="C84" s="36">
        <v>1.75</v>
      </c>
      <c r="D84" s="36">
        <v>0.01</v>
      </c>
      <c r="E84" s="36">
        <v>0</v>
      </c>
      <c r="F84" s="36">
        <v>6.78</v>
      </c>
      <c r="G84" s="36"/>
      <c r="H84" s="36">
        <v>0.085</v>
      </c>
      <c r="I84" s="36">
        <v>0</v>
      </c>
      <c r="J84" s="36"/>
      <c r="K84" s="36"/>
      <c r="L84" s="36">
        <v>746.2</v>
      </c>
      <c r="M84" s="44"/>
      <c r="N84" s="43"/>
      <c r="O84" s="43"/>
      <c r="P84" s="44">
        <v>4</v>
      </c>
      <c r="Q84" s="41">
        <v>8</v>
      </c>
      <c r="R84" s="41">
        <v>20</v>
      </c>
    </row>
    <row r="85" spans="1:18">
      <c r="A85" s="35" t="s">
        <v>102</v>
      </c>
      <c r="B85" s="36">
        <v>57.87</v>
      </c>
      <c r="C85" s="36">
        <v>5.71</v>
      </c>
      <c r="D85" s="36">
        <v>0.01</v>
      </c>
      <c r="E85" s="36">
        <v>0.01</v>
      </c>
      <c r="F85" s="36">
        <v>2.21</v>
      </c>
      <c r="G85" s="36"/>
      <c r="H85" s="36">
        <v>0.05</v>
      </c>
      <c r="I85" s="36"/>
      <c r="J85" s="36"/>
      <c r="K85" s="36"/>
      <c r="L85" s="36">
        <v>747.1</v>
      </c>
      <c r="M85" s="44"/>
      <c r="N85" s="43"/>
      <c r="O85" s="43"/>
      <c r="P85" s="44">
        <v>5</v>
      </c>
      <c r="Q85" s="41">
        <v>30</v>
      </c>
      <c r="R85" s="41">
        <v>40</v>
      </c>
    </row>
    <row r="86" spans="1:18">
      <c r="A86" s="35" t="s">
        <v>103</v>
      </c>
      <c r="B86" s="36">
        <v>69.5</v>
      </c>
      <c r="C86" s="36">
        <v>1.75</v>
      </c>
      <c r="D86" s="36">
        <v>0.75</v>
      </c>
      <c r="E86" s="36">
        <v>0.3</v>
      </c>
      <c r="F86" s="36">
        <v>0.56</v>
      </c>
      <c r="G86" s="36"/>
      <c r="H86" s="36">
        <v>0.02</v>
      </c>
      <c r="I86" s="36">
        <v>0.07</v>
      </c>
      <c r="J86" s="36"/>
      <c r="K86" s="36"/>
      <c r="L86" s="36">
        <v>800</v>
      </c>
      <c r="M86" s="44"/>
      <c r="N86" s="43"/>
      <c r="O86" s="43"/>
      <c r="P86" s="44"/>
      <c r="Q86" s="44"/>
      <c r="R86" s="44"/>
    </row>
    <row r="87" spans="1:18">
      <c r="A87" s="35" t="s">
        <v>104</v>
      </c>
      <c r="B87" s="36">
        <v>51.9</v>
      </c>
      <c r="C87" s="36">
        <v>2.3</v>
      </c>
      <c r="D87" s="36">
        <v>9</v>
      </c>
      <c r="E87" s="36">
        <v>2.95</v>
      </c>
      <c r="F87" s="36">
        <v>0.68</v>
      </c>
      <c r="G87" s="36">
        <v>1.11</v>
      </c>
      <c r="H87" s="36">
        <v>0.087</v>
      </c>
      <c r="I87" s="36">
        <v>0</v>
      </c>
      <c r="J87" s="36"/>
      <c r="K87" s="36"/>
      <c r="L87" s="36">
        <v>500</v>
      </c>
      <c r="M87" s="44"/>
      <c r="N87" s="43"/>
      <c r="O87" s="43"/>
      <c r="P87" s="44">
        <v>6</v>
      </c>
      <c r="Q87" s="41">
        <v>0.60154980513401</v>
      </c>
      <c r="R87" s="41">
        <v>0.60154980513401</v>
      </c>
    </row>
    <row r="88" spans="1:18">
      <c r="A88" s="35" t="s">
        <v>105</v>
      </c>
      <c r="B88" s="36">
        <v>24</v>
      </c>
      <c r="C88" s="36">
        <v>10</v>
      </c>
      <c r="D88" s="36">
        <v>40</v>
      </c>
      <c r="E88" s="36">
        <v>8</v>
      </c>
      <c r="F88" s="36">
        <v>3.5</v>
      </c>
      <c r="G88" s="36">
        <v>0</v>
      </c>
      <c r="H88" s="36">
        <v>0.62</v>
      </c>
      <c r="I88" s="36">
        <v>0</v>
      </c>
      <c r="J88" s="36"/>
      <c r="K88" s="36"/>
      <c r="L88" s="36">
        <v>100</v>
      </c>
      <c r="M88" s="44"/>
      <c r="N88" s="43"/>
      <c r="O88" s="43"/>
      <c r="P88" s="44">
        <v>7</v>
      </c>
      <c r="Q88" s="41">
        <v>2.5045594303705</v>
      </c>
      <c r="R88" s="41">
        <v>2.5045594303705</v>
      </c>
    </row>
    <row r="89" spans="1:18">
      <c r="A89" s="35" t="s">
        <v>106</v>
      </c>
      <c r="B89" s="36">
        <v>34.5</v>
      </c>
      <c r="C89" s="36">
        <v>6.1525</v>
      </c>
      <c r="D89" s="36">
        <v>0.65</v>
      </c>
      <c r="E89" s="36">
        <v>0.297142857142857</v>
      </c>
      <c r="F89" s="36">
        <v>2.93666666666667</v>
      </c>
      <c r="G89" s="36">
        <v>0.44</v>
      </c>
      <c r="H89" s="36">
        <v>0.037</v>
      </c>
      <c r="I89" s="36"/>
      <c r="J89" s="36"/>
      <c r="K89" s="36"/>
      <c r="L89" s="36">
        <v>500</v>
      </c>
      <c r="M89" s="44"/>
      <c r="N89" s="43"/>
      <c r="O89" s="43"/>
      <c r="P89" s="44">
        <v>8</v>
      </c>
      <c r="Q89" s="41">
        <v>0.571471256027976</v>
      </c>
      <c r="R89" s="41">
        <v>0.571471256027976</v>
      </c>
    </row>
    <row r="90" spans="1:18">
      <c r="A90" s="35" t="s">
        <v>97</v>
      </c>
      <c r="B90" s="36">
        <v>59.95</v>
      </c>
      <c r="C90" s="36">
        <v>11.55</v>
      </c>
      <c r="D90" s="36">
        <v>0.01</v>
      </c>
      <c r="E90" s="36">
        <v>0.02</v>
      </c>
      <c r="F90" s="36">
        <v>0.98</v>
      </c>
      <c r="G90" s="36">
        <v>0</v>
      </c>
      <c r="H90" s="36">
        <v>0.05</v>
      </c>
      <c r="I90" s="36"/>
      <c r="J90" s="36"/>
      <c r="K90" s="36"/>
      <c r="L90" s="36">
        <v>566.5</v>
      </c>
      <c r="M90" s="44"/>
      <c r="N90" s="43"/>
      <c r="O90" s="43"/>
      <c r="P90" s="44"/>
      <c r="Q90" s="44"/>
      <c r="R90" s="44"/>
    </row>
    <row r="91" spans="1:18">
      <c r="A91" s="31" t="s">
        <v>107</v>
      </c>
      <c r="B91" s="32">
        <v>61.5</v>
      </c>
      <c r="C91" s="32">
        <v>2.5</v>
      </c>
      <c r="D91" s="32">
        <v>0.11</v>
      </c>
      <c r="E91" s="32">
        <v>0.08</v>
      </c>
      <c r="F91" s="32">
        <v>2</v>
      </c>
      <c r="G91" s="32"/>
      <c r="H91" s="32">
        <v>0.03</v>
      </c>
      <c r="I91" s="32"/>
      <c r="J91" s="32"/>
      <c r="K91" s="32"/>
      <c r="L91" s="32">
        <v>600.5</v>
      </c>
      <c r="M91" s="29"/>
      <c r="N91" s="41"/>
      <c r="O91" s="41"/>
      <c r="P91" s="29">
        <v>1</v>
      </c>
      <c r="Q91" s="41">
        <v>8</v>
      </c>
      <c r="R91" s="41">
        <v>15</v>
      </c>
    </row>
    <row r="92" spans="1:18">
      <c r="A92" s="31" t="s">
        <v>108</v>
      </c>
      <c r="B92" s="32">
        <v>52</v>
      </c>
      <c r="C92" s="32">
        <v>5.5</v>
      </c>
      <c r="D92" s="32">
        <v>11.5</v>
      </c>
      <c r="E92" s="32">
        <v>3</v>
      </c>
      <c r="F92" s="32">
        <v>3.1</v>
      </c>
      <c r="G92" s="32">
        <v>0.29</v>
      </c>
      <c r="H92" s="32">
        <v>0.068</v>
      </c>
      <c r="I92" s="32">
        <v>0.01</v>
      </c>
      <c r="J92" s="32"/>
      <c r="K92" s="32"/>
      <c r="L92" s="32">
        <v>500</v>
      </c>
      <c r="M92" s="29"/>
      <c r="N92" s="41"/>
      <c r="O92" s="41"/>
      <c r="P92" s="29">
        <v>2</v>
      </c>
      <c r="Q92" s="41">
        <v>12.5227971518525</v>
      </c>
      <c r="R92" s="41">
        <v>12.5227971518525</v>
      </c>
    </row>
    <row r="93" spans="1:18">
      <c r="A93" s="31" t="s">
        <v>109</v>
      </c>
      <c r="B93" s="32">
        <v>49.15</v>
      </c>
      <c r="C93" s="32">
        <v>4.3</v>
      </c>
      <c r="D93" s="32">
        <v>0.06</v>
      </c>
      <c r="E93" s="32">
        <v>0.9</v>
      </c>
      <c r="F93" s="32">
        <v>5.65</v>
      </c>
      <c r="G93" s="32">
        <v>0</v>
      </c>
      <c r="H93" s="32">
        <v>0.036</v>
      </c>
      <c r="I93" s="32">
        <v>2.06</v>
      </c>
      <c r="J93" s="32"/>
      <c r="K93" s="32"/>
      <c r="L93" s="32">
        <v>431.41</v>
      </c>
      <c r="M93" s="29"/>
      <c r="N93" s="41"/>
      <c r="O93" s="41"/>
      <c r="P93" s="29">
        <v>3</v>
      </c>
      <c r="Q93" s="41">
        <v>8</v>
      </c>
      <c r="R93" s="41">
        <v>15</v>
      </c>
    </row>
    <row r="94" spans="1:18">
      <c r="A94" s="31" t="s">
        <v>110</v>
      </c>
      <c r="B94" s="32">
        <v>57.8</v>
      </c>
      <c r="C94" s="32">
        <v>1.75</v>
      </c>
      <c r="D94" s="32">
        <v>0.01</v>
      </c>
      <c r="E94" s="32">
        <v>0</v>
      </c>
      <c r="F94" s="32">
        <v>6.78</v>
      </c>
      <c r="G94" s="32"/>
      <c r="H94" s="32">
        <v>0.085</v>
      </c>
      <c r="I94" s="32">
        <v>0</v>
      </c>
      <c r="J94" s="32"/>
      <c r="K94" s="32"/>
      <c r="L94" s="32">
        <v>498.015344202792</v>
      </c>
      <c r="M94" s="29"/>
      <c r="N94" s="41"/>
      <c r="O94" s="41"/>
      <c r="P94" s="29">
        <v>4</v>
      </c>
      <c r="Q94" s="41">
        <v>8</v>
      </c>
      <c r="R94" s="41">
        <v>20</v>
      </c>
    </row>
    <row r="95" spans="1:18">
      <c r="A95" s="31" t="s">
        <v>111</v>
      </c>
      <c r="B95" s="32">
        <v>57.87</v>
      </c>
      <c r="C95" s="32">
        <v>5.71</v>
      </c>
      <c r="D95" s="32">
        <v>0.01</v>
      </c>
      <c r="E95" s="32">
        <v>0.01</v>
      </c>
      <c r="F95" s="32">
        <v>2.21</v>
      </c>
      <c r="G95" s="32"/>
      <c r="H95" s="32">
        <v>0.05</v>
      </c>
      <c r="I95" s="32"/>
      <c r="J95" s="32"/>
      <c r="K95" s="32"/>
      <c r="L95" s="32">
        <v>466.846846846847</v>
      </c>
      <c r="M95" s="29"/>
      <c r="N95" s="41"/>
      <c r="O95" s="41"/>
      <c r="P95" s="29">
        <v>5</v>
      </c>
      <c r="Q95" s="41">
        <v>30</v>
      </c>
      <c r="R95" s="41">
        <v>40</v>
      </c>
    </row>
    <row r="96" spans="1:18">
      <c r="A96" s="31" t="s">
        <v>112</v>
      </c>
      <c r="B96" s="32">
        <v>51.9</v>
      </c>
      <c r="C96" s="32">
        <v>2.3</v>
      </c>
      <c r="D96" s="32">
        <v>9</v>
      </c>
      <c r="E96" s="32">
        <v>2.95</v>
      </c>
      <c r="F96" s="32">
        <v>0.68</v>
      </c>
      <c r="G96" s="32">
        <v>1.11</v>
      </c>
      <c r="H96" s="32">
        <v>0.087</v>
      </c>
      <c r="I96" s="32">
        <v>0</v>
      </c>
      <c r="J96" s="32"/>
      <c r="K96" s="32"/>
      <c r="L96" s="32">
        <v>500</v>
      </c>
      <c r="M96" s="29"/>
      <c r="N96" s="41"/>
      <c r="O96" s="41"/>
      <c r="P96" s="29">
        <v>6</v>
      </c>
      <c r="Q96" s="41">
        <v>0.60154980513401</v>
      </c>
      <c r="R96" s="41">
        <v>0.60154980513401</v>
      </c>
    </row>
    <row r="97" spans="1:18">
      <c r="A97" s="31" t="s">
        <v>113</v>
      </c>
      <c r="B97" s="32">
        <v>24</v>
      </c>
      <c r="C97" s="32">
        <v>10</v>
      </c>
      <c r="D97" s="32">
        <v>40</v>
      </c>
      <c r="E97" s="32">
        <v>8</v>
      </c>
      <c r="F97" s="32">
        <v>3.5</v>
      </c>
      <c r="G97" s="32">
        <v>0</v>
      </c>
      <c r="H97" s="32">
        <v>0.62</v>
      </c>
      <c r="I97" s="32">
        <v>0</v>
      </c>
      <c r="J97" s="32"/>
      <c r="K97" s="32"/>
      <c r="L97" s="32">
        <v>100</v>
      </c>
      <c r="M97" s="29"/>
      <c r="N97" s="41"/>
      <c r="O97" s="41"/>
      <c r="P97" s="29">
        <v>7</v>
      </c>
      <c r="Q97" s="41">
        <v>2.5045594303705</v>
      </c>
      <c r="R97" s="41">
        <v>2.5045594303705</v>
      </c>
    </row>
    <row r="98" spans="1:18">
      <c r="A98" s="31" t="s">
        <v>114</v>
      </c>
      <c r="B98" s="32">
        <v>34.5</v>
      </c>
      <c r="C98" s="32">
        <v>6.1525</v>
      </c>
      <c r="D98" s="32">
        <v>0.65</v>
      </c>
      <c r="E98" s="32">
        <v>0.297142857142857</v>
      </c>
      <c r="F98" s="32">
        <v>2.93666666666667</v>
      </c>
      <c r="G98" s="32">
        <v>0.44</v>
      </c>
      <c r="H98" s="32">
        <v>0.037</v>
      </c>
      <c r="I98" s="32"/>
      <c r="J98" s="32"/>
      <c r="K98" s="32"/>
      <c r="L98" s="32">
        <v>500</v>
      </c>
      <c r="M98" s="29"/>
      <c r="N98" s="41"/>
      <c r="O98" s="41"/>
      <c r="P98" s="29">
        <v>8</v>
      </c>
      <c r="Q98" s="41">
        <v>0.571471256027976</v>
      </c>
      <c r="R98" s="41">
        <v>0.571471256027976</v>
      </c>
    </row>
    <row r="99" spans="1:18">
      <c r="A99" s="22" t="s">
        <v>115</v>
      </c>
      <c r="B99" s="3" t="s">
        <v>115</v>
      </c>
      <c r="C99" s="3" t="s">
        <v>115</v>
      </c>
      <c r="D99" s="3" t="s">
        <v>115</v>
      </c>
      <c r="E99" s="3" t="s">
        <v>115</v>
      </c>
      <c r="F99" s="3" t="s">
        <v>115</v>
      </c>
      <c r="G99" s="3" t="s">
        <v>115</v>
      </c>
      <c r="H99" s="3" t="s">
        <v>115</v>
      </c>
      <c r="I99" s="3" t="s">
        <v>115</v>
      </c>
      <c r="J99" s="3" t="s">
        <v>115</v>
      </c>
      <c r="K99" s="3" t="s">
        <v>115</v>
      </c>
      <c r="L99" s="3" t="s">
        <v>115</v>
      </c>
      <c r="M99" s="3" t="s">
        <v>115</v>
      </c>
      <c r="N99" s="3" t="s">
        <v>115</v>
      </c>
      <c r="O99" s="3" t="s">
        <v>115</v>
      </c>
      <c r="P99" s="8"/>
      <c r="Q99" s="8"/>
      <c r="R99" s="8"/>
    </row>
    <row r="100" spans="1:18">
      <c r="A100" s="48" t="s">
        <v>16</v>
      </c>
      <c r="B100" s="4">
        <v>55.9</v>
      </c>
      <c r="C100" s="4">
        <v>4.5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48" t="s">
        <v>17</v>
      </c>
      <c r="B101" s="4">
        <v>63</v>
      </c>
      <c r="C101" s="4">
        <v>5.5</v>
      </c>
      <c r="D101" s="4">
        <v>4</v>
      </c>
      <c r="E101" s="4">
        <v>1</v>
      </c>
      <c r="F101" s="4">
        <v>3</v>
      </c>
      <c r="G101" s="4">
        <v>0.3</v>
      </c>
      <c r="H101" s="4">
        <v>0.1</v>
      </c>
      <c r="I101" s="4">
        <v>0.18</v>
      </c>
      <c r="J101" s="8"/>
      <c r="K101" s="8"/>
      <c r="L101" s="8"/>
      <c r="M101" s="8"/>
      <c r="N101" s="8"/>
      <c r="O101" s="8"/>
      <c r="P101" s="8"/>
      <c r="Q101" s="8"/>
      <c r="R101" s="8"/>
    </row>
    <row r="102" spans="2:18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>
      <c r="A103" s="48" t="s">
        <v>116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8"/>
      <c r="N103" s="8"/>
      <c r="O103" s="8"/>
      <c r="P103" s="8"/>
      <c r="Q103" s="8"/>
      <c r="R103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117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608.979557590678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118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119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120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444.18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121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650.869612950912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122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523.427874272117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123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124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125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117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552.260430766657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118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119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120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431.41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121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479.92376992377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122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490.864795564796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123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124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125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117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541.28562633827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118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610.693000693001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119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120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431.41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121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529.996649211947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122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491.080613381105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123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124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125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5"/>
  <sheetViews>
    <sheetView workbookViewId="0">
      <selection activeCell="H21" sqref="H21"/>
    </sheetView>
  </sheetViews>
  <sheetFormatPr defaultColWidth="9" defaultRowHeight="12"/>
  <cols>
    <col min="1" max="1" width="16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4"/>
      <c r="M1" s="25" t="s">
        <v>1</v>
      </c>
      <c r="N1" s="25"/>
      <c r="O1" s="25"/>
      <c r="P1" s="1" t="s">
        <v>2</v>
      </c>
      <c r="R1" s="30"/>
    </row>
    <row r="2" ht="14.25" spans="1:18">
      <c r="A2" s="1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6" t="s">
        <v>15</v>
      </c>
      <c r="N2" s="26" t="s">
        <v>16</v>
      </c>
      <c r="O2" s="26" t="s">
        <v>17</v>
      </c>
      <c r="P2" s="2" t="s">
        <v>2</v>
      </c>
      <c r="Q2" s="2" t="s">
        <v>18</v>
      </c>
      <c r="R2" s="2" t="s">
        <v>19</v>
      </c>
    </row>
    <row r="3" ht="12.75" spans="1:18">
      <c r="A3" s="20" t="s">
        <v>117</v>
      </c>
      <c r="B3" s="21">
        <v>59.95</v>
      </c>
      <c r="C3" s="21">
        <v>11.55</v>
      </c>
      <c r="D3" s="21">
        <v>0.01</v>
      </c>
      <c r="E3" s="21">
        <v>0.02</v>
      </c>
      <c r="F3" s="21">
        <v>0.98</v>
      </c>
      <c r="G3" s="21">
        <v>0</v>
      </c>
      <c r="H3" s="21">
        <v>0.05</v>
      </c>
      <c r="I3" s="21"/>
      <c r="J3" s="21">
        <v>6</v>
      </c>
      <c r="K3" s="21">
        <v>2.63</v>
      </c>
      <c r="L3" s="21">
        <v>566.5</v>
      </c>
      <c r="M3" s="27"/>
      <c r="N3" s="28">
        <v>8</v>
      </c>
      <c r="O3" s="28">
        <v>15</v>
      </c>
      <c r="P3" s="29"/>
      <c r="Q3" s="29"/>
      <c r="R3" s="29"/>
    </row>
    <row r="4" ht="12.75" spans="1:18">
      <c r="A4" s="20" t="s">
        <v>118</v>
      </c>
      <c r="B4" s="21">
        <v>61.5</v>
      </c>
      <c r="C4" s="21">
        <v>2.5</v>
      </c>
      <c r="D4" s="21">
        <v>0.11</v>
      </c>
      <c r="E4" s="21">
        <v>0.08</v>
      </c>
      <c r="F4" s="21">
        <v>2</v>
      </c>
      <c r="G4" s="21"/>
      <c r="H4" s="21">
        <v>0.03</v>
      </c>
      <c r="I4" s="21"/>
      <c r="J4" s="21">
        <v>7.3</v>
      </c>
      <c r="K4" s="21">
        <v>6</v>
      </c>
      <c r="L4" s="21">
        <v>600.5</v>
      </c>
      <c r="M4" s="27"/>
      <c r="N4" s="28">
        <v>8</v>
      </c>
      <c r="O4" s="28">
        <v>15</v>
      </c>
      <c r="P4" s="8"/>
      <c r="Q4" s="8"/>
      <c r="R4" s="8"/>
    </row>
    <row r="5" ht="12.75" spans="1:18">
      <c r="A5" s="20" t="s">
        <v>119</v>
      </c>
      <c r="B5" s="21">
        <v>52</v>
      </c>
      <c r="C5" s="21">
        <v>5.5</v>
      </c>
      <c r="D5" s="21">
        <v>11.5</v>
      </c>
      <c r="E5" s="21">
        <v>3</v>
      </c>
      <c r="F5" s="21">
        <v>3.1</v>
      </c>
      <c r="G5" s="21">
        <v>0.29</v>
      </c>
      <c r="H5" s="21">
        <v>0.068</v>
      </c>
      <c r="I5" s="21">
        <v>0.01</v>
      </c>
      <c r="J5" s="21">
        <v>0</v>
      </c>
      <c r="K5" s="21">
        <v>1</v>
      </c>
      <c r="L5" s="21">
        <v>500</v>
      </c>
      <c r="M5" s="27"/>
      <c r="N5" s="28">
        <v>12.5227971518525</v>
      </c>
      <c r="O5" s="28">
        <v>12.5227971518525</v>
      </c>
      <c r="P5" s="8"/>
      <c r="Q5" s="8"/>
      <c r="R5" s="8"/>
    </row>
    <row r="6" ht="12.75" spans="1:18">
      <c r="A6" s="20" t="s">
        <v>120</v>
      </c>
      <c r="B6" s="21">
        <v>49.15</v>
      </c>
      <c r="C6" s="21">
        <v>4.3</v>
      </c>
      <c r="D6" s="21">
        <v>0.06</v>
      </c>
      <c r="E6" s="21">
        <v>0.9</v>
      </c>
      <c r="F6" s="21">
        <v>5.65</v>
      </c>
      <c r="G6" s="21">
        <v>0</v>
      </c>
      <c r="H6" s="21">
        <v>0.036</v>
      </c>
      <c r="I6" s="21">
        <v>2.06</v>
      </c>
      <c r="J6" s="21">
        <v>31.5</v>
      </c>
      <c r="K6" s="21">
        <v>13.63</v>
      </c>
      <c r="L6" s="21">
        <v>431.41</v>
      </c>
      <c r="M6" s="27"/>
      <c r="N6" s="28">
        <v>8</v>
      </c>
      <c r="O6" s="28">
        <v>15</v>
      </c>
      <c r="P6" s="8"/>
      <c r="Q6" s="8"/>
      <c r="R6" s="8"/>
    </row>
    <row r="7" ht="12.75" spans="1:18">
      <c r="A7" s="20" t="s">
        <v>121</v>
      </c>
      <c r="B7" s="21">
        <v>57.8</v>
      </c>
      <c r="C7" s="21">
        <v>1.75</v>
      </c>
      <c r="D7" s="21">
        <v>0.01</v>
      </c>
      <c r="E7" s="21">
        <v>0</v>
      </c>
      <c r="F7" s="21">
        <v>6.78</v>
      </c>
      <c r="G7" s="21"/>
      <c r="H7" s="21">
        <v>0.085</v>
      </c>
      <c r="I7" s="21">
        <v>0</v>
      </c>
      <c r="J7" s="21">
        <v>11.12</v>
      </c>
      <c r="K7" s="21">
        <v>9.5</v>
      </c>
      <c r="L7" s="21">
        <v>498.015344202792</v>
      </c>
      <c r="M7" s="27"/>
      <c r="N7" s="28">
        <v>8</v>
      </c>
      <c r="O7" s="28">
        <v>20</v>
      </c>
      <c r="P7" s="8"/>
      <c r="Q7" s="8"/>
      <c r="R7" s="8"/>
    </row>
    <row r="8" ht="12.75" spans="1:18">
      <c r="A8" s="20" t="s">
        <v>122</v>
      </c>
      <c r="B8" s="21">
        <v>57.87</v>
      </c>
      <c r="C8" s="21">
        <v>5.71</v>
      </c>
      <c r="D8" s="21">
        <v>0.01</v>
      </c>
      <c r="E8" s="21">
        <v>0.01</v>
      </c>
      <c r="F8" s="21">
        <v>2.21</v>
      </c>
      <c r="G8" s="21"/>
      <c r="H8" s="21">
        <v>0.05</v>
      </c>
      <c r="I8" s="21"/>
      <c r="J8" s="21">
        <v>8</v>
      </c>
      <c r="K8" s="21">
        <v>9</v>
      </c>
      <c r="L8" s="21">
        <v>466.846846846847</v>
      </c>
      <c r="M8" s="27"/>
      <c r="N8" s="28">
        <v>30</v>
      </c>
      <c r="O8" s="28">
        <v>40</v>
      </c>
      <c r="P8" s="8"/>
      <c r="Q8" s="8"/>
      <c r="R8" s="8"/>
    </row>
    <row r="9" ht="12.75" spans="1:15">
      <c r="A9" s="20" t="s">
        <v>123</v>
      </c>
      <c r="B9" s="21">
        <v>51.9</v>
      </c>
      <c r="C9" s="21">
        <v>2.3</v>
      </c>
      <c r="D9" s="21">
        <v>9</v>
      </c>
      <c r="E9" s="21">
        <v>2.95</v>
      </c>
      <c r="F9" s="21">
        <v>0.68</v>
      </c>
      <c r="G9" s="21">
        <v>1.11</v>
      </c>
      <c r="H9" s="21">
        <v>0.087</v>
      </c>
      <c r="I9" s="21">
        <v>0</v>
      </c>
      <c r="J9" s="21">
        <v>20</v>
      </c>
      <c r="K9" s="21">
        <v>4.36</v>
      </c>
      <c r="L9" s="21">
        <v>500</v>
      </c>
      <c r="M9" s="27"/>
      <c r="N9" s="28">
        <v>0.60154980513401</v>
      </c>
      <c r="O9" s="28">
        <v>0.60154980513401</v>
      </c>
    </row>
    <row r="10" ht="12.75" spans="1:15">
      <c r="A10" s="20" t="s">
        <v>124</v>
      </c>
      <c r="B10" s="21">
        <v>24</v>
      </c>
      <c r="C10" s="21">
        <v>10</v>
      </c>
      <c r="D10" s="21">
        <v>40</v>
      </c>
      <c r="E10" s="21">
        <v>8</v>
      </c>
      <c r="F10" s="21">
        <v>3.5</v>
      </c>
      <c r="G10" s="21">
        <v>0</v>
      </c>
      <c r="H10" s="21">
        <v>0.62</v>
      </c>
      <c r="I10" s="21">
        <v>0</v>
      </c>
      <c r="J10" s="21">
        <v>6</v>
      </c>
      <c r="K10" s="21">
        <v>2</v>
      </c>
      <c r="L10" s="21">
        <v>100</v>
      </c>
      <c r="M10" s="27"/>
      <c r="N10" s="28">
        <v>2.5045594303705</v>
      </c>
      <c r="O10" s="28">
        <v>2.5045594303705</v>
      </c>
    </row>
    <row r="11" ht="12.75" spans="1:15">
      <c r="A11" s="20" t="s">
        <v>125</v>
      </c>
      <c r="B11" s="21">
        <v>34.5</v>
      </c>
      <c r="C11" s="21">
        <v>6.1525</v>
      </c>
      <c r="D11" s="21">
        <v>0.65</v>
      </c>
      <c r="E11" s="21">
        <v>0.297142857142857</v>
      </c>
      <c r="F11" s="21">
        <v>2.93666666666667</v>
      </c>
      <c r="G11" s="21">
        <v>0.44</v>
      </c>
      <c r="H11" s="21">
        <v>0.037</v>
      </c>
      <c r="I11" s="21"/>
      <c r="J11" s="21">
        <v>2.49166666666667</v>
      </c>
      <c r="K11" s="21">
        <v>31.3234615384615</v>
      </c>
      <c r="L11" s="21">
        <v>500</v>
      </c>
      <c r="M11" s="27"/>
      <c r="N11" s="28">
        <v>0.571471256027976</v>
      </c>
      <c r="O11" s="28">
        <v>0.571471256027976</v>
      </c>
    </row>
    <row r="12" spans="1:18">
      <c r="A12" s="22" t="s">
        <v>115</v>
      </c>
      <c r="B12" s="3" t="s">
        <v>115</v>
      </c>
      <c r="C12" s="3" t="s">
        <v>115</v>
      </c>
      <c r="D12" s="3" t="s">
        <v>115</v>
      </c>
      <c r="E12" s="3" t="s">
        <v>115</v>
      </c>
      <c r="F12" s="3" t="s">
        <v>115</v>
      </c>
      <c r="G12" s="3" t="s">
        <v>115</v>
      </c>
      <c r="H12" s="3" t="s">
        <v>115</v>
      </c>
      <c r="I12" s="3" t="s">
        <v>115</v>
      </c>
      <c r="J12" s="3" t="s">
        <v>115</v>
      </c>
      <c r="K12" s="3" t="s">
        <v>115</v>
      </c>
      <c r="L12" s="3" t="s">
        <v>115</v>
      </c>
      <c r="M12" s="3" t="s">
        <v>115</v>
      </c>
      <c r="N12" s="3" t="s">
        <v>115</v>
      </c>
      <c r="O12" s="3" t="s">
        <v>115</v>
      </c>
      <c r="P12" s="3" t="s">
        <v>115</v>
      </c>
      <c r="Q12" s="3" t="s">
        <v>115</v>
      </c>
      <c r="R12" s="3" t="s">
        <v>115</v>
      </c>
    </row>
    <row r="13" spans="1:12">
      <c r="A13" s="23" t="s">
        <v>16</v>
      </c>
      <c r="B13" s="21">
        <v>55.9</v>
      </c>
      <c r="C13" s="21">
        <v>4.5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8"/>
      <c r="K13" s="8"/>
      <c r="L13" s="8"/>
    </row>
    <row r="14" spans="1:12">
      <c r="A14" s="23" t="s">
        <v>17</v>
      </c>
      <c r="B14" s="21">
        <v>63</v>
      </c>
      <c r="C14" s="21">
        <v>5.5</v>
      </c>
      <c r="D14" s="21">
        <v>4</v>
      </c>
      <c r="E14" s="21">
        <v>1</v>
      </c>
      <c r="F14" s="21">
        <v>3</v>
      </c>
      <c r="G14" s="21">
        <v>0.3</v>
      </c>
      <c r="H14" s="21">
        <v>0.1</v>
      </c>
      <c r="I14" s="21">
        <v>0.18</v>
      </c>
      <c r="J14" s="8"/>
      <c r="K14" s="8"/>
      <c r="L14" s="8"/>
    </row>
    <row r="15" spans="2:1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03"/>
  <sheetViews>
    <sheetView workbookViewId="0">
      <selection activeCell="A7" sqref="A7"/>
    </sheetView>
  </sheetViews>
  <sheetFormatPr defaultColWidth="9" defaultRowHeight="12"/>
  <cols>
    <col min="1" max="1" width="27.125" style="1" customWidth="1"/>
    <col min="2" max="2" width="9.375" style="1" customWidth="1"/>
    <col min="3" max="11" width="9" style="1" customWidth="1"/>
    <col min="12" max="12" width="11.875" style="1" customWidth="1"/>
    <col min="13" max="13" width="11.5" style="1"/>
    <col min="14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4"/>
      <c r="M1" s="25" t="s">
        <v>1</v>
      </c>
      <c r="N1" s="25"/>
      <c r="O1" s="25"/>
      <c r="P1" s="1" t="s">
        <v>2</v>
      </c>
      <c r="R1" s="30"/>
    </row>
    <row r="2" ht="14.25" spans="1:18">
      <c r="A2" s="1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6" t="s">
        <v>15</v>
      </c>
      <c r="N2" s="26" t="s">
        <v>16</v>
      </c>
      <c r="O2" s="26" t="s">
        <v>17</v>
      </c>
      <c r="P2" s="2" t="s">
        <v>2</v>
      </c>
      <c r="Q2" s="2" t="s">
        <v>18</v>
      </c>
      <c r="R2" s="2" t="s">
        <v>19</v>
      </c>
    </row>
    <row r="3" spans="1:18">
      <c r="A3" s="31" t="s">
        <v>20</v>
      </c>
      <c r="B3" s="32">
        <v>53.3775</v>
      </c>
      <c r="C3" s="32">
        <v>5.9</v>
      </c>
      <c r="D3" s="32">
        <v>0.0375</v>
      </c>
      <c r="E3" s="32">
        <v>0.01</v>
      </c>
      <c r="F3" s="32">
        <v>3.175</v>
      </c>
      <c r="G3" s="32">
        <v>4.25</v>
      </c>
      <c r="H3" s="32">
        <v>0.05425</v>
      </c>
      <c r="I3" s="32"/>
      <c r="J3" s="32">
        <v>13.75</v>
      </c>
      <c r="K3" s="32">
        <v>9.75</v>
      </c>
      <c r="L3" s="32">
        <v>910.99486005</v>
      </c>
      <c r="M3" s="40">
        <v>0</v>
      </c>
      <c r="N3" s="41"/>
      <c r="O3" s="41"/>
      <c r="P3" s="29"/>
      <c r="Q3" s="29"/>
      <c r="R3" s="29"/>
    </row>
    <row r="4" spans="1:18">
      <c r="A4" s="31" t="s">
        <v>21</v>
      </c>
      <c r="B4" s="32">
        <v>50</v>
      </c>
      <c r="C4" s="32">
        <v>10</v>
      </c>
      <c r="D4" s="32">
        <v>1.5</v>
      </c>
      <c r="E4" s="32">
        <v>0.3</v>
      </c>
      <c r="F4" s="32">
        <v>1.5</v>
      </c>
      <c r="G4" s="32">
        <v>0.7</v>
      </c>
      <c r="H4" s="32">
        <v>0.02</v>
      </c>
      <c r="I4" s="32"/>
      <c r="J4" s="32">
        <v>9</v>
      </c>
      <c r="K4" s="32">
        <v>10</v>
      </c>
      <c r="L4" s="32">
        <v>853.351</v>
      </c>
      <c r="M4" s="40">
        <v>0</v>
      </c>
      <c r="N4" s="41"/>
      <c r="O4" s="41"/>
      <c r="P4" s="29"/>
      <c r="Q4" s="29"/>
      <c r="R4" s="29"/>
    </row>
    <row r="5" spans="1:18">
      <c r="A5" s="31" t="s">
        <v>22</v>
      </c>
      <c r="B5" s="32">
        <v>60.93</v>
      </c>
      <c r="C5" s="32">
        <v>3.21</v>
      </c>
      <c r="D5" s="32">
        <v>0.45</v>
      </c>
      <c r="E5" s="32">
        <v>0.08</v>
      </c>
      <c r="F5" s="32">
        <v>1.19</v>
      </c>
      <c r="G5" s="32">
        <v>0.06</v>
      </c>
      <c r="H5" s="32">
        <v>0.14</v>
      </c>
      <c r="I5" s="32"/>
      <c r="J5" s="32">
        <v>5</v>
      </c>
      <c r="K5" s="32">
        <v>3</v>
      </c>
      <c r="L5" s="32">
        <v>1039.8935286</v>
      </c>
      <c r="M5" s="40">
        <v>0</v>
      </c>
      <c r="N5" s="41"/>
      <c r="O5" s="41"/>
      <c r="P5" s="29"/>
      <c r="Q5" s="29"/>
      <c r="R5" s="29"/>
    </row>
    <row r="6" spans="1:18">
      <c r="A6" s="31" t="s">
        <v>23</v>
      </c>
      <c r="B6" s="32">
        <v>45.155</v>
      </c>
      <c r="C6" s="32">
        <v>15</v>
      </c>
      <c r="D6" s="32">
        <v>0.05</v>
      </c>
      <c r="E6" s="32">
        <v>0.01</v>
      </c>
      <c r="F6" s="32">
        <v>8.805</v>
      </c>
      <c r="G6" s="32">
        <v>0.75</v>
      </c>
      <c r="H6" s="32">
        <v>0.2365</v>
      </c>
      <c r="I6" s="32"/>
      <c r="J6" s="32">
        <v>6.7</v>
      </c>
      <c r="K6" s="32">
        <v>3.8</v>
      </c>
      <c r="L6" s="32">
        <v>770.6612881</v>
      </c>
      <c r="M6" s="40">
        <v>0</v>
      </c>
      <c r="N6" s="41"/>
      <c r="O6" s="41"/>
      <c r="P6" s="29"/>
      <c r="Q6" s="29"/>
      <c r="R6" s="29"/>
    </row>
    <row r="7" spans="1:18">
      <c r="A7" s="31" t="s">
        <v>24</v>
      </c>
      <c r="B7" s="32">
        <v>52</v>
      </c>
      <c r="C7" s="32">
        <v>5.5</v>
      </c>
      <c r="D7" s="32">
        <v>10</v>
      </c>
      <c r="E7" s="32">
        <v>3</v>
      </c>
      <c r="F7" s="32">
        <v>2.8</v>
      </c>
      <c r="G7" s="32">
        <v>0.8</v>
      </c>
      <c r="H7" s="32">
        <v>0.054</v>
      </c>
      <c r="I7" s="32"/>
      <c r="J7" s="32">
        <v>4</v>
      </c>
      <c r="K7" s="32">
        <v>1</v>
      </c>
      <c r="L7" s="32">
        <v>500</v>
      </c>
      <c r="M7" s="40">
        <v>12.522797</v>
      </c>
      <c r="N7" s="41"/>
      <c r="O7" s="41"/>
      <c r="P7" s="29">
        <v>2</v>
      </c>
      <c r="Q7" s="41">
        <v>12.5227971518525</v>
      </c>
      <c r="R7" s="41">
        <v>12.5227971518525</v>
      </c>
    </row>
    <row r="8" spans="1:18">
      <c r="A8" s="33" t="s">
        <v>25</v>
      </c>
      <c r="B8" s="32">
        <v>52.92</v>
      </c>
      <c r="C8" s="32">
        <v>2.3</v>
      </c>
      <c r="D8" s="32">
        <v>9</v>
      </c>
      <c r="E8" s="32">
        <v>2.95</v>
      </c>
      <c r="F8" s="32">
        <v>0.68</v>
      </c>
      <c r="G8" s="32">
        <v>1.11</v>
      </c>
      <c r="H8" s="32">
        <v>0.087</v>
      </c>
      <c r="I8" s="32"/>
      <c r="J8" s="32">
        <v>20</v>
      </c>
      <c r="K8" s="32">
        <v>4.36</v>
      </c>
      <c r="L8" s="32">
        <v>500</v>
      </c>
      <c r="M8" s="40">
        <v>0.60154981</v>
      </c>
      <c r="N8" s="41"/>
      <c r="O8" s="41"/>
      <c r="P8" s="29">
        <v>6</v>
      </c>
      <c r="Q8" s="41">
        <v>0.60154980513401</v>
      </c>
      <c r="R8" s="41">
        <v>0.60154980513401</v>
      </c>
    </row>
    <row r="9" spans="1:18">
      <c r="A9" s="31" t="s">
        <v>26</v>
      </c>
      <c r="B9" s="32">
        <v>48.4088904761905</v>
      </c>
      <c r="C9" s="32">
        <v>4.14695238095238</v>
      </c>
      <c r="D9" s="32">
        <v>0.130609523809524</v>
      </c>
      <c r="E9" s="32">
        <v>1.50659047619048</v>
      </c>
      <c r="F9" s="32">
        <v>6.53539047619048</v>
      </c>
      <c r="G9" s="32">
        <v>0.702</v>
      </c>
      <c r="H9" s="32">
        <v>0.022125</v>
      </c>
      <c r="I9" s="32"/>
      <c r="J9" s="32">
        <v>33</v>
      </c>
      <c r="K9" s="32">
        <v>11.92</v>
      </c>
      <c r="L9" s="32">
        <v>826.195501934952</v>
      </c>
      <c r="M9" s="40">
        <v>0</v>
      </c>
      <c r="N9" s="41"/>
      <c r="O9" s="41"/>
      <c r="P9" s="29">
        <v>3</v>
      </c>
      <c r="Q9" s="41">
        <v>8</v>
      </c>
      <c r="R9" s="41">
        <v>15</v>
      </c>
    </row>
    <row r="10" spans="1:18">
      <c r="A10" s="31" t="s">
        <v>27</v>
      </c>
      <c r="B10" s="32">
        <v>58</v>
      </c>
      <c r="C10" s="32">
        <v>2</v>
      </c>
      <c r="D10" s="32">
        <v>0.2</v>
      </c>
      <c r="E10" s="32">
        <v>0.3</v>
      </c>
      <c r="F10" s="32">
        <v>7</v>
      </c>
      <c r="G10" s="32">
        <v>0.06</v>
      </c>
      <c r="H10" s="32">
        <v>0.14</v>
      </c>
      <c r="I10" s="32"/>
      <c r="J10" s="32">
        <v>10</v>
      </c>
      <c r="K10" s="32">
        <v>7</v>
      </c>
      <c r="L10" s="32">
        <v>989.88716</v>
      </c>
      <c r="M10" s="40">
        <v>0</v>
      </c>
      <c r="N10" s="41"/>
      <c r="O10" s="41"/>
      <c r="P10" s="29"/>
      <c r="Q10" s="29"/>
      <c r="R10" s="29"/>
    </row>
    <row r="11" spans="1:18">
      <c r="A11" s="31" t="s">
        <v>28</v>
      </c>
      <c r="B11" s="32">
        <v>66.24</v>
      </c>
      <c r="C11" s="32">
        <v>2.26</v>
      </c>
      <c r="D11" s="32">
        <v>0.126666666666667</v>
      </c>
      <c r="E11" s="32">
        <v>0.203333333333333</v>
      </c>
      <c r="F11" s="32">
        <v>0.95</v>
      </c>
      <c r="G11" s="32">
        <v>0.165</v>
      </c>
      <c r="H11" s="32">
        <v>0.02</v>
      </c>
      <c r="I11" s="32"/>
      <c r="J11" s="32">
        <v>8.5</v>
      </c>
      <c r="K11" s="32">
        <v>2.51</v>
      </c>
      <c r="L11" s="32">
        <v>1130.5194048</v>
      </c>
      <c r="M11" s="40">
        <v>0</v>
      </c>
      <c r="N11" s="41"/>
      <c r="O11" s="41"/>
      <c r="P11" s="29"/>
      <c r="Q11" s="29"/>
      <c r="R11" s="29"/>
    </row>
    <row r="12" spans="1:18">
      <c r="A12" s="31" t="s">
        <v>29</v>
      </c>
      <c r="B12" s="32">
        <v>35.5541666666667</v>
      </c>
      <c r="C12" s="32">
        <v>6.1525</v>
      </c>
      <c r="D12" s="32">
        <v>0.65</v>
      </c>
      <c r="E12" s="32">
        <v>0.297142857142857</v>
      </c>
      <c r="F12" s="32">
        <v>2.93666666666667</v>
      </c>
      <c r="G12" s="32">
        <v>0.44</v>
      </c>
      <c r="H12" s="32">
        <v>0.037</v>
      </c>
      <c r="I12" s="32"/>
      <c r="J12" s="32">
        <v>2.49166666666667</v>
      </c>
      <c r="K12" s="32">
        <v>31.3234615384615</v>
      </c>
      <c r="L12" s="32">
        <v>500</v>
      </c>
      <c r="M12" s="40">
        <v>0</v>
      </c>
      <c r="N12" s="41"/>
      <c r="O12" s="41"/>
      <c r="P12" s="29">
        <v>8</v>
      </c>
      <c r="Q12" s="41">
        <v>0.571471256027976</v>
      </c>
      <c r="R12" s="41">
        <v>0.571471256027976</v>
      </c>
    </row>
    <row r="13" spans="1:18">
      <c r="A13" s="34" t="s">
        <v>30</v>
      </c>
      <c r="B13" s="32">
        <v>36.763</v>
      </c>
      <c r="C13" s="32">
        <v>7.52866666666667</v>
      </c>
      <c r="D13" s="32">
        <v>25.583</v>
      </c>
      <c r="E13" s="32">
        <v>7.328</v>
      </c>
      <c r="F13" s="32">
        <v>1.92966666666667</v>
      </c>
      <c r="G13" s="32">
        <v>4.2</v>
      </c>
      <c r="H13" s="32">
        <v>0.68395</v>
      </c>
      <c r="I13" s="32"/>
      <c r="J13" s="32">
        <v>8</v>
      </c>
      <c r="K13" s="32">
        <v>1</v>
      </c>
      <c r="L13" s="32">
        <v>300</v>
      </c>
      <c r="M13" s="40">
        <v>0</v>
      </c>
      <c r="N13" s="41"/>
      <c r="O13" s="41"/>
      <c r="P13" s="29"/>
      <c r="Q13" s="29"/>
      <c r="R13" s="29"/>
    </row>
    <row r="14" spans="1:18">
      <c r="A14" s="35" t="s">
        <v>31</v>
      </c>
      <c r="B14" s="36">
        <v>62.72</v>
      </c>
      <c r="C14" s="36">
        <v>5.61</v>
      </c>
      <c r="D14" s="36">
        <v>0.04</v>
      </c>
      <c r="E14" s="36">
        <v>0.02</v>
      </c>
      <c r="F14" s="36">
        <v>1.73</v>
      </c>
      <c r="G14" s="36">
        <v>0.311</v>
      </c>
      <c r="H14" s="36">
        <v>0.06</v>
      </c>
      <c r="I14" s="36"/>
      <c r="J14" s="36">
        <v>9.4</v>
      </c>
      <c r="K14" s="36">
        <v>2.15</v>
      </c>
      <c r="L14" s="36">
        <v>1069.8162944</v>
      </c>
      <c r="M14" s="42">
        <v>0</v>
      </c>
      <c r="N14" s="43"/>
      <c r="O14" s="43"/>
      <c r="P14" s="44"/>
      <c r="Q14" s="44"/>
      <c r="R14" s="44"/>
    </row>
    <row r="15" spans="1:18">
      <c r="A15" s="35" t="s">
        <v>32</v>
      </c>
      <c r="B15" s="36">
        <v>70</v>
      </c>
      <c r="C15" s="36">
        <v>2.75</v>
      </c>
      <c r="D15" s="36"/>
      <c r="E15" s="36"/>
      <c r="F15" s="36">
        <v>0.89</v>
      </c>
      <c r="G15" s="36"/>
      <c r="H15" s="36">
        <v>0.04</v>
      </c>
      <c r="I15" s="36"/>
      <c r="J15" s="36">
        <v>12</v>
      </c>
      <c r="K15" s="36">
        <v>1</v>
      </c>
      <c r="L15" s="36">
        <v>1245.56</v>
      </c>
      <c r="M15" s="45">
        <v>0</v>
      </c>
      <c r="N15" s="43"/>
      <c r="O15" s="43"/>
      <c r="P15" s="44"/>
      <c r="Q15" s="44"/>
      <c r="R15" s="44"/>
    </row>
    <row r="16" spans="1:18">
      <c r="A16" s="35" t="s">
        <v>33</v>
      </c>
      <c r="B16" s="36">
        <v>52</v>
      </c>
      <c r="C16" s="36">
        <v>5.5</v>
      </c>
      <c r="D16" s="36">
        <v>10</v>
      </c>
      <c r="E16" s="36">
        <v>3</v>
      </c>
      <c r="F16" s="36">
        <v>2.8</v>
      </c>
      <c r="G16" s="36">
        <v>0.8</v>
      </c>
      <c r="H16" s="36">
        <v>0.054</v>
      </c>
      <c r="I16" s="36"/>
      <c r="J16" s="36">
        <v>2</v>
      </c>
      <c r="K16" s="36">
        <v>1</v>
      </c>
      <c r="L16" s="36">
        <v>500</v>
      </c>
      <c r="M16" s="45">
        <v>0</v>
      </c>
      <c r="N16" s="43"/>
      <c r="O16" s="43"/>
      <c r="P16" s="44">
        <v>2</v>
      </c>
      <c r="Q16" s="41">
        <v>12.5227971518525</v>
      </c>
      <c r="R16" s="41">
        <v>12.5227971518525</v>
      </c>
    </row>
    <row r="17" spans="1:18">
      <c r="A17" s="35" t="s">
        <v>34</v>
      </c>
      <c r="B17" s="36">
        <v>48.4088904761905</v>
      </c>
      <c r="C17" s="36">
        <v>5.1</v>
      </c>
      <c r="D17" s="36">
        <v>0.130609523809524</v>
      </c>
      <c r="E17" s="36">
        <v>1.50659047619048</v>
      </c>
      <c r="F17" s="36">
        <v>6.53539047619048</v>
      </c>
      <c r="G17" s="36">
        <v>0.702</v>
      </c>
      <c r="H17" s="36">
        <v>0.022125</v>
      </c>
      <c r="I17" s="36"/>
      <c r="J17" s="36">
        <v>33</v>
      </c>
      <c r="K17" s="36">
        <v>11.92</v>
      </c>
      <c r="L17" s="36">
        <v>825.711413030191</v>
      </c>
      <c r="M17" s="45">
        <v>0</v>
      </c>
      <c r="N17" s="43"/>
      <c r="O17" s="43"/>
      <c r="P17" s="44">
        <v>3</v>
      </c>
      <c r="Q17" s="41">
        <v>8</v>
      </c>
      <c r="R17" s="41">
        <v>15</v>
      </c>
    </row>
    <row r="18" spans="1:18">
      <c r="A18" s="35" t="s">
        <v>35</v>
      </c>
      <c r="B18" s="36">
        <v>58.9</v>
      </c>
      <c r="C18" s="36">
        <v>2</v>
      </c>
      <c r="D18" s="36">
        <v>0.01</v>
      </c>
      <c r="E18" s="36">
        <v>0</v>
      </c>
      <c r="F18" s="36">
        <v>6.41</v>
      </c>
      <c r="G18" s="36">
        <v>0</v>
      </c>
      <c r="H18" s="36">
        <v>0.125</v>
      </c>
      <c r="I18" s="36"/>
      <c r="J18" s="36">
        <v>11</v>
      </c>
      <c r="K18" s="36">
        <v>8</v>
      </c>
      <c r="L18" s="36">
        <v>1004.658478</v>
      </c>
      <c r="M18" s="46">
        <v>0</v>
      </c>
      <c r="N18" s="43"/>
      <c r="O18" s="43"/>
      <c r="P18" s="44">
        <v>4</v>
      </c>
      <c r="Q18" s="41">
        <v>8</v>
      </c>
      <c r="R18" s="41">
        <v>20</v>
      </c>
    </row>
    <row r="19" spans="1:18">
      <c r="A19" s="35" t="s">
        <v>36</v>
      </c>
      <c r="B19" s="36">
        <v>66.24</v>
      </c>
      <c r="C19" s="36">
        <v>2.26</v>
      </c>
      <c r="D19" s="36">
        <v>0.126666666666667</v>
      </c>
      <c r="E19" s="36">
        <v>0.203333333333333</v>
      </c>
      <c r="F19" s="36">
        <v>0.95</v>
      </c>
      <c r="G19" s="36">
        <v>0.165</v>
      </c>
      <c r="H19" s="36">
        <v>0.02</v>
      </c>
      <c r="I19" s="36"/>
      <c r="J19" s="36">
        <v>8.5</v>
      </c>
      <c r="K19" s="36">
        <v>2.51</v>
      </c>
      <c r="L19" s="36">
        <v>1129.8570048</v>
      </c>
      <c r="M19" s="45">
        <v>0</v>
      </c>
      <c r="N19" s="43"/>
      <c r="O19" s="43"/>
      <c r="P19" s="44"/>
      <c r="Q19" s="44"/>
      <c r="R19" s="44"/>
    </row>
    <row r="20" spans="1:18">
      <c r="A20" s="35" t="s">
        <v>37</v>
      </c>
      <c r="B20" s="36">
        <v>42</v>
      </c>
      <c r="C20" s="36">
        <v>7.52866666666667</v>
      </c>
      <c r="D20" s="36">
        <v>25.583</v>
      </c>
      <c r="E20" s="36">
        <v>7.328</v>
      </c>
      <c r="F20" s="36">
        <v>1.92966666666667</v>
      </c>
      <c r="G20" s="36">
        <v>4.2</v>
      </c>
      <c r="H20" s="36">
        <v>0.68395</v>
      </c>
      <c r="I20" s="36"/>
      <c r="J20" s="36">
        <v>8</v>
      </c>
      <c r="K20" s="36">
        <v>1</v>
      </c>
      <c r="L20" s="36">
        <v>300</v>
      </c>
      <c r="M20" s="45">
        <v>0</v>
      </c>
      <c r="N20" s="43"/>
      <c r="O20" s="43"/>
      <c r="P20" s="44"/>
      <c r="Q20" s="44"/>
      <c r="R20" s="44"/>
    </row>
    <row r="21" spans="1:18">
      <c r="A21" s="35" t="s">
        <v>38</v>
      </c>
      <c r="B21" s="36">
        <v>47</v>
      </c>
      <c r="C21" s="36">
        <v>11.5</v>
      </c>
      <c r="D21" s="36">
        <v>0.07</v>
      </c>
      <c r="E21" s="36">
        <v>0.04</v>
      </c>
      <c r="F21" s="36">
        <v>8.64</v>
      </c>
      <c r="G21" s="36">
        <v>0.87</v>
      </c>
      <c r="H21" s="36">
        <v>0.08</v>
      </c>
      <c r="I21" s="36"/>
      <c r="J21" s="36">
        <v>13.1</v>
      </c>
      <c r="K21" s="36">
        <v>10</v>
      </c>
      <c r="L21" s="36">
        <v>801.67994</v>
      </c>
      <c r="M21" s="45">
        <v>0</v>
      </c>
      <c r="N21" s="43"/>
      <c r="O21" s="43"/>
      <c r="P21" s="44"/>
      <c r="Q21" s="44"/>
      <c r="R21" s="44"/>
    </row>
    <row r="22" spans="1:18">
      <c r="A22" s="35" t="s">
        <v>39</v>
      </c>
      <c r="B22" s="36">
        <v>48.91</v>
      </c>
      <c r="C22" s="36">
        <v>2.6</v>
      </c>
      <c r="D22" s="36"/>
      <c r="E22" s="36"/>
      <c r="F22" s="36">
        <v>9.06</v>
      </c>
      <c r="G22" s="36"/>
      <c r="H22" s="36">
        <v>0.03</v>
      </c>
      <c r="I22" s="36"/>
      <c r="J22" s="36">
        <v>24.25</v>
      </c>
      <c r="K22" s="36">
        <v>10</v>
      </c>
      <c r="L22" s="36">
        <v>834.2588482</v>
      </c>
      <c r="M22" s="45">
        <v>0</v>
      </c>
      <c r="N22" s="43"/>
      <c r="O22" s="43"/>
      <c r="P22" s="44"/>
      <c r="Q22" s="44"/>
      <c r="R22" s="44"/>
    </row>
    <row r="23" spans="1:18">
      <c r="A23" s="35" t="s">
        <v>40</v>
      </c>
      <c r="B23" s="36">
        <v>58.14</v>
      </c>
      <c r="C23" s="36">
        <v>9.76</v>
      </c>
      <c r="D23" s="36"/>
      <c r="E23" s="36"/>
      <c r="F23" s="36">
        <v>2.72</v>
      </c>
      <c r="G23" s="36"/>
      <c r="H23" s="36">
        <v>0.03</v>
      </c>
      <c r="I23" s="36"/>
      <c r="J23" s="36"/>
      <c r="K23" s="36">
        <v>4.9</v>
      </c>
      <c r="L23" s="36">
        <v>991.6951428</v>
      </c>
      <c r="M23" s="45">
        <v>0</v>
      </c>
      <c r="N23" s="43"/>
      <c r="O23" s="43"/>
      <c r="P23" s="44"/>
      <c r="Q23" s="44"/>
      <c r="R23" s="44"/>
    </row>
    <row r="24" spans="1:18">
      <c r="A24" s="37" t="s">
        <v>41</v>
      </c>
      <c r="B24" s="36">
        <v>35.5541666666667</v>
      </c>
      <c r="C24" s="36">
        <v>6.1525</v>
      </c>
      <c r="D24" s="36">
        <v>0.65</v>
      </c>
      <c r="E24" s="36">
        <v>0.297142857142857</v>
      </c>
      <c r="F24" s="36">
        <v>2.93666666666667</v>
      </c>
      <c r="G24" s="36">
        <v>0.44</v>
      </c>
      <c r="H24" s="36">
        <v>0.037</v>
      </c>
      <c r="I24" s="36"/>
      <c r="J24" s="36">
        <v>2.49166666666667</v>
      </c>
      <c r="K24" s="36">
        <v>31.3234615384615</v>
      </c>
      <c r="L24" s="36">
        <v>500</v>
      </c>
      <c r="M24" s="45">
        <v>0.57147126</v>
      </c>
      <c r="N24" s="43"/>
      <c r="O24" s="43"/>
      <c r="P24" s="44">
        <v>8</v>
      </c>
      <c r="Q24" s="41">
        <v>0.571471256027976</v>
      </c>
      <c r="R24" s="41">
        <v>0.571471256027976</v>
      </c>
    </row>
    <row r="25" spans="1:18">
      <c r="A25" s="38" t="s">
        <v>42</v>
      </c>
      <c r="B25" s="36">
        <v>52</v>
      </c>
      <c r="C25" s="36">
        <v>10</v>
      </c>
      <c r="D25" s="36"/>
      <c r="E25" s="36"/>
      <c r="F25" s="36">
        <v>3</v>
      </c>
      <c r="G25" s="36"/>
      <c r="H25" s="36">
        <v>0.05</v>
      </c>
      <c r="I25" s="36"/>
      <c r="J25" s="36">
        <v>11</v>
      </c>
      <c r="K25" s="36">
        <v>10</v>
      </c>
      <c r="L25" s="36">
        <v>886.96504</v>
      </c>
      <c r="M25" s="45">
        <v>0</v>
      </c>
      <c r="N25" s="43"/>
      <c r="O25" s="43"/>
      <c r="P25" s="44"/>
      <c r="Q25" s="44"/>
      <c r="R25" s="44"/>
    </row>
    <row r="26" spans="1:18">
      <c r="A26" s="39" t="s">
        <v>43</v>
      </c>
      <c r="B26" s="36">
        <v>61.5</v>
      </c>
      <c r="C26" s="36">
        <v>3.8</v>
      </c>
      <c r="D26" s="36"/>
      <c r="E26" s="36"/>
      <c r="F26" s="36">
        <f>6.5-C26</f>
        <v>2.7</v>
      </c>
      <c r="G26" s="36"/>
      <c r="H26" s="36">
        <v>0.1</v>
      </c>
      <c r="I26" s="36"/>
      <c r="J26" s="36">
        <v>8</v>
      </c>
      <c r="K26" s="36">
        <v>5.8</v>
      </c>
      <c r="L26" s="36">
        <v>1049.00673</v>
      </c>
      <c r="M26" s="45">
        <v>0</v>
      </c>
      <c r="N26" s="43"/>
      <c r="O26" s="43"/>
      <c r="P26" s="44"/>
      <c r="Q26" s="44"/>
      <c r="R26" s="44"/>
    </row>
    <row r="27" spans="1:18">
      <c r="A27" s="31" t="s">
        <v>44</v>
      </c>
      <c r="B27" s="32">
        <v>62.13</v>
      </c>
      <c r="C27" s="32">
        <v>3.5</v>
      </c>
      <c r="D27" s="32">
        <v>0.02</v>
      </c>
      <c r="E27" s="32">
        <v>0.07</v>
      </c>
      <c r="F27" s="32">
        <v>2.18</v>
      </c>
      <c r="G27" s="32">
        <v>0</v>
      </c>
      <c r="H27" s="32">
        <v>0.135</v>
      </c>
      <c r="I27" s="32">
        <v>0</v>
      </c>
      <c r="J27" s="32">
        <v>8</v>
      </c>
      <c r="K27" s="32">
        <v>5.74</v>
      </c>
      <c r="L27" s="32">
        <v>1059.7526526</v>
      </c>
      <c r="M27" s="47">
        <v>0</v>
      </c>
      <c r="N27" s="41"/>
      <c r="O27" s="41"/>
      <c r="P27" s="29">
        <v>1</v>
      </c>
      <c r="Q27" s="41">
        <v>8</v>
      </c>
      <c r="R27" s="41">
        <v>15</v>
      </c>
    </row>
    <row r="28" spans="1:18">
      <c r="A28" s="31" t="s">
        <v>45</v>
      </c>
      <c r="B28" s="32">
        <v>64.36</v>
      </c>
      <c r="C28" s="32">
        <v>3.86</v>
      </c>
      <c r="D28" s="32">
        <v>0.05</v>
      </c>
      <c r="E28" s="32">
        <v>0.07</v>
      </c>
      <c r="F28" s="32">
        <v>1.75</v>
      </c>
      <c r="G28" s="32">
        <v>0</v>
      </c>
      <c r="H28" s="32">
        <v>0.078</v>
      </c>
      <c r="I28" s="32">
        <v>0</v>
      </c>
      <c r="J28" s="32">
        <v>12.2</v>
      </c>
      <c r="K28" s="32">
        <v>2.56</v>
      </c>
      <c r="L28" s="32">
        <v>1097.7898072</v>
      </c>
      <c r="M28" s="47">
        <v>0</v>
      </c>
      <c r="N28" s="41"/>
      <c r="O28" s="41"/>
      <c r="P28" s="29"/>
      <c r="Q28" s="29"/>
      <c r="R28" s="29"/>
    </row>
    <row r="29" spans="1:18">
      <c r="A29" s="31" t="s">
        <v>46</v>
      </c>
      <c r="B29" s="32">
        <v>52</v>
      </c>
      <c r="C29" s="32">
        <v>5.5</v>
      </c>
      <c r="D29" s="32">
        <v>10</v>
      </c>
      <c r="E29" s="32">
        <v>3</v>
      </c>
      <c r="F29" s="32">
        <v>2.8</v>
      </c>
      <c r="G29" s="32">
        <v>0.8</v>
      </c>
      <c r="H29" s="32">
        <v>0.054</v>
      </c>
      <c r="I29" s="32"/>
      <c r="J29" s="32">
        <v>2</v>
      </c>
      <c r="K29" s="32">
        <v>1</v>
      </c>
      <c r="L29" s="32">
        <v>500</v>
      </c>
      <c r="M29" s="47">
        <v>0</v>
      </c>
      <c r="N29" s="41"/>
      <c r="O29" s="41"/>
      <c r="P29" s="29">
        <v>2</v>
      </c>
      <c r="Q29" s="41">
        <v>12.5227971518525</v>
      </c>
      <c r="R29" s="41">
        <v>12.5227971518525</v>
      </c>
    </row>
    <row r="30" spans="1:18">
      <c r="A30" s="31" t="s">
        <v>47</v>
      </c>
      <c r="B30" s="32">
        <v>48.4088904761905</v>
      </c>
      <c r="C30" s="32">
        <v>5.1</v>
      </c>
      <c r="D30" s="32">
        <v>0.130609523809524</v>
      </c>
      <c r="E30" s="32">
        <v>1.50659047619048</v>
      </c>
      <c r="F30" s="32">
        <v>6.53539047619048</v>
      </c>
      <c r="G30" s="32">
        <v>0.702</v>
      </c>
      <c r="H30" s="32">
        <v>0.022125</v>
      </c>
      <c r="I30" s="32">
        <v>2.07</v>
      </c>
      <c r="J30" s="32">
        <v>33</v>
      </c>
      <c r="K30" s="32">
        <v>12.38</v>
      </c>
      <c r="L30" s="32">
        <v>825.711413030191</v>
      </c>
      <c r="M30" s="47">
        <v>0</v>
      </c>
      <c r="N30" s="41"/>
      <c r="O30" s="41"/>
      <c r="P30" s="29">
        <v>3</v>
      </c>
      <c r="Q30" s="41">
        <v>8</v>
      </c>
      <c r="R30" s="41">
        <v>15</v>
      </c>
    </row>
    <row r="31" spans="1:18">
      <c r="A31" s="31" t="s">
        <v>48</v>
      </c>
      <c r="B31" s="32">
        <v>58.9</v>
      </c>
      <c r="C31" s="32">
        <v>3.5</v>
      </c>
      <c r="D31" s="32">
        <v>0.01</v>
      </c>
      <c r="E31" s="32">
        <v>0</v>
      </c>
      <c r="F31" s="32">
        <v>6.41</v>
      </c>
      <c r="G31" s="32">
        <v>0</v>
      </c>
      <c r="H31" s="32">
        <v>0.125</v>
      </c>
      <c r="I31" s="32"/>
      <c r="J31" s="32">
        <v>9.63</v>
      </c>
      <c r="K31" s="32">
        <v>8</v>
      </c>
      <c r="L31" s="32">
        <v>1004.658478</v>
      </c>
      <c r="M31" s="47">
        <v>0</v>
      </c>
      <c r="N31" s="41"/>
      <c r="O31" s="41"/>
      <c r="P31" s="29"/>
      <c r="Q31" s="29"/>
      <c r="R31" s="29"/>
    </row>
    <row r="32" spans="1:18">
      <c r="A32" s="31" t="s">
        <v>49</v>
      </c>
      <c r="B32" s="32">
        <v>69.65</v>
      </c>
      <c r="C32" s="32">
        <v>3.65</v>
      </c>
      <c r="D32" s="32">
        <v>3.3</v>
      </c>
      <c r="E32" s="32">
        <v>2.7</v>
      </c>
      <c r="F32" s="32">
        <v>1.6</v>
      </c>
      <c r="G32" s="32">
        <v>0</v>
      </c>
      <c r="H32" s="32">
        <v>0.05</v>
      </c>
      <c r="I32" s="32">
        <v>0</v>
      </c>
      <c r="J32" s="32">
        <v>11.2</v>
      </c>
      <c r="K32" s="32">
        <v>1</v>
      </c>
      <c r="L32" s="32">
        <v>1241.92</v>
      </c>
      <c r="M32" s="47">
        <v>0</v>
      </c>
      <c r="N32" s="41"/>
      <c r="O32" s="41"/>
      <c r="P32" s="29"/>
      <c r="Q32" s="29"/>
      <c r="R32" s="29"/>
    </row>
    <row r="33" spans="1:18">
      <c r="A33" s="31" t="s">
        <v>50</v>
      </c>
      <c r="B33" s="32">
        <v>55.2</v>
      </c>
      <c r="C33" s="32">
        <v>10.16</v>
      </c>
      <c r="D33" s="32">
        <v>0.6</v>
      </c>
      <c r="E33" s="32">
        <v>0.17</v>
      </c>
      <c r="F33" s="32">
        <v>1.92</v>
      </c>
      <c r="G33" s="32">
        <v>0.003</v>
      </c>
      <c r="H33" s="32">
        <v>0.111</v>
      </c>
      <c r="I33" s="32">
        <v>0</v>
      </c>
      <c r="J33" s="32">
        <v>16.7</v>
      </c>
      <c r="K33" s="32">
        <v>6.17</v>
      </c>
      <c r="L33" s="32">
        <v>941.547504</v>
      </c>
      <c r="M33" s="47">
        <v>0</v>
      </c>
      <c r="N33" s="41"/>
      <c r="O33" s="41"/>
      <c r="P33" s="29"/>
      <c r="Q33" s="29"/>
      <c r="R33" s="29"/>
    </row>
    <row r="34" spans="1:18">
      <c r="A34" s="31" t="s">
        <v>51</v>
      </c>
      <c r="B34" s="32">
        <v>48.47</v>
      </c>
      <c r="C34" s="32">
        <v>2.95</v>
      </c>
      <c r="D34" s="32">
        <v>0.02</v>
      </c>
      <c r="E34" s="32">
        <v>0.55</v>
      </c>
      <c r="F34" s="32">
        <v>6.68</v>
      </c>
      <c r="G34" s="32">
        <v>0.75</v>
      </c>
      <c r="H34" s="32">
        <v>0.05</v>
      </c>
      <c r="I34" s="32">
        <v>2.19</v>
      </c>
      <c r="J34" s="32">
        <v>25</v>
      </c>
      <c r="K34" s="32">
        <v>12.08</v>
      </c>
      <c r="L34" s="32">
        <v>826.7537594</v>
      </c>
      <c r="M34" s="47">
        <v>0</v>
      </c>
      <c r="N34" s="41"/>
      <c r="O34" s="41"/>
      <c r="P34" s="29"/>
      <c r="Q34" s="29"/>
      <c r="R34" s="29"/>
    </row>
    <row r="35" spans="1:18">
      <c r="A35" s="31" t="s">
        <v>52</v>
      </c>
      <c r="B35" s="32">
        <v>42.23</v>
      </c>
      <c r="C35" s="32">
        <v>7.5</v>
      </c>
      <c r="D35" s="32">
        <v>20.72</v>
      </c>
      <c r="E35" s="32">
        <v>7.5</v>
      </c>
      <c r="F35" s="32">
        <v>1.75</v>
      </c>
      <c r="G35" s="32">
        <v>0</v>
      </c>
      <c r="H35" s="32">
        <v>0.62</v>
      </c>
      <c r="I35" s="32">
        <v>0</v>
      </c>
      <c r="J35" s="32">
        <v>15</v>
      </c>
      <c r="K35" s="32">
        <v>1</v>
      </c>
      <c r="L35" s="32">
        <v>300</v>
      </c>
      <c r="M35" s="47">
        <v>0</v>
      </c>
      <c r="N35" s="41"/>
      <c r="O35" s="41"/>
      <c r="P35" s="29"/>
      <c r="Q35" s="29"/>
      <c r="R35" s="29"/>
    </row>
    <row r="36" spans="1:18">
      <c r="A36" s="31" t="s">
        <v>53</v>
      </c>
      <c r="B36" s="32">
        <v>45.48</v>
      </c>
      <c r="C36" s="32">
        <v>16.61</v>
      </c>
      <c r="D36" s="32">
        <v>0.06</v>
      </c>
      <c r="E36" s="32">
        <v>0.1</v>
      </c>
      <c r="F36" s="32">
        <v>9.53</v>
      </c>
      <c r="G36" s="32">
        <v>0.19</v>
      </c>
      <c r="H36" s="32">
        <v>0.069</v>
      </c>
      <c r="I36" s="32">
        <v>0.23</v>
      </c>
      <c r="J36" s="32">
        <v>9.8</v>
      </c>
      <c r="K36" s="32">
        <v>8.16</v>
      </c>
      <c r="L36" s="32">
        <v>775.7532696</v>
      </c>
      <c r="M36" s="47">
        <v>0</v>
      </c>
      <c r="N36" s="41"/>
      <c r="O36" s="41"/>
      <c r="P36" s="29"/>
      <c r="Q36" s="29"/>
      <c r="R36" s="29"/>
    </row>
    <row r="37" spans="1:18">
      <c r="A37" s="34" t="s">
        <v>54</v>
      </c>
      <c r="B37" s="32">
        <v>35.5541666666667</v>
      </c>
      <c r="C37" s="32">
        <v>6.1525</v>
      </c>
      <c r="D37" s="32">
        <v>0.65</v>
      </c>
      <c r="E37" s="32">
        <v>0.297142857142857</v>
      </c>
      <c r="F37" s="32">
        <v>2.93666666666667</v>
      </c>
      <c r="G37" s="32">
        <v>0.44</v>
      </c>
      <c r="H37" s="32">
        <v>0.037</v>
      </c>
      <c r="I37" s="32"/>
      <c r="J37" s="32">
        <v>2.49166666666667</v>
      </c>
      <c r="K37" s="32">
        <v>31.3234615384615</v>
      </c>
      <c r="L37" s="32">
        <v>500</v>
      </c>
      <c r="M37" s="47">
        <v>0</v>
      </c>
      <c r="N37" s="41"/>
      <c r="O37" s="41"/>
      <c r="P37" s="29">
        <v>8</v>
      </c>
      <c r="Q37" s="41">
        <v>0.571471256027976</v>
      </c>
      <c r="R37" s="41">
        <v>0.571471256027976</v>
      </c>
    </row>
    <row r="38" spans="1:18">
      <c r="A38" s="35" t="s">
        <v>55</v>
      </c>
      <c r="B38" s="36">
        <v>61.5</v>
      </c>
      <c r="C38" s="36">
        <v>3.62</v>
      </c>
      <c r="D38" s="36">
        <v>0.02</v>
      </c>
      <c r="E38" s="36">
        <v>0.07</v>
      </c>
      <c r="F38" s="36">
        <v>2.2</v>
      </c>
      <c r="G38" s="36">
        <v>0</v>
      </c>
      <c r="H38" s="36">
        <v>0.135</v>
      </c>
      <c r="I38" s="36">
        <v>0</v>
      </c>
      <c r="J38" s="36">
        <v>8</v>
      </c>
      <c r="K38" s="36">
        <v>5.33</v>
      </c>
      <c r="L38" s="36">
        <v>944.28</v>
      </c>
      <c r="M38" s="45">
        <v>0</v>
      </c>
      <c r="N38" s="43"/>
      <c r="O38" s="43"/>
      <c r="P38" s="44">
        <v>1</v>
      </c>
      <c r="Q38" s="41">
        <v>8</v>
      </c>
      <c r="R38" s="41">
        <v>15</v>
      </c>
    </row>
    <row r="39" spans="1:18">
      <c r="A39" s="35" t="s">
        <v>56</v>
      </c>
      <c r="B39" s="36">
        <v>55.2</v>
      </c>
      <c r="C39" s="36">
        <v>10.16</v>
      </c>
      <c r="D39" s="36">
        <v>0.6</v>
      </c>
      <c r="E39" s="36">
        <v>0.21</v>
      </c>
      <c r="F39" s="36">
        <v>1.92</v>
      </c>
      <c r="G39" s="36">
        <v>0.003</v>
      </c>
      <c r="H39" s="36">
        <v>0.09</v>
      </c>
      <c r="I39" s="36">
        <v>0</v>
      </c>
      <c r="J39" s="36">
        <v>18.5</v>
      </c>
      <c r="K39" s="36">
        <v>6.17</v>
      </c>
      <c r="L39" s="36">
        <v>612.08</v>
      </c>
      <c r="M39" s="45">
        <v>0</v>
      </c>
      <c r="N39" s="43"/>
      <c r="O39" s="43"/>
      <c r="P39" s="44"/>
      <c r="Q39" s="44"/>
      <c r="R39" s="44"/>
    </row>
    <row r="40" spans="1:18">
      <c r="A40" s="35" t="s">
        <v>57</v>
      </c>
      <c r="B40" s="36">
        <v>52</v>
      </c>
      <c r="C40" s="36">
        <v>4.95</v>
      </c>
      <c r="D40" s="36">
        <v>10.5</v>
      </c>
      <c r="E40" s="36">
        <v>3</v>
      </c>
      <c r="F40" s="36">
        <v>3.3</v>
      </c>
      <c r="G40" s="36">
        <v>0.29</v>
      </c>
      <c r="H40" s="36">
        <v>0.068</v>
      </c>
      <c r="I40" s="36">
        <v>0.01</v>
      </c>
      <c r="J40" s="36">
        <v>2</v>
      </c>
      <c r="K40" s="36">
        <v>1</v>
      </c>
      <c r="L40" s="36">
        <v>500</v>
      </c>
      <c r="M40" s="45">
        <v>0</v>
      </c>
      <c r="N40" s="43"/>
      <c r="O40" s="43"/>
      <c r="P40" s="44">
        <v>2</v>
      </c>
      <c r="Q40" s="41">
        <v>12.5227971518525</v>
      </c>
      <c r="R40" s="41">
        <v>12.5227971518525</v>
      </c>
    </row>
    <row r="41" spans="1:18">
      <c r="A41" s="35" t="s">
        <v>58</v>
      </c>
      <c r="B41" s="36">
        <v>48.4088904761905</v>
      </c>
      <c r="C41" s="36">
        <v>4.3</v>
      </c>
      <c r="D41" s="36">
        <v>0.06</v>
      </c>
      <c r="E41" s="36">
        <v>2.03</v>
      </c>
      <c r="F41" s="36">
        <v>3.55</v>
      </c>
      <c r="G41" s="36">
        <v>0.702</v>
      </c>
      <c r="H41" s="36">
        <v>0.036</v>
      </c>
      <c r="I41" s="36">
        <v>2.06</v>
      </c>
      <c r="J41" s="36">
        <v>33.2</v>
      </c>
      <c r="K41" s="36">
        <v>13.63</v>
      </c>
      <c r="L41" s="36">
        <v>473.38</v>
      </c>
      <c r="M41" s="45">
        <v>0</v>
      </c>
      <c r="N41" s="43"/>
      <c r="O41" s="43"/>
      <c r="P41" s="44">
        <v>3</v>
      </c>
      <c r="Q41" s="41">
        <v>8</v>
      </c>
      <c r="R41" s="41">
        <v>15</v>
      </c>
    </row>
    <row r="42" spans="1:18">
      <c r="A42" s="35" t="s">
        <v>59</v>
      </c>
      <c r="B42" s="36">
        <v>58.2</v>
      </c>
      <c r="C42" s="36">
        <v>1.65</v>
      </c>
      <c r="D42" s="36">
        <v>0.11</v>
      </c>
      <c r="E42" s="36">
        <v>0</v>
      </c>
      <c r="F42" s="36">
        <v>6.25</v>
      </c>
      <c r="G42" s="36">
        <v>0</v>
      </c>
      <c r="H42" s="36">
        <v>0.125</v>
      </c>
      <c r="I42" s="36">
        <v>0</v>
      </c>
      <c r="J42" s="36">
        <v>10</v>
      </c>
      <c r="K42" s="36">
        <v>9.36</v>
      </c>
      <c r="L42" s="36">
        <v>925.96</v>
      </c>
      <c r="M42" s="45">
        <v>0</v>
      </c>
      <c r="N42" s="43"/>
      <c r="O42" s="43"/>
      <c r="P42" s="44"/>
      <c r="Q42" s="44"/>
      <c r="R42" s="44"/>
    </row>
    <row r="43" spans="1:18">
      <c r="A43" s="35" t="s">
        <v>60</v>
      </c>
      <c r="B43" s="36">
        <v>48.47</v>
      </c>
      <c r="C43" s="36">
        <v>3.1</v>
      </c>
      <c r="D43" s="36">
        <v>0.03</v>
      </c>
      <c r="E43" s="36">
        <v>0.58</v>
      </c>
      <c r="F43" s="36">
        <v>8.63</v>
      </c>
      <c r="G43" s="36">
        <v>0.75</v>
      </c>
      <c r="H43" s="36">
        <v>0.089</v>
      </c>
      <c r="I43" s="36">
        <v>2.19</v>
      </c>
      <c r="J43" s="36">
        <v>25</v>
      </c>
      <c r="K43" s="36">
        <v>11.5</v>
      </c>
      <c r="L43" s="36">
        <v>484.27</v>
      </c>
      <c r="M43" s="45">
        <v>0</v>
      </c>
      <c r="N43" s="43"/>
      <c r="O43" s="43"/>
      <c r="P43" s="44"/>
      <c r="Q43" s="44"/>
      <c r="R43" s="44"/>
    </row>
    <row r="44" spans="1:18">
      <c r="A44" s="35" t="s">
        <v>61</v>
      </c>
      <c r="B44" s="36">
        <v>57.26</v>
      </c>
      <c r="C44" s="36">
        <v>7.83</v>
      </c>
      <c r="D44" s="36">
        <v>1.41</v>
      </c>
      <c r="E44" s="36">
        <v>0.26</v>
      </c>
      <c r="F44" s="36">
        <v>4.82</v>
      </c>
      <c r="G44" s="36"/>
      <c r="H44" s="36">
        <v>0.15</v>
      </c>
      <c r="I44" s="36">
        <v>1.11</v>
      </c>
      <c r="J44" s="36">
        <v>8.5</v>
      </c>
      <c r="K44" s="36">
        <v>2.04</v>
      </c>
      <c r="L44" s="36">
        <v>780.55</v>
      </c>
      <c r="M44" s="45">
        <v>0</v>
      </c>
      <c r="N44" s="43"/>
      <c r="O44" s="43"/>
      <c r="P44" s="44"/>
      <c r="Q44" s="44"/>
      <c r="R44" s="44"/>
    </row>
    <row r="45" spans="1:18">
      <c r="A45" s="35" t="s">
        <v>62</v>
      </c>
      <c r="B45" s="36">
        <v>50</v>
      </c>
      <c r="C45" s="36">
        <v>10</v>
      </c>
      <c r="D45" s="36"/>
      <c r="E45" s="36"/>
      <c r="F45" s="36">
        <v>0.5</v>
      </c>
      <c r="G45" s="36"/>
      <c r="H45" s="36">
        <v>0.05</v>
      </c>
      <c r="I45" s="36"/>
      <c r="J45" s="36"/>
      <c r="K45" s="36">
        <v>17</v>
      </c>
      <c r="L45" s="36">
        <v>434.35</v>
      </c>
      <c r="M45" s="45">
        <v>0</v>
      </c>
      <c r="N45" s="43"/>
      <c r="O45" s="43"/>
      <c r="P45" s="44"/>
      <c r="Q45" s="44"/>
      <c r="R45" s="44"/>
    </row>
    <row r="46" spans="1:18">
      <c r="A46" s="35" t="s">
        <v>63</v>
      </c>
      <c r="B46" s="36">
        <v>86</v>
      </c>
      <c r="C46" s="36">
        <v>3.16</v>
      </c>
      <c r="D46" s="36">
        <v>0.03</v>
      </c>
      <c r="E46" s="36">
        <v>0.27</v>
      </c>
      <c r="F46" s="36">
        <v>1.09</v>
      </c>
      <c r="G46" s="36">
        <v>0</v>
      </c>
      <c r="H46" s="36">
        <v>0.05</v>
      </c>
      <c r="I46" s="36">
        <v>0</v>
      </c>
      <c r="J46" s="36">
        <v>0.2</v>
      </c>
      <c r="K46" s="36">
        <v>1</v>
      </c>
      <c r="L46" s="36">
        <v>1228.65</v>
      </c>
      <c r="M46" s="45">
        <v>0</v>
      </c>
      <c r="N46" s="43"/>
      <c r="O46" s="43"/>
      <c r="P46" s="44"/>
      <c r="Q46" s="44"/>
      <c r="R46" s="44"/>
    </row>
    <row r="47" spans="1:18">
      <c r="A47" s="35" t="s">
        <v>64</v>
      </c>
      <c r="B47" s="36">
        <v>42.23</v>
      </c>
      <c r="C47" s="36">
        <v>7.5</v>
      </c>
      <c r="D47" s="36">
        <v>20.72</v>
      </c>
      <c r="E47" s="36">
        <v>7.5</v>
      </c>
      <c r="F47" s="36">
        <v>1.75</v>
      </c>
      <c r="G47" s="36">
        <v>0</v>
      </c>
      <c r="H47" s="36">
        <v>0.62</v>
      </c>
      <c r="I47" s="36">
        <v>0</v>
      </c>
      <c r="J47" s="36">
        <v>15</v>
      </c>
      <c r="K47" s="36">
        <v>1</v>
      </c>
      <c r="L47" s="36">
        <v>300</v>
      </c>
      <c r="M47" s="45">
        <v>0</v>
      </c>
      <c r="N47" s="43"/>
      <c r="O47" s="43"/>
      <c r="P47" s="44"/>
      <c r="Q47" s="44"/>
      <c r="R47" s="44"/>
    </row>
    <row r="48" spans="1:18">
      <c r="A48" s="37" t="s">
        <v>65</v>
      </c>
      <c r="B48" s="36">
        <v>35.5541666666667</v>
      </c>
      <c r="C48" s="36">
        <v>6.1525</v>
      </c>
      <c r="D48" s="36">
        <v>0.65</v>
      </c>
      <c r="E48" s="36">
        <v>0.297142857142857</v>
      </c>
      <c r="F48" s="36">
        <v>2.93666666666667</v>
      </c>
      <c r="G48" s="36">
        <v>0.44</v>
      </c>
      <c r="H48" s="36">
        <v>0.037</v>
      </c>
      <c r="I48" s="36"/>
      <c r="J48" s="36">
        <v>2.49166666666667</v>
      </c>
      <c r="K48" s="36">
        <v>31.3234615384615</v>
      </c>
      <c r="L48" s="36">
        <v>500</v>
      </c>
      <c r="M48" s="45">
        <v>0</v>
      </c>
      <c r="N48" s="43"/>
      <c r="O48" s="43"/>
      <c r="P48" s="44">
        <v>8</v>
      </c>
      <c r="Q48" s="41">
        <v>0.571471256027976</v>
      </c>
      <c r="R48" s="41">
        <v>0.571471256027976</v>
      </c>
    </row>
    <row r="49" spans="1:18">
      <c r="A49" s="31" t="s">
        <v>66</v>
      </c>
      <c r="B49" s="32">
        <v>61.5</v>
      </c>
      <c r="C49" s="32">
        <v>3.62</v>
      </c>
      <c r="D49" s="32">
        <v>0.02</v>
      </c>
      <c r="E49" s="32">
        <v>0.07</v>
      </c>
      <c r="F49" s="32">
        <v>2.2</v>
      </c>
      <c r="G49" s="32">
        <v>0</v>
      </c>
      <c r="H49" s="32">
        <v>0.135</v>
      </c>
      <c r="I49" s="32">
        <v>0</v>
      </c>
      <c r="J49" s="32">
        <v>8</v>
      </c>
      <c r="K49" s="32">
        <v>5.33</v>
      </c>
      <c r="L49" s="32">
        <v>964.82</v>
      </c>
      <c r="M49" s="47">
        <v>0</v>
      </c>
      <c r="N49" s="41"/>
      <c r="O49" s="41"/>
      <c r="P49" s="29">
        <v>1</v>
      </c>
      <c r="Q49" s="41">
        <v>8</v>
      </c>
      <c r="R49" s="41">
        <v>15</v>
      </c>
    </row>
    <row r="50" spans="1:18">
      <c r="A50" s="31" t="s">
        <v>67</v>
      </c>
      <c r="B50" s="32">
        <v>55.2</v>
      </c>
      <c r="C50" s="32">
        <v>10.16</v>
      </c>
      <c r="D50" s="32">
        <v>0.6</v>
      </c>
      <c r="E50" s="32">
        <v>0.21</v>
      </c>
      <c r="F50" s="32">
        <v>1.92</v>
      </c>
      <c r="G50" s="32">
        <v>0.003</v>
      </c>
      <c r="H50" s="32">
        <v>0.09</v>
      </c>
      <c r="I50" s="32">
        <v>0</v>
      </c>
      <c r="J50" s="32">
        <v>18.5</v>
      </c>
      <c r="K50" s="32">
        <v>6.17</v>
      </c>
      <c r="L50" s="32">
        <v>586.286222115809</v>
      </c>
      <c r="M50" s="47">
        <v>0</v>
      </c>
      <c r="N50" s="41"/>
      <c r="O50" s="41"/>
      <c r="P50" s="29"/>
      <c r="Q50" s="29"/>
      <c r="R50" s="29"/>
    </row>
    <row r="51" spans="1:18">
      <c r="A51" s="31" t="s">
        <v>68</v>
      </c>
      <c r="B51" s="32">
        <v>52</v>
      </c>
      <c r="C51" s="32">
        <v>4.95</v>
      </c>
      <c r="D51" s="32">
        <v>10.5</v>
      </c>
      <c r="E51" s="32">
        <v>3</v>
      </c>
      <c r="F51" s="32">
        <v>3.3</v>
      </c>
      <c r="G51" s="32">
        <v>0.29</v>
      </c>
      <c r="H51" s="32">
        <v>0.068</v>
      </c>
      <c r="I51" s="32">
        <v>0.01</v>
      </c>
      <c r="J51" s="32">
        <v>2</v>
      </c>
      <c r="K51" s="32">
        <v>1</v>
      </c>
      <c r="L51" s="32">
        <v>500</v>
      </c>
      <c r="M51" s="47">
        <v>0</v>
      </c>
      <c r="N51" s="41"/>
      <c r="O51" s="41"/>
      <c r="P51" s="29">
        <v>2</v>
      </c>
      <c r="Q51" s="41">
        <v>12.5227971518525</v>
      </c>
      <c r="R51" s="41">
        <v>12.5227971518525</v>
      </c>
    </row>
    <row r="52" spans="1:18">
      <c r="A52" s="31" t="s">
        <v>69</v>
      </c>
      <c r="B52" s="32">
        <v>48.4088904761905</v>
      </c>
      <c r="C52" s="32">
        <v>4.3</v>
      </c>
      <c r="D52" s="32">
        <v>0.06</v>
      </c>
      <c r="E52" s="32">
        <v>2.03</v>
      </c>
      <c r="F52" s="32">
        <v>3.55</v>
      </c>
      <c r="G52" s="32">
        <v>0.702</v>
      </c>
      <c r="H52" s="32">
        <v>0.036</v>
      </c>
      <c r="I52" s="32">
        <v>2.06</v>
      </c>
      <c r="J52" s="32">
        <v>33.2</v>
      </c>
      <c r="K52" s="32">
        <v>13.63</v>
      </c>
      <c r="L52" s="32">
        <v>408.863293435074</v>
      </c>
      <c r="M52" s="47">
        <v>8</v>
      </c>
      <c r="N52" s="41"/>
      <c r="O52" s="41"/>
      <c r="P52" s="29">
        <v>3</v>
      </c>
      <c r="Q52" s="41">
        <v>8</v>
      </c>
      <c r="R52" s="41">
        <v>15</v>
      </c>
    </row>
    <row r="53" spans="1:18">
      <c r="A53" s="31" t="s">
        <v>70</v>
      </c>
      <c r="B53" s="32">
        <v>58.2</v>
      </c>
      <c r="C53" s="32">
        <v>1.65</v>
      </c>
      <c r="D53" s="32">
        <v>0.11</v>
      </c>
      <c r="E53" s="32">
        <v>0</v>
      </c>
      <c r="F53" s="32">
        <v>6.25</v>
      </c>
      <c r="G53" s="32">
        <v>0</v>
      </c>
      <c r="H53" s="32">
        <v>0.125</v>
      </c>
      <c r="I53" s="32">
        <v>0</v>
      </c>
      <c r="J53" s="32">
        <v>10</v>
      </c>
      <c r="K53" s="32">
        <v>9.36</v>
      </c>
      <c r="L53" s="32">
        <v>925.96</v>
      </c>
      <c r="M53" s="47">
        <v>0</v>
      </c>
      <c r="N53" s="41"/>
      <c r="O53" s="41"/>
      <c r="P53" s="29"/>
      <c r="Q53" s="29"/>
      <c r="R53" s="29"/>
    </row>
    <row r="54" spans="1:18">
      <c r="A54" s="31" t="s">
        <v>71</v>
      </c>
      <c r="B54" s="32">
        <v>48.47</v>
      </c>
      <c r="C54" s="32">
        <v>3.1</v>
      </c>
      <c r="D54" s="32">
        <v>0.03</v>
      </c>
      <c r="E54" s="32">
        <v>0.58</v>
      </c>
      <c r="F54" s="32">
        <v>8.63</v>
      </c>
      <c r="G54" s="32">
        <v>0.75</v>
      </c>
      <c r="H54" s="32">
        <v>0.089</v>
      </c>
      <c r="I54" s="32">
        <v>2.19</v>
      </c>
      <c r="J54" s="32">
        <v>25</v>
      </c>
      <c r="K54" s="32">
        <v>11.5</v>
      </c>
      <c r="L54" s="32">
        <v>405.863293435074</v>
      </c>
      <c r="M54" s="47">
        <v>0</v>
      </c>
      <c r="N54" s="41"/>
      <c r="O54" s="41"/>
      <c r="P54" s="29"/>
      <c r="Q54" s="29"/>
      <c r="R54" s="29"/>
    </row>
    <row r="55" spans="1:18">
      <c r="A55" s="31" t="s">
        <v>72</v>
      </c>
      <c r="B55" s="32">
        <v>57.26</v>
      </c>
      <c r="C55" s="32">
        <v>7.83</v>
      </c>
      <c r="D55" s="32">
        <v>1.41</v>
      </c>
      <c r="E55" s="32">
        <v>0.26</v>
      </c>
      <c r="F55" s="32">
        <v>4.82</v>
      </c>
      <c r="G55" s="32"/>
      <c r="H55" s="32">
        <v>0.15</v>
      </c>
      <c r="I55" s="32">
        <v>1.11</v>
      </c>
      <c r="J55" s="32">
        <v>8.5</v>
      </c>
      <c r="K55" s="32">
        <v>2.04</v>
      </c>
      <c r="L55" s="32">
        <v>910.96</v>
      </c>
      <c r="M55" s="47">
        <v>0</v>
      </c>
      <c r="N55" s="41"/>
      <c r="O55" s="41"/>
      <c r="P55" s="29"/>
      <c r="Q55" s="29"/>
      <c r="R55" s="29"/>
    </row>
    <row r="56" spans="1:18">
      <c r="A56" s="31" t="s">
        <v>73</v>
      </c>
      <c r="B56" s="32">
        <v>50</v>
      </c>
      <c r="C56" s="32">
        <v>10</v>
      </c>
      <c r="D56" s="32"/>
      <c r="E56" s="32"/>
      <c r="F56" s="32">
        <v>0.5</v>
      </c>
      <c r="G56" s="32"/>
      <c r="H56" s="32">
        <v>0.05</v>
      </c>
      <c r="I56" s="32"/>
      <c r="J56" s="32"/>
      <c r="K56" s="32">
        <v>17</v>
      </c>
      <c r="L56" s="32">
        <v>450.95</v>
      </c>
      <c r="M56" s="47">
        <v>0</v>
      </c>
      <c r="N56" s="41"/>
      <c r="O56" s="41"/>
      <c r="P56" s="29"/>
      <c r="Q56" s="29"/>
      <c r="R56" s="29"/>
    </row>
    <row r="57" spans="1:18">
      <c r="A57" s="31" t="s">
        <v>74</v>
      </c>
      <c r="B57" s="32">
        <v>86</v>
      </c>
      <c r="C57" s="32">
        <v>3.16</v>
      </c>
      <c r="D57" s="32">
        <v>0.03</v>
      </c>
      <c r="E57" s="32">
        <v>0.27</v>
      </c>
      <c r="F57" s="32">
        <v>1.09</v>
      </c>
      <c r="G57" s="32">
        <v>0</v>
      </c>
      <c r="H57" s="32">
        <v>0.05</v>
      </c>
      <c r="I57" s="32">
        <v>0</v>
      </c>
      <c r="J57" s="32">
        <v>0.2</v>
      </c>
      <c r="K57" s="32">
        <v>1</v>
      </c>
      <c r="L57" s="32">
        <v>1242.28973578925</v>
      </c>
      <c r="M57" s="47">
        <v>0</v>
      </c>
      <c r="N57" s="41"/>
      <c r="O57" s="41"/>
      <c r="P57" s="29"/>
      <c r="Q57" s="29"/>
      <c r="R57" s="29"/>
    </row>
    <row r="58" spans="1:18">
      <c r="A58" s="31" t="s">
        <v>75</v>
      </c>
      <c r="B58" s="32">
        <v>42.23</v>
      </c>
      <c r="C58" s="32">
        <v>7.5</v>
      </c>
      <c r="D58" s="32">
        <v>20.72</v>
      </c>
      <c r="E58" s="32">
        <v>7.5</v>
      </c>
      <c r="F58" s="32">
        <v>1.75</v>
      </c>
      <c r="G58" s="32">
        <v>0</v>
      </c>
      <c r="H58" s="32">
        <v>0.62</v>
      </c>
      <c r="I58" s="32">
        <v>0</v>
      </c>
      <c r="J58" s="32">
        <v>15</v>
      </c>
      <c r="K58" s="32">
        <v>1</v>
      </c>
      <c r="L58" s="32">
        <v>300</v>
      </c>
      <c r="M58" s="47">
        <v>0</v>
      </c>
      <c r="N58" s="41"/>
      <c r="O58" s="41"/>
      <c r="P58" s="29"/>
      <c r="Q58" s="29"/>
      <c r="R58" s="29"/>
    </row>
    <row r="59" spans="1:18">
      <c r="A59" s="34" t="s">
        <v>76</v>
      </c>
      <c r="B59" s="32">
        <v>35.5541666666667</v>
      </c>
      <c r="C59" s="32">
        <v>6.1525</v>
      </c>
      <c r="D59" s="32">
        <v>0.65</v>
      </c>
      <c r="E59" s="32">
        <v>0.297142857142857</v>
      </c>
      <c r="F59" s="32">
        <v>2.93666666666667</v>
      </c>
      <c r="G59" s="32">
        <v>0.44</v>
      </c>
      <c r="H59" s="32">
        <v>0.037</v>
      </c>
      <c r="I59" s="32"/>
      <c r="J59" s="32">
        <v>2.49166666666667</v>
      </c>
      <c r="K59" s="32">
        <v>31.3234615384615</v>
      </c>
      <c r="L59" s="32">
        <v>500</v>
      </c>
      <c r="M59" s="47">
        <v>0</v>
      </c>
      <c r="N59" s="41"/>
      <c r="O59" s="41"/>
      <c r="P59" s="29">
        <v>8</v>
      </c>
      <c r="Q59" s="41">
        <v>0.571471256027976</v>
      </c>
      <c r="R59" s="41">
        <v>0.571471256027976</v>
      </c>
    </row>
    <row r="60" spans="1:18">
      <c r="A60" s="35" t="s">
        <v>77</v>
      </c>
      <c r="B60" s="36">
        <v>59.95</v>
      </c>
      <c r="C60" s="36">
        <v>11.55</v>
      </c>
      <c r="D60" s="36">
        <v>0.01</v>
      </c>
      <c r="E60" s="36">
        <v>0.02</v>
      </c>
      <c r="F60" s="36">
        <v>0.98</v>
      </c>
      <c r="G60" s="36">
        <v>0</v>
      </c>
      <c r="H60" s="36">
        <v>0.05</v>
      </c>
      <c r="I60" s="36"/>
      <c r="J60" s="36">
        <v>6</v>
      </c>
      <c r="K60" s="36">
        <v>2.63</v>
      </c>
      <c r="L60" s="36">
        <v>773.95</v>
      </c>
      <c r="M60" s="45">
        <v>0</v>
      </c>
      <c r="N60" s="43"/>
      <c r="O60" s="43"/>
      <c r="P60" s="44"/>
      <c r="Q60" s="44"/>
      <c r="R60" s="44"/>
    </row>
    <row r="61" spans="1:18">
      <c r="A61" s="35" t="s">
        <v>78</v>
      </c>
      <c r="B61" s="36">
        <v>61.5</v>
      </c>
      <c r="C61" s="36">
        <v>2.5</v>
      </c>
      <c r="D61" s="36">
        <v>0.11</v>
      </c>
      <c r="E61" s="36">
        <v>0.08</v>
      </c>
      <c r="F61" s="36">
        <v>2</v>
      </c>
      <c r="G61" s="36"/>
      <c r="H61" s="36">
        <v>0.03</v>
      </c>
      <c r="I61" s="36"/>
      <c r="J61" s="36">
        <v>7.3</v>
      </c>
      <c r="K61" s="36">
        <v>6</v>
      </c>
      <c r="L61" s="36">
        <v>793.97</v>
      </c>
      <c r="M61" s="45">
        <v>0</v>
      </c>
      <c r="N61" s="43"/>
      <c r="O61" s="43"/>
      <c r="P61" s="44">
        <v>1</v>
      </c>
      <c r="Q61" s="41">
        <v>8</v>
      </c>
      <c r="R61" s="41">
        <v>15</v>
      </c>
    </row>
    <row r="62" spans="1:18">
      <c r="A62" s="35" t="s">
        <v>79</v>
      </c>
      <c r="B62" s="36">
        <v>52</v>
      </c>
      <c r="C62" s="36">
        <v>5.5</v>
      </c>
      <c r="D62" s="36">
        <v>11.5</v>
      </c>
      <c r="E62" s="36">
        <v>3</v>
      </c>
      <c r="F62" s="36">
        <v>3.1</v>
      </c>
      <c r="G62" s="36">
        <v>0.29</v>
      </c>
      <c r="H62" s="36">
        <v>0.068</v>
      </c>
      <c r="I62" s="36">
        <v>0.01</v>
      </c>
      <c r="J62" s="36">
        <v>0</v>
      </c>
      <c r="K62" s="36">
        <v>1</v>
      </c>
      <c r="L62" s="36">
        <v>500</v>
      </c>
      <c r="M62" s="45">
        <v>0</v>
      </c>
      <c r="N62" s="43"/>
      <c r="O62" s="43"/>
      <c r="P62" s="44">
        <v>2</v>
      </c>
      <c r="Q62" s="41">
        <v>12.5227971518525</v>
      </c>
      <c r="R62" s="41">
        <v>12.5227971518525</v>
      </c>
    </row>
    <row r="63" spans="1:18">
      <c r="A63" s="35" t="s">
        <v>80</v>
      </c>
      <c r="B63" s="36">
        <v>49.15</v>
      </c>
      <c r="C63" s="36">
        <v>4.3</v>
      </c>
      <c r="D63" s="36">
        <v>0.06</v>
      </c>
      <c r="E63" s="36">
        <v>0.9</v>
      </c>
      <c r="F63" s="36">
        <v>5.65</v>
      </c>
      <c r="G63" s="36">
        <v>0</v>
      </c>
      <c r="H63" s="36">
        <v>0.036</v>
      </c>
      <c r="I63" s="36">
        <v>2.06</v>
      </c>
      <c r="J63" s="36">
        <v>31.5</v>
      </c>
      <c r="K63" s="36">
        <v>13.63</v>
      </c>
      <c r="L63" s="36">
        <v>634.53</v>
      </c>
      <c r="M63" s="45">
        <v>0</v>
      </c>
      <c r="N63" s="43"/>
      <c r="O63" s="43"/>
      <c r="P63" s="44">
        <v>3</v>
      </c>
      <c r="Q63" s="41">
        <v>8</v>
      </c>
      <c r="R63" s="41">
        <v>15</v>
      </c>
    </row>
    <row r="64" spans="1:18">
      <c r="A64" s="35" t="s">
        <v>81</v>
      </c>
      <c r="B64" s="36">
        <v>57.8</v>
      </c>
      <c r="C64" s="36">
        <v>1.75</v>
      </c>
      <c r="D64" s="36">
        <v>0.01</v>
      </c>
      <c r="E64" s="36">
        <v>0</v>
      </c>
      <c r="F64" s="36">
        <v>6.78</v>
      </c>
      <c r="G64" s="36"/>
      <c r="H64" s="36">
        <v>0.085</v>
      </c>
      <c r="I64" s="36">
        <v>0</v>
      </c>
      <c r="J64" s="36">
        <v>11.12</v>
      </c>
      <c r="K64" s="36">
        <v>9.5</v>
      </c>
      <c r="L64" s="36">
        <v>746.2</v>
      </c>
      <c r="M64" s="45">
        <v>0</v>
      </c>
      <c r="N64" s="43"/>
      <c r="O64" s="43"/>
      <c r="P64" s="44">
        <v>4</v>
      </c>
      <c r="Q64" s="41">
        <v>8</v>
      </c>
      <c r="R64" s="41">
        <v>20</v>
      </c>
    </row>
    <row r="65" spans="1:18">
      <c r="A65" s="35" t="s">
        <v>82</v>
      </c>
      <c r="B65" s="36">
        <v>57.87</v>
      </c>
      <c r="C65" s="36">
        <v>5.71</v>
      </c>
      <c r="D65" s="36">
        <v>0.01</v>
      </c>
      <c r="E65" s="36">
        <v>0.01</v>
      </c>
      <c r="F65" s="36">
        <v>2.21</v>
      </c>
      <c r="G65" s="36"/>
      <c r="H65" s="36">
        <v>0.05</v>
      </c>
      <c r="I65" s="36"/>
      <c r="J65" s="36">
        <v>8</v>
      </c>
      <c r="K65" s="36">
        <v>9</v>
      </c>
      <c r="L65" s="36">
        <v>747.1</v>
      </c>
      <c r="M65" s="45">
        <v>0</v>
      </c>
      <c r="N65" s="43"/>
      <c r="O65" s="43"/>
      <c r="P65" s="44">
        <v>5</v>
      </c>
      <c r="Q65" s="41">
        <v>30</v>
      </c>
      <c r="R65" s="41">
        <v>40</v>
      </c>
    </row>
    <row r="66" spans="1:18">
      <c r="A66" s="35" t="s">
        <v>83</v>
      </c>
      <c r="B66" s="36">
        <v>69.5</v>
      </c>
      <c r="C66" s="36">
        <v>1.75</v>
      </c>
      <c r="D66" s="36">
        <v>0.75</v>
      </c>
      <c r="E66" s="36">
        <v>0.3</v>
      </c>
      <c r="F66" s="36">
        <v>0.56</v>
      </c>
      <c r="G66" s="36"/>
      <c r="H66" s="36">
        <v>0.02</v>
      </c>
      <c r="I66" s="36">
        <v>0.07</v>
      </c>
      <c r="J66" s="36">
        <v>15</v>
      </c>
      <c r="K66" s="36">
        <v>0</v>
      </c>
      <c r="L66" s="36">
        <v>800</v>
      </c>
      <c r="M66" s="45">
        <v>0</v>
      </c>
      <c r="N66" s="43"/>
      <c r="O66" s="43"/>
      <c r="P66" s="44"/>
      <c r="Q66" s="44"/>
      <c r="R66" s="44"/>
    </row>
    <row r="67" spans="1:18">
      <c r="A67" s="35" t="s">
        <v>84</v>
      </c>
      <c r="B67" s="36">
        <v>51.9</v>
      </c>
      <c r="C67" s="36">
        <v>2.3</v>
      </c>
      <c r="D67" s="36">
        <v>9</v>
      </c>
      <c r="E67" s="36">
        <v>2.95</v>
      </c>
      <c r="F67" s="36">
        <v>0.68</v>
      </c>
      <c r="G67" s="36">
        <v>1.11</v>
      </c>
      <c r="H67" s="36">
        <v>0.087</v>
      </c>
      <c r="I67" s="36">
        <v>0</v>
      </c>
      <c r="J67" s="36">
        <v>20</v>
      </c>
      <c r="K67" s="36">
        <v>4.36</v>
      </c>
      <c r="L67" s="36">
        <v>500</v>
      </c>
      <c r="M67" s="45">
        <v>0</v>
      </c>
      <c r="N67" s="43"/>
      <c r="O67" s="43"/>
      <c r="P67" s="44">
        <v>6</v>
      </c>
      <c r="Q67" s="41">
        <v>0.60154980513401</v>
      </c>
      <c r="R67" s="41">
        <v>0.60154980513401</v>
      </c>
    </row>
    <row r="68" spans="1:18">
      <c r="A68" s="35" t="s">
        <v>85</v>
      </c>
      <c r="B68" s="36">
        <v>24</v>
      </c>
      <c r="C68" s="36">
        <v>10</v>
      </c>
      <c r="D68" s="36">
        <v>40</v>
      </c>
      <c r="E68" s="36">
        <v>8</v>
      </c>
      <c r="F68" s="36">
        <v>3.5</v>
      </c>
      <c r="G68" s="36">
        <v>0</v>
      </c>
      <c r="H68" s="36">
        <v>0.62</v>
      </c>
      <c r="I68" s="36">
        <v>0</v>
      </c>
      <c r="J68" s="36">
        <v>6</v>
      </c>
      <c r="K68" s="36">
        <v>2</v>
      </c>
      <c r="L68" s="36">
        <v>100</v>
      </c>
      <c r="M68" s="45">
        <v>0</v>
      </c>
      <c r="N68" s="43"/>
      <c r="O68" s="43"/>
      <c r="P68" s="44">
        <v>7</v>
      </c>
      <c r="Q68" s="41">
        <v>2.5045594303705</v>
      </c>
      <c r="R68" s="41">
        <v>2.5045594303705</v>
      </c>
    </row>
    <row r="69" spans="1:18">
      <c r="A69" s="35" t="s">
        <v>86</v>
      </c>
      <c r="B69" s="36">
        <v>34.5</v>
      </c>
      <c r="C69" s="36">
        <v>6.1525</v>
      </c>
      <c r="D69" s="36">
        <v>0.65</v>
      </c>
      <c r="E69" s="36">
        <v>0.297142857142857</v>
      </c>
      <c r="F69" s="36">
        <v>2.93666666666667</v>
      </c>
      <c r="G69" s="36">
        <v>0.44</v>
      </c>
      <c r="H69" s="36">
        <v>0.037</v>
      </c>
      <c r="I69" s="36"/>
      <c r="J69" s="36">
        <v>2.49166666666667</v>
      </c>
      <c r="K69" s="36">
        <v>31.3234615384615</v>
      </c>
      <c r="L69" s="36">
        <v>500</v>
      </c>
      <c r="M69" s="45">
        <v>0</v>
      </c>
      <c r="N69" s="43"/>
      <c r="O69" s="43"/>
      <c r="P69" s="44">
        <v>8</v>
      </c>
      <c r="Q69" s="41">
        <v>0.571471256027976</v>
      </c>
      <c r="R69" s="41">
        <v>0.571471256027976</v>
      </c>
    </row>
    <row r="70" spans="1:18">
      <c r="A70" s="31" t="s">
        <v>87</v>
      </c>
      <c r="B70" s="32">
        <v>59.95</v>
      </c>
      <c r="C70" s="32">
        <v>11.55</v>
      </c>
      <c r="D70" s="32">
        <v>0.01</v>
      </c>
      <c r="E70" s="32">
        <v>0.02</v>
      </c>
      <c r="F70" s="32">
        <v>0.98</v>
      </c>
      <c r="G70" s="32">
        <v>0</v>
      </c>
      <c r="H70" s="32">
        <v>0.05</v>
      </c>
      <c r="I70" s="32"/>
      <c r="J70" s="32">
        <v>6</v>
      </c>
      <c r="K70" s="32">
        <v>2.63</v>
      </c>
      <c r="L70" s="32">
        <v>773.95</v>
      </c>
      <c r="M70" s="47">
        <v>0</v>
      </c>
      <c r="N70" s="41"/>
      <c r="O70" s="41"/>
      <c r="P70" s="29"/>
      <c r="Q70" s="29"/>
      <c r="R70" s="29"/>
    </row>
    <row r="71" spans="1:18">
      <c r="A71" s="31" t="s">
        <v>88</v>
      </c>
      <c r="B71" s="32">
        <v>61.5</v>
      </c>
      <c r="C71" s="32">
        <v>2.5</v>
      </c>
      <c r="D71" s="32">
        <v>0.11</v>
      </c>
      <c r="E71" s="32">
        <v>0.08</v>
      </c>
      <c r="F71" s="32">
        <v>2</v>
      </c>
      <c r="G71" s="32"/>
      <c r="H71" s="32">
        <v>0.03</v>
      </c>
      <c r="I71" s="32"/>
      <c r="J71" s="32">
        <v>7.3</v>
      </c>
      <c r="K71" s="32">
        <v>6</v>
      </c>
      <c r="L71" s="32">
        <v>793.97</v>
      </c>
      <c r="M71" s="47">
        <v>0</v>
      </c>
      <c r="N71" s="41"/>
      <c r="O71" s="41"/>
      <c r="P71" s="29">
        <v>1</v>
      </c>
      <c r="Q71" s="41">
        <v>8</v>
      </c>
      <c r="R71" s="41">
        <v>15</v>
      </c>
    </row>
    <row r="72" spans="1:18">
      <c r="A72" s="31" t="s">
        <v>89</v>
      </c>
      <c r="B72" s="32">
        <v>52</v>
      </c>
      <c r="C72" s="32">
        <v>5.5</v>
      </c>
      <c r="D72" s="32">
        <v>11.5</v>
      </c>
      <c r="E72" s="32">
        <v>3</v>
      </c>
      <c r="F72" s="32">
        <v>3.1</v>
      </c>
      <c r="G72" s="32">
        <v>0.29</v>
      </c>
      <c r="H72" s="32">
        <v>0.068</v>
      </c>
      <c r="I72" s="32">
        <v>0.01</v>
      </c>
      <c r="J72" s="32">
        <v>0</v>
      </c>
      <c r="K72" s="32">
        <v>1</v>
      </c>
      <c r="L72" s="32">
        <v>500</v>
      </c>
      <c r="M72" s="47">
        <v>0</v>
      </c>
      <c r="N72" s="41"/>
      <c r="O72" s="41"/>
      <c r="P72" s="29">
        <v>2</v>
      </c>
      <c r="Q72" s="41">
        <v>12.5227971518525</v>
      </c>
      <c r="R72" s="41">
        <v>12.5227971518525</v>
      </c>
    </row>
    <row r="73" spans="1:18">
      <c r="A73" s="31" t="s">
        <v>90</v>
      </c>
      <c r="B73" s="32">
        <v>49.15</v>
      </c>
      <c r="C73" s="32">
        <v>4.3</v>
      </c>
      <c r="D73" s="32">
        <v>0.06</v>
      </c>
      <c r="E73" s="32">
        <v>0.9</v>
      </c>
      <c r="F73" s="32">
        <v>5.65</v>
      </c>
      <c r="G73" s="32">
        <v>0</v>
      </c>
      <c r="H73" s="32">
        <v>0.036</v>
      </c>
      <c r="I73" s="32">
        <v>2.06</v>
      </c>
      <c r="J73" s="32">
        <v>31.5</v>
      </c>
      <c r="K73" s="32">
        <v>13.63</v>
      </c>
      <c r="L73" s="32">
        <v>634.53</v>
      </c>
      <c r="M73" s="47">
        <v>0</v>
      </c>
      <c r="N73" s="41"/>
      <c r="O73" s="41"/>
      <c r="P73" s="29">
        <v>3</v>
      </c>
      <c r="Q73" s="41">
        <v>8</v>
      </c>
      <c r="R73" s="41">
        <v>15</v>
      </c>
    </row>
    <row r="74" spans="1:18">
      <c r="A74" s="31" t="s">
        <v>91</v>
      </c>
      <c r="B74" s="32">
        <v>57.8</v>
      </c>
      <c r="C74" s="32">
        <v>1.75</v>
      </c>
      <c r="D74" s="32">
        <v>0.01</v>
      </c>
      <c r="E74" s="32">
        <v>0</v>
      </c>
      <c r="F74" s="32">
        <v>6.78</v>
      </c>
      <c r="G74" s="32"/>
      <c r="H74" s="32">
        <v>0.085</v>
      </c>
      <c r="I74" s="32">
        <v>0</v>
      </c>
      <c r="J74" s="32">
        <v>11.12</v>
      </c>
      <c r="K74" s="32">
        <v>9.5</v>
      </c>
      <c r="L74" s="32">
        <v>746.2</v>
      </c>
      <c r="M74" s="47">
        <v>0</v>
      </c>
      <c r="N74" s="41"/>
      <c r="O74" s="41"/>
      <c r="P74" s="29">
        <v>4</v>
      </c>
      <c r="Q74" s="41">
        <v>8</v>
      </c>
      <c r="R74" s="41">
        <v>20</v>
      </c>
    </row>
    <row r="75" spans="1:18">
      <c r="A75" s="31" t="s">
        <v>92</v>
      </c>
      <c r="B75" s="32">
        <v>57.87</v>
      </c>
      <c r="C75" s="32">
        <v>5.71</v>
      </c>
      <c r="D75" s="32">
        <v>0.01</v>
      </c>
      <c r="E75" s="32">
        <v>0.01</v>
      </c>
      <c r="F75" s="32">
        <v>2.21</v>
      </c>
      <c r="G75" s="32"/>
      <c r="H75" s="32">
        <v>0.05</v>
      </c>
      <c r="I75" s="32"/>
      <c r="J75" s="32">
        <v>8</v>
      </c>
      <c r="K75" s="32">
        <v>9</v>
      </c>
      <c r="L75" s="32">
        <v>747.1</v>
      </c>
      <c r="M75" s="47">
        <v>0</v>
      </c>
      <c r="N75" s="41"/>
      <c r="O75" s="41"/>
      <c r="P75" s="29">
        <v>5</v>
      </c>
      <c r="Q75" s="41">
        <v>30</v>
      </c>
      <c r="R75" s="41">
        <v>40</v>
      </c>
    </row>
    <row r="76" spans="1:18">
      <c r="A76" s="31" t="s">
        <v>93</v>
      </c>
      <c r="B76" s="32">
        <v>69.5</v>
      </c>
      <c r="C76" s="32">
        <v>1.75</v>
      </c>
      <c r="D76" s="32">
        <v>0.75</v>
      </c>
      <c r="E76" s="32">
        <v>0.3</v>
      </c>
      <c r="F76" s="32">
        <v>0.56</v>
      </c>
      <c r="G76" s="32"/>
      <c r="H76" s="32">
        <v>0.02</v>
      </c>
      <c r="I76" s="32">
        <v>0.07</v>
      </c>
      <c r="J76" s="32">
        <v>15</v>
      </c>
      <c r="K76" s="32">
        <v>0</v>
      </c>
      <c r="L76" s="32">
        <v>800</v>
      </c>
      <c r="M76" s="47">
        <v>0</v>
      </c>
      <c r="N76" s="41"/>
      <c r="O76" s="41"/>
      <c r="P76" s="29"/>
      <c r="Q76" s="29"/>
      <c r="R76" s="29"/>
    </row>
    <row r="77" spans="1:18">
      <c r="A77" s="31" t="s">
        <v>94</v>
      </c>
      <c r="B77" s="32">
        <v>51.9</v>
      </c>
      <c r="C77" s="32">
        <v>2.3</v>
      </c>
      <c r="D77" s="32">
        <v>9</v>
      </c>
      <c r="E77" s="32">
        <v>2.95</v>
      </c>
      <c r="F77" s="32">
        <v>0.68</v>
      </c>
      <c r="G77" s="32">
        <v>1.11</v>
      </c>
      <c r="H77" s="32">
        <v>0.087</v>
      </c>
      <c r="I77" s="32">
        <v>0</v>
      </c>
      <c r="J77" s="32">
        <v>20</v>
      </c>
      <c r="K77" s="32">
        <v>4.36</v>
      </c>
      <c r="L77" s="32">
        <v>500</v>
      </c>
      <c r="M77" s="47">
        <v>0</v>
      </c>
      <c r="N77" s="41"/>
      <c r="O77" s="41"/>
      <c r="P77" s="29">
        <v>6</v>
      </c>
      <c r="Q77" s="41">
        <v>0.60154980513401</v>
      </c>
      <c r="R77" s="41">
        <v>0.60154980513401</v>
      </c>
    </row>
    <row r="78" spans="1:18">
      <c r="A78" s="31" t="s">
        <v>95</v>
      </c>
      <c r="B78" s="32">
        <v>24</v>
      </c>
      <c r="C78" s="32">
        <v>10</v>
      </c>
      <c r="D78" s="32">
        <v>40</v>
      </c>
      <c r="E78" s="32">
        <v>8</v>
      </c>
      <c r="F78" s="32">
        <v>3.5</v>
      </c>
      <c r="G78" s="32">
        <v>0</v>
      </c>
      <c r="H78" s="32">
        <v>0.62</v>
      </c>
      <c r="I78" s="32">
        <v>0</v>
      </c>
      <c r="J78" s="32">
        <v>6</v>
      </c>
      <c r="K78" s="32">
        <v>2</v>
      </c>
      <c r="L78" s="32">
        <v>100</v>
      </c>
      <c r="M78" s="47">
        <v>0</v>
      </c>
      <c r="N78" s="41"/>
      <c r="O78" s="41"/>
      <c r="P78" s="29">
        <v>7</v>
      </c>
      <c r="Q78" s="41">
        <v>2.5045594303705</v>
      </c>
      <c r="R78" s="41">
        <v>2.5045594303705</v>
      </c>
    </row>
    <row r="79" spans="1:18">
      <c r="A79" s="31" t="s">
        <v>96</v>
      </c>
      <c r="B79" s="32">
        <v>34.5</v>
      </c>
      <c r="C79" s="32">
        <v>6.1525</v>
      </c>
      <c r="D79" s="32">
        <v>0.65</v>
      </c>
      <c r="E79" s="32">
        <v>0.297142857142857</v>
      </c>
      <c r="F79" s="32">
        <v>2.93666666666667</v>
      </c>
      <c r="G79" s="32">
        <v>0.44</v>
      </c>
      <c r="H79" s="32">
        <v>0.037</v>
      </c>
      <c r="I79" s="32"/>
      <c r="J79" s="32">
        <v>2.49166666666667</v>
      </c>
      <c r="K79" s="32">
        <v>31.3234615384615</v>
      </c>
      <c r="L79" s="32">
        <v>500</v>
      </c>
      <c r="M79" s="47">
        <v>0</v>
      </c>
      <c r="N79" s="41"/>
      <c r="O79" s="41"/>
      <c r="P79" s="29">
        <v>8</v>
      </c>
      <c r="Q79" s="41">
        <v>0.571471256027976</v>
      </c>
      <c r="R79" s="41">
        <v>0.571471256027976</v>
      </c>
    </row>
    <row r="80" spans="1:18">
      <c r="A80" s="35" t="s">
        <v>97</v>
      </c>
      <c r="B80" s="36">
        <v>59.95</v>
      </c>
      <c r="C80" s="36">
        <v>11.55</v>
      </c>
      <c r="D80" s="36">
        <v>0.01</v>
      </c>
      <c r="E80" s="36">
        <v>0.02</v>
      </c>
      <c r="F80" s="36">
        <v>0.98</v>
      </c>
      <c r="G80" s="36">
        <v>0</v>
      </c>
      <c r="H80" s="36">
        <v>0.05</v>
      </c>
      <c r="I80" s="36"/>
      <c r="J80" s="36">
        <v>6</v>
      </c>
      <c r="K80" s="36">
        <v>2.63</v>
      </c>
      <c r="L80" s="36">
        <v>773.95</v>
      </c>
      <c r="M80" s="45">
        <v>0</v>
      </c>
      <c r="N80" s="43"/>
      <c r="O80" s="43"/>
      <c r="P80" s="44"/>
      <c r="Q80" s="44"/>
      <c r="R80" s="44"/>
    </row>
    <row r="81" spans="1:18">
      <c r="A81" s="35" t="s">
        <v>98</v>
      </c>
      <c r="B81" s="36">
        <v>61.5</v>
      </c>
      <c r="C81" s="36">
        <v>2.5</v>
      </c>
      <c r="D81" s="36">
        <v>0.11</v>
      </c>
      <c r="E81" s="36">
        <v>0.08</v>
      </c>
      <c r="F81" s="36">
        <v>2</v>
      </c>
      <c r="G81" s="36"/>
      <c r="H81" s="36">
        <v>0.03</v>
      </c>
      <c r="I81" s="36"/>
      <c r="J81" s="36">
        <v>7.3</v>
      </c>
      <c r="K81" s="36">
        <v>6</v>
      </c>
      <c r="L81" s="36">
        <v>793.97</v>
      </c>
      <c r="M81" s="45">
        <v>0</v>
      </c>
      <c r="N81" s="43"/>
      <c r="O81" s="43"/>
      <c r="P81" s="44">
        <v>1</v>
      </c>
      <c r="Q81" s="41">
        <v>8</v>
      </c>
      <c r="R81" s="41">
        <v>15</v>
      </c>
    </row>
    <row r="82" spans="1:18">
      <c r="A82" s="35" t="s">
        <v>99</v>
      </c>
      <c r="B82" s="36">
        <v>52</v>
      </c>
      <c r="C82" s="36">
        <v>5.5</v>
      </c>
      <c r="D82" s="36">
        <v>11.5</v>
      </c>
      <c r="E82" s="36">
        <v>3</v>
      </c>
      <c r="F82" s="36">
        <v>3.1</v>
      </c>
      <c r="G82" s="36">
        <v>0.29</v>
      </c>
      <c r="H82" s="36">
        <v>0.068</v>
      </c>
      <c r="I82" s="36">
        <v>0.01</v>
      </c>
      <c r="J82" s="36">
        <v>0</v>
      </c>
      <c r="K82" s="36">
        <v>1</v>
      </c>
      <c r="L82" s="36">
        <v>500</v>
      </c>
      <c r="M82" s="45">
        <v>0</v>
      </c>
      <c r="N82" s="43"/>
      <c r="O82" s="43"/>
      <c r="P82" s="44">
        <v>2</v>
      </c>
      <c r="Q82" s="41">
        <v>12.5227971518525</v>
      </c>
      <c r="R82" s="41">
        <v>12.5227971518525</v>
      </c>
    </row>
    <row r="83" spans="1:18">
      <c r="A83" s="35" t="s">
        <v>100</v>
      </c>
      <c r="B83" s="36">
        <v>49.15</v>
      </c>
      <c r="C83" s="36">
        <v>4.3</v>
      </c>
      <c r="D83" s="36">
        <v>0.06</v>
      </c>
      <c r="E83" s="36">
        <v>0.9</v>
      </c>
      <c r="F83" s="36">
        <v>5.65</v>
      </c>
      <c r="G83" s="36">
        <v>0</v>
      </c>
      <c r="H83" s="36">
        <v>0.036</v>
      </c>
      <c r="I83" s="36">
        <v>2.06</v>
      </c>
      <c r="J83" s="36">
        <v>31.5</v>
      </c>
      <c r="K83" s="36">
        <v>13.63</v>
      </c>
      <c r="L83" s="36">
        <v>634.53</v>
      </c>
      <c r="M83" s="45">
        <v>0</v>
      </c>
      <c r="N83" s="43"/>
      <c r="O83" s="43"/>
      <c r="P83" s="44">
        <v>3</v>
      </c>
      <c r="Q83" s="41">
        <v>8</v>
      </c>
      <c r="R83" s="41">
        <v>15</v>
      </c>
    </row>
    <row r="84" spans="1:18">
      <c r="A84" s="35" t="s">
        <v>101</v>
      </c>
      <c r="B84" s="36">
        <v>57.8</v>
      </c>
      <c r="C84" s="36">
        <v>1.75</v>
      </c>
      <c r="D84" s="36">
        <v>0.01</v>
      </c>
      <c r="E84" s="36">
        <v>0</v>
      </c>
      <c r="F84" s="36">
        <v>6.78</v>
      </c>
      <c r="G84" s="36"/>
      <c r="H84" s="36">
        <v>0.085</v>
      </c>
      <c r="I84" s="36">
        <v>0</v>
      </c>
      <c r="J84" s="36">
        <v>11.12</v>
      </c>
      <c r="K84" s="36">
        <v>9.5</v>
      </c>
      <c r="L84" s="36">
        <v>746.2</v>
      </c>
      <c r="M84" s="45">
        <v>0</v>
      </c>
      <c r="N84" s="43"/>
      <c r="O84" s="43"/>
      <c r="P84" s="44">
        <v>4</v>
      </c>
      <c r="Q84" s="41">
        <v>8</v>
      </c>
      <c r="R84" s="41">
        <v>20</v>
      </c>
    </row>
    <row r="85" spans="1:18">
      <c r="A85" s="35" t="s">
        <v>102</v>
      </c>
      <c r="B85" s="36">
        <v>57.87</v>
      </c>
      <c r="C85" s="36">
        <v>5.71</v>
      </c>
      <c r="D85" s="36">
        <v>0.01</v>
      </c>
      <c r="E85" s="36">
        <v>0.01</v>
      </c>
      <c r="F85" s="36">
        <v>2.21</v>
      </c>
      <c r="G85" s="36"/>
      <c r="H85" s="36">
        <v>0.05</v>
      </c>
      <c r="I85" s="36"/>
      <c r="J85" s="36">
        <v>8</v>
      </c>
      <c r="K85" s="36">
        <v>9</v>
      </c>
      <c r="L85" s="36">
        <v>747.1</v>
      </c>
      <c r="M85" s="45">
        <v>0</v>
      </c>
      <c r="N85" s="43"/>
      <c r="O85" s="43"/>
      <c r="P85" s="44">
        <v>5</v>
      </c>
      <c r="Q85" s="41">
        <v>30</v>
      </c>
      <c r="R85" s="41">
        <v>40</v>
      </c>
    </row>
    <row r="86" spans="1:18">
      <c r="A86" s="35" t="s">
        <v>103</v>
      </c>
      <c r="B86" s="36">
        <v>69.5</v>
      </c>
      <c r="C86" s="36">
        <v>1.75</v>
      </c>
      <c r="D86" s="36">
        <v>0.75</v>
      </c>
      <c r="E86" s="36">
        <v>0.3</v>
      </c>
      <c r="F86" s="36">
        <v>0.56</v>
      </c>
      <c r="G86" s="36"/>
      <c r="H86" s="36">
        <v>0.02</v>
      </c>
      <c r="I86" s="36">
        <v>0.07</v>
      </c>
      <c r="J86" s="36">
        <v>15</v>
      </c>
      <c r="K86" s="36">
        <v>0</v>
      </c>
      <c r="L86" s="36">
        <v>800</v>
      </c>
      <c r="M86" s="45">
        <v>0</v>
      </c>
      <c r="N86" s="43"/>
      <c r="O86" s="43"/>
      <c r="P86" s="44"/>
      <c r="Q86" s="44"/>
      <c r="R86" s="44"/>
    </row>
    <row r="87" spans="1:18">
      <c r="A87" s="35" t="s">
        <v>104</v>
      </c>
      <c r="B87" s="36">
        <v>51.9</v>
      </c>
      <c r="C87" s="36">
        <v>2.3</v>
      </c>
      <c r="D87" s="36">
        <v>9</v>
      </c>
      <c r="E87" s="36">
        <v>2.95</v>
      </c>
      <c r="F87" s="36">
        <v>0.68</v>
      </c>
      <c r="G87" s="36">
        <v>1.11</v>
      </c>
      <c r="H87" s="36">
        <v>0.087</v>
      </c>
      <c r="I87" s="36">
        <v>0</v>
      </c>
      <c r="J87" s="36">
        <v>20</v>
      </c>
      <c r="K87" s="36">
        <v>4.36</v>
      </c>
      <c r="L87" s="36">
        <v>500</v>
      </c>
      <c r="M87" s="45">
        <v>0</v>
      </c>
      <c r="N87" s="43"/>
      <c r="O87" s="43"/>
      <c r="P87" s="44">
        <v>6</v>
      </c>
      <c r="Q87" s="41">
        <v>0.60154980513401</v>
      </c>
      <c r="R87" s="41">
        <v>0.60154980513401</v>
      </c>
    </row>
    <row r="88" spans="1:18">
      <c r="A88" s="35" t="s">
        <v>105</v>
      </c>
      <c r="B88" s="36">
        <v>24</v>
      </c>
      <c r="C88" s="36">
        <v>10</v>
      </c>
      <c r="D88" s="36">
        <v>40</v>
      </c>
      <c r="E88" s="36">
        <v>8</v>
      </c>
      <c r="F88" s="36">
        <v>3.5</v>
      </c>
      <c r="G88" s="36">
        <v>0</v>
      </c>
      <c r="H88" s="36">
        <v>0.62</v>
      </c>
      <c r="I88" s="36">
        <v>0</v>
      </c>
      <c r="J88" s="36">
        <v>6</v>
      </c>
      <c r="K88" s="36">
        <v>2</v>
      </c>
      <c r="L88" s="36">
        <v>100</v>
      </c>
      <c r="M88" s="45">
        <v>2.5045594</v>
      </c>
      <c r="N88" s="43"/>
      <c r="O88" s="43"/>
      <c r="P88" s="44">
        <v>7</v>
      </c>
      <c r="Q88" s="41">
        <v>2.5045594303705</v>
      </c>
      <c r="R88" s="41">
        <v>2.5045594303705</v>
      </c>
    </row>
    <row r="89" spans="1:18">
      <c r="A89" s="35" t="s">
        <v>106</v>
      </c>
      <c r="B89" s="36">
        <v>34.5</v>
      </c>
      <c r="C89" s="36">
        <v>6.1525</v>
      </c>
      <c r="D89" s="36">
        <v>0.65</v>
      </c>
      <c r="E89" s="36">
        <v>0.297142857142857</v>
      </c>
      <c r="F89" s="36">
        <v>2.93666666666667</v>
      </c>
      <c r="G89" s="36">
        <v>0.44</v>
      </c>
      <c r="H89" s="36">
        <v>0.037</v>
      </c>
      <c r="I89" s="36"/>
      <c r="J89" s="36">
        <v>2.49166666666667</v>
      </c>
      <c r="K89" s="36">
        <v>31.3234615384615</v>
      </c>
      <c r="L89" s="36">
        <v>500</v>
      </c>
      <c r="M89" s="45">
        <v>0</v>
      </c>
      <c r="N89" s="43"/>
      <c r="O89" s="43"/>
      <c r="P89" s="44">
        <v>8</v>
      </c>
      <c r="Q89" s="41">
        <v>0.571471256027976</v>
      </c>
      <c r="R89" s="41">
        <v>0.571471256027976</v>
      </c>
    </row>
    <row r="90" spans="1:18">
      <c r="A90" s="35" t="s">
        <v>97</v>
      </c>
      <c r="B90" s="36">
        <v>59.95</v>
      </c>
      <c r="C90" s="36">
        <v>11.55</v>
      </c>
      <c r="D90" s="36">
        <v>0.01</v>
      </c>
      <c r="E90" s="36">
        <v>0.02</v>
      </c>
      <c r="F90" s="36">
        <v>0.98</v>
      </c>
      <c r="G90" s="36">
        <v>0</v>
      </c>
      <c r="H90" s="36">
        <v>0.05</v>
      </c>
      <c r="I90" s="36"/>
      <c r="J90" s="36">
        <v>6</v>
      </c>
      <c r="K90" s="36">
        <v>2.63</v>
      </c>
      <c r="L90" s="36">
        <v>566.5</v>
      </c>
      <c r="M90" s="45">
        <v>11.263734</v>
      </c>
      <c r="N90" s="43"/>
      <c r="O90" s="43"/>
      <c r="P90" s="44"/>
      <c r="Q90" s="44"/>
      <c r="R90" s="44"/>
    </row>
    <row r="91" spans="1:18">
      <c r="A91" s="31" t="s">
        <v>107</v>
      </c>
      <c r="B91" s="32">
        <v>61.5</v>
      </c>
      <c r="C91" s="32">
        <v>2.5</v>
      </c>
      <c r="D91" s="32">
        <v>0.11</v>
      </c>
      <c r="E91" s="32">
        <v>0.08</v>
      </c>
      <c r="F91" s="32">
        <v>2</v>
      </c>
      <c r="G91" s="32"/>
      <c r="H91" s="32">
        <v>0.03</v>
      </c>
      <c r="I91" s="32"/>
      <c r="J91" s="32">
        <v>7.3</v>
      </c>
      <c r="K91" s="32">
        <v>6</v>
      </c>
      <c r="L91" s="32">
        <v>600.5</v>
      </c>
      <c r="M91" s="47">
        <v>8.3909725</v>
      </c>
      <c r="N91" s="41"/>
      <c r="O91" s="41"/>
      <c r="P91" s="29">
        <v>1</v>
      </c>
      <c r="Q91" s="41">
        <v>8</v>
      </c>
      <c r="R91" s="41">
        <v>15</v>
      </c>
    </row>
    <row r="92" spans="1:18">
      <c r="A92" s="31" t="s">
        <v>108</v>
      </c>
      <c r="B92" s="32">
        <v>52</v>
      </c>
      <c r="C92" s="32">
        <v>5.5</v>
      </c>
      <c r="D92" s="32">
        <v>11.5</v>
      </c>
      <c r="E92" s="32">
        <v>3</v>
      </c>
      <c r="F92" s="32">
        <v>3.1</v>
      </c>
      <c r="G92" s="32">
        <v>0.29</v>
      </c>
      <c r="H92" s="32">
        <v>0.068</v>
      </c>
      <c r="I92" s="32">
        <v>0.01</v>
      </c>
      <c r="J92" s="32">
        <v>0</v>
      </c>
      <c r="K92" s="32">
        <v>1</v>
      </c>
      <c r="L92" s="32">
        <v>500</v>
      </c>
      <c r="M92" s="47">
        <v>0</v>
      </c>
      <c r="N92" s="41"/>
      <c r="O92" s="41"/>
      <c r="P92" s="29">
        <v>2</v>
      </c>
      <c r="Q92" s="41">
        <v>12.5227971518525</v>
      </c>
      <c r="R92" s="41">
        <v>12.5227971518525</v>
      </c>
    </row>
    <row r="93" spans="1:18">
      <c r="A93" s="31" t="s">
        <v>109</v>
      </c>
      <c r="B93" s="32">
        <v>49.15</v>
      </c>
      <c r="C93" s="32">
        <v>4.3</v>
      </c>
      <c r="D93" s="32">
        <v>0.06</v>
      </c>
      <c r="E93" s="32">
        <v>0.9</v>
      </c>
      <c r="F93" s="32">
        <v>5.65</v>
      </c>
      <c r="G93" s="32">
        <v>0</v>
      </c>
      <c r="H93" s="32">
        <v>0.036</v>
      </c>
      <c r="I93" s="32">
        <v>2.06</v>
      </c>
      <c r="J93" s="32">
        <v>31.5</v>
      </c>
      <c r="K93" s="32">
        <v>13.63</v>
      </c>
      <c r="L93" s="32">
        <v>431.41</v>
      </c>
      <c r="M93" s="47">
        <v>0</v>
      </c>
      <c r="N93" s="41"/>
      <c r="O93" s="41"/>
      <c r="P93" s="29">
        <v>3</v>
      </c>
      <c r="Q93" s="41">
        <v>8</v>
      </c>
      <c r="R93" s="41">
        <v>15</v>
      </c>
    </row>
    <row r="94" spans="1:18">
      <c r="A94" s="31" t="s">
        <v>110</v>
      </c>
      <c r="B94" s="32">
        <v>57.8</v>
      </c>
      <c r="C94" s="32">
        <v>1.75</v>
      </c>
      <c r="D94" s="32">
        <v>0.01</v>
      </c>
      <c r="E94" s="32">
        <v>0</v>
      </c>
      <c r="F94" s="32">
        <v>6.78</v>
      </c>
      <c r="G94" s="32"/>
      <c r="H94" s="32">
        <v>0.085</v>
      </c>
      <c r="I94" s="32">
        <v>0</v>
      </c>
      <c r="J94" s="32">
        <v>11.12</v>
      </c>
      <c r="K94" s="32">
        <v>9.5</v>
      </c>
      <c r="L94" s="32">
        <v>498.015344202792</v>
      </c>
      <c r="M94" s="47">
        <v>16.144916</v>
      </c>
      <c r="N94" s="41"/>
      <c r="O94" s="41"/>
      <c r="P94" s="29">
        <v>4</v>
      </c>
      <c r="Q94" s="41">
        <v>8</v>
      </c>
      <c r="R94" s="41">
        <v>20</v>
      </c>
    </row>
    <row r="95" spans="1:18">
      <c r="A95" s="31" t="s">
        <v>111</v>
      </c>
      <c r="B95" s="32">
        <v>57.87</v>
      </c>
      <c r="C95" s="32">
        <v>5.71</v>
      </c>
      <c r="D95" s="32">
        <v>0.01</v>
      </c>
      <c r="E95" s="32">
        <v>0.01</v>
      </c>
      <c r="F95" s="32">
        <v>2.21</v>
      </c>
      <c r="G95" s="32"/>
      <c r="H95" s="32">
        <v>0.05</v>
      </c>
      <c r="I95" s="32"/>
      <c r="J95" s="32">
        <v>8</v>
      </c>
      <c r="K95" s="32">
        <v>9</v>
      </c>
      <c r="L95" s="32">
        <v>466.846846846847</v>
      </c>
      <c r="M95" s="47">
        <v>40</v>
      </c>
      <c r="N95" s="41"/>
      <c r="O95" s="41"/>
      <c r="P95" s="29">
        <v>5</v>
      </c>
      <c r="Q95" s="41">
        <v>30</v>
      </c>
      <c r="R95" s="41">
        <v>40</v>
      </c>
    </row>
    <row r="96" spans="1:18">
      <c r="A96" s="31" t="s">
        <v>112</v>
      </c>
      <c r="B96" s="32">
        <v>51.9</v>
      </c>
      <c r="C96" s="32">
        <v>2.3</v>
      </c>
      <c r="D96" s="32">
        <v>9</v>
      </c>
      <c r="E96" s="32">
        <v>2.95</v>
      </c>
      <c r="F96" s="32">
        <v>0.68</v>
      </c>
      <c r="G96" s="32">
        <v>1.11</v>
      </c>
      <c r="H96" s="32">
        <v>0.087</v>
      </c>
      <c r="I96" s="32">
        <v>0</v>
      </c>
      <c r="J96" s="32">
        <v>20</v>
      </c>
      <c r="K96" s="32">
        <v>4.36</v>
      </c>
      <c r="L96" s="32">
        <v>500</v>
      </c>
      <c r="M96" s="47">
        <v>0</v>
      </c>
      <c r="N96" s="41"/>
      <c r="O96" s="41"/>
      <c r="P96" s="29">
        <v>6</v>
      </c>
      <c r="Q96" s="41">
        <v>0.60154980513401</v>
      </c>
      <c r="R96" s="41">
        <v>0.60154980513401</v>
      </c>
    </row>
    <row r="97" spans="1:18">
      <c r="A97" s="31" t="s">
        <v>113</v>
      </c>
      <c r="B97" s="32">
        <v>24</v>
      </c>
      <c r="C97" s="32">
        <v>10</v>
      </c>
      <c r="D97" s="32">
        <v>40</v>
      </c>
      <c r="E97" s="32">
        <v>8</v>
      </c>
      <c r="F97" s="32">
        <v>3.5</v>
      </c>
      <c r="G97" s="32">
        <v>0</v>
      </c>
      <c r="H97" s="32">
        <v>0.62</v>
      </c>
      <c r="I97" s="32">
        <v>0</v>
      </c>
      <c r="J97" s="32">
        <v>6</v>
      </c>
      <c r="K97" s="32">
        <v>2</v>
      </c>
      <c r="L97" s="32">
        <v>100</v>
      </c>
      <c r="M97" s="47">
        <v>0</v>
      </c>
      <c r="N97" s="41"/>
      <c r="O97" s="41"/>
      <c r="P97" s="29">
        <v>7</v>
      </c>
      <c r="Q97" s="41">
        <v>2.5045594303705</v>
      </c>
      <c r="R97" s="41">
        <v>2.5045594303705</v>
      </c>
    </row>
    <row r="98" spans="1:18">
      <c r="A98" s="31" t="s">
        <v>114</v>
      </c>
      <c r="B98" s="32">
        <v>34.5</v>
      </c>
      <c r="C98" s="32">
        <v>6.1525</v>
      </c>
      <c r="D98" s="32">
        <v>0.65</v>
      </c>
      <c r="E98" s="32">
        <v>0.297142857142857</v>
      </c>
      <c r="F98" s="32">
        <v>2.93666666666667</v>
      </c>
      <c r="G98" s="32">
        <v>0.44</v>
      </c>
      <c r="H98" s="32">
        <v>0.037</v>
      </c>
      <c r="I98" s="32"/>
      <c r="J98" s="32">
        <v>2.49166666666667</v>
      </c>
      <c r="K98" s="32">
        <v>31.3234615384615</v>
      </c>
      <c r="L98" s="32">
        <v>500</v>
      </c>
      <c r="M98" s="47">
        <v>0</v>
      </c>
      <c r="N98" s="41"/>
      <c r="O98" s="41"/>
      <c r="P98" s="29">
        <v>8</v>
      </c>
      <c r="Q98" s="41">
        <v>0.571471256027976</v>
      </c>
      <c r="R98" s="41">
        <v>0.571471256027976</v>
      </c>
    </row>
    <row r="99" spans="1:18">
      <c r="A99" s="22" t="s">
        <v>115</v>
      </c>
      <c r="B99" s="3" t="s">
        <v>115</v>
      </c>
      <c r="C99" s="3" t="s">
        <v>115</v>
      </c>
      <c r="D99" s="3" t="s">
        <v>115</v>
      </c>
      <c r="E99" s="3" t="s">
        <v>115</v>
      </c>
      <c r="F99" s="3" t="s">
        <v>115</v>
      </c>
      <c r="G99" s="3" t="s">
        <v>115</v>
      </c>
      <c r="H99" s="3" t="s">
        <v>115</v>
      </c>
      <c r="I99" s="3" t="s">
        <v>115</v>
      </c>
      <c r="J99" s="3" t="s">
        <v>115</v>
      </c>
      <c r="K99" s="3" t="s">
        <v>115</v>
      </c>
      <c r="L99" s="3" t="s">
        <v>115</v>
      </c>
      <c r="M99" s="3" t="s">
        <v>115</v>
      </c>
      <c r="N99" s="3" t="s">
        <v>115</v>
      </c>
      <c r="O99" s="3" t="s">
        <v>115</v>
      </c>
      <c r="P99" s="8"/>
      <c r="Q99" s="8"/>
      <c r="R99" s="8"/>
    </row>
    <row r="100" spans="1:18">
      <c r="A100" s="48" t="s">
        <v>16</v>
      </c>
      <c r="B100" s="4">
        <v>55.9</v>
      </c>
      <c r="C100" s="4">
        <v>4.5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48" t="s">
        <v>17</v>
      </c>
      <c r="B101" s="4">
        <v>63</v>
      </c>
      <c r="C101" s="4">
        <v>5.5</v>
      </c>
      <c r="D101" s="4">
        <v>4</v>
      </c>
      <c r="E101" s="4">
        <v>1</v>
      </c>
      <c r="F101" s="4">
        <v>3</v>
      </c>
      <c r="G101" s="4">
        <v>0.3</v>
      </c>
      <c r="H101" s="4">
        <v>0.1</v>
      </c>
      <c r="I101" s="4">
        <v>0.18</v>
      </c>
      <c r="J101" s="8"/>
      <c r="K101" s="8"/>
      <c r="L101" s="8"/>
      <c r="M101" s="8"/>
      <c r="N101" s="8"/>
      <c r="O101" s="8"/>
      <c r="P101" s="8"/>
      <c r="Q101" s="8"/>
      <c r="R101" s="8"/>
    </row>
    <row r="102" spans="2:18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25">
        <v>485.032453924696</v>
      </c>
      <c r="M102" s="8"/>
      <c r="N102" s="8"/>
      <c r="O102" s="8"/>
      <c r="P102" s="8"/>
      <c r="Q102" s="8"/>
      <c r="R102" s="8"/>
    </row>
    <row r="103" spans="1:18">
      <c r="A103" s="48" t="s">
        <v>116</v>
      </c>
      <c r="B103" s="49">
        <v>55.9000000062797</v>
      </c>
      <c r="C103" s="49">
        <v>5.4094768094015</v>
      </c>
      <c r="D103" s="49">
        <v>2.33272844084</v>
      </c>
      <c r="E103" s="49">
        <v>0.770857992224714</v>
      </c>
      <c r="F103" s="49">
        <v>2.99999998771</v>
      </c>
      <c r="G103" s="49">
        <v>0.165534052435</v>
      </c>
      <c r="H103" s="49">
        <v>0.0677777087109</v>
      </c>
      <c r="I103" s="49">
        <v>0.1648</v>
      </c>
      <c r="J103" s="10"/>
      <c r="K103" s="10"/>
      <c r="L103" s="10"/>
      <c r="M103" s="8"/>
      <c r="N103" s="8"/>
      <c r="O103" s="8"/>
      <c r="P103" s="8"/>
      <c r="Q103" s="8"/>
      <c r="R103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5"/>
  <sheetViews>
    <sheetView workbookViewId="0">
      <selection activeCell="N3" sqref="N3:O11"/>
    </sheetView>
  </sheetViews>
  <sheetFormatPr defaultColWidth="9" defaultRowHeight="12"/>
  <cols>
    <col min="1" max="1" width="16.125" style="1" customWidth="1"/>
    <col min="2" max="2" width="9.375" style="1" customWidth="1"/>
    <col min="3" max="11" width="9" style="1" customWidth="1"/>
    <col min="12" max="12" width="11.875" style="1" customWidth="1"/>
    <col min="13" max="16384" width="9" style="1"/>
  </cols>
  <sheetData>
    <row r="1" spans="1:1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4"/>
      <c r="M1" s="25" t="s">
        <v>1</v>
      </c>
      <c r="N1" s="25"/>
      <c r="O1" s="25"/>
      <c r="P1" s="1" t="s">
        <v>2</v>
      </c>
      <c r="R1" s="30"/>
    </row>
    <row r="2" ht="14.25" spans="1:18">
      <c r="A2" s="18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6" t="s">
        <v>15</v>
      </c>
      <c r="N2" s="26" t="s">
        <v>16</v>
      </c>
      <c r="O2" s="26" t="s">
        <v>17</v>
      </c>
      <c r="P2" s="2" t="s">
        <v>2</v>
      </c>
      <c r="Q2" s="2" t="s">
        <v>18</v>
      </c>
      <c r="R2" s="2" t="s">
        <v>19</v>
      </c>
    </row>
    <row r="3" ht="12.75" spans="1:18">
      <c r="A3" s="20" t="s">
        <v>117</v>
      </c>
      <c r="B3" s="21">
        <v>59.95</v>
      </c>
      <c r="C3" s="21">
        <v>11.55</v>
      </c>
      <c r="D3" s="21">
        <v>0.01</v>
      </c>
      <c r="E3" s="21">
        <v>0.02</v>
      </c>
      <c r="F3" s="21">
        <v>0.98</v>
      </c>
      <c r="G3" s="21">
        <v>0</v>
      </c>
      <c r="H3" s="21">
        <v>0.05</v>
      </c>
      <c r="I3" s="21"/>
      <c r="J3" s="21">
        <v>6</v>
      </c>
      <c r="K3" s="21">
        <v>2.63</v>
      </c>
      <c r="L3" s="21">
        <v>566.5</v>
      </c>
      <c r="M3" s="27"/>
      <c r="N3" s="28">
        <v>8</v>
      </c>
      <c r="O3" s="28">
        <v>15</v>
      </c>
      <c r="P3" s="29"/>
      <c r="Q3" s="29"/>
      <c r="R3" s="29"/>
    </row>
    <row r="4" ht="12.75" spans="1:18">
      <c r="A4" s="20" t="s">
        <v>118</v>
      </c>
      <c r="B4" s="21">
        <v>61.5</v>
      </c>
      <c r="C4" s="21">
        <v>2.5</v>
      </c>
      <c r="D4" s="21">
        <v>0.11</v>
      </c>
      <c r="E4" s="21">
        <v>0.08</v>
      </c>
      <c r="F4" s="21">
        <v>2</v>
      </c>
      <c r="G4" s="21"/>
      <c r="H4" s="21">
        <v>0.03</v>
      </c>
      <c r="I4" s="21"/>
      <c r="J4" s="21">
        <v>7.3</v>
      </c>
      <c r="K4" s="21">
        <v>6</v>
      </c>
      <c r="L4" s="21">
        <v>600.5</v>
      </c>
      <c r="M4" s="27"/>
      <c r="N4" s="28">
        <v>8</v>
      </c>
      <c r="O4" s="28">
        <v>15</v>
      </c>
      <c r="P4" s="8"/>
      <c r="Q4" s="8"/>
      <c r="R4" s="8"/>
    </row>
    <row r="5" ht="12.75" spans="1:18">
      <c r="A5" s="20" t="s">
        <v>119</v>
      </c>
      <c r="B5" s="21">
        <v>52</v>
      </c>
      <c r="C5" s="21">
        <v>5.5</v>
      </c>
      <c r="D5" s="21">
        <v>11.5</v>
      </c>
      <c r="E5" s="21">
        <v>3</v>
      </c>
      <c r="F5" s="21">
        <v>3.1</v>
      </c>
      <c r="G5" s="21">
        <v>0.29</v>
      </c>
      <c r="H5" s="21">
        <v>0.068</v>
      </c>
      <c r="I5" s="21">
        <v>0.01</v>
      </c>
      <c r="J5" s="21">
        <v>0</v>
      </c>
      <c r="K5" s="21">
        <v>1</v>
      </c>
      <c r="L5" s="21">
        <v>500</v>
      </c>
      <c r="M5" s="27"/>
      <c r="N5" s="28">
        <v>12.5227971518525</v>
      </c>
      <c r="O5" s="28">
        <v>12.5227971518525</v>
      </c>
      <c r="P5" s="8"/>
      <c r="Q5" s="8"/>
      <c r="R5" s="8"/>
    </row>
    <row r="6" ht="12.75" spans="1:18">
      <c r="A6" s="20" t="s">
        <v>120</v>
      </c>
      <c r="B6" s="21">
        <v>49.15</v>
      </c>
      <c r="C6" s="21">
        <v>4.3</v>
      </c>
      <c r="D6" s="21">
        <v>0.06</v>
      </c>
      <c r="E6" s="21">
        <v>0.9</v>
      </c>
      <c r="F6" s="21">
        <v>5.65</v>
      </c>
      <c r="G6" s="21">
        <v>0</v>
      </c>
      <c r="H6" s="21">
        <v>0.036</v>
      </c>
      <c r="I6" s="21">
        <v>2.06</v>
      </c>
      <c r="J6" s="21">
        <v>31.5</v>
      </c>
      <c r="K6" s="21">
        <v>13.63</v>
      </c>
      <c r="L6" s="21">
        <v>431.41</v>
      </c>
      <c r="M6" s="27"/>
      <c r="N6" s="28">
        <v>8</v>
      </c>
      <c r="O6" s="28">
        <v>15</v>
      </c>
      <c r="P6" s="8"/>
      <c r="Q6" s="8"/>
      <c r="R6" s="8"/>
    </row>
    <row r="7" ht="12.75" spans="1:18">
      <c r="A7" s="20" t="s">
        <v>121</v>
      </c>
      <c r="B7" s="21">
        <v>57.8</v>
      </c>
      <c r="C7" s="21">
        <v>1.75</v>
      </c>
      <c r="D7" s="21">
        <v>0.01</v>
      </c>
      <c r="E7" s="21">
        <v>0</v>
      </c>
      <c r="F7" s="21">
        <v>6.78</v>
      </c>
      <c r="G7" s="21"/>
      <c r="H7" s="21">
        <v>0.085</v>
      </c>
      <c r="I7" s="21">
        <v>0</v>
      </c>
      <c r="J7" s="21">
        <v>11.12</v>
      </c>
      <c r="K7" s="21">
        <v>9.5</v>
      </c>
      <c r="L7" s="21">
        <v>498.015344202792</v>
      </c>
      <c r="M7" s="27"/>
      <c r="N7" s="28">
        <v>8</v>
      </c>
      <c r="O7" s="28">
        <v>20</v>
      </c>
      <c r="P7" s="8"/>
      <c r="Q7" s="8"/>
      <c r="R7" s="8"/>
    </row>
    <row r="8" ht="12.75" spans="1:18">
      <c r="A8" s="20" t="s">
        <v>122</v>
      </c>
      <c r="B8" s="21">
        <v>57.87</v>
      </c>
      <c r="C8" s="21">
        <v>5.71</v>
      </c>
      <c r="D8" s="21">
        <v>0.01</v>
      </c>
      <c r="E8" s="21">
        <v>0.01</v>
      </c>
      <c r="F8" s="21">
        <v>2.21</v>
      </c>
      <c r="G8" s="21"/>
      <c r="H8" s="21">
        <v>0.05</v>
      </c>
      <c r="I8" s="21"/>
      <c r="J8" s="21">
        <v>8</v>
      </c>
      <c r="K8" s="21">
        <v>9</v>
      </c>
      <c r="L8" s="21">
        <v>466.846846846847</v>
      </c>
      <c r="M8" s="27"/>
      <c r="N8" s="28">
        <v>30</v>
      </c>
      <c r="O8" s="28">
        <v>40</v>
      </c>
      <c r="P8" s="8"/>
      <c r="Q8" s="8"/>
      <c r="R8" s="8"/>
    </row>
    <row r="9" ht="12.75" spans="1:15">
      <c r="A9" s="20" t="s">
        <v>123</v>
      </c>
      <c r="B9" s="21">
        <v>51.9</v>
      </c>
      <c r="C9" s="21">
        <v>2.3</v>
      </c>
      <c r="D9" s="21">
        <v>9</v>
      </c>
      <c r="E9" s="21">
        <v>2.95</v>
      </c>
      <c r="F9" s="21">
        <v>0.68</v>
      </c>
      <c r="G9" s="21">
        <v>1.11</v>
      </c>
      <c r="H9" s="21">
        <v>0.087</v>
      </c>
      <c r="I9" s="21">
        <v>0</v>
      </c>
      <c r="J9" s="21">
        <v>20</v>
      </c>
      <c r="K9" s="21">
        <v>4.36</v>
      </c>
      <c r="L9" s="21">
        <v>500</v>
      </c>
      <c r="M9" s="27"/>
      <c r="N9" s="28">
        <v>0.60154980513401</v>
      </c>
      <c r="O9" s="28">
        <v>0.60154980513401</v>
      </c>
    </row>
    <row r="10" ht="12.75" spans="1:15">
      <c r="A10" s="20" t="s">
        <v>124</v>
      </c>
      <c r="B10" s="21">
        <v>24</v>
      </c>
      <c r="C10" s="21">
        <v>10</v>
      </c>
      <c r="D10" s="21">
        <v>40</v>
      </c>
      <c r="E10" s="21">
        <v>8</v>
      </c>
      <c r="F10" s="21">
        <v>3.5</v>
      </c>
      <c r="G10" s="21">
        <v>0</v>
      </c>
      <c r="H10" s="21">
        <v>0.62</v>
      </c>
      <c r="I10" s="21">
        <v>0</v>
      </c>
      <c r="J10" s="21">
        <v>6</v>
      </c>
      <c r="K10" s="21">
        <v>2</v>
      </c>
      <c r="L10" s="21">
        <v>100</v>
      </c>
      <c r="M10" s="27"/>
      <c r="N10" s="28">
        <v>2.5045594303705</v>
      </c>
      <c r="O10" s="28">
        <v>2.5045594303705</v>
      </c>
    </row>
    <row r="11" ht="12.75" spans="1:15">
      <c r="A11" s="20" t="s">
        <v>125</v>
      </c>
      <c r="B11" s="21">
        <v>34.5</v>
      </c>
      <c r="C11" s="21">
        <v>6.1525</v>
      </c>
      <c r="D11" s="21">
        <v>0.65</v>
      </c>
      <c r="E11" s="21">
        <v>0.297142857142857</v>
      </c>
      <c r="F11" s="21">
        <v>2.93666666666667</v>
      </c>
      <c r="G11" s="21">
        <v>0.44</v>
      </c>
      <c r="H11" s="21">
        <v>0.037</v>
      </c>
      <c r="I11" s="21"/>
      <c r="J11" s="21">
        <v>2.49166666666667</v>
      </c>
      <c r="K11" s="21">
        <v>31.3234615384615</v>
      </c>
      <c r="L11" s="21">
        <v>500</v>
      </c>
      <c r="M11" s="27"/>
      <c r="N11" s="28">
        <v>0.571471256027976</v>
      </c>
      <c r="O11" s="28">
        <v>0.571471256027976</v>
      </c>
    </row>
    <row r="12" spans="1:18">
      <c r="A12" s="22" t="s">
        <v>115</v>
      </c>
      <c r="B12" s="3" t="s">
        <v>115</v>
      </c>
      <c r="C12" s="3" t="s">
        <v>115</v>
      </c>
      <c r="D12" s="3" t="s">
        <v>115</v>
      </c>
      <c r="E12" s="3" t="s">
        <v>115</v>
      </c>
      <c r="F12" s="3" t="s">
        <v>115</v>
      </c>
      <c r="G12" s="3" t="s">
        <v>115</v>
      </c>
      <c r="H12" s="3" t="s">
        <v>115</v>
      </c>
      <c r="I12" s="3" t="s">
        <v>115</v>
      </c>
      <c r="J12" s="3" t="s">
        <v>115</v>
      </c>
      <c r="K12" s="3" t="s">
        <v>115</v>
      </c>
      <c r="L12" s="3" t="s">
        <v>115</v>
      </c>
      <c r="M12" s="3" t="s">
        <v>115</v>
      </c>
      <c r="N12" s="3" t="s">
        <v>115</v>
      </c>
      <c r="O12" s="3" t="s">
        <v>115</v>
      </c>
      <c r="P12" s="3" t="s">
        <v>115</v>
      </c>
      <c r="Q12" s="3" t="s">
        <v>115</v>
      </c>
      <c r="R12" s="3" t="s">
        <v>115</v>
      </c>
    </row>
    <row r="13" spans="1:12">
      <c r="A13" s="23" t="s">
        <v>16</v>
      </c>
      <c r="B13" s="21">
        <v>55.9</v>
      </c>
      <c r="C13" s="21">
        <v>4.5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8"/>
      <c r="K13" s="8"/>
      <c r="L13" s="8"/>
    </row>
    <row r="14" spans="1:12">
      <c r="A14" s="23" t="s">
        <v>17</v>
      </c>
      <c r="B14" s="21">
        <v>63</v>
      </c>
      <c r="C14" s="21">
        <v>5.5</v>
      </c>
      <c r="D14" s="21">
        <v>4</v>
      </c>
      <c r="E14" s="21">
        <v>1</v>
      </c>
      <c r="F14" s="21">
        <v>3</v>
      </c>
      <c r="G14" s="21">
        <v>0.3</v>
      </c>
      <c r="H14" s="21">
        <v>0.1</v>
      </c>
      <c r="I14" s="21">
        <v>0.18</v>
      </c>
      <c r="J14" s="8"/>
      <c r="K14" s="8"/>
      <c r="L14" s="8"/>
    </row>
    <row r="15" spans="2:1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</sheetData>
  <mergeCells count="3">
    <mergeCell ref="A1:L1"/>
    <mergeCell ref="M1:O1"/>
    <mergeCell ref="P1:R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workbookViewId="0">
      <selection activeCell="E25" sqref="E25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117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773.95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118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119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120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634.53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121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746.2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122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747.1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134</v>
      </c>
      <c r="B9" s="4">
        <v>69.5</v>
      </c>
      <c r="C9" s="4">
        <v>1.75</v>
      </c>
      <c r="D9" s="4">
        <v>0.75</v>
      </c>
      <c r="E9" s="4">
        <v>0.3</v>
      </c>
      <c r="F9" s="4">
        <v>0.56</v>
      </c>
      <c r="G9" s="4"/>
      <c r="H9" s="4">
        <v>0.02</v>
      </c>
      <c r="I9" s="4">
        <v>0.07</v>
      </c>
      <c r="J9" s="4">
        <v>15</v>
      </c>
      <c r="K9" s="4">
        <v>0</v>
      </c>
      <c r="L9" s="4">
        <v>800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123</v>
      </c>
      <c r="B10" s="4">
        <v>51.9</v>
      </c>
      <c r="C10" s="4">
        <v>2.3</v>
      </c>
      <c r="D10" s="4">
        <v>9</v>
      </c>
      <c r="E10" s="4">
        <v>2.95</v>
      </c>
      <c r="F10" s="4">
        <v>0.68</v>
      </c>
      <c r="G10" s="4">
        <v>1.11</v>
      </c>
      <c r="H10" s="4">
        <v>0.087</v>
      </c>
      <c r="I10" s="4">
        <v>0</v>
      </c>
      <c r="J10" s="4">
        <v>20</v>
      </c>
      <c r="K10" s="4">
        <v>4.36</v>
      </c>
      <c r="L10" s="4">
        <v>500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124</v>
      </c>
      <c r="B11" s="4">
        <v>24</v>
      </c>
      <c r="C11" s="4">
        <v>10</v>
      </c>
      <c r="D11" s="4">
        <v>40</v>
      </c>
      <c r="E11" s="4">
        <v>8</v>
      </c>
      <c r="F11" s="4">
        <v>3.5</v>
      </c>
      <c r="G11" s="4">
        <v>0</v>
      </c>
      <c r="H11" s="4">
        <v>0.62</v>
      </c>
      <c r="I11" s="4">
        <v>0</v>
      </c>
      <c r="J11" s="4">
        <v>6</v>
      </c>
      <c r="K11" s="4">
        <v>2</v>
      </c>
      <c r="L11" s="4">
        <v>100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17" t="s">
        <v>125</v>
      </c>
      <c r="B12" s="4">
        <v>34.5</v>
      </c>
      <c r="C12" s="4">
        <v>6.1525</v>
      </c>
      <c r="D12" s="4">
        <v>0.65</v>
      </c>
      <c r="E12" s="4">
        <v>0.297142857142857</v>
      </c>
      <c r="F12" s="4">
        <v>2.93666666666667</v>
      </c>
      <c r="G12" s="4">
        <v>0.44</v>
      </c>
      <c r="H12" s="4">
        <v>0.037</v>
      </c>
      <c r="I12" s="4"/>
      <c r="J12" s="4">
        <v>2.49166666666667</v>
      </c>
      <c r="K12" s="4">
        <v>31.3234615384615</v>
      </c>
      <c r="L12" s="4">
        <v>500</v>
      </c>
      <c r="M12" s="12"/>
      <c r="N12" s="12"/>
      <c r="O12" s="12"/>
      <c r="P12" s="12"/>
      <c r="Q12" s="12"/>
      <c r="R12" s="15"/>
      <c r="S12" s="12"/>
      <c r="T12" s="10"/>
      <c r="U12" s="16"/>
      <c r="V12" s="16"/>
    </row>
    <row r="13" spans="1:2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9">
      <c r="A24" s="9"/>
      <c r="B24" s="4"/>
      <c r="C24" s="4"/>
      <c r="D24" s="4"/>
      <c r="E24" s="4"/>
      <c r="F24" s="4"/>
      <c r="G24" s="4"/>
      <c r="H24" s="4"/>
      <c r="I24" s="4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715600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117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773.95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118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119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120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634.53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121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746.2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122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747.1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123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124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125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117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678.09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118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119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120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458.55621408103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121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715.694423559975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122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719.66735966736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123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124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125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117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610.540450560911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118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693.97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119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120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468.829305330811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121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722.780055515204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122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637.250615300415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123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124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125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selection activeCell="A7" sqref="$A7:$XFD7"/>
    </sheetView>
  </sheetViews>
  <sheetFormatPr defaultColWidth="9" defaultRowHeight="12"/>
  <cols>
    <col min="1" max="1" width="11" style="1" customWidth="1"/>
    <col min="2" max="2" width="9.375" style="1" customWidth="1"/>
    <col min="3" max="11" width="9" style="1" customWidth="1"/>
    <col min="12" max="12" width="11.875" style="1" customWidth="1"/>
    <col min="13" max="18" width="9.125" style="1" customWidth="1"/>
    <col min="19" max="19" width="9.375" style="1" customWidth="1"/>
    <col min="20" max="16384" width="9" style="1"/>
  </cols>
  <sheetData>
    <row r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14</v>
      </c>
      <c r="M1" s="8" t="s">
        <v>126</v>
      </c>
      <c r="N1" s="8"/>
      <c r="O1" s="8" t="s">
        <v>127</v>
      </c>
      <c r="P1" s="8"/>
      <c r="Q1" s="8"/>
      <c r="R1" s="8" t="s">
        <v>128</v>
      </c>
      <c r="S1" s="8">
        <v>454000</v>
      </c>
      <c r="T1" s="8" t="s">
        <v>1</v>
      </c>
      <c r="U1" s="8"/>
      <c r="V1" s="8"/>
    </row>
    <row r="2" ht="14.25" spans="1:2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/>
      <c r="M2" s="8" t="s">
        <v>129</v>
      </c>
      <c r="N2" s="8" t="s">
        <v>130</v>
      </c>
      <c r="O2" s="8" t="s">
        <v>131</v>
      </c>
      <c r="P2" s="8"/>
      <c r="Q2" s="8"/>
      <c r="R2" s="8" t="s">
        <v>132</v>
      </c>
      <c r="S2" s="8" t="s">
        <v>133</v>
      </c>
      <c r="T2" s="14" t="s">
        <v>15</v>
      </c>
      <c r="U2" s="14" t="s">
        <v>16</v>
      </c>
      <c r="V2" s="14" t="s">
        <v>17</v>
      </c>
    </row>
    <row r="3" spans="1:22">
      <c r="A3" s="3" t="s">
        <v>117</v>
      </c>
      <c r="B3" s="4">
        <v>59.95</v>
      </c>
      <c r="C3" s="4">
        <v>11.55</v>
      </c>
      <c r="D3" s="4">
        <v>0.01</v>
      </c>
      <c r="E3" s="4">
        <v>0.02</v>
      </c>
      <c r="F3" s="4">
        <v>0.98</v>
      </c>
      <c r="G3" s="4">
        <v>0</v>
      </c>
      <c r="H3" s="4">
        <v>0.05</v>
      </c>
      <c r="I3" s="4"/>
      <c r="J3" s="4">
        <v>6</v>
      </c>
      <c r="K3" s="4">
        <v>2.63</v>
      </c>
      <c r="L3" s="4">
        <v>606.748226045245</v>
      </c>
      <c r="M3" s="11"/>
      <c r="N3" s="11"/>
      <c r="O3" s="4"/>
      <c r="P3" s="4"/>
      <c r="Q3" s="4"/>
      <c r="R3" s="15"/>
      <c r="S3" s="15"/>
      <c r="T3" s="10"/>
      <c r="U3" s="16"/>
      <c r="V3" s="16"/>
    </row>
    <row r="4" spans="1:22">
      <c r="A4" s="3" t="s">
        <v>118</v>
      </c>
      <c r="B4" s="4">
        <v>61.5</v>
      </c>
      <c r="C4" s="4">
        <v>2.5</v>
      </c>
      <c r="D4" s="4">
        <v>0.11</v>
      </c>
      <c r="E4" s="4">
        <v>0.08</v>
      </c>
      <c r="F4" s="4">
        <v>2</v>
      </c>
      <c r="G4" s="4"/>
      <c r="H4" s="4">
        <v>0.03</v>
      </c>
      <c r="I4" s="4"/>
      <c r="J4" s="4">
        <v>7.3</v>
      </c>
      <c r="K4" s="4">
        <v>6</v>
      </c>
      <c r="L4" s="4">
        <v>700.97</v>
      </c>
      <c r="M4" s="11"/>
      <c r="N4" s="11"/>
      <c r="O4" s="4"/>
      <c r="P4" s="4"/>
      <c r="Q4" s="4"/>
      <c r="R4" s="15"/>
      <c r="S4" s="15"/>
      <c r="T4" s="10"/>
      <c r="U4" s="16"/>
      <c r="V4" s="16"/>
    </row>
    <row r="5" spans="1:22">
      <c r="A5" s="3" t="s">
        <v>119</v>
      </c>
      <c r="B5" s="4">
        <v>52</v>
      </c>
      <c r="C5" s="4">
        <v>5.5</v>
      </c>
      <c r="D5" s="4">
        <v>11.5</v>
      </c>
      <c r="E5" s="4">
        <v>3</v>
      </c>
      <c r="F5" s="4">
        <v>3.1</v>
      </c>
      <c r="G5" s="4">
        <v>0.29</v>
      </c>
      <c r="H5" s="4">
        <v>0.068</v>
      </c>
      <c r="I5" s="4">
        <v>0.01</v>
      </c>
      <c r="J5" s="4">
        <v>0</v>
      </c>
      <c r="K5" s="4">
        <v>1</v>
      </c>
      <c r="L5" s="4">
        <v>500</v>
      </c>
      <c r="M5" s="11"/>
      <c r="N5" s="11"/>
      <c r="O5" s="4"/>
      <c r="P5" s="4"/>
      <c r="Q5" s="4"/>
      <c r="R5" s="15"/>
      <c r="S5" s="15"/>
      <c r="T5" s="10"/>
      <c r="U5" s="16"/>
      <c r="V5" s="16"/>
    </row>
    <row r="6" spans="1:22">
      <c r="A6" s="3" t="s">
        <v>120</v>
      </c>
      <c r="B6" s="4">
        <v>49.15</v>
      </c>
      <c r="C6" s="4">
        <v>4.3</v>
      </c>
      <c r="D6" s="4">
        <v>0.06</v>
      </c>
      <c r="E6" s="4">
        <v>0.9</v>
      </c>
      <c r="F6" s="4">
        <v>5.65</v>
      </c>
      <c r="G6" s="4">
        <v>0</v>
      </c>
      <c r="H6" s="4">
        <v>0.036</v>
      </c>
      <c r="I6" s="4">
        <v>2.06</v>
      </c>
      <c r="J6" s="4">
        <v>31.5</v>
      </c>
      <c r="K6" s="4">
        <v>13.63</v>
      </c>
      <c r="L6" s="4">
        <v>444.18</v>
      </c>
      <c r="M6" s="11"/>
      <c r="N6" s="11"/>
      <c r="O6" s="4"/>
      <c r="P6" s="4"/>
      <c r="Q6" s="4"/>
      <c r="R6" s="15"/>
      <c r="S6" s="15"/>
      <c r="T6" s="10"/>
      <c r="U6" s="16"/>
      <c r="V6" s="16"/>
    </row>
    <row r="7" spans="1:22">
      <c r="A7" s="3" t="s">
        <v>121</v>
      </c>
      <c r="B7" s="4">
        <v>57.8</v>
      </c>
      <c r="C7" s="4">
        <v>1.75</v>
      </c>
      <c r="D7" s="4">
        <v>0.01</v>
      </c>
      <c r="E7" s="4">
        <v>0</v>
      </c>
      <c r="F7" s="4">
        <v>6.78</v>
      </c>
      <c r="G7" s="4"/>
      <c r="H7" s="4">
        <v>0.085</v>
      </c>
      <c r="I7" s="4">
        <v>0</v>
      </c>
      <c r="J7" s="4">
        <v>11.12</v>
      </c>
      <c r="K7" s="4">
        <v>9.5</v>
      </c>
      <c r="L7" s="4">
        <v>628.887053877406</v>
      </c>
      <c r="M7" s="11"/>
      <c r="N7" s="11"/>
      <c r="O7" s="4"/>
      <c r="P7" s="4"/>
      <c r="Q7" s="4"/>
      <c r="R7" s="15"/>
      <c r="S7" s="15"/>
      <c r="T7" s="10"/>
      <c r="U7" s="16"/>
      <c r="V7" s="16"/>
    </row>
    <row r="8" spans="1:22">
      <c r="A8" s="3" t="s">
        <v>122</v>
      </c>
      <c r="B8" s="4">
        <v>57.87</v>
      </c>
      <c r="C8" s="4">
        <v>5.71</v>
      </c>
      <c r="D8" s="4">
        <v>0.01</v>
      </c>
      <c r="E8" s="4">
        <v>0.01</v>
      </c>
      <c r="F8" s="4">
        <v>2.21</v>
      </c>
      <c r="G8" s="4"/>
      <c r="H8" s="4">
        <v>0.05</v>
      </c>
      <c r="I8" s="4"/>
      <c r="J8" s="4">
        <v>8</v>
      </c>
      <c r="K8" s="4">
        <v>9</v>
      </c>
      <c r="L8" s="4">
        <v>520.505733594011</v>
      </c>
      <c r="M8" s="11"/>
      <c r="N8" s="11"/>
      <c r="O8" s="4"/>
      <c r="P8" s="4"/>
      <c r="Q8" s="4"/>
      <c r="R8" s="15"/>
      <c r="S8" s="15"/>
      <c r="T8" s="10"/>
      <c r="U8" s="16"/>
      <c r="V8" s="16"/>
    </row>
    <row r="9" spans="1:22">
      <c r="A9" s="3" t="s">
        <v>123</v>
      </c>
      <c r="B9" s="4">
        <v>51.9</v>
      </c>
      <c r="C9" s="4">
        <v>2.3</v>
      </c>
      <c r="D9" s="4">
        <v>9</v>
      </c>
      <c r="E9" s="4">
        <v>2.95</v>
      </c>
      <c r="F9" s="4">
        <v>0.68</v>
      </c>
      <c r="G9" s="4">
        <v>1.11</v>
      </c>
      <c r="H9" s="4">
        <v>0.087</v>
      </c>
      <c r="I9" s="4">
        <v>0</v>
      </c>
      <c r="J9" s="4">
        <v>20</v>
      </c>
      <c r="K9" s="4">
        <v>4.36</v>
      </c>
      <c r="L9" s="4">
        <v>500</v>
      </c>
      <c r="M9" s="11"/>
      <c r="N9" s="11"/>
      <c r="O9" s="4"/>
      <c r="P9" s="4"/>
      <c r="Q9" s="4"/>
      <c r="R9" s="15"/>
      <c r="S9" s="15"/>
      <c r="T9" s="10"/>
      <c r="U9" s="16"/>
      <c r="V9" s="16"/>
    </row>
    <row r="10" spans="1:22">
      <c r="A10" s="3" t="s">
        <v>124</v>
      </c>
      <c r="B10" s="4">
        <v>24</v>
      </c>
      <c r="C10" s="4">
        <v>10</v>
      </c>
      <c r="D10" s="4">
        <v>40</v>
      </c>
      <c r="E10" s="4">
        <v>8</v>
      </c>
      <c r="F10" s="4">
        <v>3.5</v>
      </c>
      <c r="G10" s="4">
        <v>0</v>
      </c>
      <c r="H10" s="4">
        <v>0.62</v>
      </c>
      <c r="I10" s="4">
        <v>0</v>
      </c>
      <c r="J10" s="4">
        <v>6</v>
      </c>
      <c r="K10" s="4">
        <v>2</v>
      </c>
      <c r="L10" s="4">
        <v>100</v>
      </c>
      <c r="M10" s="11"/>
      <c r="N10" s="11"/>
      <c r="O10" s="4"/>
      <c r="P10" s="4"/>
      <c r="Q10" s="4"/>
      <c r="R10" s="15"/>
      <c r="S10" s="15"/>
      <c r="T10" s="10"/>
      <c r="U10" s="16"/>
      <c r="V10" s="16"/>
    </row>
    <row r="11" spans="1:22">
      <c r="A11" s="3" t="s">
        <v>125</v>
      </c>
      <c r="B11" s="4">
        <v>34.5</v>
      </c>
      <c r="C11" s="4">
        <v>6.1525</v>
      </c>
      <c r="D11" s="4">
        <v>0.65</v>
      </c>
      <c r="E11" s="4">
        <v>0.297142857142857</v>
      </c>
      <c r="F11" s="4">
        <v>2.93666666666667</v>
      </c>
      <c r="G11" s="4">
        <v>0.44</v>
      </c>
      <c r="H11" s="4">
        <v>0.037</v>
      </c>
      <c r="I11" s="4"/>
      <c r="J11" s="4">
        <v>2.49166666666667</v>
      </c>
      <c r="K11" s="4">
        <v>31.3234615384615</v>
      </c>
      <c r="L11" s="4">
        <v>500</v>
      </c>
      <c r="M11" s="11"/>
      <c r="N11" s="11"/>
      <c r="O11" s="4"/>
      <c r="P11" s="4"/>
      <c r="Q11" s="4"/>
      <c r="R11" s="15"/>
      <c r="S11" s="15"/>
      <c r="T11" s="10"/>
      <c r="U11" s="16"/>
      <c r="V11" s="16"/>
    </row>
    <row r="12" spans="1:2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1"/>
      <c r="N12" s="11"/>
      <c r="O12" s="4"/>
      <c r="P12" s="4"/>
      <c r="Q12" s="4"/>
      <c r="R12" s="15"/>
      <c r="S12" s="15"/>
      <c r="T12" s="10"/>
      <c r="U12" s="16"/>
      <c r="V12" s="16"/>
    </row>
    <row r="13" spans="1:2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2"/>
      <c r="O13" s="12"/>
      <c r="P13" s="12"/>
      <c r="Q13" s="12"/>
      <c r="R13" s="15"/>
      <c r="S13" s="12"/>
      <c r="T13" s="10"/>
      <c r="U13" s="16"/>
      <c r="V13" s="16"/>
    </row>
    <row r="14" spans="1:2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9">
      <c r="A25" s="9"/>
      <c r="B25" s="4"/>
      <c r="C25" s="4"/>
      <c r="D25" s="4"/>
      <c r="E25" s="4"/>
      <c r="F25" s="4"/>
      <c r="G25" s="4"/>
      <c r="H25" s="4"/>
      <c r="I25" s="4"/>
    </row>
    <row r="26" spans="1:9">
      <c r="A26" s="9"/>
      <c r="B26" s="4"/>
      <c r="C26" s="4"/>
      <c r="D26" s="4"/>
      <c r="E26" s="4"/>
      <c r="F26" s="4"/>
      <c r="G26" s="4"/>
      <c r="H26" s="4"/>
      <c r="I26" s="4"/>
    </row>
  </sheetData>
  <mergeCells count="3">
    <mergeCell ref="A1:K1"/>
    <mergeCell ref="T1:V1"/>
    <mergeCell ref="L1:L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input (2)</vt:lpstr>
      <vt:lpstr>input</vt:lpstr>
      <vt:lpstr>input (3)</vt:lpstr>
      <vt:lpstr>input (4)</vt:lpstr>
      <vt:lpstr>2014-02</vt:lpstr>
      <vt:lpstr>2014-05</vt:lpstr>
      <vt:lpstr>2014-06</vt:lpstr>
      <vt:lpstr>2014-07</vt:lpstr>
      <vt:lpstr>2014-08</vt:lpstr>
      <vt:lpstr>2014-09</vt:lpstr>
      <vt:lpstr>2014-10</vt:lpstr>
      <vt:lpstr>2014-11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xiaomage</cp:lastModifiedBy>
  <dcterms:created xsi:type="dcterms:W3CDTF">2006-09-16T00:00:00Z</dcterms:created>
  <dcterms:modified xsi:type="dcterms:W3CDTF">2018-12-05T06:37:37Z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</Properties>
</file>