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45" tabRatio="654"/>
  </bookViews>
  <sheets>
    <sheet name="input" sheetId="1" r:id="rId1"/>
    <sheet name="2014-02" sheetId="2" state="hidden" r:id="rId2"/>
    <sheet name="2014-05" sheetId="5" state="hidden" r:id="rId3"/>
    <sheet name="2014-06" sheetId="6" state="hidden" r:id="rId4"/>
    <sheet name="2014-07" sheetId="7" state="hidden" r:id="rId5"/>
    <sheet name="2014-08" sheetId="8" state="hidden" r:id="rId6"/>
    <sheet name="2014-09" sheetId="9" state="hidden" r:id="rId7"/>
    <sheet name="2014-10" sheetId="10" state="hidden" r:id="rId8"/>
    <sheet name="2014-11" sheetId="11" state="hidden" r:id="rId9"/>
  </sheets>
  <calcPr calcId="144525"/>
</workbook>
</file>

<file path=xl/sharedStrings.xml><?xml version="1.0" encoding="utf-8"?>
<sst xmlns="http://schemas.openxmlformats.org/spreadsheetml/2006/main" count="46">
  <si>
    <t>各种原燃料化学成分（％）</t>
  </si>
  <si>
    <t>特性参数</t>
  </si>
  <si>
    <t>湿基配比%</t>
  </si>
  <si>
    <t>分组</t>
  </si>
  <si>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</si>
  <si>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</si>
  <si>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</si>
  <si>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</si>
  <si>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</si>
  <si>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</si>
  <si>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</si>
  <si>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</si>
  <si>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</si>
  <si>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</si>
  <si>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</si>
  <si>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&lt;0.25mm</t>
  </si>
  <si>
    <t>&gt;1.00mm</t>
  </si>
  <si>
    <t>粘附比</t>
  </si>
  <si>
    <t>价格</t>
  </si>
  <si>
    <t>配比</t>
  </si>
  <si>
    <t>下限</t>
  </si>
  <si>
    <t>上限</t>
  </si>
  <si>
    <t>分组下限</t>
  </si>
  <si>
    <t>分组上限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</si>
  <si>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</si>
  <si>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</si>
  <si>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</si>
  <si>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</si>
  <si>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</si>
  <si>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</si>
  <si>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</si>
  <si>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</si>
  <si>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</si>
  <si>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</si>
  <si>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配料比重</t>
  </si>
  <si>
    <t>带速</t>
  </si>
  <si>
    <t>总产量</t>
  </si>
  <si>
    <r>
      <rPr>
        <b/>
        <sz val="10"/>
        <rFont val="宋体"/>
        <charset val="134"/>
      </rPr>
      <t>SiO</t>
    </r>
    <r>
      <rPr>
        <b/>
        <vertAlign val="subscript"/>
        <sz val="10"/>
        <rFont val="宋体"/>
        <charset val="134"/>
      </rPr>
      <t>2</t>
    </r>
  </si>
  <si>
    <r>
      <rPr>
        <b/>
        <sz val="10"/>
        <rFont val="宋体"/>
        <charset val="134"/>
      </rPr>
      <t>Al</t>
    </r>
    <r>
      <rPr>
        <b/>
        <vertAlign val="subscript"/>
        <sz val="10"/>
        <rFont val="宋体"/>
        <charset val="134"/>
      </rPr>
      <t>2</t>
    </r>
    <r>
      <rPr>
        <b/>
        <sz val="10"/>
        <rFont val="宋体"/>
        <charset val="134"/>
      </rPr>
      <t>O</t>
    </r>
    <r>
      <rPr>
        <b/>
        <vertAlign val="subscript"/>
        <sz val="10"/>
        <rFont val="宋体"/>
        <charset val="134"/>
      </rPr>
      <t>3</t>
    </r>
  </si>
  <si>
    <r>
      <rPr>
        <b/>
        <sz val="10"/>
        <rFont val="宋体"/>
        <charset val="134"/>
      </rPr>
      <t>H</t>
    </r>
    <r>
      <rPr>
        <b/>
        <vertAlign val="subscript"/>
        <sz val="10"/>
        <rFont val="宋体"/>
        <charset val="134"/>
      </rPr>
      <t>2</t>
    </r>
    <r>
      <rPr>
        <b/>
        <sz val="10"/>
        <rFont val="宋体"/>
        <charset val="134"/>
      </rPr>
      <t>O</t>
    </r>
  </si>
  <si>
    <t>湿基单耗</t>
  </si>
  <si>
    <t>干基单耗</t>
  </si>
  <si>
    <t>换算百分之百的配比</t>
  </si>
  <si>
    <t>湿基消耗</t>
  </si>
  <si>
    <t>干基消耗</t>
  </si>
  <si>
    <t>氧化铁</t>
  </si>
</sst>
</file>

<file path=xl/styles.xml><?xml version="1.0" encoding="utf-8"?>
<styleSheet xmlns="http://schemas.openxmlformats.org/spreadsheetml/2006/main">
  <numFmts count="2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0_);[Red]\(0.000\)"/>
    <numFmt numFmtId="177" formatCode="_ * #,##0.0000000_ ;_ * \-#,##0.0000000_ ;_ * &quot;-&quot;??_ ;_ @_ "/>
    <numFmt numFmtId="178" formatCode="#,##0.00_ ;[Red]\-#,##0.00\ "/>
    <numFmt numFmtId="179" formatCode="&quot;$&quot;#,##0_);[Red]\(&quot;$&quot;#,##0\)"/>
    <numFmt numFmtId="180" formatCode="0.00000_ "/>
    <numFmt numFmtId="181" formatCode="_(* #,##0.0_);_(* \(#,##0.0\);_(* &quot;-&quot;?_);@_)"/>
    <numFmt numFmtId="182" formatCode="0.00_ "/>
    <numFmt numFmtId="183" formatCode="_ * #,##0_ ;_ * \-#,##0_ ;_ * &quot;-&quot;??_ ;_ @_ "/>
    <numFmt numFmtId="184" formatCode="_(* #,##0_);_(* \(#,##0\);_(* &quot;-&quot;??_);_(@_)"/>
    <numFmt numFmtId="185" formatCode="_ &quot;￥&quot;* #,##0.00_ ;_ &quot;￥&quot;* \-#,##0.00_ ;_ &quot;￥&quot;* \-??_ ;_ @_ "/>
    <numFmt numFmtId="186" formatCode="_(* #,##0.00_);_(* \(#,##0.00\);_(* &quot;-&quot;??_);_(@_)"/>
    <numFmt numFmtId="187" formatCode="0.0%"/>
    <numFmt numFmtId="6" formatCode="&quot;￥&quot;#,##0;[Red]&quot;￥&quot;\-#,##0"/>
    <numFmt numFmtId="188" formatCode="#,##0_ "/>
    <numFmt numFmtId="189" formatCode="0.000_ "/>
    <numFmt numFmtId="190" formatCode="&quot;￥&quot;#,##0;\-&quot;￥&quot;#,##0"/>
    <numFmt numFmtId="191" formatCode="0_ "/>
    <numFmt numFmtId="192" formatCode="_(* #,##0.000_);_(* \(#,##0.000\);_(* &quot;-&quot;?_);@_)"/>
    <numFmt numFmtId="193" formatCode="_-* #,##0.00_-;\-* #,##0.00_-;_-* &quot;-&quot;??_-;_-@_-"/>
    <numFmt numFmtId="194" formatCode="#,##0.00_ "/>
    <numFmt numFmtId="195" formatCode="[DBNum1][$-804]yyyy&quot;年&quot;m&quot;月&quot;;@"/>
  </numFmts>
  <fonts count="57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rgb="FFFF0000"/>
      <name val="宋体"/>
      <charset val="134"/>
      <scheme val="minor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b/>
      <sz val="10"/>
      <color rgb="FFFF0000"/>
      <name val="宋体"/>
      <charset val="134"/>
    </font>
    <font>
      <b/>
      <sz val="9"/>
      <color rgb="FFFF0000"/>
      <name val="宋体"/>
      <charset val="134"/>
    </font>
    <font>
      <b/>
      <sz val="10"/>
      <color indexed="10"/>
      <name val="等线"/>
      <charset val="134"/>
    </font>
    <font>
      <sz val="11"/>
      <color indexed="17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9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20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indexed="56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9"/>
      <name val="Arial"/>
      <charset val="134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0"/>
      <name val="Arial"/>
      <charset val="134"/>
    </font>
    <font>
      <b/>
      <sz val="11"/>
      <color indexed="24"/>
      <name val="Arial"/>
      <charset val="134"/>
    </font>
    <font>
      <sz val="12"/>
      <name val="Times New Roman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8"/>
      <name val="Arial"/>
      <charset val="134"/>
    </font>
    <font>
      <b/>
      <sz val="9"/>
      <color indexed="24"/>
      <name val="Arial"/>
      <charset val="134"/>
    </font>
    <font>
      <u/>
      <sz val="10"/>
      <color indexed="12"/>
      <name val="Arial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4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sz val="11"/>
      <color indexed="60"/>
      <name val="宋体"/>
      <charset val="134"/>
    </font>
    <font>
      <b/>
      <vertAlign val="subscript"/>
      <sz val="10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26">
    <xf numFmtId="0" fontId="0" fillId="0" borderId="0"/>
    <xf numFmtId="0" fontId="28" fillId="0" borderId="2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/>
    <xf numFmtId="42" fontId="0" fillId="0" borderId="0" applyFont="0" applyFill="0" applyBorder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84" fontId="33" fillId="0" borderId="0" applyAlignment="0" applyProtection="0"/>
    <xf numFmtId="0" fontId="16" fillId="1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4" fillId="0" borderId="0"/>
    <xf numFmtId="41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181" fontId="33" fillId="0" borderId="0" applyAlignment="0" applyProtection="0"/>
    <xf numFmtId="43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3" borderId="17" applyNumberFormat="0" applyFont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87" fontId="33" fillId="0" borderId="0" applyAlignment="0" applyProtection="0"/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/>
    <xf numFmtId="0" fontId="19" fillId="46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/>
    <xf numFmtId="187" fontId="33" fillId="0" borderId="0" applyAlignment="0" applyProtection="0"/>
    <xf numFmtId="0" fontId="21" fillId="0" borderId="16" applyNumberFormat="0" applyFill="0" applyAlignment="0" applyProtection="0">
      <alignment vertical="center"/>
    </xf>
    <xf numFmtId="0" fontId="39" fillId="0" borderId="0"/>
    <xf numFmtId="0" fontId="23" fillId="1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187" fontId="33" fillId="0" borderId="0" applyAlignment="0" applyProtection="0"/>
    <xf numFmtId="0" fontId="24" fillId="0" borderId="16" applyNumberFormat="0" applyFill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87" fontId="33" fillId="0" borderId="0" applyAlignment="0" applyProtection="0"/>
    <xf numFmtId="0" fontId="11" fillId="0" borderId="1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2" fillId="15" borderId="18" applyNumberFormat="0" applyAlignment="0" applyProtection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34" fillId="15" borderId="15" applyNumberForma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25" fillId="22" borderId="19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33" fillId="0" borderId="0" applyAlignment="0" applyProtection="0"/>
    <xf numFmtId="0" fontId="33" fillId="0" borderId="0" applyAlignment="0" applyProtection="0"/>
    <xf numFmtId="0" fontId="35" fillId="43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187" fontId="33" fillId="0" borderId="0" applyAlignment="0" applyProtection="0"/>
    <xf numFmtId="0" fontId="27" fillId="2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6" fillId="44" borderId="22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7" fillId="0" borderId="0"/>
    <xf numFmtId="0" fontId="23" fillId="18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9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4" fillId="0" borderId="0"/>
    <xf numFmtId="0" fontId="10" fillId="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183" fontId="14" fillId="0" borderId="0" applyFont="0" applyFill="0" applyBorder="0" applyAlignment="0" applyProtection="0">
      <alignment vertical="center"/>
    </xf>
    <xf numFmtId="0" fontId="37" fillId="0" borderId="0"/>
    <xf numFmtId="0" fontId="23" fillId="18" borderId="0" applyNumberFormat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/>
    <xf numFmtId="0" fontId="28" fillId="0" borderId="2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/>
    <xf numFmtId="0" fontId="19" fillId="47" borderId="0" applyNumberFormat="0" applyBorder="0" applyAlignment="0" applyProtection="0">
      <alignment vertical="center"/>
    </xf>
    <xf numFmtId="0" fontId="14" fillId="0" borderId="0"/>
    <xf numFmtId="0" fontId="28" fillId="0" borderId="20" applyNumberFormat="0" applyFill="0" applyAlignment="0" applyProtection="0">
      <alignment vertical="center"/>
    </xf>
    <xf numFmtId="0" fontId="14" fillId="0" borderId="0"/>
    <xf numFmtId="0" fontId="28" fillId="0" borderId="20" applyNumberFormat="0" applyFill="0" applyAlignment="0" applyProtection="0">
      <alignment vertical="center"/>
    </xf>
    <xf numFmtId="0" fontId="14" fillId="0" borderId="0"/>
    <xf numFmtId="0" fontId="28" fillId="0" borderId="20" applyNumberFormat="0" applyFill="0" applyAlignment="0" applyProtection="0">
      <alignment vertical="center"/>
    </xf>
    <xf numFmtId="0" fontId="37" fillId="0" borderId="0"/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7" fillId="0" borderId="0"/>
    <xf numFmtId="0" fontId="35" fillId="18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4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4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49" fontId="38" fillId="0" borderId="0" applyAlignment="0" applyProtection="0">
      <alignment horizontal="left"/>
    </xf>
    <xf numFmtId="0" fontId="19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6" fontId="14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183" fontId="14" fillId="0" borderId="0" applyFon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184" fontId="14" fillId="0" borderId="0" applyFon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184" fontId="14" fillId="0" borderId="0" applyFon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49" fontId="14" fillId="0" borderId="0" applyFont="0" applyFill="0" applyBorder="0" applyAlignment="0" applyProtection="0">
      <alignment horizontal="left"/>
    </xf>
    <xf numFmtId="0" fontId="35" fillId="4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4" fillId="0" borderId="0"/>
    <xf numFmtId="0" fontId="35" fillId="4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178" fontId="33" fillId="0" borderId="0" applyAlignment="0" applyProtection="0"/>
    <xf numFmtId="178" fontId="33" fillId="0" borderId="0" applyAlignment="0" applyProtection="0"/>
    <xf numFmtId="0" fontId="35" fillId="4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178" fontId="33" fillId="0" borderId="0" applyAlignment="0" applyProtection="0"/>
    <xf numFmtId="178" fontId="33" fillId="0" borderId="0" applyAlignment="0" applyProtection="0"/>
    <xf numFmtId="0" fontId="35" fillId="4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6" fontId="14" fillId="0" borderId="0" applyFont="0" applyFill="0" applyBorder="0" applyAlignment="0" applyProtection="0"/>
    <xf numFmtId="178" fontId="33" fillId="0" borderId="0" applyAlignment="0" applyProtection="0"/>
    <xf numFmtId="178" fontId="33" fillId="0" borderId="0" applyAlignment="0" applyProtection="0"/>
    <xf numFmtId="0" fontId="35" fillId="43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6" fontId="14" fillId="0" borderId="0" applyFont="0" applyFill="0" applyBorder="0" applyAlignment="0" applyProtection="0"/>
    <xf numFmtId="178" fontId="33" fillId="0" borderId="0" applyAlignment="0" applyProtection="0"/>
    <xf numFmtId="178" fontId="33" fillId="0" borderId="0" applyAlignment="0" applyProtection="0"/>
    <xf numFmtId="0" fontId="28" fillId="0" borderId="20" applyNumberFormat="0" applyFill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33" fillId="0" borderId="0" applyAlignment="0" applyProtection="0"/>
    <xf numFmtId="178" fontId="33" fillId="0" borderId="0" applyAlignment="0" applyProtection="0"/>
    <xf numFmtId="0" fontId="35" fillId="43" borderId="0" applyNumberFormat="0" applyBorder="0" applyAlignment="0" applyProtection="0">
      <alignment vertical="center"/>
    </xf>
    <xf numFmtId="0" fontId="43" fillId="0" borderId="0" applyNumberFormat="0" applyAlignment="0" applyProtection="0">
      <alignment horizontal="left"/>
    </xf>
    <xf numFmtId="0" fontId="28" fillId="0" borderId="20" applyNumberFormat="0" applyFill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33" fillId="0" borderId="0" applyAlignment="0" applyProtection="0"/>
    <xf numFmtId="0" fontId="23" fillId="18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8" fontId="33" fillId="0" borderId="0" applyAlignment="0" applyProtection="0"/>
    <xf numFmtId="0" fontId="35" fillId="3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181" fontId="33" fillId="0" borderId="0" applyAlignment="0" applyProtection="0"/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187" fontId="33" fillId="0" borderId="0" applyAlignment="0" applyProtection="0"/>
    <xf numFmtId="0" fontId="19" fillId="46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181" fontId="33" fillId="0" borderId="0" applyAlignment="0" applyProtection="0"/>
    <xf numFmtId="187" fontId="33" fillId="0" borderId="0" applyAlignment="0" applyProtection="0"/>
    <xf numFmtId="43" fontId="14" fillId="0" borderId="0" applyFont="0" applyFill="0" applyBorder="0" applyAlignment="0" applyProtection="0"/>
    <xf numFmtId="188" fontId="33" fillId="0" borderId="0" applyAlignment="0" applyProtection="0"/>
    <xf numFmtId="188" fontId="33" fillId="0" borderId="0" applyAlignment="0" applyProtection="0"/>
    <xf numFmtId="188" fontId="33" fillId="0" borderId="0" applyAlignment="0" applyProtection="0"/>
    <xf numFmtId="182" fontId="33" fillId="0" borderId="0" applyAlignment="0" applyProtection="0"/>
    <xf numFmtId="0" fontId="23" fillId="18" borderId="0" applyNumberFormat="0" applyBorder="0" applyAlignment="0" applyProtection="0">
      <alignment vertical="center"/>
    </xf>
    <xf numFmtId="182" fontId="33" fillId="0" borderId="0" applyAlignment="0" applyProtection="0"/>
    <xf numFmtId="0" fontId="23" fillId="18" borderId="0" applyNumberFormat="0" applyBorder="0" applyAlignment="0" applyProtection="0">
      <alignment vertical="center"/>
    </xf>
    <xf numFmtId="187" fontId="33" fillId="0" borderId="0" applyAlignment="0" applyProtection="0"/>
    <xf numFmtId="187" fontId="33" fillId="0" borderId="0" applyAlignment="0" applyProtection="0"/>
    <xf numFmtId="187" fontId="33" fillId="0" borderId="0" applyAlignment="0" applyProtection="0"/>
    <xf numFmtId="187" fontId="33" fillId="0" borderId="0" applyAlignment="0" applyProtection="0"/>
    <xf numFmtId="178" fontId="33" fillId="0" borderId="0" applyAlignment="0" applyProtection="0"/>
    <xf numFmtId="187" fontId="33" fillId="0" borderId="0" applyAlignment="0" applyProtection="0"/>
    <xf numFmtId="178" fontId="33" fillId="0" borderId="0" applyAlignment="0" applyProtection="0"/>
    <xf numFmtId="0" fontId="40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187" fontId="33" fillId="0" borderId="0" applyAlignment="0" applyProtection="0"/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183" fontId="33" fillId="0" borderId="0" applyAlignment="0" applyProtection="0"/>
    <xf numFmtId="188" fontId="33" fillId="0" borderId="0" applyAlignment="0" applyProtection="0"/>
    <xf numFmtId="188" fontId="33" fillId="0" borderId="0" applyAlignment="0" applyProtection="0"/>
    <xf numFmtId="188" fontId="33" fillId="0" borderId="0" applyAlignment="0" applyProtection="0"/>
    <xf numFmtId="0" fontId="40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187" fontId="33" fillId="0" borderId="0" applyAlignment="0" applyProtection="0"/>
    <xf numFmtId="0" fontId="40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87" fontId="33" fillId="0" borderId="0" applyAlignment="0" applyProtection="0"/>
    <xf numFmtId="0" fontId="23" fillId="1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87" fontId="33" fillId="0" borderId="0" applyAlignment="0" applyProtection="0"/>
    <xf numFmtId="183" fontId="33" fillId="0" borderId="0" applyAlignment="0" applyProtection="0"/>
    <xf numFmtId="0" fontId="33" fillId="0" borderId="0" applyAlignment="0" applyProtection="0"/>
    <xf numFmtId="188" fontId="33" fillId="0" borderId="0" applyAlignment="0" applyProtection="0"/>
    <xf numFmtId="190" fontId="33" fillId="0" borderId="0" applyAlignment="0" applyProtection="0"/>
    <xf numFmtId="192" fontId="33" fillId="0" borderId="0" applyAlignment="0" applyProtection="0"/>
    <xf numFmtId="0" fontId="23" fillId="18" borderId="0" applyNumberFormat="0" applyBorder="0" applyAlignment="0" applyProtection="0">
      <alignment vertical="center"/>
    </xf>
    <xf numFmtId="192" fontId="33" fillId="0" borderId="0" applyAlignment="0" applyProtection="0"/>
    <xf numFmtId="188" fontId="33" fillId="0" borderId="0" applyAlignment="0" applyProtection="0"/>
    <xf numFmtId="190" fontId="33" fillId="0" borderId="0" applyAlignment="0" applyProtection="0"/>
    <xf numFmtId="0" fontId="10" fillId="4" borderId="0" applyNumberFormat="0" applyBorder="0" applyAlignment="0" applyProtection="0">
      <alignment vertical="center"/>
    </xf>
    <xf numFmtId="187" fontId="43" fillId="0" borderId="0" applyFill="0" applyBorder="0" applyAlignment="0" applyProtection="0"/>
    <xf numFmtId="0" fontId="44" fillId="0" borderId="24" applyNumberFormat="0" applyAlignment="0" applyProtection="0">
      <alignment horizontal="left" wrapText="1"/>
    </xf>
    <xf numFmtId="0" fontId="44" fillId="0" borderId="0" applyNumberFormat="0" applyAlignment="0" applyProtection="0">
      <alignment horizontal="left" wrapText="1"/>
    </xf>
    <xf numFmtId="43" fontId="14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1" fillId="0" borderId="23" applyNumberFormat="0" applyFill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0" fontId="23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5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0"/>
    <xf numFmtId="9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46" fillId="0" borderId="25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195" fontId="14" fillId="0" borderId="0" applyFont="0" applyFill="0" applyBorder="0" applyAlignment="0" applyProtection="0"/>
    <xf numFmtId="186" fontId="14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4" fillId="0" borderId="0"/>
    <xf numFmtId="0" fontId="23" fillId="18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/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6" fillId="44" borderId="22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7" fillId="44" borderId="26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0"/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6" fillId="44" borderId="2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49" fillId="53" borderId="28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4" fillId="0" borderId="0"/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5" fillId="0" borderId="0">
      <alignment vertical="center"/>
    </xf>
    <xf numFmtId="0" fontId="37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47" fillId="44" borderId="2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49" fillId="53" borderId="28" applyNumberFormat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185" fontId="14" fillId="0" borderId="0" applyFont="0" applyFill="0" applyBorder="0" applyAlignment="0" applyProtection="0"/>
    <xf numFmtId="0" fontId="3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/>
    <xf numFmtId="0" fontId="19" fillId="5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/>
    <xf numFmtId="0" fontId="19" fillId="54" borderId="0" applyNumberFormat="0" applyBorder="0" applyAlignment="0" applyProtection="0">
      <alignment vertical="center"/>
    </xf>
    <xf numFmtId="0" fontId="14" fillId="0" borderId="0"/>
    <xf numFmtId="0" fontId="19" fillId="5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4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1" fillId="49" borderId="26" applyNumberFormat="0" applyAlignment="0" applyProtection="0">
      <alignment vertical="center"/>
    </xf>
    <xf numFmtId="0" fontId="14" fillId="0" borderId="0"/>
    <xf numFmtId="0" fontId="51" fillId="49" borderId="26" applyNumberFormat="0" applyAlignment="0" applyProtection="0">
      <alignment vertical="center"/>
    </xf>
    <xf numFmtId="0" fontId="14" fillId="0" borderId="0"/>
    <xf numFmtId="0" fontId="35" fillId="0" borderId="0">
      <alignment vertical="center"/>
    </xf>
    <xf numFmtId="0" fontId="35" fillId="0" borderId="0">
      <alignment vertical="center"/>
    </xf>
    <xf numFmtId="0" fontId="14" fillId="0" borderId="0"/>
    <xf numFmtId="0" fontId="14" fillId="0" borderId="0"/>
    <xf numFmtId="0" fontId="10" fillId="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35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5" fillId="0" borderId="0">
      <alignment vertical="center"/>
    </xf>
    <xf numFmtId="0" fontId="14" fillId="0" borderId="0"/>
    <xf numFmtId="0" fontId="14" fillId="55" borderId="30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87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4" fillId="55" borderId="30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55" borderId="30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186" fontId="14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55" borderId="30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55" borderId="30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94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6" fillId="44" borderId="2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1" fillId="49" borderId="26" applyNumberFormat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6" fillId="44" borderId="2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6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55" borderId="30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0" fontId="52" fillId="0" borderId="29" applyNumberFormat="0" applyFill="0" applyAlignment="0" applyProtection="0">
      <alignment vertical="center"/>
    </xf>
    <xf numFmtId="185" fontId="14" fillId="0" borderId="0" applyFont="0" applyFill="0" applyBorder="0" applyAlignment="0" applyProtection="0">
      <alignment vertical="center"/>
    </xf>
    <xf numFmtId="180" fontId="35" fillId="0" borderId="0" applyFont="0" applyFill="0" applyBorder="0" applyAlignment="0" applyProtection="0">
      <alignment vertical="center"/>
    </xf>
    <xf numFmtId="0" fontId="47" fillId="44" borderId="26" applyNumberFormat="0" applyAlignment="0" applyProtection="0">
      <alignment vertical="center"/>
    </xf>
    <xf numFmtId="0" fontId="47" fillId="44" borderId="26" applyNumberFormat="0" applyAlignment="0" applyProtection="0">
      <alignment vertical="center"/>
    </xf>
    <xf numFmtId="0" fontId="47" fillId="44" borderId="26" applyNumberFormat="0" applyAlignment="0" applyProtection="0">
      <alignment vertical="center"/>
    </xf>
    <xf numFmtId="0" fontId="47" fillId="44" borderId="26" applyNumberFormat="0" applyAlignment="0" applyProtection="0">
      <alignment vertical="center"/>
    </xf>
    <xf numFmtId="0" fontId="47" fillId="44" borderId="26" applyNumberFormat="0" applyAlignment="0" applyProtection="0">
      <alignment vertical="center"/>
    </xf>
    <xf numFmtId="0" fontId="47" fillId="44" borderId="26" applyNumberFormat="0" applyAlignment="0" applyProtection="0">
      <alignment vertical="center"/>
    </xf>
    <xf numFmtId="0" fontId="47" fillId="44" borderId="26" applyNumberFormat="0" applyAlignment="0" applyProtection="0">
      <alignment vertical="center"/>
    </xf>
    <xf numFmtId="0" fontId="47" fillId="44" borderId="26" applyNumberFormat="0" applyAlignment="0" applyProtection="0">
      <alignment vertical="center"/>
    </xf>
    <xf numFmtId="0" fontId="47" fillId="44" borderId="26" applyNumberFormat="0" applyAlignment="0" applyProtection="0">
      <alignment vertical="center"/>
    </xf>
    <xf numFmtId="0" fontId="49" fillId="53" borderId="28" applyNumberFormat="0" applyAlignment="0" applyProtection="0">
      <alignment vertical="center"/>
    </xf>
    <xf numFmtId="0" fontId="49" fillId="53" borderId="28" applyNumberFormat="0" applyAlignment="0" applyProtection="0">
      <alignment vertical="center"/>
    </xf>
    <xf numFmtId="0" fontId="49" fillId="53" borderId="28" applyNumberFormat="0" applyAlignment="0" applyProtection="0">
      <alignment vertical="center"/>
    </xf>
    <xf numFmtId="0" fontId="49" fillId="53" borderId="28" applyNumberFormat="0" applyAlignment="0" applyProtection="0">
      <alignment vertical="center"/>
    </xf>
    <xf numFmtId="0" fontId="49" fillId="53" borderId="28" applyNumberFormat="0" applyAlignment="0" applyProtection="0">
      <alignment vertical="center"/>
    </xf>
    <xf numFmtId="0" fontId="49" fillId="53" borderId="28" applyNumberFormat="0" applyAlignment="0" applyProtection="0">
      <alignment vertical="center"/>
    </xf>
    <xf numFmtId="0" fontId="49" fillId="53" borderId="28" applyNumberFormat="0" applyAlignment="0" applyProtection="0">
      <alignment vertical="center"/>
    </xf>
    <xf numFmtId="0" fontId="49" fillId="53" borderId="28" applyNumberFormat="0" applyAlignment="0" applyProtection="0">
      <alignment vertical="center"/>
    </xf>
    <xf numFmtId="0" fontId="49" fillId="53" borderId="28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86" fontId="14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86" fontId="14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39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190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184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87" fontId="14" fillId="0" borderId="0" applyFont="0" applyFill="0" applyBorder="0" applyAlignment="0" applyProtection="0">
      <alignment vertical="center"/>
    </xf>
    <xf numFmtId="194" fontId="14" fillId="0" borderId="0" applyFont="0" applyFill="0" applyBorder="0" applyAlignment="0" applyProtection="0">
      <alignment vertical="center"/>
    </xf>
    <xf numFmtId="186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88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87" fontId="14" fillId="0" borderId="0" applyFont="0" applyFill="0" applyBorder="0" applyAlignment="0" applyProtection="0">
      <alignment vertical="center"/>
    </xf>
    <xf numFmtId="191" fontId="14" fillId="0" borderId="0" applyFont="0" applyFill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194" fontId="14" fillId="0" borderId="0" applyFont="0" applyFill="0" applyBorder="0" applyAlignment="0" applyProtection="0">
      <alignment vertical="center"/>
    </xf>
    <xf numFmtId="180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94" fontId="14" fillId="0" borderId="0" applyFont="0" applyFill="0" applyBorder="0" applyAlignment="0" applyProtection="0">
      <alignment vertical="center"/>
    </xf>
    <xf numFmtId="6" fontId="14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87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86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85" fontId="14" fillId="0" borderId="0" applyFont="0" applyFill="0" applyBorder="0" applyAlignment="0" applyProtection="0">
      <alignment vertical="center"/>
    </xf>
    <xf numFmtId="190" fontId="14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9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86" fontId="14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/>
    <xf numFmtId="178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51" fillId="49" borderId="26" applyNumberFormat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36" fillId="44" borderId="22" applyNumberFormat="0" applyAlignment="0" applyProtection="0">
      <alignment vertical="center"/>
    </xf>
    <xf numFmtId="0" fontId="36" fillId="44" borderId="22" applyNumberFormat="0" applyAlignment="0" applyProtection="0">
      <alignment vertical="center"/>
    </xf>
    <xf numFmtId="0" fontId="36" fillId="44" borderId="22" applyNumberFormat="0" applyAlignment="0" applyProtection="0">
      <alignment vertical="center"/>
    </xf>
    <xf numFmtId="0" fontId="36" fillId="44" borderId="22" applyNumberFormat="0" applyAlignment="0" applyProtection="0">
      <alignment vertical="center"/>
    </xf>
    <xf numFmtId="0" fontId="36" fillId="44" borderId="22" applyNumberFormat="0" applyAlignment="0" applyProtection="0">
      <alignment vertical="center"/>
    </xf>
    <xf numFmtId="0" fontId="36" fillId="44" borderId="22" applyNumberFormat="0" applyAlignment="0" applyProtection="0">
      <alignment vertical="center"/>
    </xf>
    <xf numFmtId="0" fontId="51" fillId="49" borderId="26" applyNumberFormat="0" applyAlignment="0" applyProtection="0">
      <alignment vertical="center"/>
    </xf>
    <xf numFmtId="0" fontId="51" fillId="49" borderId="26" applyNumberFormat="0" applyAlignment="0" applyProtection="0">
      <alignment vertical="center"/>
    </xf>
    <xf numFmtId="0" fontId="51" fillId="49" borderId="26" applyNumberFormat="0" applyAlignment="0" applyProtection="0">
      <alignment vertical="center"/>
    </xf>
    <xf numFmtId="0" fontId="51" fillId="49" borderId="26" applyNumberFormat="0" applyAlignment="0" applyProtection="0">
      <alignment vertical="center"/>
    </xf>
    <xf numFmtId="0" fontId="51" fillId="49" borderId="26" applyNumberFormat="0" applyAlignment="0" applyProtection="0">
      <alignment vertical="center"/>
    </xf>
    <xf numFmtId="0" fontId="51" fillId="49" borderId="26" applyNumberFormat="0" applyAlignment="0" applyProtection="0">
      <alignment vertical="center"/>
    </xf>
    <xf numFmtId="0" fontId="51" fillId="49" borderId="26" applyNumberFormat="0" applyAlignment="0" applyProtection="0">
      <alignment vertical="center"/>
    </xf>
    <xf numFmtId="0" fontId="14" fillId="55" borderId="30" applyNumberFormat="0" applyFont="0" applyAlignment="0" applyProtection="0">
      <alignment vertical="center"/>
    </xf>
    <xf numFmtId="0" fontId="14" fillId="55" borderId="30" applyNumberFormat="0" applyFont="0" applyAlignment="0" applyProtection="0">
      <alignment vertical="center"/>
    </xf>
    <xf numFmtId="0" fontId="14" fillId="55" borderId="30" applyNumberFormat="0" applyFont="0" applyAlignment="0" applyProtection="0">
      <alignment vertical="center"/>
    </xf>
    <xf numFmtId="0" fontId="14" fillId="55" borderId="30" applyNumberFormat="0" applyFont="0" applyAlignment="0" applyProtection="0">
      <alignment vertical="center"/>
    </xf>
    <xf numFmtId="0" fontId="14" fillId="55" borderId="30" applyNumberFormat="0" applyFont="0" applyAlignment="0" applyProtection="0">
      <alignment vertical="center"/>
    </xf>
    <xf numFmtId="0" fontId="14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964" applyFont="1" applyFill="1" applyBorder="1" applyAlignment="1">
      <alignment horizontal="center" vertical="center"/>
    </xf>
    <xf numFmtId="0" fontId="3" fillId="2" borderId="1" xfId="964" applyFont="1" applyFill="1" applyBorder="1" applyAlignment="1">
      <alignment horizontal="left" vertical="center"/>
    </xf>
    <xf numFmtId="182" fontId="1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82" fontId="4" fillId="0" borderId="1" xfId="0" applyNumberFormat="1" applyFont="1" applyBorder="1" applyAlignment="1">
      <alignment horizontal="right"/>
    </xf>
    <xf numFmtId="18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82" fontId="1" fillId="0" borderId="1" xfId="0" applyNumberFormat="1" applyFont="1" applyBorder="1" applyAlignment="1">
      <alignment horizontal="center"/>
    </xf>
    <xf numFmtId="191" fontId="1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2" fillId="2" borderId="3" xfId="964" applyFont="1" applyFill="1" applyBorder="1" applyAlignment="1">
      <alignment horizontal="center" vertical="center"/>
    </xf>
    <xf numFmtId="0" fontId="2" fillId="2" borderId="4" xfId="964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182" fontId="5" fillId="0" borderId="6" xfId="0" applyNumberFormat="1" applyFont="1" applyFill="1" applyBorder="1" applyAlignment="1">
      <alignment horizontal="center" wrapText="1"/>
    </xf>
    <xf numFmtId="0" fontId="3" fillId="2" borderId="3" xfId="964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2" fillId="2" borderId="8" xfId="964" applyFont="1" applyFill="1" applyBorder="1" applyAlignment="1">
      <alignment horizontal="center" vertical="center"/>
    </xf>
    <xf numFmtId="0" fontId="7" fillId="2" borderId="4" xfId="964" applyFont="1" applyFill="1" applyBorder="1" applyAlignment="1">
      <alignment horizontal="center" vertical="center"/>
    </xf>
    <xf numFmtId="0" fontId="7" fillId="2" borderId="8" xfId="964" applyFont="1" applyFill="1" applyBorder="1" applyAlignment="1">
      <alignment horizontal="center" vertical="center"/>
    </xf>
    <xf numFmtId="0" fontId="2" fillId="2" borderId="8" xfId="964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/>
    </xf>
    <xf numFmtId="182" fontId="8" fillId="0" borderId="6" xfId="0" applyNumberFormat="1" applyFont="1" applyFill="1" applyBorder="1" applyAlignment="1">
      <alignment horizontal="center" wrapText="1"/>
    </xf>
    <xf numFmtId="182" fontId="9" fillId="0" borderId="6" xfId="0" applyNumberFormat="1" applyFont="1" applyFill="1" applyBorder="1" applyAlignment="1">
      <alignment horizontal="right" wrapText="1"/>
    </xf>
    <xf numFmtId="0" fontId="1" fillId="0" borderId="9" xfId="0" applyFont="1" applyBorder="1" applyAlignment="1">
      <alignment horizontal="center"/>
    </xf>
    <xf numFmtId="182" fontId="6" fillId="0" borderId="6" xfId="0" applyNumberFormat="1" applyFont="1" applyFill="1" applyBorder="1" applyAlignment="1">
      <alignment horizontal="center" wrapText="1"/>
    </xf>
    <xf numFmtId="182" fontId="6" fillId="0" borderId="10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82" fontId="6" fillId="0" borderId="11" xfId="0" applyNumberFormat="1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</cellXfs>
  <cellStyles count="1526">
    <cellStyle name="常规" xfId="0" builtinId="0"/>
    <cellStyle name="标题 2 7" xfId="1"/>
    <cellStyle name="好_考核成本汇总表_12月1-15日成本_2012年8月1-20日成本(现价成本）修改" xfId="2"/>
    <cellStyle name="0,0_x000d__x000a_NA_x000d__x000a_ 7" xfId="3"/>
    <cellStyle name="货币[0]" xfId="4" builtinId="7"/>
    <cellStyle name="输入" xfId="5" builtinId="20"/>
    <cellStyle name="差_9月份集团管理费用_1月份利润与预算对比_9月份成本(修改后）" xfId="6"/>
    <cellStyle name="60% - 强调文字颜色 1 11" xfId="7"/>
    <cellStyle name="货币" xfId="8" builtinId="4"/>
    <cellStyle name="Brand Default 2 2_现金流量表" xfId="9"/>
    <cellStyle name="20% - 强调文字颜色 3" xfId="10" builtinId="38"/>
    <cellStyle name="40% - 强调文字颜色 6 3" xfId="11"/>
    <cellStyle name="0,0_x000d__x000a_NA_x000d__x000a_ 2 5" xfId="12"/>
    <cellStyle name="千位分隔[0]" xfId="13" builtinId="6"/>
    <cellStyle name="差_人力资源部" xfId="14"/>
    <cellStyle name="40% - 强调文字颜色 3" xfId="15" builtinId="39"/>
    <cellStyle name="差" xfId="16" builtinId="27"/>
    <cellStyle name="差_2011年1-12月份实际成本汇总123" xfId="17"/>
    <cellStyle name="Brand Default 2" xfId="18"/>
    <cellStyle name="千位分隔" xfId="19" builtinId="3"/>
    <cellStyle name="60% - 强调文字颜色 3" xfId="20" builtinId="40"/>
    <cellStyle name="超链接" xfId="21" builtinId="8"/>
    <cellStyle name="百分比" xfId="22" builtinId="5"/>
    <cellStyle name="差_2011年预算-8月份预算_副本333_产成品库存影响" xfId="23"/>
    <cellStyle name="20% - 强调文字颜色 1 11" xfId="24"/>
    <cellStyle name="40% - 强调文字颜色 2 12" xfId="25"/>
    <cellStyle name="已访问的超链接" xfId="26" builtinId="9"/>
    <cellStyle name="注释" xfId="27" builtinId="10"/>
    <cellStyle name="60% - 强调文字颜色 2 3" xfId="28"/>
    <cellStyle name="好_天津荣程2010年5月上旬能源成本_6月1-20日成本_金属帐套" xfId="29"/>
    <cellStyle name="常规 3 3 8" xfId="30"/>
    <cellStyle name="20% - 强调文字颜色 4 5" xfId="31"/>
    <cellStyle name="40% - 强调文字颜色 3 9" xfId="32"/>
    <cellStyle name="60% - 强调文字颜色 2" xfId="33" builtinId="36"/>
    <cellStyle name="好_7月份预算外价格_确认12.1-15_副本111" xfId="34"/>
    <cellStyle name="差 9" xfId="35"/>
    <cellStyle name="百分比 7" xfId="36"/>
    <cellStyle name="Brand Default 2 9" xfId="37"/>
    <cellStyle name="标题 4" xfId="38" builtinId="19"/>
    <cellStyle name="警告文本" xfId="39" builtinId="11"/>
    <cellStyle name="好_1月份旬成本差异分析-模板_6月1-20日成本_矿产帐套" xfId="40"/>
    <cellStyle name="常规 6 5" xfId="41"/>
    <cellStyle name="60% - 强调文字颜色 6 8" xfId="42"/>
    <cellStyle name="40% - 强调文字颜色 3 10" xfId="43"/>
    <cellStyle name="60% - 强调文字颜色 4 11" xfId="44"/>
    <cellStyle name="标题" xfId="45" builtinId="15"/>
    <cellStyle name="解释性文本" xfId="46" builtinId="53"/>
    <cellStyle name="解释性文本 9" xfId="47"/>
    <cellStyle name="差 6" xfId="48"/>
    <cellStyle name="百分比 4" xfId="49"/>
    <cellStyle name="Brand Default 2 6" xfId="50"/>
    <cellStyle name="标题 1" xfId="51" builtinId="16"/>
    <cellStyle name="0,0_x000d__x000a_NA_x000d__x000a_" xfId="52"/>
    <cellStyle name="差 7" xfId="53"/>
    <cellStyle name="百分比 5" xfId="54"/>
    <cellStyle name="好_10月份利润成本分解_12月份预测成本12.29（最终）" xfId="55"/>
    <cellStyle name="Brand Default 2 7" xfId="56"/>
    <cellStyle name="标题 2" xfId="57" builtinId="17"/>
    <cellStyle name="40% - 强调文字颜色 3 8" xfId="58"/>
    <cellStyle name="60% - 强调文字颜色 1" xfId="59" builtinId="32"/>
    <cellStyle name="差 8" xfId="60"/>
    <cellStyle name="百分比 6" xfId="61"/>
    <cellStyle name="Brand Default 2 8" xfId="62"/>
    <cellStyle name="标题 3" xfId="63" builtinId="18"/>
    <cellStyle name="差_2011年1月份生产经营计划-集团_12月1-15日成本_副本111" xfId="64"/>
    <cellStyle name="60% - 强调文字颜色 4" xfId="65" builtinId="44"/>
    <cellStyle name="好_考核成本汇总表_矿产帐套" xfId="66"/>
    <cellStyle name="输出" xfId="67" builtinId="21"/>
    <cellStyle name="常规 31" xfId="68"/>
    <cellStyle name="常规 26" xfId="69"/>
    <cellStyle name="差_2011年1月份生产经营计划-集团_确认12.1-15_副本111" xfId="70"/>
    <cellStyle name="计算" xfId="71" builtinId="22"/>
    <cellStyle name="40% - 强调文字颜色 4 2" xfId="72"/>
    <cellStyle name="检查单元格" xfId="73" builtinId="23"/>
    <cellStyle name="20% - 强调文字颜色 6" xfId="74" builtinId="50"/>
    <cellStyle name="千位分隔 12 2" xfId="75"/>
    <cellStyle name="强调文字颜色 2" xfId="76" builtinId="33"/>
    <cellStyle name="标题 2 11" xfId="77"/>
    <cellStyle name="百分比 12" xfId="78"/>
    <cellStyle name="Brand Default 2 27" xfId="79"/>
    <cellStyle name="Brand Default 2 32" xfId="80"/>
    <cellStyle name="40% - 强调文字颜色 5 7" xfId="81"/>
    <cellStyle name="链接单元格" xfId="82" builtinId="24"/>
    <cellStyle name="40% - 强调文字颜色 6 5" xfId="83"/>
    <cellStyle name="汇总" xfId="84" builtinId="25"/>
    <cellStyle name="差 12" xfId="85"/>
    <cellStyle name="Brand Default 2 12" xfId="86"/>
    <cellStyle name="好" xfId="87" builtinId="26"/>
    <cellStyle name="20% - 强调文字颜色 3 3" xfId="88"/>
    <cellStyle name="适中" xfId="89" builtinId="28"/>
    <cellStyle name="输出 5" xfId="90"/>
    <cellStyle name="差_2011年预算-8月份预算_副本333_7月份预测成本" xfId="91"/>
    <cellStyle name="20% - 强调文字颜色 5" xfId="92" builtinId="46"/>
    <cellStyle name="强调文字颜色 1" xfId="93" builtinId="29"/>
    <cellStyle name="20% - 强调文字颜色 1" xfId="94" builtinId="30"/>
    <cellStyle name="40% - 强调文字颜色 1" xfId="95" builtinId="31"/>
    <cellStyle name="20% - 强调文字颜色 2" xfId="96" builtinId="34"/>
    <cellStyle name="40% - 强调文字颜色 2" xfId="97" builtinId="35"/>
    <cellStyle name="强调文字颜色 3" xfId="98" builtinId="37"/>
    <cellStyle name="差_2011年预算-8月份预算_2011年12月15日结转" xfId="99"/>
    <cellStyle name="强调文字颜色 4" xfId="100" builtinId="41"/>
    <cellStyle name="20% - 强调文字颜色 4" xfId="101" builtinId="42"/>
    <cellStyle name="差_2011年1月份生产经营计划-集团_确认12.1-15" xfId="102"/>
    <cellStyle name="40% - 强调文字颜色 4" xfId="103" builtinId="43"/>
    <cellStyle name="好_9月份集团管理费用_最终2011年8月份预算成本完成_确认12.1-15_2012年8月1-20日成本(现价成本）修改" xfId="104"/>
    <cellStyle name="强调文字颜色 5" xfId="105" builtinId="45"/>
    <cellStyle name="40% - 强调文字颜色 5" xfId="106" builtinId="47"/>
    <cellStyle name="60% - 强调文字颜色 5" xfId="107" builtinId="48"/>
    <cellStyle name="强调文字颜色 6" xfId="108" builtinId="49"/>
    <cellStyle name="差_2011.3.24污水处理车间日报表" xfId="109"/>
    <cellStyle name="40% - 强调文字颜色 6" xfId="110" builtinId="51"/>
    <cellStyle name="60% - 强调文字颜色 6" xfId="111" builtinId="52"/>
    <cellStyle name="_ET_STYLE_NoName_00_" xfId="112"/>
    <cellStyle name="差_1月份旬成本差异分析-模板_副本333" xfId="113"/>
    <cellStyle name="标题 15" xfId="114"/>
    <cellStyle name="常规 15 3" xfId="115"/>
    <cellStyle name="百分比 2 7" xfId="116"/>
    <cellStyle name="0,0_x000d__x000a_NA_x000d__x000a_ 2 2" xfId="117"/>
    <cellStyle name="0,0_x000d__x000a_NA_x000d__x000a__2012年经营计划11.21-邓哥" xfId="118"/>
    <cellStyle name="百分比 2 8" xfId="119"/>
    <cellStyle name="0,0_x000d__x000a_NA_x000d__x000a_ 2 3" xfId="120"/>
    <cellStyle name="常规 15 5" xfId="121"/>
    <cellStyle name="百分比 2 9" xfId="122"/>
    <cellStyle name="40% - 强调文字颜色 6 2" xfId="123"/>
    <cellStyle name="0,0_x000d__x000a_NA_x000d__x000a_ 2 4" xfId="124"/>
    <cellStyle name="好_7月份预算外价格_副本333" xfId="125"/>
    <cellStyle name="40% - 强调文字颜色 4 4" xfId="126"/>
    <cellStyle name="千位分隔 12 2 2 2" xfId="127"/>
    <cellStyle name="_ET_STYLE_NoName_00__集团费用" xfId="128"/>
    <cellStyle name="差_1月份旬成本差异分析-模板_金属帐套" xfId="129"/>
    <cellStyle name="标题 2 2" xfId="130"/>
    <cellStyle name="百分比 5 2" xfId="131"/>
    <cellStyle name="0,0_x000d__x000a_NA_x000d__x000a_ 2" xfId="132"/>
    <cellStyle name="标题 2 4" xfId="133"/>
    <cellStyle name="好_集团现金流3" xfId="134"/>
    <cellStyle name="0,0_x000d__x000a_NA_x000d__x000a_ 4" xfId="135"/>
    <cellStyle name="60% - 强调文字颜色 5 7" xfId="136"/>
    <cellStyle name="0,0_x000d__x000a_NA_x000d__x000a_ 2_11月份指标完成情况" xfId="137"/>
    <cellStyle name="标题 2 3" xfId="138"/>
    <cellStyle name="0,0_x000d__x000a_NA_x000d__x000a_ 3" xfId="139"/>
    <cellStyle name="标题 2 5" xfId="140"/>
    <cellStyle name="0,0_x000d__x000a_NA_x000d__x000a_ 5" xfId="141"/>
    <cellStyle name="标题 2 6" xfId="142"/>
    <cellStyle name="0,0_x000d__x000a_NA_x000d__x000a_ 6" xfId="143"/>
    <cellStyle name="20% - 强调文字颜色 1 10" xfId="144"/>
    <cellStyle name="40% - 强调文字颜色 2 11" xfId="145"/>
    <cellStyle name="60% - 强调文字颜色 3 12" xfId="146"/>
    <cellStyle name="60% - 强调文字颜色 1 9" xfId="147"/>
    <cellStyle name="好_9月份集团管理费用_zuizhong 2011年6月份预算成本完成---_副本333_7月份预测成本" xfId="148"/>
    <cellStyle name="20% - 强调文字颜色 1 12" xfId="149"/>
    <cellStyle name="标题 3 11" xfId="150"/>
    <cellStyle name="20% - 强调文字颜色 1 2" xfId="151"/>
    <cellStyle name="标题 3 12" xfId="152"/>
    <cellStyle name="20% - 强调文字颜色 1 3" xfId="153"/>
    <cellStyle name="20% - 强调文字颜色 1 4" xfId="154"/>
    <cellStyle name="20% - 强调文字颜色 1 5" xfId="155"/>
    <cellStyle name="差_2011年预算-8月份预算_12月1-15日成本" xfId="156"/>
    <cellStyle name="差_7月份预算外价格_12月1-15日成本_产成品库存影响" xfId="157"/>
    <cellStyle name="20% - 强调文字颜色 1 6" xfId="158"/>
    <cellStyle name="20% - 强调文字颜色 1 7" xfId="159"/>
    <cellStyle name="好_安监处" xfId="160"/>
    <cellStyle name="差_1月份旬成本差异分析-模板_成本模板(实际与预算比）" xfId="161"/>
    <cellStyle name="20% - 强调文字颜色 1 8" xfId="162"/>
    <cellStyle name="20% - 强调文字颜色 1 9" xfId="163"/>
    <cellStyle name="60% - 强调文字颜色 6 9" xfId="164"/>
    <cellStyle name="20% - 强调文字颜色 2 10" xfId="165"/>
    <cellStyle name="40% - 强调文字颜色 3 11" xfId="166"/>
    <cellStyle name="60% - 强调文字颜色 4 12" xfId="167"/>
    <cellStyle name="20% - 强调文字颜色 2 11" xfId="168"/>
    <cellStyle name="40% - 强调文字颜色 3 12" xfId="169"/>
    <cellStyle name="20% - 强调文字颜色 2 12" xfId="170"/>
    <cellStyle name="20% - 强调文字颜色 2 2" xfId="171"/>
    <cellStyle name="20% - 强调文字颜色 2 3" xfId="172"/>
    <cellStyle name="20% - 强调文字颜色 2 4" xfId="173"/>
    <cellStyle name="20% - 强调文字颜色 2 5" xfId="174"/>
    <cellStyle name="20% - 强调文字颜色 2 6" xfId="175"/>
    <cellStyle name="20% - 强调文字颜色 2 7" xfId="176"/>
    <cellStyle name="样式 1" xfId="177"/>
    <cellStyle name="20% - 强调文字颜色 2 8" xfId="178"/>
    <cellStyle name="20% - 强调文字颜色 2 9" xfId="179"/>
    <cellStyle name="20% - 强调文字颜色 3 10" xfId="180"/>
    <cellStyle name="40% - 强调文字颜色 4 11" xfId="181"/>
    <cellStyle name="60% - 强调文字颜色 5 12" xfId="182"/>
    <cellStyle name="40% - 强调文字颜色 2 4" xfId="183"/>
    <cellStyle name="20% - 强调文字颜色 3 11" xfId="184"/>
    <cellStyle name="40% - 强调文字颜色 4 12" xfId="185"/>
    <cellStyle name="40% - 强调文字颜色 2 5" xfId="186"/>
    <cellStyle name="40% - 强调文字颜色 2 6" xfId="187"/>
    <cellStyle name="20% - 强调文字颜色 3 12" xfId="188"/>
    <cellStyle name="20% - 强调文字颜色 3 2" xfId="189"/>
    <cellStyle name="差_1月份利润与预算对比_铸铁机成本测算" xfId="190"/>
    <cellStyle name="60% - 强调文字颜色 1 2" xfId="191"/>
    <cellStyle name="20% - 强调文字颜色 3 4" xfId="192"/>
    <cellStyle name="60% - 强调文字颜色 1 3" xfId="193"/>
    <cellStyle name="20% - 强调文字颜色 3 5" xfId="194"/>
    <cellStyle name="60% - 强调文字颜色 1 4" xfId="195"/>
    <cellStyle name="20% - 强调文字颜色 3 6" xfId="196"/>
    <cellStyle name="60% - 强调文字颜色 1 5" xfId="197"/>
    <cellStyle name="20% - 强调文字颜色 3 7" xfId="198"/>
    <cellStyle name="60% - 强调文字颜色 1 6" xfId="199"/>
    <cellStyle name="好_1月份旬成本差异分析-模板_确认12.1-15_副本111" xfId="200"/>
    <cellStyle name="20% - 强调文字颜色 3 8" xfId="201"/>
    <cellStyle name="20% - 强调文字颜色 3 9" xfId="202"/>
    <cellStyle name="60% - 强调文字颜色 3 10" xfId="203"/>
    <cellStyle name="60% - 强调文字颜色 1 7" xfId="204"/>
    <cellStyle name="20% - 强调文字颜色 4 10" xfId="205"/>
    <cellStyle name="40% - 强调文字颜色 5 11" xfId="206"/>
    <cellStyle name="60% - 强调文字颜色 6 12" xfId="207"/>
    <cellStyle name="差_天津荣程2010年5月上旬能源成本_副本333_2012年8月1-20日成本(现价成本）修改" xfId="208"/>
    <cellStyle name="20% - 强调文字颜色 4 11" xfId="209"/>
    <cellStyle name="40% - 强调文字颜色 5 12" xfId="210"/>
    <cellStyle name="20% - 强调文字颜色 4 12" xfId="211"/>
    <cellStyle name="常规 3 3 5" xfId="212"/>
    <cellStyle name="20% - 强调文字颜色 4 2" xfId="213"/>
    <cellStyle name="常规 3 3 6" xfId="214"/>
    <cellStyle name="20% - 强调文字颜色 4 3" xfId="215"/>
    <cellStyle name="60% - 强调文字颜色 2 2" xfId="216"/>
    <cellStyle name="常规 3 3 7" xfId="217"/>
    <cellStyle name="20% - 强调文字颜色 4 4" xfId="218"/>
    <cellStyle name="60% - 强调文字颜色 2 4" xfId="219"/>
    <cellStyle name="常规 3 3 9" xfId="220"/>
    <cellStyle name="20% - 强调文字颜色 4 6" xfId="221"/>
    <cellStyle name="60% - 强调文字颜色 2 5" xfId="222"/>
    <cellStyle name="20% - 强调文字颜色 4 7" xfId="223"/>
    <cellStyle name="Brand Title" xfId="224"/>
    <cellStyle name="60% - 强调文字颜色 2 6" xfId="225"/>
    <cellStyle name="20% - 强调文字颜色 4 8" xfId="226"/>
    <cellStyle name="60% - 强调文字颜色 2 7" xfId="227"/>
    <cellStyle name="20% - 强调文字颜色 4 9" xfId="228"/>
    <cellStyle name="20% - 强调文字颜色 5 10" xfId="229"/>
    <cellStyle name="40% - 强调文字颜色 6 11" xfId="230"/>
    <cellStyle name="20% - 强调文字颜色 5 11" xfId="231"/>
    <cellStyle name="40% - 强调文字颜色 6 12" xfId="232"/>
    <cellStyle name="20% - 强调文字颜色 5 12" xfId="233"/>
    <cellStyle name="千位分隔 2 8" xfId="234"/>
    <cellStyle name="差_2011年预算-8月份预算_12月1-15日成本_2012年8月1-20日成本(现价成本）修改" xfId="235"/>
    <cellStyle name="好_天津荣程2010年5月上旬能源成本_矿产帐套_7月份预测成本（调整库存）" xfId="236"/>
    <cellStyle name="差_2011年1月份生产经营计划-集团_副本2011年11月份经营计划成本完成-财务价" xfId="237"/>
    <cellStyle name="20% - 强调文字颜色 5 2" xfId="238"/>
    <cellStyle name="20% - 强调文字颜色 5 3" xfId="239"/>
    <cellStyle name="60% - 强调文字颜色 3 2" xfId="240"/>
    <cellStyle name="20% - 强调文字颜色 5 4" xfId="241"/>
    <cellStyle name="60% - 强调文字颜色 3 3" xfId="242"/>
    <cellStyle name="20% - 强调文字颜色 5 5" xfId="243"/>
    <cellStyle name="60% - 强调文字颜色 3 4" xfId="244"/>
    <cellStyle name="20% - 强调文字颜色 5 6" xfId="245"/>
    <cellStyle name="60% - 强调文字颜色 3 5" xfId="246"/>
    <cellStyle name="20% - 强调文字颜色 5 7" xfId="247"/>
    <cellStyle name="60% - 强调文字颜色 3 6" xfId="248"/>
    <cellStyle name="20% - 强调文字颜色 5 8" xfId="249"/>
    <cellStyle name="好_天津荣程2010年5月上旬能源成本_炼铁" xfId="250"/>
    <cellStyle name="60% - 强调文字颜色 3 7" xfId="251"/>
    <cellStyle name="20% - 强调文字颜色 5 9" xfId="252"/>
    <cellStyle name="20% - 强调文字颜色 6 10" xfId="253"/>
    <cellStyle name="20% - 强调文字颜色 6 11" xfId="254"/>
    <cellStyle name="20% - 强调文字颜色 6 12" xfId="255"/>
    <cellStyle name="千位分隔 21" xfId="256"/>
    <cellStyle name="千位分隔 16" xfId="257"/>
    <cellStyle name="标题 4 11" xfId="258"/>
    <cellStyle name="千位分隔 12 2 2" xfId="259"/>
    <cellStyle name="20% - 强调文字颜色 6 2" xfId="260"/>
    <cellStyle name="千位分隔 22" xfId="261"/>
    <cellStyle name="千位分隔 17" xfId="262"/>
    <cellStyle name="标题 4 12" xfId="263"/>
    <cellStyle name="千位分隔 12 2 3" xfId="264"/>
    <cellStyle name="20% - 强调文字颜色 6 3" xfId="265"/>
    <cellStyle name="60% - 强调文字颜色 4 2" xfId="266"/>
    <cellStyle name="千位分隔 12 2 4" xfId="267"/>
    <cellStyle name="20% - 强调文字颜色 6 4" xfId="268"/>
    <cellStyle name="60% - 强调文字颜色 4 3" xfId="269"/>
    <cellStyle name="千位分隔 12 2 5" xfId="270"/>
    <cellStyle name="20% - 强调文字颜色 6 5" xfId="271"/>
    <cellStyle name="60% - 强调文字颜色 4 4" xfId="272"/>
    <cellStyle name="差_201104绩效分配表" xfId="273"/>
    <cellStyle name="20% - 强调文字颜色 6 6" xfId="274"/>
    <cellStyle name="60% - 强调文字颜色 4 5" xfId="275"/>
    <cellStyle name="20% - 强调文字颜色 6 7" xfId="276"/>
    <cellStyle name="60% - 强调文字颜色 4 6" xfId="277"/>
    <cellStyle name="差_考核成本汇总表_金属帐套" xfId="278"/>
    <cellStyle name="20% - 强调文字颜色 6 8" xfId="279"/>
    <cellStyle name="60% - 强调文字颜色 4 7" xfId="280"/>
    <cellStyle name="20% - 强调文字颜色 6 9" xfId="281"/>
    <cellStyle name="40% - 强调文字颜色 1 10" xfId="282"/>
    <cellStyle name="60% - 强调文字颜色 2 11" xfId="283"/>
    <cellStyle name="40% - 强调文字颜色 1 11" xfId="284"/>
    <cellStyle name="60% - 强调文字颜色 2 12" xfId="285"/>
    <cellStyle name="40% - 强调文字颜色 1 12" xfId="286"/>
    <cellStyle name="40% - 强调文字颜色 1 2" xfId="287"/>
    <cellStyle name="40% - 强调文字颜色 1 3" xfId="288"/>
    <cellStyle name="40% - 强调文字颜色 1 4" xfId="289"/>
    <cellStyle name="好_考核成本汇总表_产成品库存影响" xfId="290"/>
    <cellStyle name="40% - 强调文字颜色 1 5" xfId="291"/>
    <cellStyle name="40% - 强调文字颜色 1 6" xfId="292"/>
    <cellStyle name="40% - 强调文字颜色 1 7" xfId="293"/>
    <cellStyle name="40% - 强调文字颜色 1 8" xfId="294"/>
    <cellStyle name="差_2011年1月份生产经营计划-集团_12月1-15日成本" xfId="295"/>
    <cellStyle name="40% - 强调文字颜色 1 9" xfId="296"/>
    <cellStyle name="40% - 强调文字颜色 2 10" xfId="297"/>
    <cellStyle name="60% - 强调文字颜色 3 11" xfId="298"/>
    <cellStyle name="60% - 强调文字颜色 1 8" xfId="299"/>
    <cellStyle name="60% - 强调文字颜色 5 10" xfId="300"/>
    <cellStyle name="40% - 强调文字颜色 2 2" xfId="301"/>
    <cellStyle name="40% - 强调文字颜色 4 10" xfId="302"/>
    <cellStyle name="60% - 强调文字颜色 5 11" xfId="303"/>
    <cellStyle name="40% - 强调文字颜色 2 3" xfId="304"/>
    <cellStyle name="40% - 强调文字颜色 2 7" xfId="305"/>
    <cellStyle name="差_2011年1月份生产经营计划-集团_成本模板(实际与预算比）" xfId="306"/>
    <cellStyle name="差_2011年1月份生产经营计划-集团" xfId="307"/>
    <cellStyle name="40% - 强调文字颜色 2 8" xfId="308"/>
    <cellStyle name="40% - 强调文字颜色 2 9" xfId="309"/>
    <cellStyle name="40% - 强调文字颜色 3 2" xfId="310"/>
    <cellStyle name="40% - 强调文字颜色 3 3" xfId="311"/>
    <cellStyle name="40% - 强调文字颜色 3 4" xfId="312"/>
    <cellStyle name="好_9月份集团管理费用_1月份利润与预算对比_9月份成本(修改后）" xfId="313"/>
    <cellStyle name="40% - 强调文字颜色 3 5" xfId="314"/>
    <cellStyle name="差_2011年1月份生产经营计划-集团_12月1-15日成本_2012年8月1-20日成本(现价成本）修改" xfId="315"/>
    <cellStyle name="40% - 强调文字颜色 3 6" xfId="316"/>
    <cellStyle name="40% - 强调文字颜色 3 7" xfId="317"/>
    <cellStyle name="Brand Align Left Text" xfId="318"/>
    <cellStyle name="40% - 强调文字颜色 4 3" xfId="319"/>
    <cellStyle name="好_1月份旬成本差异分析-模板_副本333_产成品库存影响" xfId="320"/>
    <cellStyle name="40% - 强调文字颜色 4 5" xfId="321"/>
    <cellStyle name="常规 10 2_11月份指标完成情况" xfId="322"/>
    <cellStyle name="40% - 强调文字颜色 4 6" xfId="323"/>
    <cellStyle name="好_工序_天津荣程2011年1月份1-10成本(集团）_金属帐套" xfId="324"/>
    <cellStyle name="40% - 强调文字颜色 4 7" xfId="325"/>
    <cellStyle name="40% - 强调文字颜色 4 8" xfId="326"/>
    <cellStyle name="40% - 强调文字颜色 4 9" xfId="327"/>
    <cellStyle name="40% - 强调文字颜色 5 10" xfId="328"/>
    <cellStyle name="60% - 强调文字颜色 6 11" xfId="329"/>
    <cellStyle name="Brand Default 2 17" xfId="330"/>
    <cellStyle name="Brand Default 2 22" xfId="331"/>
    <cellStyle name="40% - 强调文字颜色 5 2" xfId="332"/>
    <cellStyle name="差_2011年1月份生产经营计划-集团_确认12.1-15_2012年8月1-20日成本(现价成本）修改" xfId="333"/>
    <cellStyle name="Brand Default 2 18" xfId="334"/>
    <cellStyle name="Brand Default 2 23" xfId="335"/>
    <cellStyle name="40% - 强调文字颜色 5 3" xfId="336"/>
    <cellStyle name="千位分隔 22 2" xfId="337"/>
    <cellStyle name="千位分隔 17 2" xfId="338"/>
    <cellStyle name="Brand Default 2 19" xfId="339"/>
    <cellStyle name="Brand Default 2 24" xfId="340"/>
    <cellStyle name="40% - 强调文字颜色 5 4" xfId="341"/>
    <cellStyle name="40% - 强调文字颜色 5 5" xfId="342"/>
    <cellStyle name="差_1月份旬成本差异分析-模板_12月1-15日成本_2012年8月1-20日成本(现价成本）修改" xfId="343"/>
    <cellStyle name="好_2011年预算-8月份预算_副本333_7月份预测成本" xfId="344"/>
    <cellStyle name="百分比 10" xfId="345"/>
    <cellStyle name="千位分隔 17 3" xfId="346"/>
    <cellStyle name="Brand Default 2 25" xfId="347"/>
    <cellStyle name="Brand Default 2 30" xfId="348"/>
    <cellStyle name="标题 2 10" xfId="349"/>
    <cellStyle name="百分比 11" xfId="350"/>
    <cellStyle name="Brand Default 2 26" xfId="351"/>
    <cellStyle name="Brand Default 2 31" xfId="352"/>
    <cellStyle name="40% - 强调文字颜色 5 6" xfId="353"/>
    <cellStyle name="Brand Source" xfId="354"/>
    <cellStyle name="标题 2 12" xfId="355"/>
    <cellStyle name="百分比 13" xfId="356"/>
    <cellStyle name="Brand Default 2 28" xfId="357"/>
    <cellStyle name="差_考核成本汇总表_确认12.1-15" xfId="358"/>
    <cellStyle name="40% - 强调文字颜色 5 8" xfId="359"/>
    <cellStyle name="好_炼铁_矿产帐套" xfId="360"/>
    <cellStyle name="40% - 强调文字颜色 5 9" xfId="361"/>
    <cellStyle name="差_2011年1月份生产经营计划-集团_确认12.1-15_7月份预测成本" xfId="362"/>
    <cellStyle name="百分比 14" xfId="363"/>
    <cellStyle name="Brand Default 2 29" xfId="364"/>
    <cellStyle name="40% - 强调文字颜色 6 10" xfId="365"/>
    <cellStyle name="好_荣程钢铁集团2011年11月份产供销计划" xfId="366"/>
    <cellStyle name="40% - 强调文字颜色 6 4" xfId="367"/>
    <cellStyle name="40% - 强调文字颜色 6 6" xfId="368"/>
    <cellStyle name="40% - 强调文字颜色 6 7" xfId="369"/>
    <cellStyle name="40% - 强调文字颜色 6 8" xfId="370"/>
    <cellStyle name="40% - 强调文字颜色 6 9" xfId="371"/>
    <cellStyle name="好_求助" xfId="372"/>
    <cellStyle name="好_1月份旬成本差异分析-模板_确认12.1-15_产成品库存影响" xfId="373"/>
    <cellStyle name="60% - 强调文字颜色 1 10" xfId="374"/>
    <cellStyle name="60% - 强调文字颜色 1 12" xfId="375"/>
    <cellStyle name="60% - 强调文字颜色 2 10" xfId="376"/>
    <cellStyle name="差_2011年1月份生产经营计划-集团_6月1-20日成本_矿产帐套" xfId="377"/>
    <cellStyle name="60% - 强调文字颜色 2 8" xfId="378"/>
    <cellStyle name="60% - 强调文字颜色 2 9" xfId="379"/>
    <cellStyle name="60% - 强调文字颜色 3 8" xfId="380"/>
    <cellStyle name="60% - 强调文字颜色 3 9" xfId="381"/>
    <cellStyle name="60% - 强调文字颜色 6 7" xfId="382"/>
    <cellStyle name="Brand Default_2012年现金流量预算（分比例）" xfId="383"/>
    <cellStyle name="60% - 强调文字颜色 4 10" xfId="384"/>
    <cellStyle name="60% - 强调文字颜色 4 8" xfId="385"/>
    <cellStyle name="好_7月份预算外价格_确认12.1-15_2012年8月1-20日成本(现价成本）修改" xfId="386"/>
    <cellStyle name="60% - 强调文字颜色 4 9" xfId="387"/>
    <cellStyle name="60% - 强调文字颜色 5 2" xfId="388"/>
    <cellStyle name="60% - 强调文字颜色 5 3" xfId="389"/>
    <cellStyle name="60% - 强调文字颜色 5 4" xfId="390"/>
    <cellStyle name="60% - 强调文字颜色 5 5" xfId="391"/>
    <cellStyle name="60% - 强调文字颜色 5 6" xfId="392"/>
    <cellStyle name="60% - 强调文字颜色 5 8" xfId="393"/>
    <cellStyle name="60% - 强调文字颜色 5 9" xfId="394"/>
    <cellStyle name="百分比 3 9" xfId="395"/>
    <cellStyle name="60% - 强调文字颜色 6 10" xfId="396"/>
    <cellStyle name="60% - 强调文字颜色 6 2" xfId="397"/>
    <cellStyle name="60% - 强调文字颜色 6 3" xfId="398"/>
    <cellStyle name="60% - 强调文字颜色 6 4" xfId="399"/>
    <cellStyle name="Brand Default 2 2 2_11月份指标完成情况" xfId="400"/>
    <cellStyle name="60% - 强调文字颜色 6 5" xfId="401"/>
    <cellStyle name="60% - 强调文字颜色 6 6" xfId="402"/>
    <cellStyle name="差_2011年预算-8月份预算_12月1-15日成本_产成品库存影响" xfId="403"/>
    <cellStyle name="差 11" xfId="404"/>
    <cellStyle name="Brand Default" xfId="405"/>
    <cellStyle name="Brand Default 2 11" xfId="406"/>
    <cellStyle name="千位分隔 10 4 2" xfId="407"/>
    <cellStyle name="Brand Default 10" xfId="408"/>
    <cellStyle name="Brand Default 11" xfId="409"/>
    <cellStyle name="Brand Default 12" xfId="410"/>
    <cellStyle name="Brand Default 13" xfId="411"/>
    <cellStyle name="差_1月份旬成本差异分析-模板_确认12.1-15_副本111" xfId="412"/>
    <cellStyle name="Brand Default 14" xfId="413"/>
    <cellStyle name="差 10" xfId="414"/>
    <cellStyle name="Brand Default 2 10" xfId="415"/>
    <cellStyle name="Brand Default 2 13" xfId="416"/>
    <cellStyle name="Brand Default 2 14" xfId="417"/>
    <cellStyle name="Brand Default 2 15" xfId="418"/>
    <cellStyle name="Brand Default 2 20" xfId="419"/>
    <cellStyle name="Brand Default 2 16" xfId="420"/>
    <cellStyle name="Brand Default 2 21" xfId="421"/>
    <cellStyle name="解释性文本 5" xfId="422"/>
    <cellStyle name="差 2" xfId="423"/>
    <cellStyle name="好_考核成本汇总表_价格表_7月份预测成本（调整库存）" xfId="424"/>
    <cellStyle name="Brand Default 2 2" xfId="425"/>
    <cellStyle name="差_天津荣程2010年5月上旬能源成本_1月份利润与预算对比_铸铁机成本测算" xfId="426"/>
    <cellStyle name="差_荣程祥泰2012年1月办公用品请购单" xfId="427"/>
    <cellStyle name="Brand Default 2 2 2" xfId="428"/>
    <cellStyle name="Brand Default 2 2 2 2" xfId="429"/>
    <cellStyle name="Brand Default 2 2 2 3" xfId="430"/>
    <cellStyle name="Brand Default 2 2 2 4" xfId="431"/>
    <cellStyle name="解释性文本 6" xfId="432"/>
    <cellStyle name="差 3" xfId="433"/>
    <cellStyle name="Brand Default 2 3" xfId="434"/>
    <cellStyle name="解释性文本 7" xfId="435"/>
    <cellStyle name="差 4" xfId="436"/>
    <cellStyle name="百分比 2" xfId="437"/>
    <cellStyle name="Brand Default 2 4" xfId="438"/>
    <cellStyle name="差_2011年1月份生产经营计划-集团_6月1-20日成本" xfId="439"/>
    <cellStyle name="解释性文本 8" xfId="440"/>
    <cellStyle name="差 5" xfId="441"/>
    <cellStyle name="百分比 3" xfId="442"/>
    <cellStyle name="Brand Default 2 5" xfId="443"/>
    <cellStyle name="Brand Default 2_现金流量表" xfId="444"/>
    <cellStyle name="Brand Default 3" xfId="445"/>
    <cellStyle name="Brand Default 4" xfId="446"/>
    <cellStyle name="Brand Default 5" xfId="447"/>
    <cellStyle name="Brand Default 6" xfId="448"/>
    <cellStyle name="差_1月份旬成本差异分析-模板_炼铁" xfId="449"/>
    <cellStyle name="Brand Default 7" xfId="450"/>
    <cellStyle name="Brand Default 8" xfId="451"/>
    <cellStyle name="Brand Default 9" xfId="452"/>
    <cellStyle name="好_9月份集团管理费用_zuizhong 2011年6月份预算成本完成---_确认12.1-15_7月份预测成本" xfId="453"/>
    <cellStyle name="Brand Percent" xfId="454"/>
    <cellStyle name="Brand Subtitle with Underline" xfId="455"/>
    <cellStyle name="Brand Subtitle without Underline" xfId="456"/>
    <cellStyle name="Comma_2010年天津荣程计划成本14.4（三种方案）" xfId="457"/>
    <cellStyle name="Hyperlink_销售预算_销售处_5%" xfId="458"/>
    <cellStyle name="标题 3 7" xfId="459"/>
    <cellStyle name="Normal_2010年天津荣程计划成本14.4（三种方案）" xfId="460"/>
    <cellStyle name="百分比 15" xfId="461"/>
    <cellStyle name="百分比 2 10" xfId="462"/>
    <cellStyle name="百分比 2 11" xfId="463"/>
    <cellStyle name="差_2011年1月份生产经营计划-集团_产成品库存影响" xfId="464"/>
    <cellStyle name="千位分隔 3" xfId="465"/>
    <cellStyle name="标题 4 2" xfId="466"/>
    <cellStyle name="百分比 7 2" xfId="467"/>
    <cellStyle name="好_2011年1月份生产经营计划-集团_矿产帐套_7月份预测成本（调整库存）" xfId="468"/>
    <cellStyle name="百分比 2 12" xfId="469"/>
    <cellStyle name="千位分隔 4" xfId="470"/>
    <cellStyle name="标题 4 3" xfId="471"/>
    <cellStyle name="百分比 2 13" xfId="472"/>
    <cellStyle name="差_1月份旬成本差异分析-模板_12月1-15日成本_7月份预测成本" xfId="473"/>
    <cellStyle name="千位分隔 5" xfId="474"/>
    <cellStyle name="标题 4 4" xfId="475"/>
    <cellStyle name="百分比 2 14" xfId="476"/>
    <cellStyle name="标题 10" xfId="477"/>
    <cellStyle name="百分比 2 2" xfId="478"/>
    <cellStyle name="标题 11" xfId="479"/>
    <cellStyle name="常规 25_7月份预测成本" xfId="480"/>
    <cellStyle name="百分比 2 3" xfId="481"/>
    <cellStyle name="差_1月份旬成本差异分析-模板" xfId="482"/>
    <cellStyle name="标题 12" xfId="483"/>
    <cellStyle name="百分比 2 4" xfId="484"/>
    <cellStyle name="标题 13" xfId="485"/>
    <cellStyle name="百分比 2 5" xfId="486"/>
    <cellStyle name="好_1月份旬成本差异分析-模板_12月1-15日成本_产成品库存影响" xfId="487"/>
    <cellStyle name="标题 14" xfId="488"/>
    <cellStyle name="常规 15 2" xfId="489"/>
    <cellStyle name="百分比 2 6" xfId="490"/>
    <cellStyle name="百分比 3 10" xfId="491"/>
    <cellStyle name="百分比 3 2" xfId="492"/>
    <cellStyle name="差_2011年1-12月份实际成本汇总123_矿产帐套" xfId="493"/>
    <cellStyle name="百分比 3 3" xfId="494"/>
    <cellStyle name="百分比 3 4" xfId="495"/>
    <cellStyle name="百分比 3 5" xfId="496"/>
    <cellStyle name="常规 16 2" xfId="497"/>
    <cellStyle name="百分比 3 6" xfId="498"/>
    <cellStyle name="差_2011年1月份生产经营计划-集团_副本333_7月份预测成本" xfId="499"/>
    <cellStyle name="常规 16 3" xfId="500"/>
    <cellStyle name="百分比 3 7" xfId="501"/>
    <cellStyle name="好_9月份集团管理费用_zuizhong 2011年6月份预算成本完成---_确认12.1-15_副本111" xfId="502"/>
    <cellStyle name="好_2012-1-12管理费用修订" xfId="503"/>
    <cellStyle name="差_1月份旬成本差异分析-模板_副本333_7月份预测成本" xfId="504"/>
    <cellStyle name="百分比 3 8" xfId="505"/>
    <cellStyle name="标题 3 2" xfId="506"/>
    <cellStyle name="百分比 6 2" xfId="507"/>
    <cellStyle name="差_2011年1月份生产经营计划-集团_12月1-15日成本_产成品库存影响" xfId="508"/>
    <cellStyle name="差_2011年1月份生产经营计划-集团_副本333_2012年8月1-20日成本(现价成本）修改" xfId="509"/>
    <cellStyle name="标题 5" xfId="510"/>
    <cellStyle name="百分比 8" xfId="511"/>
    <cellStyle name="标题 6" xfId="512"/>
    <cellStyle name="百分比 9" xfId="513"/>
    <cellStyle name="千位分隔 12 4" xfId="514"/>
    <cellStyle name="好_7月份预算外价格_金属帐套" xfId="515"/>
    <cellStyle name="差_2011年1月份生产经营计划-集团_矿产帐套" xfId="516"/>
    <cellStyle name="标题 1 10" xfId="517"/>
    <cellStyle name="标题 1 11" xfId="518"/>
    <cellStyle name="标题 1 12" xfId="519"/>
    <cellStyle name="标题 1 2" xfId="520"/>
    <cellStyle name="标题 1 3" xfId="521"/>
    <cellStyle name="标题 1 4" xfId="522"/>
    <cellStyle name="好_2011年1-12月份实际成本汇总123" xfId="523"/>
    <cellStyle name="差_销售情况毛利" xfId="524"/>
    <cellStyle name="标题 1 5" xfId="525"/>
    <cellStyle name="标题 1 6" xfId="526"/>
    <cellStyle name="标题 1 7" xfId="527"/>
    <cellStyle name="标题 1 8" xfId="528"/>
    <cellStyle name="标题 1 9" xfId="529"/>
    <cellStyle name="标题 2 8" xfId="530"/>
    <cellStyle name="标题 2 9" xfId="531"/>
    <cellStyle name="好_Sheet1_金属帐套" xfId="532"/>
    <cellStyle name="差_2011年1月份生产经营计划-集团_价格表" xfId="533"/>
    <cellStyle name="标题 3 10" xfId="534"/>
    <cellStyle name="差_1月份旬成本差异分析-模板_12月1-15日成本" xfId="535"/>
    <cellStyle name="标题 3 3" xfId="536"/>
    <cellStyle name="差_1月份旬成本差异分析-模板_确认12.1-15_7月份预测成本" xfId="537"/>
    <cellStyle name="标题 3 4" xfId="538"/>
    <cellStyle name="标题 3 5" xfId="539"/>
    <cellStyle name="标题 3 6" xfId="540"/>
    <cellStyle name="标题 3 8" xfId="541"/>
    <cellStyle name="标题 3 9" xfId="542"/>
    <cellStyle name="差_2011年1月份生产经营计划-集团_价格表_7月份预测成本（调整库存）" xfId="543"/>
    <cellStyle name="千位分隔 20" xfId="544"/>
    <cellStyle name="千位分隔 15" xfId="545"/>
    <cellStyle name="标题 4 10" xfId="546"/>
    <cellStyle name="千位分隔 6" xfId="547"/>
    <cellStyle name="标题 4 5" xfId="548"/>
    <cellStyle name="千位分隔 7" xfId="549"/>
    <cellStyle name="标题 4 6" xfId="550"/>
    <cellStyle name="千位分隔 8" xfId="551"/>
    <cellStyle name="标题 4 7" xfId="552"/>
    <cellStyle name="差_2011年1-12月份实际成本汇总123_金属帐套" xfId="553"/>
    <cellStyle name="千位分隔 9" xfId="554"/>
    <cellStyle name="标题 4 8" xfId="555"/>
    <cellStyle name="标题 4 9" xfId="556"/>
    <cellStyle name="标题 7" xfId="557"/>
    <cellStyle name="标题 8" xfId="558"/>
    <cellStyle name="常规 10 3" xfId="559"/>
    <cellStyle name="差_2011年预算-8月份预算_副本2011年11月份经营计划成本完成-财务价" xfId="560"/>
    <cellStyle name="标题 9" xfId="561"/>
    <cellStyle name="差_10月份利润成本分解" xfId="562"/>
    <cellStyle name="差_10月份利润成本分解_12月份预测成本12.29（最终）" xfId="563"/>
    <cellStyle name="差_天津荣程2010年5月上旬能源成本_炼铁" xfId="564"/>
    <cellStyle name="差_1月份利润与预算对比" xfId="565"/>
    <cellStyle name="差_2011年预算-8月份预算_价格表_7月份预测成本（调整库存）" xfId="566"/>
    <cellStyle name="差_1月份利润与预算对比_9月份成本(修改后）" xfId="567"/>
    <cellStyle name="差_天津荣程2010年5月上旬能源成本_矿产帐套_7月份预测成本（调整库存）" xfId="568"/>
    <cellStyle name="差_1月份旬成本差异分析-模板_12月1-15日成本_产成品库存影响" xfId="569"/>
    <cellStyle name="差_1月份旬成本差异分析-模板_12月1-15日成本_副本111" xfId="570"/>
    <cellStyle name="差_1月份旬成本差异分析-模板_矿产帐套" xfId="571"/>
    <cellStyle name="差_1月份旬成本差异分析-模板_2011年12月15日结转" xfId="572"/>
    <cellStyle name="差_1月份旬成本差异分析-模板_6月1-20日成本" xfId="573"/>
    <cellStyle name="差_1月份旬成本差异分析-模板_6月1-20日成本_金属帐套" xfId="574"/>
    <cellStyle name="差_2011年预算-8月份预算_副本333_2012年8月1-20日成本(现价成本）修改" xfId="575"/>
    <cellStyle name="差_1月份旬成本差异分析-模板_6月1-20日成本_矿产帐套" xfId="576"/>
    <cellStyle name="差_1月份旬成本差异分析-模板_产成品库存影响" xfId="577"/>
    <cellStyle name="差_1月份旬成本差异分析-模板_副本2011年11月份经营计划成本完成-财务价" xfId="578"/>
    <cellStyle name="强调文字颜色 6 2" xfId="579"/>
    <cellStyle name="差_1月份旬成本差异分析-模板_副本333_2012年8月1-20日成本(现价成本）修改" xfId="580"/>
    <cellStyle name="差_1月份旬成本差异分析-模板_副本333_产成品库存影响" xfId="581"/>
    <cellStyle name="差_1月份旬成本差异分析-模板_副本333_副本111" xfId="582"/>
    <cellStyle name="差_2011年预算-8月份预算_副本333" xfId="583"/>
    <cellStyle name="差_1月份旬成本差异分析-模板_价格表" xfId="584"/>
    <cellStyle name="差_1月份旬成本差异分析-模板_价格表_7月份预测成本（调整库存）" xfId="585"/>
    <cellStyle name="差_1月份旬成本差异分析-模板_矿产帐套_7月份预测成本（调整库存）" xfId="586"/>
    <cellStyle name="常规 5 7" xfId="587"/>
    <cellStyle name="差_2011年1月份生产经营计划-集团_6月1-20日成本_金属帐套" xfId="588"/>
    <cellStyle name="差_1月份旬成本差异分析-模板_确认12.1-15" xfId="589"/>
    <cellStyle name="差_1月份旬成本差异分析-模板_确认12.1-15_2012年8月1-20日成本(现价成本）修改" xfId="590"/>
    <cellStyle name="差_天津荣程2010年5月上旬能源成本_确认12.1-15_7月份预测成本" xfId="591"/>
    <cellStyle name="差_1月份旬成本差异分析-模板_确认12.1-15_产成品库存影响" xfId="592"/>
    <cellStyle name="差_2011年1月份生产经营计划-集团_12月1-15日成本_7月份预测成本" xfId="593"/>
    <cellStyle name="差_2011年1月份生产经营计划-集团_2011年12月15日结转" xfId="594"/>
    <cellStyle name="差_2011年1月份生产经营计划-集团_副本333" xfId="595"/>
    <cellStyle name="差_2011年1月份生产经营计划-集团_副本333_产成品库存影响" xfId="596"/>
    <cellStyle name="差_2011年1月份生产经营计划-集团_副本333_副本111" xfId="597"/>
    <cellStyle name="差_能源环保处" xfId="598"/>
    <cellStyle name="差_2011年1月份生产经营计划-集团_金属帐套" xfId="599"/>
    <cellStyle name="差_2011年1月份生产经营计划-集团_矿产帐套_7月份预测成本（调整库存）" xfId="600"/>
    <cellStyle name="差_2011年1月份生产经营计划-集团_炼铁" xfId="601"/>
    <cellStyle name="差_2011年1月份生产经营计划-集团_确认12.1-15_产成品库存影响" xfId="602"/>
    <cellStyle name="差_2011年预算-8月份预算" xfId="603"/>
    <cellStyle name="强调文字颜色 2 3" xfId="604"/>
    <cellStyle name="差_2011年预算-8月份预算_12月1-15日成本_7月份预测成本" xfId="605"/>
    <cellStyle name="差_2011年预算-8月份预算_12月1-15日成本_副本111" xfId="606"/>
    <cellStyle name="差_2011年预算-8月份预算_产成品库存影响" xfId="607"/>
    <cellStyle name="差_2011年预算-8月份预算_副本333_副本111" xfId="608"/>
    <cellStyle name="差_2011年预算-8月份预算_价格表" xfId="609"/>
    <cellStyle name="差_2011年预算-8月份预算_金属帐套" xfId="610"/>
    <cellStyle name="差_2011年预算-8月份预算_矿产帐套" xfId="611"/>
    <cellStyle name="差_2011年预算-8月份预算_矿产帐套_7月份预测成本（调整库存）" xfId="612"/>
    <cellStyle name="差_2011年预算-8月份预算_炼铁" xfId="613"/>
    <cellStyle name="差_2011年预算-8月份预算_确认12.1-15" xfId="614"/>
    <cellStyle name="千位分隔 32" xfId="615"/>
    <cellStyle name="千位分隔 27" xfId="616"/>
    <cellStyle name="差_2011年预算-8月份预算_确认12.1-15_2012年8月1-20日成本(现价成本）修改" xfId="617"/>
    <cellStyle name="差_2011年预算-8月份预算_确认12.1-15_7月份预测成本" xfId="618"/>
    <cellStyle name="差_2011年预算-8月份预算_确认12.1-15_产成品库存影响" xfId="619"/>
    <cellStyle name="差_2011年预算-8月份预算_确认12.1-15_副本111" xfId="620"/>
    <cellStyle name="差_2011年预算-9月份预算" xfId="621"/>
    <cellStyle name="差_2011年预算-9月份预算_12月1-15日成本" xfId="622"/>
    <cellStyle name="差_2011年预算-9月份预算_12月1-15日成本_2012年8月1-20日成本(现价成本）修改" xfId="623"/>
    <cellStyle name="差_2011年预算-9月份预算_12月1-15日成本_7月份预测成本" xfId="624"/>
    <cellStyle name="差_2011年预算-9月份预算_12月1-15日成本_产成品库存影响" xfId="625"/>
    <cellStyle name="差_2011年预算-9月份预算_12月1-15日成本_副本111" xfId="626"/>
    <cellStyle name="差_2011年预算-9月份预算_2011年12月15日结转" xfId="627"/>
    <cellStyle name="差_2011年预算-9月份预算_副本2011年11月份经营计划成本完成-财务价" xfId="628"/>
    <cellStyle name="差_2011年预算-9月份预算_副本333" xfId="629"/>
    <cellStyle name="差_2011年预算-9月份预算_副本333_2012年8月1-20日成本(现价成本）修改" xfId="630"/>
    <cellStyle name="差_2011年预算-9月份预算_副本333_7月份预测成本" xfId="631"/>
    <cellStyle name="差_2011年预算-9月份预算_副本333_产成品库存影响" xfId="632"/>
    <cellStyle name="差_2011年预算-9月份预算_副本333_副本111" xfId="633"/>
    <cellStyle name="好_2011年1月份生产经营计划-集团_12月1-15日成本_副本111" xfId="634"/>
    <cellStyle name="差_2011年预算-9月份预算_确认12.1-15" xfId="635"/>
    <cellStyle name="差_2011年预算-9月份预算_确认12.1-15_2012年8月1-20日成本(现价成本）修改" xfId="636"/>
    <cellStyle name="差_2011年预算-9月份预算_确认12.1-15_7月份预测成本" xfId="637"/>
    <cellStyle name="差_2011年预算-9月份预算_确认12.1-15_产成品库存影响" xfId="638"/>
    <cellStyle name="差_2011年预算-9月份预算_确认12.1-15_副本111" xfId="639"/>
    <cellStyle name="差_2012-1-12管理费用修订" xfId="640"/>
    <cellStyle name="差_2012-1-12管理费用修订—袁化鹏" xfId="641"/>
    <cellStyle name="差_2012年1月1-26日成本" xfId="642"/>
    <cellStyle name="差_2012年管理费用预算财务下修" xfId="643"/>
    <cellStyle name="差_2012年管理费用预算财务下修(20111229)" xfId="644"/>
    <cellStyle name="差_2012年经营预算-1125" xfId="645"/>
    <cellStyle name="差_2012年经营预算-第一版" xfId="646"/>
    <cellStyle name="差_2012年经营预算-第一版_7月份预测成本（调整库存）" xfId="647"/>
    <cellStyle name="常规 7" xfId="648"/>
    <cellStyle name="差_2012年经营预算-第一版_金属帐套" xfId="649"/>
    <cellStyle name="差_2012年经营预算-第一版_矿产帐套" xfId="650"/>
    <cellStyle name="好_考核成本汇总表_确认12.1-15" xfId="651"/>
    <cellStyle name="差_2012年经营预算-第一版_矿产帐套_7月份预测成本（调整库存）" xfId="652"/>
    <cellStyle name="差_2012年下半年财务预算" xfId="653"/>
    <cellStyle name="差_天津荣程2010年5月上旬能源成本_12月1-15日成本_副本111" xfId="654"/>
    <cellStyle name="差_2月份综合成本" xfId="655"/>
    <cellStyle name="差_2月份综合成本_9月份成本(修改后）" xfId="656"/>
    <cellStyle name="差_2月份综合成本_铸铁机成本测算" xfId="657"/>
    <cellStyle name="差_7月份预算外价格" xfId="658"/>
    <cellStyle name="差_7月份预算外价格_12月1-15日成本" xfId="659"/>
    <cellStyle name="差_7月份预算外价格_12月1-15日成本_2012年8月1-20日成本(现价成本）修改" xfId="660"/>
    <cellStyle name="差_7月份预算外价格_12月1-15日成本_7月份预测成本" xfId="661"/>
    <cellStyle name="差_7月份预算外价格_12月1-15日成本_副本111" xfId="662"/>
    <cellStyle name="差_7月份预算外价格_2011年12月15日结转" xfId="663"/>
    <cellStyle name="差_7月份预算外价格_产成品库存影响" xfId="664"/>
    <cellStyle name="差_7月份预算外价格_副本2011年11月份经营计划成本完成-财务价" xfId="665"/>
    <cellStyle name="差_7月份预算外价格_副本333" xfId="666"/>
    <cellStyle name="差_7月份预算外价格_副本333_2012年8月1-20日成本(现价成本）修改" xfId="667"/>
    <cellStyle name="差_7月份预算外价格_副本333_7月份预测成本" xfId="668"/>
    <cellStyle name="差_7月份预算外价格_副本333_产成品库存影响" xfId="669"/>
    <cellStyle name="差_7月份预算外价格_副本333_副本111" xfId="670"/>
    <cellStyle name="差_天津荣程2010年5月上旬能源成本_副本333" xfId="671"/>
    <cellStyle name="差_7月份预算外价格_价格表" xfId="672"/>
    <cellStyle name="差_7月份预算外价格_价格表_7月份预测成本（调整库存）" xfId="673"/>
    <cellStyle name="差_7月份预算外价格_金属帐套" xfId="674"/>
    <cellStyle name="差_9月份集团管理费用_1月份利润与预算对比" xfId="675"/>
    <cellStyle name="差_7月份预算外价格_矿产帐套" xfId="676"/>
    <cellStyle name="差_7月份预算外价格_矿产帐套_7月份预测成本（调整库存）" xfId="677"/>
    <cellStyle name="差_7月份预算外价格_炼铁" xfId="678"/>
    <cellStyle name="差_7月份预算外价格_确认12.1-15" xfId="679"/>
    <cellStyle name="差_7月份预算外价格_确认12.1-15_2012年8月1-20日成本(现价成本）修改" xfId="680"/>
    <cellStyle name="差_7月份预算外价格_确认12.1-15_7月份预测成本" xfId="681"/>
    <cellStyle name="差_7月份预算外价格_确认12.1-15_产成品库存影响" xfId="682"/>
    <cellStyle name="差_7月份预算外价格_确认12.1-15_副本111" xfId="683"/>
    <cellStyle name="差_9月份集团管理费用" xfId="684"/>
    <cellStyle name="差_9月份集团管理费用_1月份利润与预算对比_铸铁机成本测算" xfId="685"/>
    <cellStyle name="好_1月份旬成本差异分析-模板_12月1-15日成本_副本111" xfId="686"/>
    <cellStyle name="差_9月份集团管理费用_zuizhong 2011年6月份预算成本完成---" xfId="687"/>
    <cellStyle name="差_9月份集团管理费用_zuizhong 2011年6月份预算成本完成---_12月1-15日成本" xfId="688"/>
    <cellStyle name="强调文字颜色 5 6" xfId="689"/>
    <cellStyle name="差_9月份集团管理费用_zuizhong 2011年6月份预算成本完成---_12月1-15日成本_2012年8月1-20日成本(现价成本）修改" xfId="690"/>
    <cellStyle name="千位分隔 12 5" xfId="691"/>
    <cellStyle name="差_9月份集团管理费用_zuizhong 2011年6月份预算成本完成---_12月1-15日成本_7月份预测成本" xfId="692"/>
    <cellStyle name="好_2011.3.24污水处理车间日报表" xfId="693"/>
    <cellStyle name="常规 2 13_11月份指标完成情况" xfId="694"/>
    <cellStyle name="差_铁钢轧能" xfId="695"/>
    <cellStyle name="差_备件-财务yl_金属帐套" xfId="696"/>
    <cellStyle name="差_9月份集团管理费用_zuizhong 2011年6月份预算成本完成---_12月1-15日成本_产成品库存影响" xfId="697"/>
    <cellStyle name="强调文字颜色 6 11" xfId="698"/>
    <cellStyle name="差_9月份集团管理费用_zuizhong 2011年6月份预算成本完成---_12月1-15日成本_副本111" xfId="699"/>
    <cellStyle name="差_9月份集团管理费用_zuizhong 2011年6月份预算成本完成---_2011年12月15日结转" xfId="700"/>
    <cellStyle name="差_9月份集团管理费用_zuizhong 2011年6月份预算成本完成---_副本2011年11月份经营计划成本完成-财务价" xfId="701"/>
    <cellStyle name="差_9月份集团管理费用_zuizhong 2011年6月份预算成本完成---_副本333" xfId="702"/>
    <cellStyle name="好_9月份集团管理费用_最终2011年8月份预算成本完成_12月1-15日成本_产成品库存影响" xfId="703"/>
    <cellStyle name="差_9月份集团管理费用_zuizhong 2011年6月份预算成本完成---_副本333_2012年8月1-20日成本(现价成本）修改" xfId="704"/>
    <cellStyle name="差_9月份集团管理费用_zuizhong 2011年6月份预算成本完成---_副本333_7月份预测成本" xfId="705"/>
    <cellStyle name="差_9月份集团管理费用_zuizhong 2011年6月份预算成本完成---_副本333_产成品库存影响" xfId="706"/>
    <cellStyle name="差_9月份集团管理费用_zuizhong 2011年6月份预算成本完成---_副本333_副本111" xfId="707"/>
    <cellStyle name="好_回转窑" xfId="708"/>
    <cellStyle name="差_安监处" xfId="709"/>
    <cellStyle name="差_9月份集团管理费用_zuizhong 2011年6月份预算成本完成---_确认12.1-15" xfId="710"/>
    <cellStyle name="常规 3 8" xfId="711"/>
    <cellStyle name="差_9月份集团管理费用_zuizhong 2011年6月份预算成本完成---_确认12.1-15_2012年8月1-20日成本(现价成本）修改" xfId="712"/>
    <cellStyle name="差_9月份集团管理费用_zuizhong 2011年6月份预算成本完成---_确认12.1-15_7月份预测成本" xfId="713"/>
    <cellStyle name="差_9月份集团管理费用_zuizhong 2011年6月份预算成本完成---_确认12.1-15_产成品库存影响" xfId="714"/>
    <cellStyle name="差_9月份集团管理费用_zuizhong 2011年6月份预算成本完成---_确认12.1-15_副本111" xfId="715"/>
    <cellStyle name="差_9月份集团管理费用_产成品库存影响" xfId="716"/>
    <cellStyle name="差_9月份集团管理费用_价格表" xfId="717"/>
    <cellStyle name="差_9月份集团管理费用_价格表_7月份预测成本（调整库存）" xfId="718"/>
    <cellStyle name="好_9月份集团管理费用_最终2011年8月份预算成本完成_副本333" xfId="719"/>
    <cellStyle name="差_9月份集团管理费用_金属帐套" xfId="720"/>
    <cellStyle name="差_9月份集团管理费用_矿产帐套" xfId="721"/>
    <cellStyle name="差_9月份集团管理费用_矿产帐套_7月份预测成本（调整库存）" xfId="722"/>
    <cellStyle name="差_9月份集团管理费用_炼铁" xfId="723"/>
    <cellStyle name="差_副本荣程祥泰2012年1月办公用品请购单_7月份预测成本（调整库存）" xfId="724"/>
    <cellStyle name="差_9月份集团管理费用_最终2011年8月份预算成本完成" xfId="725"/>
    <cellStyle name="差_9月份集团管理费用_最终2011年8月份预算成本完成_12月1-15日成本" xfId="726"/>
    <cellStyle name="差_9月份集团管理费用_最终2011年8月份预算成本完成_12月1-15日成本_2012年8月1-20日成本(现价成本）修改" xfId="727"/>
    <cellStyle name="输出 2" xfId="728"/>
    <cellStyle name="差_9月份集团管理费用_最终2011年8月份预算成本完成_12月1-15日成本_7月份预测成本" xfId="729"/>
    <cellStyle name="差_9月份集团管理费用_最终2011年8月份预算成本完成_12月1-15日成本_产成品库存影响" xfId="730"/>
    <cellStyle name="差_9月份集团管理费用_最终2011年8月份预算成本完成_12月1-15日成本_副本111" xfId="731"/>
    <cellStyle name="差_9月份集团管理费用_最终2011年8月份预算成本完成_2011年12月15日结转" xfId="732"/>
    <cellStyle name="计算 10" xfId="733"/>
    <cellStyle name="差_9月份集团管理费用_最终2011年8月份预算成本完成_副本2011年11月份经营计划成本完成-财务价" xfId="734"/>
    <cellStyle name="好_9月份集团管理费用_最终2011年8月份预算成本完成_副本333_副本111" xfId="735"/>
    <cellStyle name="差_9月份集团管理费用_最终2011年8月份预算成本完成_副本333" xfId="736"/>
    <cellStyle name="差_9月份集团管理费用_最终2011年8月份预算成本完成_副本333_2012年8月1-20日成本(现价成本）修改" xfId="737"/>
    <cellStyle name="差_9月份集团管理费用_最终2011年8月份预算成本完成_副本333_7月份预测成本" xfId="738"/>
    <cellStyle name="差_9月份集团管理费用_最终2011年8月份预算成本完成_副本333_产成品库存影响" xfId="739"/>
    <cellStyle name="差_9月份集团管理费用_最终2011年8月份预算成本完成_副本333_副本111" xfId="740"/>
    <cellStyle name="差_9月份集团管理费用_最终2011年8月份预算成本完成_确认12.1-15" xfId="741"/>
    <cellStyle name="链接单元格 10" xfId="742"/>
    <cellStyle name="差_9月份集团管理费用_最终2011年8月份预算成本完成_确认12.1-15_2012年8月1-20日成本(现价成本）修改" xfId="743"/>
    <cellStyle name="强调文字颜色 1 4" xfId="744"/>
    <cellStyle name="差_9月份集团管理费用_最终2011年8月份预算成本完成_确认12.1-15_7月份预测成本" xfId="745"/>
    <cellStyle name="强调文字颜色 6 10" xfId="746"/>
    <cellStyle name="差_9月份集团管理费用_最终2011年8月份预算成本完成_确认12.1-15_产成品库存影响" xfId="747"/>
    <cellStyle name="差_9月份集团管理费用_最终2011年8月份预算成本完成_确认12.1-15_副本111" xfId="748"/>
    <cellStyle name="常规 24 3_11月份指标完成情况" xfId="749"/>
    <cellStyle name="差_Sheet1" xfId="750"/>
    <cellStyle name="差_Sheet1_金属帐套" xfId="751"/>
    <cellStyle name="差_Sheet1_矿产帐套" xfId="752"/>
    <cellStyle name="输出 6" xfId="753"/>
    <cellStyle name="好_1月份利润与预算对比" xfId="754"/>
    <cellStyle name="差_备件-财务yl" xfId="755"/>
    <cellStyle name="差_备件-财务yl_矿产帐套" xfId="756"/>
    <cellStyle name="差_产成品库存影响" xfId="757"/>
    <cellStyle name="差_鄂荣2012年预算表" xfId="758"/>
    <cellStyle name="差_丰荣2012年预算表" xfId="759"/>
    <cellStyle name="差_复件 2012-1-20管理费用修订" xfId="760"/>
    <cellStyle name="差_副本荣程祥泰2012年1月办公用品请购单" xfId="761"/>
    <cellStyle name="差_各单位新方案的数据提报表" xfId="762"/>
    <cellStyle name="差_工程备品备件" xfId="763"/>
    <cellStyle name="差_工程备品备件_7月份预测成本（调整库存）" xfId="764"/>
    <cellStyle name="差_工程处" xfId="765"/>
    <cellStyle name="差_工序_天津荣程2011年1月份1-10成本(集团）" xfId="766"/>
    <cellStyle name="差_工序_天津荣程2011年1月份1-10成本(集团）_金属帐套" xfId="767"/>
    <cellStyle name="差_工序_天津荣程2011年1月份1-10成本(集团）_矿产帐套" xfId="768"/>
    <cellStyle name="差_管理费用预算与今年对比（调整11.27）" xfId="769"/>
    <cellStyle name="差_回转窑" xfId="770"/>
    <cellStyle name="常规 7 4" xfId="771"/>
    <cellStyle name="差_集团2012年预算11.20" xfId="772"/>
    <cellStyle name="差_集团现金流3" xfId="773"/>
    <cellStyle name="差_价格表" xfId="774"/>
    <cellStyle name="差_价格表_7月份预测成本（调整库存）" xfId="775"/>
    <cellStyle name="差_考核成本汇总表" xfId="776"/>
    <cellStyle name="差_考核成本汇总表_12月1-15日成本" xfId="777"/>
    <cellStyle name="好_7月份预算外价格_12月1-15日成本_7月份预测成本" xfId="778"/>
    <cellStyle name="差_考核成本汇总表_12月1-15日成本_2012年8月1-20日成本(现价成本）修改" xfId="779"/>
    <cellStyle name="差_考核成本汇总表_12月1-15日成本_7月份预测成本" xfId="780"/>
    <cellStyle name="差_考核成本汇总表_12月1-15日成本_产成品库存影响" xfId="781"/>
    <cellStyle name="差_考核成本汇总表_12月1-15日成本_副本111" xfId="782"/>
    <cellStyle name="差_考核成本汇总表_2011年12月15日结转" xfId="783"/>
    <cellStyle name="差_考核成本汇总表_产成品库存影响" xfId="784"/>
    <cellStyle name="差_考核成本汇总表_副本2011年11月份经营计划成本完成-财务价" xfId="785"/>
    <cellStyle name="差_考核成本汇总表_副本333" xfId="786"/>
    <cellStyle name="差_考核成本汇总表_副本333_2012年8月1-20日成本(现价成本）修改" xfId="787"/>
    <cellStyle name="差_考核成本汇总表_副本333_7月份预测成本" xfId="788"/>
    <cellStyle name="差_考核成本汇总表_副本333_产成品库存影响" xfId="789"/>
    <cellStyle name="差_考核成本汇总表_副本333_副本111" xfId="790"/>
    <cellStyle name="差_考核成本汇总表_价格表" xfId="791"/>
    <cellStyle name="差_考核成本汇总表_价格表_7月份预测成本（调整库存）" xfId="792"/>
    <cellStyle name="差_考核成本汇总表_矿产帐套" xfId="793"/>
    <cellStyle name="检查单元格 2" xfId="794"/>
    <cellStyle name="差_考核成本汇总表_矿产帐套_7月份预测成本（调整库存）" xfId="795"/>
    <cellStyle name="差_考核成本汇总表_炼铁" xfId="796"/>
    <cellStyle name="差_考核成本汇总表_确认12.1-15_2012年8月1-20日成本(现价成本）修改" xfId="797"/>
    <cellStyle name="差_荣程钢铁集团2011年11月份产供销计划" xfId="798"/>
    <cellStyle name="差_考核成本汇总表_确认12.1-15_7月份预测成本" xfId="799"/>
    <cellStyle name="差_考核成本汇总表_确认12.1-15_产成品库存影响" xfId="800"/>
    <cellStyle name="差_考核成本汇总表_确认12.1-15_副本111" xfId="801"/>
    <cellStyle name="差_炼钢" xfId="802"/>
    <cellStyle name="差_炼铁" xfId="803"/>
    <cellStyle name="差_炼铁_1" xfId="804"/>
    <cellStyle name="差_炼铁_金属帐套" xfId="805"/>
    <cellStyle name="差_炼铁_矿产帐套" xfId="806"/>
    <cellStyle name="差_企管部" xfId="807"/>
    <cellStyle name="差_求助" xfId="808"/>
    <cellStyle name="差_求助_9月份成本(修改后）" xfId="809"/>
    <cellStyle name="差_求助_铸铁机成本测算" xfId="810"/>
    <cellStyle name="差_球团工序。" xfId="811"/>
    <cellStyle name="差_球团工序。_7月份预测成本（调整库存）" xfId="812"/>
    <cellStyle name="差_荣程祥泰2012年1月办公用品请购单_7月份预测成本（调整库存）" xfId="813"/>
    <cellStyle name="好_9月份集团管理费用_zuizhong 2011年6月份预算成本完成---_12月1-15日成本" xfId="814"/>
    <cellStyle name="差_天津荣程2010年5月上旬能源成本_确认12.1-15_副本111" xfId="815"/>
    <cellStyle name="差_审计监察室" xfId="816"/>
    <cellStyle name="差_生产计划" xfId="817"/>
    <cellStyle name="差_天津荣程2010年5月上旬能源成本" xfId="818"/>
    <cellStyle name="差_天津荣程2010年5月上旬能源成本_12月1-15日成本" xfId="819"/>
    <cellStyle name="差_天津荣程2010年5月上旬能源成本_12月1-15日成本_2012年8月1-20日成本(现价成本）修改" xfId="820"/>
    <cellStyle name="差_天津荣程2010年5月上旬能源成本_12月1-15日成本_7月份预测成本" xfId="821"/>
    <cellStyle name="差_天津荣程2010年5月上旬能源成本_12月1-15日成本_产成品库存影响" xfId="822"/>
    <cellStyle name="差_天津荣程2010年5月上旬能源成本_1月份利润与预算对比" xfId="823"/>
    <cellStyle name="差_天津荣程2010年5月上旬能源成本_1月份利润与预算对比_9月份成本(修改后）" xfId="824"/>
    <cellStyle name="差_天津荣程2010年5月上旬能源成本_2011年12月15日结转" xfId="825"/>
    <cellStyle name="差_天津荣程2010年5月上旬能源成本_6月1-20日成本" xfId="826"/>
    <cellStyle name="差_天津荣程2010年5月上旬能源成本_6月1-20日成本_金属帐套" xfId="827"/>
    <cellStyle name="差_天津荣程2010年5月上旬能源成本_6月1-20日成本_矿产帐套" xfId="828"/>
    <cellStyle name="差_天津荣程2010年5月上旬能源成本_产成品库存影响" xfId="829"/>
    <cellStyle name="差_天津荣程2010年5月上旬能源成本_成本模板(实际与预算比）" xfId="830"/>
    <cellStyle name="强调文字颜色 4 11" xfId="831"/>
    <cellStyle name="汇总 10" xfId="832"/>
    <cellStyle name="差_天津荣程2010年5月上旬能源成本_副本2011年11月份经营计划成本完成-财务价" xfId="833"/>
    <cellStyle name="差_天津荣程2010年5月上旬能源成本_副本333_7月份预测成本" xfId="834"/>
    <cellStyle name="差_天津荣程2010年5月上旬能源成本_副本333_产成品库存影响" xfId="835"/>
    <cellStyle name="差_天津荣程2010年5月上旬能源成本_副本333_副本111" xfId="836"/>
    <cellStyle name="差_天津荣程2010年5月上旬能源成本_价格表" xfId="837"/>
    <cellStyle name="差_天津荣程2010年5月上旬能源成本_价格表_7月份预测成本（调整库存）" xfId="838"/>
    <cellStyle name="差_天津荣程2010年5月上旬能源成本_金属帐套" xfId="839"/>
    <cellStyle name="差_天津荣程2010年5月上旬能源成本_矿产帐套" xfId="840"/>
    <cellStyle name="差_天津荣程2010年5月上旬能源成本_确认12.1-15" xfId="841"/>
    <cellStyle name="差_天津荣程2010年5月上旬能源成本_确认12.1-15_2012年8月1-20日成本(现价成本）修改" xfId="842"/>
    <cellStyle name="差_天津荣程2010年5月上旬能源成本_确认12.1-15_产成品库存影响" xfId="843"/>
    <cellStyle name="差_天津荣程2010年8月份成本(内控)." xfId="844"/>
    <cellStyle name="差_天津荣程2012年大中修、技改预算1" xfId="845"/>
    <cellStyle name="强调文字颜色 3 5" xfId="846"/>
    <cellStyle name="常规 2 12" xfId="847"/>
    <cellStyle name="差_铁前配比（新）" xfId="848"/>
    <cellStyle name="差_销售计划" xfId="849"/>
    <cellStyle name="差_销售情况毛利_9月份成本(修改后）" xfId="850"/>
    <cellStyle name="差_新利帐套" xfId="851"/>
    <cellStyle name="差_销售情况毛利_铸铁机成本测算" xfId="852"/>
    <cellStyle name="差_新利帐套_7月份预测成本（调整库存）" xfId="853"/>
    <cellStyle name="常规 10" xfId="854"/>
    <cellStyle name="常规 10 2" xfId="855"/>
    <cellStyle name="常规 10 2 2" xfId="856"/>
    <cellStyle name="常规 10 2 3" xfId="857"/>
    <cellStyle name="常规 10 4" xfId="858"/>
    <cellStyle name="常规 10 5" xfId="859"/>
    <cellStyle name="常规 10 8" xfId="860"/>
    <cellStyle name="常规 10_11月份指标完成情况" xfId="861"/>
    <cellStyle name="常规 11" xfId="862"/>
    <cellStyle name="常规 12" xfId="863"/>
    <cellStyle name="常规 13" xfId="864"/>
    <cellStyle name="常规 14" xfId="865"/>
    <cellStyle name="常规 20" xfId="866"/>
    <cellStyle name="常规 15" xfId="867"/>
    <cellStyle name="常规 15 3 2" xfId="868"/>
    <cellStyle name="计算 7" xfId="869"/>
    <cellStyle name="好_2011年1月份生产经营计划-集团_12月1-15日成本_产成品库存影响" xfId="870"/>
    <cellStyle name="常规 15 3_11月份指标完成情况" xfId="871"/>
    <cellStyle name="常规 15_11月份指标完成情况" xfId="872"/>
    <cellStyle name="常规 21" xfId="873"/>
    <cellStyle name="常规 16" xfId="874"/>
    <cellStyle name="检查单元格 8" xfId="875"/>
    <cellStyle name="常规 16_11月份指标完成情况" xfId="876"/>
    <cellStyle name="常规 22" xfId="877"/>
    <cellStyle name="常规 17" xfId="878"/>
    <cellStyle name="好_2011年预算-8月份预算_确认12.1-15_2012年8月1-20日成本(现价成本）修改" xfId="879"/>
    <cellStyle name="常规 22 2" xfId="880"/>
    <cellStyle name="常规 17 2" xfId="881"/>
    <cellStyle name="货币 2" xfId="882"/>
    <cellStyle name="常规 22_11月份指标完成情况" xfId="883"/>
    <cellStyle name="常规 17_11月份指标完成情况" xfId="884"/>
    <cellStyle name="常规 23" xfId="885"/>
    <cellStyle name="常规 18" xfId="886"/>
    <cellStyle name="好_9月份集团管理费用_矿产帐套_7月份预测成本（调整库存）" xfId="887"/>
    <cellStyle name="常规 23 2" xfId="888"/>
    <cellStyle name="常规 18 2" xfId="889"/>
    <cellStyle name="常规 18 3" xfId="890"/>
    <cellStyle name="常规 23_11月份指标完成情况" xfId="891"/>
    <cellStyle name="常规 18_11月份指标完成情况" xfId="892"/>
    <cellStyle name="常规 24" xfId="893"/>
    <cellStyle name="常规 19" xfId="894"/>
    <cellStyle name="好 10" xfId="895"/>
    <cellStyle name="常规 2" xfId="896"/>
    <cellStyle name="强调文字颜色 3 3" xfId="897"/>
    <cellStyle name="好_2011年1月份生产经营计划-集团_副本333_2012年8月1-20日成本(现价成本）修改" xfId="898"/>
    <cellStyle name="常规 2 10" xfId="899"/>
    <cellStyle name="强调文字颜色 3 4" xfId="900"/>
    <cellStyle name="常规 2 11" xfId="901"/>
    <cellStyle name="强调文字颜色 3 6" xfId="902"/>
    <cellStyle name="常规 2 13" xfId="903"/>
    <cellStyle name="常规 2 13 2" xfId="904"/>
    <cellStyle name="强调文字颜色 3 7" xfId="905"/>
    <cellStyle name="常规 2 14" xfId="906"/>
    <cellStyle name="常规 2 2" xfId="907"/>
    <cellStyle name="常规 2 3" xfId="908"/>
    <cellStyle name="常规 2 4" xfId="909"/>
    <cellStyle name="常规 2 4 2" xfId="910"/>
    <cellStyle name="常规 2 4_11月份指标完成情况" xfId="911"/>
    <cellStyle name="常规 2 5" xfId="912"/>
    <cellStyle name="常规 2_11月份指标完成情况" xfId="913"/>
    <cellStyle name="常规 2 6" xfId="914"/>
    <cellStyle name="常规 2 7" xfId="915"/>
    <cellStyle name="输入 2" xfId="916"/>
    <cellStyle name="常规 2 8" xfId="917"/>
    <cellStyle name="输入 3" xfId="918"/>
    <cellStyle name="常规 2 9" xfId="919"/>
    <cellStyle name="常规 22 3" xfId="920"/>
    <cellStyle name="常规 22 3 2" xfId="921"/>
    <cellStyle name="常规 24 2" xfId="922"/>
    <cellStyle name="常规 24 3" xfId="923"/>
    <cellStyle name="好_7月份预算外价格_12月1-15日成本_产成品库存影响" xfId="924"/>
    <cellStyle name="常规 24 3 2" xfId="925"/>
    <cellStyle name="常规 24 4" xfId="926"/>
    <cellStyle name="常规 24_11月份指标完成情况" xfId="927"/>
    <cellStyle name="常规 30" xfId="928"/>
    <cellStyle name="常规 25" xfId="929"/>
    <cellStyle name="常规 25 2" xfId="930"/>
    <cellStyle name="常规 32" xfId="931"/>
    <cellStyle name="常规 27" xfId="932"/>
    <cellStyle name="常规 33" xfId="933"/>
    <cellStyle name="常规 28" xfId="934"/>
    <cellStyle name="常规 34" xfId="935"/>
    <cellStyle name="常规 29" xfId="936"/>
    <cellStyle name="注释 10" xfId="937"/>
    <cellStyle name="好 11" xfId="938"/>
    <cellStyle name="常规 3" xfId="939"/>
    <cellStyle name="好_7月份预算外价格_副本333_副本111" xfId="940"/>
    <cellStyle name="常规 3 10" xfId="941"/>
    <cellStyle name="常规 3 11" xfId="942"/>
    <cellStyle name="常规 3 12" xfId="943"/>
    <cellStyle name="常规 3 13" xfId="944"/>
    <cellStyle name="常规 3 14" xfId="945"/>
    <cellStyle name="常规 3 15" xfId="946"/>
    <cellStyle name="常规 3 16" xfId="947"/>
    <cellStyle name="常规 3 17" xfId="948"/>
    <cellStyle name="常规 3 2" xfId="949"/>
    <cellStyle name="常规 3 3" xfId="950"/>
    <cellStyle name="常规 3 3 10" xfId="951"/>
    <cellStyle name="常规 3 3 12" xfId="952"/>
    <cellStyle name="常规 3 3 2" xfId="953"/>
    <cellStyle name="常规 3 3 3" xfId="954"/>
    <cellStyle name="常规 3 3 4" xfId="955"/>
    <cellStyle name="常规 3 3_11月份指标完成情况" xfId="956"/>
    <cellStyle name="常规 3 4" xfId="957"/>
    <cellStyle name="常规 3 5" xfId="958"/>
    <cellStyle name="常规 3 6" xfId="959"/>
    <cellStyle name="常规 3 7" xfId="960"/>
    <cellStyle name="千位分隔 11_现金流量表" xfId="961"/>
    <cellStyle name="常规 3 9" xfId="962"/>
    <cellStyle name="常规 3_11月份指标完成情况" xfId="963"/>
    <cellStyle name="常规 40" xfId="964"/>
    <cellStyle name="常规 35" xfId="965"/>
    <cellStyle name="注释 11" xfId="966"/>
    <cellStyle name="好 12" xfId="967"/>
    <cellStyle name="常规 4" xfId="968"/>
    <cellStyle name="常规 4 10" xfId="969"/>
    <cellStyle name="常规 4 2" xfId="970"/>
    <cellStyle name="常规 4 3" xfId="971"/>
    <cellStyle name="常规 4 4" xfId="972"/>
    <cellStyle name="常规 4 5" xfId="973"/>
    <cellStyle name="常规 4 6" xfId="974"/>
    <cellStyle name="常规 4 7" xfId="975"/>
    <cellStyle name="常规 4 8" xfId="976"/>
    <cellStyle name="常规 4 9" xfId="977"/>
    <cellStyle name="常规 4_11月份指标完成情况" xfId="978"/>
    <cellStyle name="注释 12" xfId="979"/>
    <cellStyle name="常规 5" xfId="980"/>
    <cellStyle name="常规 5 10" xfId="981"/>
    <cellStyle name="常规 5 2" xfId="982"/>
    <cellStyle name="常规 5 3" xfId="983"/>
    <cellStyle name="常规 5 4" xfId="984"/>
    <cellStyle name="常规 5 5" xfId="985"/>
    <cellStyle name="好_2011年预算-8月份预算_副本333_产成品库存影响" xfId="986"/>
    <cellStyle name="常规 5 6" xfId="987"/>
    <cellStyle name="常规 5 8" xfId="988"/>
    <cellStyle name="常规 5 9" xfId="989"/>
    <cellStyle name="常规 5_▲2012年经营预算所需资料模板（410万吨2011.11.16）" xfId="990"/>
    <cellStyle name="常规 6" xfId="991"/>
    <cellStyle name="常规 6 10" xfId="992"/>
    <cellStyle name="常规 6 2" xfId="993"/>
    <cellStyle name="常规 6 3" xfId="994"/>
    <cellStyle name="常规 6 4" xfId="995"/>
    <cellStyle name="常规 6 6" xfId="996"/>
    <cellStyle name="常规 6 7" xfId="997"/>
    <cellStyle name="常规 6 8" xfId="998"/>
    <cellStyle name="常规 6 9" xfId="999"/>
    <cellStyle name="常规 6_▲2012年经营预算所需资料模板（410万吨2011.11.16）" xfId="1000"/>
    <cellStyle name="好_考核成本汇总表_确认12.1-15_副本111" xfId="1001"/>
    <cellStyle name="常规 7 10" xfId="1002"/>
    <cellStyle name="常规 7 2" xfId="1003"/>
    <cellStyle name="常规 7 3" xfId="1004"/>
    <cellStyle name="常规 7 5" xfId="1005"/>
    <cellStyle name="常规 7 6" xfId="1006"/>
    <cellStyle name="千位分隔 13 2 2" xfId="1007"/>
    <cellStyle name="常规 7 7" xfId="1008"/>
    <cellStyle name="常规 7 8" xfId="1009"/>
    <cellStyle name="常规 7 9" xfId="1010"/>
    <cellStyle name="常规 7_▲2012年经营预算所需资料模板（410万吨2011.11.16）" xfId="1011"/>
    <cellStyle name="常规 8" xfId="1012"/>
    <cellStyle name="常规 9" xfId="1013"/>
    <cellStyle name="好_9月份集团管理费用_最终2011年8月份预算成本完成_12月1-15日成本_7月份预测成本" xfId="1014"/>
    <cellStyle name="超链接 2" xfId="1015"/>
    <cellStyle name="好 2" xfId="1016"/>
    <cellStyle name="好 3" xfId="1017"/>
    <cellStyle name="好_2011年预算-9月份预算" xfId="1018"/>
    <cellStyle name="好 4" xfId="1019"/>
    <cellStyle name="好_2月份综合成本_9月份成本(修改后）" xfId="1020"/>
    <cellStyle name="好 5" xfId="1021"/>
    <cellStyle name="好 6" xfId="1022"/>
    <cellStyle name="好 7" xfId="1023"/>
    <cellStyle name="好 8" xfId="1024"/>
    <cellStyle name="好 9" xfId="1025"/>
    <cellStyle name="好_10月份利润成本分解" xfId="1026"/>
    <cellStyle name="好_1月份利润与预算对比_9月份成本(修改后）" xfId="1027"/>
    <cellStyle name="好_1月份利润与预算对比_铸铁机成本测算" xfId="1028"/>
    <cellStyle name="好_1月份旬成本差异分析-模板" xfId="1029"/>
    <cellStyle name="好_1月份旬成本差异分析-模板_12月1-15日成本" xfId="1030"/>
    <cellStyle name="好_1月份旬成本差异分析-模板_12月1-15日成本_2012年8月1-20日成本(现价成本）修改" xfId="1031"/>
    <cellStyle name="好_1月份旬成本差异分析-模板_12月1-15日成本_7月份预测成本" xfId="1032"/>
    <cellStyle name="好_1月份旬成本差异分析-模板_2011年12月15日结转" xfId="1033"/>
    <cellStyle name="好_1月份旬成本差异分析-模板_6月1-20日成本" xfId="1034"/>
    <cellStyle name="好_2011年1月份生产经营计划-集团_成本模板(实际与预算比）" xfId="1035"/>
    <cellStyle name="好_1月份旬成本差异分析-模板_6月1-20日成本_金属帐套" xfId="1036"/>
    <cellStyle name="好_1月份旬成本差异分析-模板_产成品库存影响" xfId="1037"/>
    <cellStyle name="好_炼铁" xfId="1038"/>
    <cellStyle name="好_1月份旬成本差异分析-模板_成本模板(实际与预算比）" xfId="1039"/>
    <cellStyle name="好_1月份旬成本差异分析-模板_副本2011年11月份经营计划成本完成-财务价" xfId="1040"/>
    <cellStyle name="好_1月份旬成本差异分析-模板_副本333" xfId="1041"/>
    <cellStyle name="好_2011年预算-8月份预算" xfId="1042"/>
    <cellStyle name="好_1月份旬成本差异分析-模板_副本333_2012年8月1-20日成本(现价成本）修改" xfId="1043"/>
    <cellStyle name="好_1月份旬成本差异分析-模板_副本333_7月份预测成本" xfId="1044"/>
    <cellStyle name="好_1月份旬成本差异分析-模板_副本333_副本111" xfId="1045"/>
    <cellStyle name="好_1月份旬成本差异分析-模板_价格表" xfId="1046"/>
    <cellStyle name="好_1月份旬成本差异分析-模板_价格表_7月份预测成本（调整库存）" xfId="1047"/>
    <cellStyle name="好_1月份旬成本差异分析-模板_金属帐套" xfId="1048"/>
    <cellStyle name="好_1月份旬成本差异分析-模板_矿产帐套" xfId="1049"/>
    <cellStyle name="好_1月份旬成本差异分析-模板_矿产帐套_7月份预测成本（调整库存）" xfId="1050"/>
    <cellStyle name="好_1月份旬成本差异分析-模板_炼铁" xfId="1051"/>
    <cellStyle name="好_1月份旬成本差异分析-模板_确认12.1-15" xfId="1052"/>
    <cellStyle name="好_1月份旬成本差异分析-模板_确认12.1-15_2012年8月1-20日成本(现价成本）修改" xfId="1053"/>
    <cellStyle name="好_1月份旬成本差异分析-模板_确认12.1-15_7月份预测成本" xfId="1054"/>
    <cellStyle name="好_201104绩效分配表" xfId="1055"/>
    <cellStyle name="好_2011年1-12月份实际成本汇总123_金属帐套" xfId="1056"/>
    <cellStyle name="好_2011年1-12月份实际成本汇总123_矿产帐套" xfId="1057"/>
    <cellStyle name="好_2011年1月份生产经营计划-集团" xfId="1058"/>
    <cellStyle name="好_2011年1月份生产经营计划-集团_12月1-15日成本" xfId="1059"/>
    <cellStyle name="好_2011年1月份生产经营计划-集团_12月1-15日成本_2012年8月1-20日成本(现价成本）修改" xfId="1060"/>
    <cellStyle name="好_2011年1月份生产经营计划-集团_12月1-15日成本_7月份预测成本" xfId="1061"/>
    <cellStyle name="好_2011年1月份生产经营计划-集团_2011年12月15日结转" xfId="1062"/>
    <cellStyle name="好_2011年1月份生产经营计划-集团_6月1-20日成本" xfId="1063"/>
    <cellStyle name="好_2011年1月份生产经营计划-集团_6月1-20日成本_金属帐套" xfId="1064"/>
    <cellStyle name="好_2011年1月份生产经营计划-集团_6月1-20日成本_矿产帐套" xfId="1065"/>
    <cellStyle name="好_2011年1月份生产经营计划-集团_产成品库存影响" xfId="1066"/>
    <cellStyle name="好_2011年1月份生产经营计划-集团_副本2011年11月份经营计划成本完成-财务价" xfId="1067"/>
    <cellStyle name="好_2011年1月份生产经营计划-集团_副本333" xfId="1068"/>
    <cellStyle name="好_2011年1月份生产经营计划-集团_副本333_7月份预测成本" xfId="1069"/>
    <cellStyle name="好_2011年1月份生产经营计划-集团_副本333_产成品库存影响" xfId="1070"/>
    <cellStyle name="好_2011年1月份生产经营计划-集团_副本333_副本111" xfId="1071"/>
    <cellStyle name="好_2011年1月份生产经营计划-集团_价格表" xfId="1072"/>
    <cellStyle name="好_2011年1月份生产经营计划-集团_价格表_7月份预测成本（调整库存）" xfId="1073"/>
    <cellStyle name="千位分隔 15 2 3" xfId="1074"/>
    <cellStyle name="警告文本 6" xfId="1075"/>
    <cellStyle name="好_2011年1月份生产经营计划-集团_金属帐套" xfId="1076"/>
    <cellStyle name="解释性文本 10" xfId="1077"/>
    <cellStyle name="好_2011年1月份生产经营计划-集团_矿产帐套" xfId="1078"/>
    <cellStyle name="好_2011年1月份生产经营计划-集团_炼铁" xfId="1079"/>
    <cellStyle name="好_2011年1月份生产经营计划-集团_确认12.1-15" xfId="1080"/>
    <cellStyle name="好_2011年1月份生产经营计划-集团_确认12.1-15_2012年8月1-20日成本(现价成本）修改" xfId="1081"/>
    <cellStyle name="强调文字颜色 1 2" xfId="1082"/>
    <cellStyle name="好_2011年1月份生产经营计划-集团_确认12.1-15_7月份预测成本" xfId="1083"/>
    <cellStyle name="好_2011年1月份生产经营计划-集团_确认12.1-15_产成品库存影响" xfId="1084"/>
    <cellStyle name="好_2011年1月份生产经营计划-集团_确认12.1-15_副本111" xfId="1085"/>
    <cellStyle name="好_2011年预算-8月份预算_12月1-15日成本" xfId="1086"/>
    <cellStyle name="好_2011年预算-8月份预算_12月1-15日成本_2012年8月1-20日成本(现价成本）修改" xfId="1087"/>
    <cellStyle name="好_2011年预算-8月份预算_12月1-15日成本_7月份预测成本" xfId="1088"/>
    <cellStyle name="好_2011年预算-8月份预算_12月1-15日成本_产成品库存影响" xfId="1089"/>
    <cellStyle name="好_2011年预算-8月份预算_12月1-15日成本_副本111" xfId="1090"/>
    <cellStyle name="好_2011年预算-8月份预算_2011年12月15日结转" xfId="1091"/>
    <cellStyle name="好_2011年预算-8月份预算_产成品库存影响" xfId="1092"/>
    <cellStyle name="好_2011年预算-8月份预算_副本2011年11月份经营计划成本完成-财务价" xfId="1093"/>
    <cellStyle name="好_天津荣程2010年5月上旬能源成本_矿产帐套" xfId="1094"/>
    <cellStyle name="好_2011年预算-8月份预算_副本333" xfId="1095"/>
    <cellStyle name="好_2011年预算-8月份预算_副本333_2012年8月1-20日成本(现价成本）修改" xfId="1096"/>
    <cellStyle name="好_2011年预算-8月份预算_副本333_副本111" xfId="1097"/>
    <cellStyle name="好_2011年预算-8月份预算_价格表" xfId="1098"/>
    <cellStyle name="好_2011年预算-8月份预算_价格表_7月份预测成本（调整库存）" xfId="1099"/>
    <cellStyle name="好_2011年预算-8月份预算_金属帐套" xfId="1100"/>
    <cellStyle name="好_2011年预算-8月份预算_矿产帐套" xfId="1101"/>
    <cellStyle name="好_2011年预算-8月份预算_矿产帐套_7月份预测成本（调整库存）" xfId="1102"/>
    <cellStyle name="好_2011年预算-8月份预算_炼铁" xfId="1103"/>
    <cellStyle name="好_2011年预算-8月份预算_确认12.1-15" xfId="1104"/>
    <cellStyle name="好_2011年预算-8月份预算_确认12.1-15_7月份预测成本" xfId="1105"/>
    <cellStyle name="好_2011年预算-8月份预算_确认12.1-15_产成品库存影响" xfId="1106"/>
    <cellStyle name="好_2011年预算-8月份预算_确认12.1-15_副本111" xfId="1107"/>
    <cellStyle name="好_2011年预算-9月份预算_12月1-15日成本" xfId="1108"/>
    <cellStyle name="好_2011年预算-9月份预算_12月1-15日成本_2012年8月1-20日成本(现价成本）修改" xfId="1109"/>
    <cellStyle name="好_2011年预算-9月份预算_12月1-15日成本_7月份预测成本" xfId="1110"/>
    <cellStyle name="好_2011年预算-9月份预算_12月1-15日成本_产成品库存影响" xfId="1111"/>
    <cellStyle name="好_2011年预算-9月份预算_12月1-15日成本_副本111" xfId="1112"/>
    <cellStyle name="好_2011年预算-9月份预算_2011年12月15日结转" xfId="1113"/>
    <cellStyle name="好_2011年预算-9月份预算_副本2011年11月份经营计划成本完成-财务价" xfId="1114"/>
    <cellStyle name="好_2011年预算-9月份预算_副本333" xfId="1115"/>
    <cellStyle name="好_2011年预算-9月份预算_副本333_2012年8月1-20日成本(现价成本）修改" xfId="1116"/>
    <cellStyle name="好_2011年预算-9月份预算_副本333_7月份预测成本" xfId="1117"/>
    <cellStyle name="好_2011年预算-9月份预算_副本333_产成品库存影响" xfId="1118"/>
    <cellStyle name="注释 7" xfId="1119"/>
    <cellStyle name="好_2011年预算-9月份预算_副本333_副本111" xfId="1120"/>
    <cellStyle name="好_天津荣程2010年5月上旬能源成本_12月1-15日成本_副本111" xfId="1121"/>
    <cellStyle name="好_2011年预算-9月份预算_确认12.1-15" xfId="1122"/>
    <cellStyle name="好_2011年预算-9月份预算_确认12.1-15_2012年8月1-20日成本(现价成本）修改" xfId="1123"/>
    <cellStyle name="好_2011年预算-9月份预算_确认12.1-15_7月份预测成本" xfId="1124"/>
    <cellStyle name="好_2011年预算-9月份预算_确认12.1-15_产成品库存影响" xfId="1125"/>
    <cellStyle name="好_2011年预算-9月份预算_确认12.1-15_副本111" xfId="1126"/>
    <cellStyle name="好_2012-1-12管理费用修订—袁化鹏" xfId="1127"/>
    <cellStyle name="好_2012年1月1-26日成本" xfId="1128"/>
    <cellStyle name="好_2012年管理费用预算财务下修" xfId="1129"/>
    <cellStyle name="好_2012年管理费用预算财务下修(20111229)" xfId="1130"/>
    <cellStyle name="千位分隔 2 6" xfId="1131"/>
    <cellStyle name="好_2012年经营预算-1125" xfId="1132"/>
    <cellStyle name="好_2012年经营预算-第一版" xfId="1133"/>
    <cellStyle name="好_2012年经营预算-第一版_7月份预测成本（调整库存）" xfId="1134"/>
    <cellStyle name="好_2012年经营预算-第一版_金属帐套" xfId="1135"/>
    <cellStyle name="好_2012年经营预算-第一版_矿产帐套" xfId="1136"/>
    <cellStyle name="好_2012年经营预算-第一版_矿产帐套_7月份预测成本（调整库存）" xfId="1137"/>
    <cellStyle name="好_2012年下半年财务预算" xfId="1138"/>
    <cellStyle name="好_2月份综合成本" xfId="1139"/>
    <cellStyle name="好_2月份综合成本_铸铁机成本测算" xfId="1140"/>
    <cellStyle name="好_7月份预算外价格" xfId="1141"/>
    <cellStyle name="好_7月份预算外价格_12月1-15日成本" xfId="1142"/>
    <cellStyle name="好_7月份预算外价格_12月1-15日成本_2012年8月1-20日成本(现价成本）修改" xfId="1143"/>
    <cellStyle name="好_7月份预算外价格_12月1-15日成本_副本111" xfId="1144"/>
    <cellStyle name="好_7月份预算外价格_2011年12月15日结转" xfId="1145"/>
    <cellStyle name="好_7月份预算外价格_产成品库存影响" xfId="1146"/>
    <cellStyle name="好_7月份预算外价格_副本2011年11月份经营计划成本完成-财务价" xfId="1147"/>
    <cellStyle name="好_7月份预算外价格_副本333_2012年8月1-20日成本(现价成本）修改" xfId="1148"/>
    <cellStyle name="好_7月份预算外价格_副本333_7月份预测成本" xfId="1149"/>
    <cellStyle name="千位分隔 14" xfId="1150"/>
    <cellStyle name="好_7月份预算外价格_副本333_产成品库存影响" xfId="1151"/>
    <cellStyle name="强调文字颜色 3 11" xfId="1152"/>
    <cellStyle name="好_7月份预算外价格_价格表" xfId="1153"/>
    <cellStyle name="千位分隔 2 3" xfId="1154"/>
    <cellStyle name="好_7月份预算外价格_价格表_7月份预测成本（调整库存）" xfId="1155"/>
    <cellStyle name="好_7月份预算外价格_矿产帐套" xfId="1156"/>
    <cellStyle name="千位分隔 2 2 3" xfId="1157"/>
    <cellStyle name="好_7月份预算外价格_矿产帐套_7月份预测成本（调整库存）" xfId="1158"/>
    <cellStyle name="好_7月份预算外价格_炼铁" xfId="1159"/>
    <cellStyle name="好_7月份预算外价格_确认12.1-15" xfId="1160"/>
    <cellStyle name="好_7月份预算外价格_确认12.1-15_7月份预测成本" xfId="1161"/>
    <cellStyle name="好_7月份预算外价格_确认12.1-15_产成品库存影响" xfId="1162"/>
    <cellStyle name="好_9月份集团管理费用" xfId="1163"/>
    <cellStyle name="好_9月份集团管理费用_1月份利润与预算对比" xfId="1164"/>
    <cellStyle name="好_9月份集团管理费用_1月份利润与预算对比_铸铁机成本测算" xfId="1165"/>
    <cellStyle name="好_9月份集团管理费用_zuizhong 2011年6月份预算成本完成---" xfId="1166"/>
    <cellStyle name="好_9月份集团管理费用_zuizhong 2011年6月份预算成本完成---_12月1-15日成本_2012年8月1-20日成本(现价成本）修改" xfId="1167"/>
    <cellStyle name="好_9月份集团管理费用_zuizhong 2011年6月份预算成本完成---_12月1-15日成本_7月份预测成本" xfId="1168"/>
    <cellStyle name="好_9月份集团管理费用_zuizhong 2011年6月份预算成本完成---_12月1-15日成本_产成品库存影响" xfId="1169"/>
    <cellStyle name="好_9月份集团管理费用_zuizhong 2011年6月份预算成本完成---_12月1-15日成本_副本111" xfId="1170"/>
    <cellStyle name="好_9月份集团管理费用_zuizhong 2011年6月份预算成本完成---_2011年12月15日结转" xfId="1171"/>
    <cellStyle name="好_9月份集团管理费用_zuizhong 2011年6月份预算成本完成---_副本2011年11月份经营计划成本完成-财务价" xfId="1172"/>
    <cellStyle name="好_9月份集团管理费用_zuizhong 2011年6月份预算成本完成---_副本333" xfId="1173"/>
    <cellStyle name="注释 9" xfId="1174"/>
    <cellStyle name="好_9月份集团管理费用_zuizhong 2011年6月份预算成本完成---_副本333_2012年8月1-20日成本(现价成本）修改" xfId="1175"/>
    <cellStyle name="好_9月份集团管理费用_zuizhong 2011年6月份预算成本完成---_副本333_产成品库存影响" xfId="1176"/>
    <cellStyle name="好_9月份集团管理费用_zuizhong 2011年6月份预算成本完成---_副本333_副本111" xfId="1177"/>
    <cellStyle name="好_9月份集团管理费用_zuizhong 2011年6月份预算成本完成---_确认12.1-15" xfId="1178"/>
    <cellStyle name="好_9月份集团管理费用_zuizhong 2011年6月份预算成本完成---_确认12.1-15_2012年8月1-20日成本(现价成本）修改" xfId="1179"/>
    <cellStyle name="好_9月份集团管理费用_zuizhong 2011年6月份预算成本完成---_确认12.1-15_产成品库存影响" xfId="1180"/>
    <cellStyle name="好_9月份集团管理费用_产成品库存影响" xfId="1181"/>
    <cellStyle name="好_9月份集团管理费用_价格表" xfId="1182"/>
    <cellStyle name="好_9月份集团管理费用_价格表_7月份预测成本（调整库存）" xfId="1183"/>
    <cellStyle name="好_9月份集团管理费用_金属帐套" xfId="1184"/>
    <cellStyle name="好_9月份集团管理费用_矿产帐套" xfId="1185"/>
    <cellStyle name="好_9月份集团管理费用_炼铁" xfId="1186"/>
    <cellStyle name="好_9月份集团管理费用_最终2011年8月份预算成本完成" xfId="1187"/>
    <cellStyle name="好_9月份集团管理费用_最终2011年8月份预算成本完成_12月1-15日成本" xfId="1188"/>
    <cellStyle name="好_9月份集团管理费用_最终2011年8月份预算成本完成_12月1-15日成本_2012年8月1-20日成本(现价成本）修改" xfId="1189"/>
    <cellStyle name="链接单元格 6" xfId="1190"/>
    <cellStyle name="好_考核成本汇总表_2011年12月15日结转" xfId="1191"/>
    <cellStyle name="好_9月份集团管理费用_最终2011年8月份预算成本完成_12月1-15日成本_副本111" xfId="1192"/>
    <cellStyle name="好_9月份集团管理费用_最终2011年8月份预算成本完成_2011年12月15日结转" xfId="1193"/>
    <cellStyle name="好_9月份集团管理费用_最终2011年8月份预算成本完成_副本2011年11月份经营计划成本完成-财务价" xfId="1194"/>
    <cellStyle name="千位分隔 24" xfId="1195"/>
    <cellStyle name="千位分隔 19" xfId="1196"/>
    <cellStyle name="好_9月份集团管理费用_最终2011年8月份预算成本完成_副本333_2012年8月1-20日成本(现价成本）修改" xfId="1197"/>
    <cellStyle name="好_9月份集团管理费用_最终2011年8月份预算成本完成_副本333_7月份预测成本" xfId="1198"/>
    <cellStyle name="输出 7" xfId="1199"/>
    <cellStyle name="好_9月份集团管理费用_最终2011年8月份预算成本完成_副本333_产成品库存影响" xfId="1200"/>
    <cellStyle name="好_9月份集团管理费用_最终2011年8月份预算成本完成_确认12.1-15" xfId="1201"/>
    <cellStyle name="好_9月份集团管理费用_最终2011年8月份预算成本完成_确认12.1-15_7月份预测成本" xfId="1202"/>
    <cellStyle name="好_9月份集团管理费用_最终2011年8月份预算成本完成_确认12.1-15_产成品库存影响" xfId="1203"/>
    <cellStyle name="好_9月份集团管理费用_最终2011年8月份预算成本完成_确认12.1-15_副本111" xfId="1204"/>
    <cellStyle name="好_Sheet1" xfId="1205"/>
    <cellStyle name="好_Sheet1_矿产帐套" xfId="1206"/>
    <cellStyle name="好_备件-财务yl" xfId="1207"/>
    <cellStyle name="好_备件-财务yl_金属帐套" xfId="1208"/>
    <cellStyle name="好_备件-财务yl_矿产帐套" xfId="1209"/>
    <cellStyle name="好_产成品库存影响" xfId="1210"/>
    <cellStyle name="好_鄂荣2012年预算表" xfId="1211"/>
    <cellStyle name="好_丰荣2012年预算表" xfId="1212"/>
    <cellStyle name="好_复件 2012-1-20管理费用修订" xfId="1213"/>
    <cellStyle name="好_副本荣程祥泰2012年1月办公用品请购单" xfId="1214"/>
    <cellStyle name="好_副本荣程祥泰2012年1月办公用品请购单_7月份预测成本（调整库存）" xfId="1215"/>
    <cellStyle name="输入 11" xfId="1216"/>
    <cellStyle name="强调文字颜色 4 9" xfId="1217"/>
    <cellStyle name="好_各单位新方案的数据提报表" xfId="1218"/>
    <cellStyle name="好_工程处" xfId="1219"/>
    <cellStyle name="好_工序_天津荣程2011年1月份1-10成本(集团）" xfId="1220"/>
    <cellStyle name="输出 4" xfId="1221"/>
    <cellStyle name="好_工序_天津荣程2011年1月份1-10成本(集团）_矿产帐套" xfId="1222"/>
    <cellStyle name="好_管理费用预算与今年对比（调整11.27）" xfId="1223"/>
    <cellStyle name="好_集团2012年预算11.20" xfId="1224"/>
    <cellStyle name="好_价格表" xfId="1225"/>
    <cellStyle name="好_价格表_7月份预测成本（调整库存）" xfId="1226"/>
    <cellStyle name="好_考核成本汇总表" xfId="1227"/>
    <cellStyle name="好_考核成本汇总表_12月1-15日成本" xfId="1228"/>
    <cellStyle name="好_考核成本汇总表_12月1-15日成本_7月份预测成本" xfId="1229"/>
    <cellStyle name="好_考核成本汇总表_12月1-15日成本_产成品库存影响" xfId="1230"/>
    <cellStyle name="好_考核成本汇总表_12月1-15日成本_副本111" xfId="1231"/>
    <cellStyle name="好_考核成本汇总表_副本2011年11月份经营计划成本完成-财务价" xfId="1232"/>
    <cellStyle name="千位分隔 12 3" xfId="1233"/>
    <cellStyle name="好_考核成本汇总表_副本333" xfId="1234"/>
    <cellStyle name="好_考核成本汇总表_副本333_2012年8月1-20日成本(现价成本）修改" xfId="1235"/>
    <cellStyle name="好_荣程祥泰2012年1月办公用品请购单_7月份预测成本（调整库存）" xfId="1236"/>
    <cellStyle name="好_考核成本汇总表_副本333_7月份预测成本" xfId="1237"/>
    <cellStyle name="好_考核成本汇总表_副本333_产成品库存影响" xfId="1238"/>
    <cellStyle name="好_考核成本汇总表_副本333_副本111" xfId="1239"/>
    <cellStyle name="好_考核成本汇总表_价格表" xfId="1240"/>
    <cellStyle name="好_考核成本汇总表_金属帐套" xfId="1241"/>
    <cellStyle name="好_考核成本汇总表_矿产帐套_7月份预测成本（调整库存）" xfId="1242"/>
    <cellStyle name="好_考核成本汇总表_炼铁" xfId="1243"/>
    <cellStyle name="好_考核成本汇总表_确认12.1-15_2012年8月1-20日成本(现价成本）修改" xfId="1244"/>
    <cellStyle name="好_考核成本汇总表_确认12.1-15_7月份预测成本" xfId="1245"/>
    <cellStyle name="好_考核成本汇总表_确认12.1-15_产成品库存影响" xfId="1246"/>
    <cellStyle name="千位分隔 18 3" xfId="1247"/>
    <cellStyle name="好_炼钢" xfId="1248"/>
    <cellStyle name="好_炼铁_1" xfId="1249"/>
    <cellStyle name="好_炼铁_金属帐套" xfId="1250"/>
    <cellStyle name="好_能源环保处" xfId="1251"/>
    <cellStyle name="好_企管部" xfId="1252"/>
    <cellStyle name="好_求助_9月份成本(修改后）" xfId="1253"/>
    <cellStyle name="好_求助_铸铁机成本测算" xfId="1254"/>
    <cellStyle name="好_球团工序。" xfId="1255"/>
    <cellStyle name="好_球团工序。_7月份预测成本（调整库存）" xfId="1256"/>
    <cellStyle name="好_人力资源部" xfId="1257"/>
    <cellStyle name="好_荣程祥泰2012年1月办公用品请购单" xfId="1258"/>
    <cellStyle name="好_审计监察室" xfId="1259"/>
    <cellStyle name="好_生产计划" xfId="1260"/>
    <cellStyle name="好_天津荣程2010年5月上旬能源成本" xfId="1261"/>
    <cellStyle name="注释 4" xfId="1262"/>
    <cellStyle name="好_天津荣程2010年5月上旬能源成本_12月1-15日成本" xfId="1263"/>
    <cellStyle name="好_天津荣程2010年5月上旬能源成本_12月1-15日成本_2012年8月1-20日成本(现价成本）修改" xfId="1264"/>
    <cellStyle name="好_天津荣程2010年5月上旬能源成本_12月1-15日成本_7月份预测成本" xfId="1265"/>
    <cellStyle name="好_天津荣程2010年5月上旬能源成本_12月1-15日成本_产成品库存影响" xfId="1266"/>
    <cellStyle name="千位分隔 40" xfId="1267"/>
    <cellStyle name="好_天津荣程2010年5月上旬能源成本_1月份利润与预算对比" xfId="1268"/>
    <cellStyle name="好_天津荣程2010年5月上旬能源成本_1月份利润与预算对比_9月份成本(修改后）" xfId="1269"/>
    <cellStyle name="好_天津荣程2010年5月上旬能源成本_1月份利润与预算对比_铸铁机成本测算" xfId="1270"/>
    <cellStyle name="好_天津荣程2010年5月上旬能源成本_2011年12月15日结转" xfId="1271"/>
    <cellStyle name="好_天津荣程2010年5月上旬能源成本_6月1-20日成本" xfId="1272"/>
    <cellStyle name="好_天津荣程2010年5月上旬能源成本_6月1-20日成本_矿产帐套" xfId="1273"/>
    <cellStyle name="好_天津荣程2010年5月上旬能源成本_产成品库存影响" xfId="1274"/>
    <cellStyle name="好_天津荣程2010年5月上旬能源成本_成本模板(实际与预算比）" xfId="1275"/>
    <cellStyle name="好_天津荣程2010年5月上旬能源成本_副本2011年11月份经营计划成本完成-财务价" xfId="1276"/>
    <cellStyle name="好_天津荣程2010年5月上旬能源成本_副本333" xfId="1277"/>
    <cellStyle name="好_天津荣程2010年5月上旬能源成本_副本333_2012年8月1-20日成本(现价成本）修改" xfId="1278"/>
    <cellStyle name="好_天津荣程2010年5月上旬能源成本_副本333_7月份预测成本" xfId="1279"/>
    <cellStyle name="好_天津荣程2010年5月上旬能源成本_副本333_产成品库存影响" xfId="1280"/>
    <cellStyle name="好_天津荣程2010年5月上旬能源成本_副本333_副本111" xfId="1281"/>
    <cellStyle name="好_天津荣程2010年5月上旬能源成本_价格表" xfId="1282"/>
    <cellStyle name="好_天津荣程2010年5月上旬能源成本_价格表_7月份预测成本（调整库存）" xfId="1283"/>
    <cellStyle name="好_天津荣程2010年5月上旬能源成本_金属帐套" xfId="1284"/>
    <cellStyle name="好_天津荣程2010年5月上旬能源成本_确认12.1-15" xfId="1285"/>
    <cellStyle name="好_天津荣程2010年5月上旬能源成本_确认12.1-15_2012年8月1-20日成本(现价成本）修改" xfId="1286"/>
    <cellStyle name="好_天津荣程2010年5月上旬能源成本_确认12.1-15_7月份预测成本" xfId="1287"/>
    <cellStyle name="好_天津荣程2010年5月上旬能源成本_确认12.1-15_产成品库存影响" xfId="1288"/>
    <cellStyle name="好_天津荣程2010年5月上旬能源成本_确认12.1-15_副本111" xfId="1289"/>
    <cellStyle name="好_天津荣程2010年8月份成本(内控)." xfId="1290"/>
    <cellStyle name="好_天津荣程2012年大中修、技改预算1" xfId="1291"/>
    <cellStyle name="好_铁钢轧能" xfId="1292"/>
    <cellStyle name="好_铁前配比（新）" xfId="1293"/>
    <cellStyle name="好_销售计划" xfId="1294"/>
    <cellStyle name="好_销售情况毛利" xfId="1295"/>
    <cellStyle name="好_销售情况毛利_9月份成本(修改后）" xfId="1296"/>
    <cellStyle name="好_销售情况毛利_铸铁机成本测算" xfId="1297"/>
    <cellStyle name="好_新利帐套" xfId="1298"/>
    <cellStyle name="好_新利帐套_7月份预测成本（调整库存）" xfId="1299"/>
    <cellStyle name="强调文字颜色 4 12" xfId="1300"/>
    <cellStyle name="汇总 11" xfId="1301"/>
    <cellStyle name="汇总 12" xfId="1302"/>
    <cellStyle name="汇总 2" xfId="1303"/>
    <cellStyle name="汇总 3" xfId="1304"/>
    <cellStyle name="汇总 4" xfId="1305"/>
    <cellStyle name="汇总 5" xfId="1306"/>
    <cellStyle name="汇总 6" xfId="1307"/>
    <cellStyle name="汇总 7" xfId="1308"/>
    <cellStyle name="汇总 8" xfId="1309"/>
    <cellStyle name="汇总 9" xfId="1310"/>
    <cellStyle name="货币 3" xfId="1311"/>
    <cellStyle name="千位分隔 19_11月份指标完成情况" xfId="1312"/>
    <cellStyle name="计算 11" xfId="1313"/>
    <cellStyle name="计算 12" xfId="1314"/>
    <cellStyle name="计算 2" xfId="1315"/>
    <cellStyle name="计算 3" xfId="1316"/>
    <cellStyle name="计算 4" xfId="1317"/>
    <cellStyle name="计算 5" xfId="1318"/>
    <cellStyle name="计算 6" xfId="1319"/>
    <cellStyle name="计算 8" xfId="1320"/>
    <cellStyle name="计算 9" xfId="1321"/>
    <cellStyle name="检查单元格 10" xfId="1322"/>
    <cellStyle name="检查单元格 11" xfId="1323"/>
    <cellStyle name="检查单元格 12" xfId="1324"/>
    <cellStyle name="检查单元格 3" xfId="1325"/>
    <cellStyle name="检查单元格 4" xfId="1326"/>
    <cellStyle name="检查单元格 5" xfId="1327"/>
    <cellStyle name="检查单元格 6" xfId="1328"/>
    <cellStyle name="检查单元格 7" xfId="1329"/>
    <cellStyle name="检查单元格 9" xfId="1330"/>
    <cellStyle name="解释性文本 11" xfId="1331"/>
    <cellStyle name="解释性文本 12" xfId="1332"/>
    <cellStyle name="解释性文本 2" xfId="1333"/>
    <cellStyle name="解释性文本 3" xfId="1334"/>
    <cellStyle name="解释性文本 4" xfId="1335"/>
    <cellStyle name="警告文本 10" xfId="1336"/>
    <cellStyle name="警告文本 11" xfId="1337"/>
    <cellStyle name="警告文本 12" xfId="1338"/>
    <cellStyle name="警告文本 2" xfId="1339"/>
    <cellStyle name="警告文本 3" xfId="1340"/>
    <cellStyle name="警告文本 4" xfId="1341"/>
    <cellStyle name="千位分隔 15 2 2" xfId="1342"/>
    <cellStyle name="警告文本 5" xfId="1343"/>
    <cellStyle name="千位分隔 15 2 4" xfId="1344"/>
    <cellStyle name="警告文本 7" xfId="1345"/>
    <cellStyle name="警告文本 8" xfId="1346"/>
    <cellStyle name="警告文本 9" xfId="1347"/>
    <cellStyle name="链接单元格 11" xfId="1348"/>
    <cellStyle name="链接单元格 12" xfId="1349"/>
    <cellStyle name="链接单元格 2" xfId="1350"/>
    <cellStyle name="链接单元格 3" xfId="1351"/>
    <cellStyle name="链接单元格 4" xfId="1352"/>
    <cellStyle name="链接单元格 5" xfId="1353"/>
    <cellStyle name="链接单元格 7" xfId="1354"/>
    <cellStyle name="链接单元格 8" xfId="1355"/>
    <cellStyle name="链接单元格 9" xfId="1356"/>
    <cellStyle name="普通_Sheet2" xfId="1357"/>
    <cellStyle name="千位分隔 10" xfId="1358"/>
    <cellStyle name="千位分隔 10 2" xfId="1359"/>
    <cellStyle name="千位分隔 10 3" xfId="1360"/>
    <cellStyle name="千位分隔 10 4" xfId="1361"/>
    <cellStyle name="千位分隔 10 5" xfId="1362"/>
    <cellStyle name="千位分隔 11" xfId="1363"/>
    <cellStyle name="千位分隔 11 2" xfId="1364"/>
    <cellStyle name="千位分隔 11 3" xfId="1365"/>
    <cellStyle name="千位分隔 11 4" xfId="1366"/>
    <cellStyle name="千位分隔 12" xfId="1367"/>
    <cellStyle name="适中 11" xfId="1368"/>
    <cellStyle name="千位分隔 12 2_利润表" xfId="1369"/>
    <cellStyle name="千位分隔 12 3 2" xfId="1370"/>
    <cellStyle name="千位分隔 13" xfId="1371"/>
    <cellStyle name="千位分隔 13 2" xfId="1372"/>
    <cellStyle name="千位分隔 14 2" xfId="1373"/>
    <cellStyle name="千位分隔 14_产成品库存影响" xfId="1374"/>
    <cellStyle name="千位分隔 15 2" xfId="1375"/>
    <cellStyle name="千位分隔 15 3" xfId="1376"/>
    <cellStyle name="千位分隔 15 3 2" xfId="1377"/>
    <cellStyle name="千位分隔 15 4" xfId="1378"/>
    <cellStyle name="千位分隔 15 4 2" xfId="1379"/>
    <cellStyle name="千位分隔 15 5" xfId="1380"/>
    <cellStyle name="千位分隔 15 5 2" xfId="1381"/>
    <cellStyle name="千位分隔 15 6" xfId="1382"/>
    <cellStyle name="强调文字颜色 1 11" xfId="1383"/>
    <cellStyle name="千位分隔 15_产成品库存影响" xfId="1384"/>
    <cellStyle name="千位分隔 17_产成品库存影响" xfId="1385"/>
    <cellStyle name="千位分隔 23" xfId="1386"/>
    <cellStyle name="千位分隔 18" xfId="1387"/>
    <cellStyle name="千位分隔 18 2" xfId="1388"/>
    <cellStyle name="千位分隔 18_11月份指标完成情况" xfId="1389"/>
    <cellStyle name="千位分隔 19 2" xfId="1390"/>
    <cellStyle name="千位分隔 19 2 2" xfId="1391"/>
    <cellStyle name="千位分隔 19 3" xfId="1392"/>
    <cellStyle name="千位分隔 19 3 2" xfId="1393"/>
    <cellStyle name="千位分隔 19 4" xfId="1394"/>
    <cellStyle name="千位分隔 19 5" xfId="1395"/>
    <cellStyle name="千位分隔 19 6" xfId="1396"/>
    <cellStyle name="千位分隔 2" xfId="1397"/>
    <cellStyle name="千位分隔 2 10" xfId="1398"/>
    <cellStyle name="千位分隔 2 11" xfId="1399"/>
    <cellStyle name="千位分隔 2 12" xfId="1400"/>
    <cellStyle name="千位分隔 2 13" xfId="1401"/>
    <cellStyle name="千位分隔 2 2" xfId="1402"/>
    <cellStyle name="千位分隔 2 2 2" xfId="1403"/>
    <cellStyle name="千位分隔 2 2 4" xfId="1404"/>
    <cellStyle name="千位分隔 2 2 5" xfId="1405"/>
    <cellStyle name="千位分隔 2 2 6" xfId="1406"/>
    <cellStyle name="千位分隔 2 2_氧化球团" xfId="1407"/>
    <cellStyle name="千位分隔 2 4" xfId="1408"/>
    <cellStyle name="千位分隔 2 5" xfId="1409"/>
    <cellStyle name="千位分隔 2 7" xfId="1410"/>
    <cellStyle name="千位分隔 2 9" xfId="1411"/>
    <cellStyle name="千位分隔 2_1车间" xfId="1412"/>
    <cellStyle name="千位分隔 21 2" xfId="1413"/>
    <cellStyle name="千位分隔 21 3" xfId="1414"/>
    <cellStyle name="千位分隔 30" xfId="1415"/>
    <cellStyle name="千位分隔 25" xfId="1416"/>
    <cellStyle name="千位分隔 25 2" xfId="1417"/>
    <cellStyle name="千位分隔 25 2 2" xfId="1418"/>
    <cellStyle name="千位分隔 25 2 3" xfId="1419"/>
    <cellStyle name="千位分隔 25_11月份指标完成情况" xfId="1420"/>
    <cellStyle name="千位分隔 31" xfId="1421"/>
    <cellStyle name="千位分隔 26" xfId="1422"/>
    <cellStyle name="千位分隔 26 2" xfId="1423"/>
    <cellStyle name="千位分隔 26_11月份指标完成情况" xfId="1424"/>
    <cellStyle name="千位分隔 33" xfId="1425"/>
    <cellStyle name="千位分隔 28" xfId="1426"/>
    <cellStyle name="千位分隔 34" xfId="1427"/>
    <cellStyle name="千位分隔 29" xfId="1428"/>
    <cellStyle name="千位分隔 3 10" xfId="1429"/>
    <cellStyle name="千位分隔 3 10 2" xfId="1430"/>
    <cellStyle name="千位分隔 3 11" xfId="1431"/>
    <cellStyle name="千位分隔 3 2" xfId="1432"/>
    <cellStyle name="千位分隔 3 3" xfId="1433"/>
    <cellStyle name="千位分隔 3 4" xfId="1434"/>
    <cellStyle name="千位分隔 3 5" xfId="1435"/>
    <cellStyle name="千位分隔 3 6" xfId="1436"/>
    <cellStyle name="千位分隔 3 7" xfId="1437"/>
    <cellStyle name="千位分隔 3 8" xfId="1438"/>
    <cellStyle name="千位分隔 3 9" xfId="1439"/>
    <cellStyle name="千位分隔 3_炼铁" xfId="1440"/>
    <cellStyle name="千位分隔 66" xfId="1441"/>
    <cellStyle name="千位分隔[0] 2" xfId="1442"/>
    <cellStyle name="千位分隔[0] 2 2" xfId="1443"/>
    <cellStyle name="千位分隔[0] 3" xfId="1444"/>
    <cellStyle name="千位分隔[0] 4" xfId="1445"/>
    <cellStyle name="千位分隔[0] 5" xfId="1446"/>
    <cellStyle name="强调文字颜色 1 10" xfId="1447"/>
    <cellStyle name="强调文字颜色 1 12" xfId="1448"/>
    <cellStyle name="强调文字颜色 1 3" xfId="1449"/>
    <cellStyle name="强调文字颜色 1 5" xfId="1450"/>
    <cellStyle name="强调文字颜色 1 6" xfId="1451"/>
    <cellStyle name="强调文字颜色 1 7" xfId="1452"/>
    <cellStyle name="强调文字颜色 1 8" xfId="1453"/>
    <cellStyle name="强调文字颜色 1 9" xfId="1454"/>
    <cellStyle name="强调文字颜色 2 10" xfId="1455"/>
    <cellStyle name="强调文字颜色 2 11" xfId="1456"/>
    <cellStyle name="强调文字颜色 2 12" xfId="1457"/>
    <cellStyle name="强调文字颜色 2 2" xfId="1458"/>
    <cellStyle name="强调文字颜色 2 4" xfId="1459"/>
    <cellStyle name="强调文字颜色 2 5" xfId="1460"/>
    <cellStyle name="强调文字颜色 2 6" xfId="1461"/>
    <cellStyle name="强调文字颜色 2 7" xfId="1462"/>
    <cellStyle name="强调文字颜色 2 8" xfId="1463"/>
    <cellStyle name="强调文字颜色 2 9" xfId="1464"/>
    <cellStyle name="强调文字颜色 3 10" xfId="1465"/>
    <cellStyle name="强调文字颜色 3 12" xfId="1466"/>
    <cellStyle name="强调文字颜色 3 2" xfId="1467"/>
    <cellStyle name="强调文字颜色 3 8" xfId="1468"/>
    <cellStyle name="强调文字颜色 3 9" xfId="1469"/>
    <cellStyle name="强调文字颜色 4 10" xfId="1470"/>
    <cellStyle name="强调文字颜色 4 2" xfId="1471"/>
    <cellStyle name="强调文字颜色 4 3" xfId="1472"/>
    <cellStyle name="强调文字颜色 4 4" xfId="1473"/>
    <cellStyle name="强调文字颜色 4 5" xfId="1474"/>
    <cellStyle name="强调文字颜色 4 6" xfId="1475"/>
    <cellStyle name="强调文字颜色 4 7" xfId="1476"/>
    <cellStyle name="输入 10" xfId="1477"/>
    <cellStyle name="强调文字颜色 4 8" xfId="1478"/>
    <cellStyle name="强调文字颜色 5 10" xfId="1479"/>
    <cellStyle name="强调文字颜色 5 11" xfId="1480"/>
    <cellStyle name="强调文字颜色 5 12" xfId="1481"/>
    <cellStyle name="强调文字颜色 5 2" xfId="1482"/>
    <cellStyle name="强调文字颜色 5 3" xfId="1483"/>
    <cellStyle name="强调文字颜色 5 4" xfId="1484"/>
    <cellStyle name="强调文字颜色 5 5" xfId="1485"/>
    <cellStyle name="强调文字颜色 5 7" xfId="1486"/>
    <cellStyle name="强调文字颜色 5 8" xfId="1487"/>
    <cellStyle name="强调文字颜色 5 9" xfId="1488"/>
    <cellStyle name="强调文字颜色 6 12" xfId="1489"/>
    <cellStyle name="强调文字颜色 6 3" xfId="1490"/>
    <cellStyle name="强调文字颜色 6 4" xfId="1491"/>
    <cellStyle name="强调文字颜色 6 5" xfId="1492"/>
    <cellStyle name="强调文字颜色 6 6" xfId="1493"/>
    <cellStyle name="强调文字颜色 6 7" xfId="1494"/>
    <cellStyle name="强调文字颜色 6 8" xfId="1495"/>
    <cellStyle name="强调文字颜色 6 9" xfId="1496"/>
    <cellStyle name="适中 10" xfId="1497"/>
    <cellStyle name="适中 12" xfId="1498"/>
    <cellStyle name="适中 2" xfId="1499"/>
    <cellStyle name="适中 3" xfId="1500"/>
    <cellStyle name="适中 4" xfId="1501"/>
    <cellStyle name="适中 5" xfId="1502"/>
    <cellStyle name="适中 6" xfId="1503"/>
    <cellStyle name="适中 7" xfId="1504"/>
    <cellStyle name="适中 8" xfId="1505"/>
    <cellStyle name="适中 9" xfId="1506"/>
    <cellStyle name="输出 10" xfId="1507"/>
    <cellStyle name="输出 11" xfId="1508"/>
    <cellStyle name="输出 12" xfId="1509"/>
    <cellStyle name="输出 3" xfId="1510"/>
    <cellStyle name="输出 8" xfId="1511"/>
    <cellStyle name="输出 9" xfId="1512"/>
    <cellStyle name="输入 12" xfId="1513"/>
    <cellStyle name="输入 4" xfId="1514"/>
    <cellStyle name="输入 5" xfId="1515"/>
    <cellStyle name="输入 6" xfId="1516"/>
    <cellStyle name="输入 7" xfId="1517"/>
    <cellStyle name="输入 8" xfId="1518"/>
    <cellStyle name="输入 9" xfId="1519"/>
    <cellStyle name="注释 2" xfId="1520"/>
    <cellStyle name="注释 3" xfId="1521"/>
    <cellStyle name="注释 5" xfId="1522"/>
    <cellStyle name="注释 6" xfId="1523"/>
    <cellStyle name="注释 8" xfId="1524"/>
    <cellStyle name="常规_Sheet1_16_烧结配比汇总2 2" xfId="1525"/>
  </cellStyles>
  <tableStyles count="0" defaultTableStyle="TableStyleMedium2" defaultPivotStyle="PivotStyleMedium9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U15"/>
  <sheetViews>
    <sheetView tabSelected="1" workbookViewId="0">
      <selection activeCell="P13" sqref="P13"/>
    </sheetView>
  </sheetViews>
  <sheetFormatPr defaultColWidth="9" defaultRowHeight="12"/>
  <cols>
    <col min="1" max="1" width="16.125" style="1" customWidth="1"/>
    <col min="2" max="2" width="9.375" style="1" customWidth="1"/>
    <col min="3" max="14" width="9" style="1" customWidth="1"/>
    <col min="15" max="15" width="11.875" style="1" customWidth="1"/>
    <col min="16" max="16384" width="9" style="1"/>
  </cols>
  <sheetData>
    <row r="1" spans="1:2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6"/>
      <c r="L1" s="27" t="s">
        <v>1</v>
      </c>
      <c r="M1" s="27"/>
      <c r="N1" s="28"/>
      <c r="O1" s="29"/>
      <c r="P1" s="30" t="s">
        <v>2</v>
      </c>
      <c r="Q1" s="30"/>
      <c r="R1" s="30"/>
      <c r="S1" s="1" t="s">
        <v>3</v>
      </c>
      <c r="U1" s="35"/>
    </row>
    <row r="2" spans="1:21">
      <c r="A2" s="20" t="s">
        <v>4</v>
      </c>
      <c r="B2" s="20" t="s">
        <v>5</v>
      </c>
      <c r="C2" s="20" t="s">
        <v>6</v>
      </c>
      <c r="D2" s="20" t="s">
        <v>7</v>
      </c>
      <c r="E2" s="20" t="s">
        <v>8</v>
      </c>
      <c r="F2" s="20" t="s">
        <v>9</v>
      </c>
      <c r="G2" s="20" t="s">
        <v>10</v>
      </c>
      <c r="H2" s="20" t="s">
        <v>11</v>
      </c>
      <c r="I2" s="20" t="s">
        <v>12</v>
      </c>
      <c r="J2" s="20" t="s">
        <v>13</v>
      </c>
      <c r="K2" s="20" t="s">
        <v>14</v>
      </c>
      <c r="L2" s="31" t="s">
        <v>15</v>
      </c>
      <c r="M2" s="31" t="s">
        <v>16</v>
      </c>
      <c r="N2" s="31" t="s">
        <v>17</v>
      </c>
      <c r="O2" s="2" t="s">
        <v>18</v>
      </c>
      <c r="P2" s="32" t="s">
        <v>19</v>
      </c>
      <c r="Q2" s="32" t="s">
        <v>20</v>
      </c>
      <c r="R2" s="32" t="s">
        <v>21</v>
      </c>
      <c r="S2" s="2" t="s">
        <v>3</v>
      </c>
      <c r="T2" s="2" t="s">
        <v>22</v>
      </c>
      <c r="U2" s="2" t="s">
        <v>23</v>
      </c>
    </row>
    <row r="3" ht="12.75" spans="1:21">
      <c r="A3" s="21" t="s">
        <v>24</v>
      </c>
      <c r="B3" s="22">
        <v>59.95</v>
      </c>
      <c r="C3" s="22">
        <v>11.55</v>
      </c>
      <c r="D3" s="22">
        <v>0.01</v>
      </c>
      <c r="E3" s="22">
        <v>0.02</v>
      </c>
      <c r="F3" s="22">
        <v>0.98</v>
      </c>
      <c r="G3" s="22">
        <v>0</v>
      </c>
      <c r="H3" s="22">
        <v>0.05</v>
      </c>
      <c r="I3" s="22"/>
      <c r="J3" s="22">
        <v>6</v>
      </c>
      <c r="K3" s="22">
        <v>2.63</v>
      </c>
      <c r="L3" s="33">
        <v>20</v>
      </c>
      <c r="M3" s="33">
        <v>50</v>
      </c>
      <c r="N3" s="33">
        <f>L3/M3</f>
        <v>0.4</v>
      </c>
      <c r="O3" s="22">
        <v>566.5</v>
      </c>
      <c r="P3" s="34"/>
      <c r="Q3" s="36">
        <v>8</v>
      </c>
      <c r="R3" s="37">
        <v>15</v>
      </c>
      <c r="S3" s="38"/>
      <c r="T3" s="38"/>
      <c r="U3" s="38"/>
    </row>
    <row r="4" ht="12.75" spans="1:21">
      <c r="A4" s="21" t="s">
        <v>25</v>
      </c>
      <c r="B4" s="22">
        <v>61.5</v>
      </c>
      <c r="C4" s="22">
        <v>2.5</v>
      </c>
      <c r="D4" s="22">
        <v>0.11</v>
      </c>
      <c r="E4" s="22">
        <v>0.08</v>
      </c>
      <c r="F4" s="22">
        <v>2</v>
      </c>
      <c r="G4" s="22"/>
      <c r="H4" s="22">
        <v>0.03</v>
      </c>
      <c r="I4" s="22"/>
      <c r="J4" s="22">
        <v>7.3</v>
      </c>
      <c r="K4" s="22">
        <v>6</v>
      </c>
      <c r="L4" s="33">
        <v>10</v>
      </c>
      <c r="M4" s="33">
        <v>59</v>
      </c>
      <c r="N4" s="33">
        <f t="shared" ref="N4:N11" si="0">L4/M4</f>
        <v>0.169491525423729</v>
      </c>
      <c r="O4" s="22">
        <v>600.5</v>
      </c>
      <c r="P4" s="34"/>
      <c r="Q4" s="36">
        <v>8</v>
      </c>
      <c r="R4" s="37">
        <v>15</v>
      </c>
      <c r="S4" s="8"/>
      <c r="T4" s="8"/>
      <c r="U4" s="8"/>
    </row>
    <row r="5" ht="12.75" spans="1:21">
      <c r="A5" s="21" t="s">
        <v>26</v>
      </c>
      <c r="B5" s="22">
        <v>52</v>
      </c>
      <c r="C5" s="22">
        <v>5.5</v>
      </c>
      <c r="D5" s="22">
        <v>11.5</v>
      </c>
      <c r="E5" s="22">
        <v>3</v>
      </c>
      <c r="F5" s="22">
        <v>3.1</v>
      </c>
      <c r="G5" s="22">
        <v>0.29</v>
      </c>
      <c r="H5" s="22">
        <v>0.068</v>
      </c>
      <c r="I5" s="22">
        <v>0.01</v>
      </c>
      <c r="J5" s="22">
        <v>0</v>
      </c>
      <c r="K5" s="22">
        <v>1</v>
      </c>
      <c r="L5" s="33">
        <v>23</v>
      </c>
      <c r="M5" s="33">
        <v>44</v>
      </c>
      <c r="N5" s="33">
        <f t="shared" si="0"/>
        <v>0.522727272727273</v>
      </c>
      <c r="O5" s="22">
        <v>500</v>
      </c>
      <c r="P5" s="34"/>
      <c r="Q5" s="36">
        <v>12.5227971518525</v>
      </c>
      <c r="R5" s="37">
        <v>12.5227971518525</v>
      </c>
      <c r="S5" s="8"/>
      <c r="T5" s="8"/>
      <c r="U5" s="8"/>
    </row>
    <row r="6" ht="12.75" spans="1:21">
      <c r="A6" s="21" t="s">
        <v>27</v>
      </c>
      <c r="B6" s="22">
        <v>49.15</v>
      </c>
      <c r="C6" s="22">
        <v>4.3</v>
      </c>
      <c r="D6" s="22">
        <v>0.06</v>
      </c>
      <c r="E6" s="22">
        <v>0.9</v>
      </c>
      <c r="F6" s="22">
        <v>5.65</v>
      </c>
      <c r="G6" s="22">
        <v>0</v>
      </c>
      <c r="H6" s="22">
        <v>0.036</v>
      </c>
      <c r="I6" s="22">
        <v>2.06</v>
      </c>
      <c r="J6" s="22">
        <v>31.5</v>
      </c>
      <c r="K6" s="22">
        <v>13.63</v>
      </c>
      <c r="L6" s="33">
        <v>12</v>
      </c>
      <c r="M6" s="33">
        <v>43</v>
      </c>
      <c r="N6" s="33">
        <f t="shared" si="0"/>
        <v>0.27906976744186</v>
      </c>
      <c r="O6" s="22">
        <v>431.41</v>
      </c>
      <c r="P6" s="34"/>
      <c r="Q6" s="36">
        <v>8</v>
      </c>
      <c r="R6" s="37">
        <v>15</v>
      </c>
      <c r="S6" s="8"/>
      <c r="T6" s="8"/>
      <c r="U6" s="8"/>
    </row>
    <row r="7" ht="12.75" spans="1:21">
      <c r="A7" s="21" t="s">
        <v>28</v>
      </c>
      <c r="B7" s="22">
        <v>57.8</v>
      </c>
      <c r="C7" s="22">
        <v>1.75</v>
      </c>
      <c r="D7" s="22">
        <v>0.01</v>
      </c>
      <c r="E7" s="22">
        <v>0</v>
      </c>
      <c r="F7" s="22">
        <v>6.78</v>
      </c>
      <c r="G7" s="22"/>
      <c r="H7" s="22">
        <v>0.085</v>
      </c>
      <c r="I7" s="22">
        <v>0</v>
      </c>
      <c r="J7" s="22">
        <v>11.12</v>
      </c>
      <c r="K7" s="22">
        <v>9.5</v>
      </c>
      <c r="L7" s="33">
        <v>12</v>
      </c>
      <c r="M7" s="33">
        <v>56</v>
      </c>
      <c r="N7" s="33">
        <f t="shared" si="0"/>
        <v>0.214285714285714</v>
      </c>
      <c r="O7" s="22">
        <v>498.015344202792</v>
      </c>
      <c r="P7" s="34"/>
      <c r="Q7" s="36">
        <v>8</v>
      </c>
      <c r="R7" s="37">
        <v>20</v>
      </c>
      <c r="S7" s="8"/>
      <c r="T7" s="8"/>
      <c r="U7" s="8"/>
    </row>
    <row r="8" ht="12.75" spans="1:21">
      <c r="A8" s="21" t="s">
        <v>29</v>
      </c>
      <c r="B8" s="22">
        <v>57.87</v>
      </c>
      <c r="C8" s="22">
        <v>5.71</v>
      </c>
      <c r="D8" s="22">
        <v>0.01</v>
      </c>
      <c r="E8" s="22">
        <v>0.01</v>
      </c>
      <c r="F8" s="22">
        <v>2.21</v>
      </c>
      <c r="G8" s="22"/>
      <c r="H8" s="22">
        <v>0.05</v>
      </c>
      <c r="I8" s="22"/>
      <c r="J8" s="22">
        <v>8</v>
      </c>
      <c r="K8" s="22">
        <v>9</v>
      </c>
      <c r="L8" s="33">
        <v>13</v>
      </c>
      <c r="M8" s="33">
        <v>42</v>
      </c>
      <c r="N8" s="33">
        <f t="shared" si="0"/>
        <v>0.30952380952381</v>
      </c>
      <c r="O8" s="22">
        <v>466.846846846847</v>
      </c>
      <c r="P8" s="34"/>
      <c r="Q8" s="36">
        <v>30</v>
      </c>
      <c r="R8" s="39">
        <v>40</v>
      </c>
      <c r="S8" s="8"/>
      <c r="T8" s="8"/>
      <c r="U8" s="8"/>
    </row>
    <row r="9" ht="12.75" spans="1:21">
      <c r="A9" s="21" t="s">
        <v>30</v>
      </c>
      <c r="B9" s="22">
        <v>51.9</v>
      </c>
      <c r="C9" s="22">
        <v>2.3</v>
      </c>
      <c r="D9" s="22">
        <v>9</v>
      </c>
      <c r="E9" s="22">
        <v>2.95</v>
      </c>
      <c r="F9" s="22">
        <v>0.68</v>
      </c>
      <c r="G9" s="22">
        <v>1.11</v>
      </c>
      <c r="H9" s="22">
        <v>0.087</v>
      </c>
      <c r="I9" s="22">
        <v>0</v>
      </c>
      <c r="J9" s="22">
        <v>20</v>
      </c>
      <c r="K9" s="22">
        <v>4.36</v>
      </c>
      <c r="L9" s="33">
        <v>25</v>
      </c>
      <c r="M9" s="33">
        <v>52</v>
      </c>
      <c r="N9" s="33">
        <f t="shared" si="0"/>
        <v>0.480769230769231</v>
      </c>
      <c r="O9" s="22">
        <v>500</v>
      </c>
      <c r="P9" s="34"/>
      <c r="Q9" s="36">
        <v>0.60154980513401</v>
      </c>
      <c r="R9" s="39">
        <v>0.60154980513401</v>
      </c>
      <c r="S9" s="8"/>
      <c r="T9" s="8"/>
      <c r="U9" s="8"/>
    </row>
    <row r="10" ht="12.75" spans="1:21">
      <c r="A10" s="21" t="s">
        <v>31</v>
      </c>
      <c r="B10" s="22">
        <v>24</v>
      </c>
      <c r="C10" s="22">
        <v>10</v>
      </c>
      <c r="D10" s="22">
        <v>40</v>
      </c>
      <c r="E10" s="22">
        <v>8</v>
      </c>
      <c r="F10" s="22">
        <v>3.5</v>
      </c>
      <c r="G10" s="22">
        <v>0</v>
      </c>
      <c r="H10" s="22">
        <v>0.62</v>
      </c>
      <c r="I10" s="22">
        <v>0</v>
      </c>
      <c r="J10" s="22">
        <v>6</v>
      </c>
      <c r="K10" s="22">
        <v>2</v>
      </c>
      <c r="L10" s="33">
        <v>30</v>
      </c>
      <c r="M10" s="33">
        <v>45</v>
      </c>
      <c r="N10" s="33">
        <f t="shared" si="0"/>
        <v>0.666666666666667</v>
      </c>
      <c r="O10" s="22">
        <v>100</v>
      </c>
      <c r="P10" s="34"/>
      <c r="Q10" s="36">
        <v>2.5045594303705</v>
      </c>
      <c r="R10" s="39">
        <v>2.5045594303705</v>
      </c>
      <c r="S10" s="8"/>
      <c r="T10" s="8"/>
      <c r="U10" s="8"/>
    </row>
    <row r="11" ht="12.75" spans="1:21">
      <c r="A11" s="21" t="s">
        <v>32</v>
      </c>
      <c r="B11" s="22">
        <v>34.5</v>
      </c>
      <c r="C11" s="22">
        <v>6.1525</v>
      </c>
      <c r="D11" s="22">
        <v>0.65</v>
      </c>
      <c r="E11" s="22">
        <v>0.297142857142857</v>
      </c>
      <c r="F11" s="22">
        <v>2.93666666666667</v>
      </c>
      <c r="G11" s="22">
        <v>0.44</v>
      </c>
      <c r="H11" s="22">
        <v>0.037</v>
      </c>
      <c r="I11" s="22"/>
      <c r="J11" s="22">
        <v>2.49166666666667</v>
      </c>
      <c r="K11" s="22">
        <v>31.3234615384615</v>
      </c>
      <c r="L11" s="33">
        <v>30</v>
      </c>
      <c r="M11" s="33">
        <v>44</v>
      </c>
      <c r="N11" s="33">
        <f t="shared" si="0"/>
        <v>0.681818181818182</v>
      </c>
      <c r="O11" s="22">
        <v>500</v>
      </c>
      <c r="P11" s="34"/>
      <c r="Q11" s="36">
        <v>0.571471256027976</v>
      </c>
      <c r="R11" s="39">
        <v>0.571471256027976</v>
      </c>
      <c r="S11" s="40"/>
      <c r="T11" s="40"/>
      <c r="U11" s="40"/>
    </row>
    <row r="12" spans="1:21">
      <c r="A12" s="23" t="s">
        <v>33</v>
      </c>
      <c r="B12" s="3" t="s">
        <v>33</v>
      </c>
      <c r="C12" s="3" t="s">
        <v>33</v>
      </c>
      <c r="D12" s="3" t="s">
        <v>33</v>
      </c>
      <c r="E12" s="3" t="s">
        <v>33</v>
      </c>
      <c r="F12" s="3" t="s">
        <v>33</v>
      </c>
      <c r="G12" s="3" t="s">
        <v>33</v>
      </c>
      <c r="H12" s="3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  <c r="O12" s="3" t="s">
        <v>33</v>
      </c>
      <c r="P12" s="3" t="s">
        <v>33</v>
      </c>
      <c r="Q12" s="3" t="s">
        <v>33</v>
      </c>
      <c r="R12" s="3" t="s">
        <v>33</v>
      </c>
      <c r="S12" s="3" t="s">
        <v>33</v>
      </c>
      <c r="T12" s="3" t="s">
        <v>33</v>
      </c>
      <c r="U12" s="3" t="s">
        <v>33</v>
      </c>
    </row>
    <row r="13" spans="1:15">
      <c r="A13" s="24" t="s">
        <v>20</v>
      </c>
      <c r="B13" s="22">
        <v>55.9</v>
      </c>
      <c r="C13" s="22">
        <v>4.5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8"/>
      <c r="K13" s="8"/>
      <c r="L13" s="8"/>
      <c r="M13" s="8"/>
      <c r="N13" s="30">
        <v>0.2</v>
      </c>
      <c r="O13" s="8"/>
    </row>
    <row r="14" spans="1:15">
      <c r="A14" s="24" t="s">
        <v>21</v>
      </c>
      <c r="B14" s="22">
        <v>63</v>
      </c>
      <c r="C14" s="22">
        <v>5.5</v>
      </c>
      <c r="D14" s="22">
        <v>4</v>
      </c>
      <c r="E14" s="22">
        <v>1</v>
      </c>
      <c r="F14" s="22">
        <v>3</v>
      </c>
      <c r="G14" s="22">
        <v>0.3</v>
      </c>
      <c r="H14" s="22">
        <v>0.1</v>
      </c>
      <c r="I14" s="22">
        <v>0.18</v>
      </c>
      <c r="J14" s="8"/>
      <c r="K14" s="8"/>
      <c r="L14" s="8"/>
      <c r="M14" s="8"/>
      <c r="N14" s="30">
        <v>0.4</v>
      </c>
      <c r="O14" s="8"/>
    </row>
    <row r="15" spans="2:15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</row>
  </sheetData>
  <mergeCells count="4">
    <mergeCell ref="A1:K1"/>
    <mergeCell ref="L1:N1"/>
    <mergeCell ref="P1:R1"/>
    <mergeCell ref="S1:U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"/>
  <sheetViews>
    <sheetView workbookViewId="0">
      <selection activeCell="E25" sqref="E25"/>
    </sheetView>
  </sheetViews>
  <sheetFormatPr defaultColWidth="9" defaultRowHeight="12"/>
  <cols>
    <col min="1" max="1" width="11" style="1" customWidth="1"/>
    <col min="2" max="2" width="9.375" style="1" customWidth="1"/>
    <col min="3" max="11" width="9" style="1" customWidth="1"/>
    <col min="12" max="12" width="11.875" style="1" customWidth="1"/>
    <col min="13" max="18" width="9.125" style="1" customWidth="1"/>
    <col min="19" max="19" width="9.375" style="1" customWidth="1"/>
    <col min="20" max="16384" width="9" style="1"/>
  </cols>
  <sheetData>
    <row r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18</v>
      </c>
      <c r="M1" s="8" t="s">
        <v>34</v>
      </c>
      <c r="N1" s="8"/>
      <c r="O1" s="8" t="s">
        <v>35</v>
      </c>
      <c r="P1" s="8"/>
      <c r="Q1" s="8"/>
      <c r="R1" s="8" t="s">
        <v>36</v>
      </c>
      <c r="S1" s="8">
        <v>454000</v>
      </c>
      <c r="T1" s="8" t="s">
        <v>2</v>
      </c>
      <c r="U1" s="8"/>
      <c r="V1" s="8"/>
    </row>
    <row r="2" ht="14.25" spans="1:22">
      <c r="A2" s="2" t="s">
        <v>4</v>
      </c>
      <c r="B2" s="2" t="s">
        <v>5</v>
      </c>
      <c r="C2" s="2" t="s">
        <v>37</v>
      </c>
      <c r="D2" s="2" t="s">
        <v>7</v>
      </c>
      <c r="E2" s="2" t="s">
        <v>8</v>
      </c>
      <c r="F2" s="2" t="s">
        <v>38</v>
      </c>
      <c r="G2" s="2" t="s">
        <v>10</v>
      </c>
      <c r="H2" s="2" t="s">
        <v>11</v>
      </c>
      <c r="I2" s="2" t="s">
        <v>12</v>
      </c>
      <c r="J2" s="2" t="s">
        <v>39</v>
      </c>
      <c r="K2" s="2" t="s">
        <v>14</v>
      </c>
      <c r="L2" s="2"/>
      <c r="M2" s="8" t="s">
        <v>40</v>
      </c>
      <c r="N2" s="8" t="s">
        <v>41</v>
      </c>
      <c r="O2" s="8" t="s">
        <v>42</v>
      </c>
      <c r="P2" s="8"/>
      <c r="Q2" s="8"/>
      <c r="R2" s="8" t="s">
        <v>43</v>
      </c>
      <c r="S2" s="8" t="s">
        <v>44</v>
      </c>
      <c r="T2" s="14" t="s">
        <v>19</v>
      </c>
      <c r="U2" s="14" t="s">
        <v>20</v>
      </c>
      <c r="V2" s="14" t="s">
        <v>21</v>
      </c>
    </row>
    <row r="3" spans="1:22">
      <c r="A3" s="3" t="s">
        <v>24</v>
      </c>
      <c r="B3" s="4">
        <v>59.95</v>
      </c>
      <c r="C3" s="4">
        <v>11.55</v>
      </c>
      <c r="D3" s="4">
        <v>0.01</v>
      </c>
      <c r="E3" s="4">
        <v>0.02</v>
      </c>
      <c r="F3" s="4">
        <v>0.98</v>
      </c>
      <c r="G3" s="4">
        <v>0</v>
      </c>
      <c r="H3" s="4">
        <v>0.05</v>
      </c>
      <c r="I3" s="4"/>
      <c r="J3" s="4">
        <v>6</v>
      </c>
      <c r="K3" s="4">
        <v>2.63</v>
      </c>
      <c r="L3" s="4">
        <v>773.95</v>
      </c>
      <c r="M3" s="11"/>
      <c r="N3" s="11"/>
      <c r="O3" s="4"/>
      <c r="P3" s="4"/>
      <c r="Q3" s="4"/>
      <c r="R3" s="15"/>
      <c r="S3" s="15"/>
      <c r="T3" s="10"/>
      <c r="U3" s="16"/>
      <c r="V3" s="16"/>
    </row>
    <row r="4" spans="1:22">
      <c r="A4" s="3" t="s">
        <v>25</v>
      </c>
      <c r="B4" s="4">
        <v>61.5</v>
      </c>
      <c r="C4" s="4">
        <v>2.5</v>
      </c>
      <c r="D4" s="4">
        <v>0.11</v>
      </c>
      <c r="E4" s="4">
        <v>0.08</v>
      </c>
      <c r="F4" s="4">
        <v>2</v>
      </c>
      <c r="G4" s="4"/>
      <c r="H4" s="4">
        <v>0.03</v>
      </c>
      <c r="I4" s="4"/>
      <c r="J4" s="4">
        <v>7.3</v>
      </c>
      <c r="K4" s="4">
        <v>6</v>
      </c>
      <c r="L4" s="4">
        <v>793.97</v>
      </c>
      <c r="M4" s="11"/>
      <c r="N4" s="11"/>
      <c r="O4" s="4"/>
      <c r="P4" s="4"/>
      <c r="Q4" s="4"/>
      <c r="R4" s="15"/>
      <c r="S4" s="15"/>
      <c r="T4" s="10"/>
      <c r="U4" s="16"/>
      <c r="V4" s="16"/>
    </row>
    <row r="5" spans="1:22">
      <c r="A5" s="3" t="s">
        <v>26</v>
      </c>
      <c r="B5" s="4">
        <v>52</v>
      </c>
      <c r="C5" s="4">
        <v>5.5</v>
      </c>
      <c r="D5" s="4">
        <v>11.5</v>
      </c>
      <c r="E5" s="4">
        <v>3</v>
      </c>
      <c r="F5" s="4">
        <v>3.1</v>
      </c>
      <c r="G5" s="4">
        <v>0.29</v>
      </c>
      <c r="H5" s="4">
        <v>0.068</v>
      </c>
      <c r="I5" s="4">
        <v>0.01</v>
      </c>
      <c r="J5" s="4">
        <v>0</v>
      </c>
      <c r="K5" s="4">
        <v>1</v>
      </c>
      <c r="L5" s="4">
        <v>500</v>
      </c>
      <c r="M5" s="11"/>
      <c r="N5" s="11"/>
      <c r="O5" s="4"/>
      <c r="P5" s="4"/>
      <c r="Q5" s="4"/>
      <c r="R5" s="15"/>
      <c r="S5" s="15"/>
      <c r="T5" s="10"/>
      <c r="U5" s="16"/>
      <c r="V5" s="16"/>
    </row>
    <row r="6" spans="1:22">
      <c r="A6" s="3" t="s">
        <v>27</v>
      </c>
      <c r="B6" s="4">
        <v>49.15</v>
      </c>
      <c r="C6" s="4">
        <v>4.3</v>
      </c>
      <c r="D6" s="4">
        <v>0.06</v>
      </c>
      <c r="E6" s="4">
        <v>0.9</v>
      </c>
      <c r="F6" s="4">
        <v>5.65</v>
      </c>
      <c r="G6" s="4">
        <v>0</v>
      </c>
      <c r="H6" s="4">
        <v>0.036</v>
      </c>
      <c r="I6" s="4">
        <v>2.06</v>
      </c>
      <c r="J6" s="4">
        <v>31.5</v>
      </c>
      <c r="K6" s="4">
        <v>13.63</v>
      </c>
      <c r="L6" s="4">
        <v>634.53</v>
      </c>
      <c r="M6" s="11"/>
      <c r="N6" s="11"/>
      <c r="O6" s="4"/>
      <c r="P6" s="4"/>
      <c r="Q6" s="4"/>
      <c r="R6" s="15"/>
      <c r="S6" s="15"/>
      <c r="T6" s="10"/>
      <c r="U6" s="16"/>
      <c r="V6" s="16"/>
    </row>
    <row r="7" spans="1:22">
      <c r="A7" s="3" t="s">
        <v>28</v>
      </c>
      <c r="B7" s="4">
        <v>57.8</v>
      </c>
      <c r="C7" s="4">
        <v>1.75</v>
      </c>
      <c r="D7" s="4">
        <v>0.01</v>
      </c>
      <c r="E7" s="4">
        <v>0</v>
      </c>
      <c r="F7" s="4">
        <v>6.78</v>
      </c>
      <c r="G7" s="4"/>
      <c r="H7" s="4">
        <v>0.085</v>
      </c>
      <c r="I7" s="4">
        <v>0</v>
      </c>
      <c r="J7" s="4">
        <v>11.12</v>
      </c>
      <c r="K7" s="4">
        <v>9.5</v>
      </c>
      <c r="L7" s="4">
        <v>746.2</v>
      </c>
      <c r="M7" s="11"/>
      <c r="N7" s="11"/>
      <c r="O7" s="4"/>
      <c r="P7" s="4"/>
      <c r="Q7" s="4"/>
      <c r="R7" s="15"/>
      <c r="S7" s="15"/>
      <c r="T7" s="10"/>
      <c r="U7" s="16"/>
      <c r="V7" s="16"/>
    </row>
    <row r="8" spans="1:22">
      <c r="A8" s="3" t="s">
        <v>29</v>
      </c>
      <c r="B8" s="4">
        <v>57.87</v>
      </c>
      <c r="C8" s="4">
        <v>5.71</v>
      </c>
      <c r="D8" s="4">
        <v>0.01</v>
      </c>
      <c r="E8" s="4">
        <v>0.01</v>
      </c>
      <c r="F8" s="4">
        <v>2.21</v>
      </c>
      <c r="G8" s="4"/>
      <c r="H8" s="4">
        <v>0.05</v>
      </c>
      <c r="I8" s="4"/>
      <c r="J8" s="4">
        <v>8</v>
      </c>
      <c r="K8" s="4">
        <v>9</v>
      </c>
      <c r="L8" s="4">
        <v>747.1</v>
      </c>
      <c r="M8" s="11"/>
      <c r="N8" s="11"/>
      <c r="O8" s="4"/>
      <c r="P8" s="4"/>
      <c r="Q8" s="4"/>
      <c r="R8" s="15"/>
      <c r="S8" s="15"/>
      <c r="T8" s="10"/>
      <c r="U8" s="16"/>
      <c r="V8" s="16"/>
    </row>
    <row r="9" spans="1:22">
      <c r="A9" s="3" t="s">
        <v>45</v>
      </c>
      <c r="B9" s="4">
        <v>69.5</v>
      </c>
      <c r="C9" s="4">
        <v>1.75</v>
      </c>
      <c r="D9" s="4">
        <v>0.75</v>
      </c>
      <c r="E9" s="4">
        <v>0.3</v>
      </c>
      <c r="F9" s="4">
        <v>0.56</v>
      </c>
      <c r="G9" s="4"/>
      <c r="H9" s="4">
        <v>0.02</v>
      </c>
      <c r="I9" s="4">
        <v>0.07</v>
      </c>
      <c r="J9" s="4">
        <v>15</v>
      </c>
      <c r="K9" s="4">
        <v>0</v>
      </c>
      <c r="L9" s="4">
        <v>800</v>
      </c>
      <c r="M9" s="11"/>
      <c r="N9" s="11"/>
      <c r="O9" s="4"/>
      <c r="P9" s="4"/>
      <c r="Q9" s="4"/>
      <c r="R9" s="15"/>
      <c r="S9" s="15"/>
      <c r="T9" s="10"/>
      <c r="U9" s="16"/>
      <c r="V9" s="16"/>
    </row>
    <row r="10" spans="1:22">
      <c r="A10" s="3" t="s">
        <v>30</v>
      </c>
      <c r="B10" s="4">
        <v>51.9</v>
      </c>
      <c r="C10" s="4">
        <v>2.3</v>
      </c>
      <c r="D10" s="4">
        <v>9</v>
      </c>
      <c r="E10" s="4">
        <v>2.95</v>
      </c>
      <c r="F10" s="4">
        <v>0.68</v>
      </c>
      <c r="G10" s="4">
        <v>1.11</v>
      </c>
      <c r="H10" s="4">
        <v>0.087</v>
      </c>
      <c r="I10" s="4">
        <v>0</v>
      </c>
      <c r="J10" s="4">
        <v>20</v>
      </c>
      <c r="K10" s="4">
        <v>4.36</v>
      </c>
      <c r="L10" s="4">
        <v>500</v>
      </c>
      <c r="M10" s="11"/>
      <c r="N10" s="11"/>
      <c r="O10" s="4"/>
      <c r="P10" s="4"/>
      <c r="Q10" s="4"/>
      <c r="R10" s="15"/>
      <c r="S10" s="15"/>
      <c r="T10" s="10"/>
      <c r="U10" s="16"/>
      <c r="V10" s="16"/>
    </row>
    <row r="11" spans="1:22">
      <c r="A11" s="3" t="s">
        <v>31</v>
      </c>
      <c r="B11" s="4">
        <v>24</v>
      </c>
      <c r="C11" s="4">
        <v>10</v>
      </c>
      <c r="D11" s="4">
        <v>40</v>
      </c>
      <c r="E11" s="4">
        <v>8</v>
      </c>
      <c r="F11" s="4">
        <v>3.5</v>
      </c>
      <c r="G11" s="4">
        <v>0</v>
      </c>
      <c r="H11" s="4">
        <v>0.62</v>
      </c>
      <c r="I11" s="4">
        <v>0</v>
      </c>
      <c r="J11" s="4">
        <v>6</v>
      </c>
      <c r="K11" s="4">
        <v>2</v>
      </c>
      <c r="L11" s="4">
        <v>100</v>
      </c>
      <c r="M11" s="11"/>
      <c r="N11" s="11"/>
      <c r="O11" s="4"/>
      <c r="P11" s="4"/>
      <c r="Q11" s="4"/>
      <c r="R11" s="15"/>
      <c r="S11" s="15"/>
      <c r="T11" s="10"/>
      <c r="U11" s="16"/>
      <c r="V11" s="16"/>
    </row>
    <row r="12" spans="1:22">
      <c r="A12" s="17" t="s">
        <v>32</v>
      </c>
      <c r="B12" s="4">
        <v>34.5</v>
      </c>
      <c r="C12" s="4">
        <v>6.1525</v>
      </c>
      <c r="D12" s="4">
        <v>0.65</v>
      </c>
      <c r="E12" s="4">
        <v>0.297142857142857</v>
      </c>
      <c r="F12" s="4">
        <v>2.93666666666667</v>
      </c>
      <c r="G12" s="4">
        <v>0.44</v>
      </c>
      <c r="H12" s="4">
        <v>0.037</v>
      </c>
      <c r="I12" s="4"/>
      <c r="J12" s="4">
        <v>2.49166666666667</v>
      </c>
      <c r="K12" s="4">
        <v>31.3234615384615</v>
      </c>
      <c r="L12" s="4">
        <v>500</v>
      </c>
      <c r="M12" s="12"/>
      <c r="N12" s="12"/>
      <c r="O12" s="12"/>
      <c r="P12" s="12"/>
      <c r="Q12" s="12"/>
      <c r="R12" s="15"/>
      <c r="S12" s="12"/>
      <c r="T12" s="10"/>
      <c r="U12" s="16"/>
      <c r="V12" s="16"/>
    </row>
    <row r="13" spans="1:22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9">
      <c r="A24" s="9"/>
      <c r="B24" s="4"/>
      <c r="C24" s="4"/>
      <c r="D24" s="4"/>
      <c r="E24" s="4"/>
      <c r="F24" s="4"/>
      <c r="G24" s="4"/>
      <c r="H24" s="4"/>
      <c r="I24" s="4"/>
    </row>
    <row r="25" spans="1:9">
      <c r="A25" s="9"/>
      <c r="B25" s="4"/>
      <c r="C25" s="4"/>
      <c r="D25" s="4"/>
      <c r="E25" s="4"/>
      <c r="F25" s="4"/>
      <c r="G25" s="4"/>
      <c r="H25" s="4"/>
      <c r="I25" s="4"/>
    </row>
  </sheetData>
  <mergeCells count="3">
    <mergeCell ref="A1:K1"/>
    <mergeCell ref="T1:V1"/>
    <mergeCell ref="L1:L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workbookViewId="0">
      <selection activeCell="A7" sqref="$A7:$XFD7"/>
    </sheetView>
  </sheetViews>
  <sheetFormatPr defaultColWidth="9" defaultRowHeight="12"/>
  <cols>
    <col min="1" max="1" width="11" style="1" customWidth="1"/>
    <col min="2" max="2" width="9.375" style="1" customWidth="1"/>
    <col min="3" max="11" width="9" style="1" customWidth="1"/>
    <col min="12" max="12" width="11.875" style="1" customWidth="1"/>
    <col min="13" max="18" width="9.125" style="1" customWidth="1"/>
    <col min="19" max="19" width="9.375" style="1" customWidth="1"/>
    <col min="20" max="16384" width="9" style="1"/>
  </cols>
  <sheetData>
    <row r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18</v>
      </c>
      <c r="M1" s="8" t="s">
        <v>34</v>
      </c>
      <c r="N1" s="8"/>
      <c r="O1" s="8" t="s">
        <v>35</v>
      </c>
      <c r="P1" s="8"/>
      <c r="Q1" s="8"/>
      <c r="R1" s="8" t="s">
        <v>36</v>
      </c>
      <c r="S1" s="8">
        <v>715600</v>
      </c>
      <c r="T1" s="8" t="s">
        <v>2</v>
      </c>
      <c r="U1" s="8"/>
      <c r="V1" s="8"/>
    </row>
    <row r="2" ht="14.25" spans="1:22">
      <c r="A2" s="2" t="s">
        <v>4</v>
      </c>
      <c r="B2" s="2" t="s">
        <v>5</v>
      </c>
      <c r="C2" s="2" t="s">
        <v>37</v>
      </c>
      <c r="D2" s="2" t="s">
        <v>7</v>
      </c>
      <c r="E2" s="2" t="s">
        <v>8</v>
      </c>
      <c r="F2" s="2" t="s">
        <v>38</v>
      </c>
      <c r="G2" s="2" t="s">
        <v>10</v>
      </c>
      <c r="H2" s="2" t="s">
        <v>11</v>
      </c>
      <c r="I2" s="2" t="s">
        <v>12</v>
      </c>
      <c r="J2" s="2" t="s">
        <v>39</v>
      </c>
      <c r="K2" s="2" t="s">
        <v>14</v>
      </c>
      <c r="L2" s="2"/>
      <c r="M2" s="8" t="s">
        <v>40</v>
      </c>
      <c r="N2" s="8" t="s">
        <v>41</v>
      </c>
      <c r="O2" s="8" t="s">
        <v>42</v>
      </c>
      <c r="P2" s="8"/>
      <c r="Q2" s="8"/>
      <c r="R2" s="8" t="s">
        <v>43</v>
      </c>
      <c r="S2" s="8" t="s">
        <v>44</v>
      </c>
      <c r="T2" s="14" t="s">
        <v>19</v>
      </c>
      <c r="U2" s="14" t="s">
        <v>20</v>
      </c>
      <c r="V2" s="14" t="s">
        <v>21</v>
      </c>
    </row>
    <row r="3" spans="1:22">
      <c r="A3" s="3" t="s">
        <v>24</v>
      </c>
      <c r="B3" s="4">
        <v>59.95</v>
      </c>
      <c r="C3" s="4">
        <v>11.55</v>
      </c>
      <c r="D3" s="4">
        <v>0.01</v>
      </c>
      <c r="E3" s="4">
        <v>0.02</v>
      </c>
      <c r="F3" s="4">
        <v>0.98</v>
      </c>
      <c r="G3" s="4">
        <v>0</v>
      </c>
      <c r="H3" s="4">
        <v>0.05</v>
      </c>
      <c r="I3" s="4"/>
      <c r="J3" s="4">
        <v>6</v>
      </c>
      <c r="K3" s="4">
        <v>2.63</v>
      </c>
      <c r="L3" s="4">
        <v>773.95</v>
      </c>
      <c r="M3" s="11"/>
      <c r="N3" s="11"/>
      <c r="O3" s="4"/>
      <c r="P3" s="4"/>
      <c r="Q3" s="4"/>
      <c r="R3" s="15"/>
      <c r="S3" s="15"/>
      <c r="T3" s="10"/>
      <c r="U3" s="16"/>
      <c r="V3" s="16"/>
    </row>
    <row r="4" spans="1:22">
      <c r="A4" s="3" t="s">
        <v>25</v>
      </c>
      <c r="B4" s="4">
        <v>61.5</v>
      </c>
      <c r="C4" s="4">
        <v>2.5</v>
      </c>
      <c r="D4" s="4">
        <v>0.11</v>
      </c>
      <c r="E4" s="4">
        <v>0.08</v>
      </c>
      <c r="F4" s="4">
        <v>2</v>
      </c>
      <c r="G4" s="4"/>
      <c r="H4" s="4">
        <v>0.03</v>
      </c>
      <c r="I4" s="4"/>
      <c r="J4" s="4">
        <v>7.3</v>
      </c>
      <c r="K4" s="4">
        <v>6</v>
      </c>
      <c r="L4" s="4">
        <v>793.97</v>
      </c>
      <c r="M4" s="11"/>
      <c r="N4" s="11"/>
      <c r="O4" s="4"/>
      <c r="P4" s="4"/>
      <c r="Q4" s="4"/>
      <c r="R4" s="15"/>
      <c r="S4" s="15"/>
      <c r="T4" s="10"/>
      <c r="U4" s="16"/>
      <c r="V4" s="16"/>
    </row>
    <row r="5" spans="1:22">
      <c r="A5" s="3" t="s">
        <v>26</v>
      </c>
      <c r="B5" s="4">
        <v>52</v>
      </c>
      <c r="C5" s="4">
        <v>5.5</v>
      </c>
      <c r="D5" s="4">
        <v>11.5</v>
      </c>
      <c r="E5" s="4">
        <v>3</v>
      </c>
      <c r="F5" s="4">
        <v>3.1</v>
      </c>
      <c r="G5" s="4">
        <v>0.29</v>
      </c>
      <c r="H5" s="4">
        <v>0.068</v>
      </c>
      <c r="I5" s="4">
        <v>0.01</v>
      </c>
      <c r="J5" s="4">
        <v>0</v>
      </c>
      <c r="K5" s="4">
        <v>1</v>
      </c>
      <c r="L5" s="4">
        <v>500</v>
      </c>
      <c r="M5" s="11"/>
      <c r="N5" s="11"/>
      <c r="O5" s="4"/>
      <c r="P5" s="4"/>
      <c r="Q5" s="4"/>
      <c r="R5" s="15"/>
      <c r="S5" s="15"/>
      <c r="T5" s="10"/>
      <c r="U5" s="16"/>
      <c r="V5" s="16"/>
    </row>
    <row r="6" spans="1:22">
      <c r="A6" s="3" t="s">
        <v>27</v>
      </c>
      <c r="B6" s="4">
        <v>49.15</v>
      </c>
      <c r="C6" s="4">
        <v>4.3</v>
      </c>
      <c r="D6" s="4">
        <v>0.06</v>
      </c>
      <c r="E6" s="4">
        <v>0.9</v>
      </c>
      <c r="F6" s="4">
        <v>5.65</v>
      </c>
      <c r="G6" s="4">
        <v>0</v>
      </c>
      <c r="H6" s="4">
        <v>0.036</v>
      </c>
      <c r="I6" s="4">
        <v>2.06</v>
      </c>
      <c r="J6" s="4">
        <v>31.5</v>
      </c>
      <c r="K6" s="4">
        <v>13.63</v>
      </c>
      <c r="L6" s="4">
        <v>634.53</v>
      </c>
      <c r="M6" s="11"/>
      <c r="N6" s="11"/>
      <c r="O6" s="4"/>
      <c r="P6" s="4"/>
      <c r="Q6" s="4"/>
      <c r="R6" s="15"/>
      <c r="S6" s="15"/>
      <c r="T6" s="10"/>
      <c r="U6" s="16"/>
      <c r="V6" s="16"/>
    </row>
    <row r="7" spans="1:22">
      <c r="A7" s="3" t="s">
        <v>28</v>
      </c>
      <c r="B7" s="4">
        <v>57.8</v>
      </c>
      <c r="C7" s="4">
        <v>1.75</v>
      </c>
      <c r="D7" s="4">
        <v>0.01</v>
      </c>
      <c r="E7" s="4">
        <v>0</v>
      </c>
      <c r="F7" s="4">
        <v>6.78</v>
      </c>
      <c r="G7" s="4"/>
      <c r="H7" s="4">
        <v>0.085</v>
      </c>
      <c r="I7" s="4">
        <v>0</v>
      </c>
      <c r="J7" s="4">
        <v>11.12</v>
      </c>
      <c r="K7" s="4">
        <v>9.5</v>
      </c>
      <c r="L7" s="4">
        <v>746.2</v>
      </c>
      <c r="M7" s="11"/>
      <c r="N7" s="11"/>
      <c r="O7" s="4"/>
      <c r="P7" s="4"/>
      <c r="Q7" s="4"/>
      <c r="R7" s="15"/>
      <c r="S7" s="15"/>
      <c r="T7" s="10"/>
      <c r="U7" s="16"/>
      <c r="V7" s="16"/>
    </row>
    <row r="8" spans="1:22">
      <c r="A8" s="3" t="s">
        <v>29</v>
      </c>
      <c r="B8" s="4">
        <v>57.87</v>
      </c>
      <c r="C8" s="4">
        <v>5.71</v>
      </c>
      <c r="D8" s="4">
        <v>0.01</v>
      </c>
      <c r="E8" s="4">
        <v>0.01</v>
      </c>
      <c r="F8" s="4">
        <v>2.21</v>
      </c>
      <c r="G8" s="4"/>
      <c r="H8" s="4">
        <v>0.05</v>
      </c>
      <c r="I8" s="4"/>
      <c r="J8" s="4">
        <v>8</v>
      </c>
      <c r="K8" s="4">
        <v>9</v>
      </c>
      <c r="L8" s="4">
        <v>747.1</v>
      </c>
      <c r="M8" s="11"/>
      <c r="N8" s="11"/>
      <c r="O8" s="4"/>
      <c r="P8" s="4"/>
      <c r="Q8" s="4"/>
      <c r="R8" s="15"/>
      <c r="S8" s="15"/>
      <c r="T8" s="10"/>
      <c r="U8" s="16"/>
      <c r="V8" s="16"/>
    </row>
    <row r="9" spans="1:22">
      <c r="A9" s="3" t="s">
        <v>30</v>
      </c>
      <c r="B9" s="4">
        <v>51.9</v>
      </c>
      <c r="C9" s="4">
        <v>2.3</v>
      </c>
      <c r="D9" s="4">
        <v>9</v>
      </c>
      <c r="E9" s="4">
        <v>2.95</v>
      </c>
      <c r="F9" s="4">
        <v>0.68</v>
      </c>
      <c r="G9" s="4">
        <v>1.11</v>
      </c>
      <c r="H9" s="4">
        <v>0.087</v>
      </c>
      <c r="I9" s="4">
        <v>0</v>
      </c>
      <c r="J9" s="4">
        <v>20</v>
      </c>
      <c r="K9" s="4">
        <v>4.36</v>
      </c>
      <c r="L9" s="4">
        <v>500</v>
      </c>
      <c r="M9" s="11"/>
      <c r="N9" s="11"/>
      <c r="O9" s="4"/>
      <c r="P9" s="4"/>
      <c r="Q9" s="4"/>
      <c r="R9" s="15"/>
      <c r="S9" s="15"/>
      <c r="T9" s="10"/>
      <c r="U9" s="16"/>
      <c r="V9" s="16"/>
    </row>
    <row r="10" spans="1:22">
      <c r="A10" s="3" t="s">
        <v>31</v>
      </c>
      <c r="B10" s="4">
        <v>24</v>
      </c>
      <c r="C10" s="4">
        <v>10</v>
      </c>
      <c r="D10" s="4">
        <v>40</v>
      </c>
      <c r="E10" s="4">
        <v>8</v>
      </c>
      <c r="F10" s="4">
        <v>3.5</v>
      </c>
      <c r="G10" s="4">
        <v>0</v>
      </c>
      <c r="H10" s="4">
        <v>0.62</v>
      </c>
      <c r="I10" s="4">
        <v>0</v>
      </c>
      <c r="J10" s="4">
        <v>6</v>
      </c>
      <c r="K10" s="4">
        <v>2</v>
      </c>
      <c r="L10" s="4">
        <v>100</v>
      </c>
      <c r="M10" s="11"/>
      <c r="N10" s="11"/>
      <c r="O10" s="4"/>
      <c r="P10" s="4"/>
      <c r="Q10" s="4"/>
      <c r="R10" s="15"/>
      <c r="S10" s="15"/>
      <c r="T10" s="10"/>
      <c r="U10" s="16"/>
      <c r="V10" s="16"/>
    </row>
    <row r="11" spans="1:22">
      <c r="A11" s="3" t="s">
        <v>32</v>
      </c>
      <c r="B11" s="4">
        <v>34.5</v>
      </c>
      <c r="C11" s="4">
        <v>6.1525</v>
      </c>
      <c r="D11" s="4">
        <v>0.65</v>
      </c>
      <c r="E11" s="4">
        <v>0.297142857142857</v>
      </c>
      <c r="F11" s="4">
        <v>2.93666666666667</v>
      </c>
      <c r="G11" s="4">
        <v>0.44</v>
      </c>
      <c r="H11" s="4">
        <v>0.037</v>
      </c>
      <c r="I11" s="4"/>
      <c r="J11" s="4">
        <v>2.49166666666667</v>
      </c>
      <c r="K11" s="4">
        <v>31.3234615384615</v>
      </c>
      <c r="L11" s="4">
        <v>500</v>
      </c>
      <c r="M11" s="11"/>
      <c r="N11" s="11"/>
      <c r="O11" s="4"/>
      <c r="P11" s="4"/>
      <c r="Q11" s="4"/>
      <c r="R11" s="15"/>
      <c r="S11" s="15"/>
      <c r="T11" s="10"/>
      <c r="U11" s="16"/>
      <c r="V11" s="16"/>
    </row>
    <row r="12" spans="1:2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1"/>
      <c r="N12" s="11"/>
      <c r="O12" s="4"/>
      <c r="P12" s="4"/>
      <c r="Q12" s="4"/>
      <c r="R12" s="15"/>
      <c r="S12" s="15"/>
      <c r="T12" s="10"/>
      <c r="U12" s="16"/>
      <c r="V12" s="16"/>
    </row>
    <row r="13" spans="1:2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2"/>
      <c r="N13" s="12"/>
      <c r="O13" s="12"/>
      <c r="P13" s="12"/>
      <c r="Q13" s="12"/>
      <c r="R13" s="15"/>
      <c r="S13" s="12"/>
      <c r="T13" s="10"/>
      <c r="U13" s="16"/>
      <c r="V13" s="16"/>
    </row>
    <row r="14" spans="1:22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9">
      <c r="A25" s="9"/>
      <c r="B25" s="4"/>
      <c r="C25" s="4"/>
      <c r="D25" s="4"/>
      <c r="E25" s="4"/>
      <c r="F25" s="4"/>
      <c r="G25" s="4"/>
      <c r="H25" s="4"/>
      <c r="I25" s="4"/>
    </row>
    <row r="26" spans="1:9">
      <c r="A26" s="9"/>
      <c r="B26" s="4"/>
      <c r="C26" s="4"/>
      <c r="D26" s="4"/>
      <c r="E26" s="4"/>
      <c r="F26" s="4"/>
      <c r="G26" s="4"/>
      <c r="H26" s="4"/>
      <c r="I26" s="4"/>
    </row>
  </sheetData>
  <mergeCells count="3">
    <mergeCell ref="A1:K1"/>
    <mergeCell ref="T1:V1"/>
    <mergeCell ref="L1:L2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workbookViewId="0">
      <selection activeCell="A7" sqref="$A7:$XFD7"/>
    </sheetView>
  </sheetViews>
  <sheetFormatPr defaultColWidth="9" defaultRowHeight="12"/>
  <cols>
    <col min="1" max="1" width="11" style="1" customWidth="1"/>
    <col min="2" max="2" width="9.375" style="1" customWidth="1"/>
    <col min="3" max="11" width="9" style="1" customWidth="1"/>
    <col min="12" max="12" width="11.875" style="1" customWidth="1"/>
    <col min="13" max="18" width="9.125" style="1" customWidth="1"/>
    <col min="19" max="19" width="9.375" style="1" customWidth="1"/>
    <col min="20" max="16384" width="9" style="1"/>
  </cols>
  <sheetData>
    <row r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18</v>
      </c>
      <c r="M1" s="8" t="s">
        <v>34</v>
      </c>
      <c r="N1" s="8"/>
      <c r="O1" s="8" t="s">
        <v>35</v>
      </c>
      <c r="P1" s="8"/>
      <c r="Q1" s="8"/>
      <c r="R1" s="8" t="s">
        <v>36</v>
      </c>
      <c r="S1" s="8">
        <v>454000</v>
      </c>
      <c r="T1" s="8" t="s">
        <v>2</v>
      </c>
      <c r="U1" s="8"/>
      <c r="V1" s="8"/>
    </row>
    <row r="2" ht="14.25" spans="1:22">
      <c r="A2" s="2" t="s">
        <v>4</v>
      </c>
      <c r="B2" s="2" t="s">
        <v>5</v>
      </c>
      <c r="C2" s="2" t="s">
        <v>37</v>
      </c>
      <c r="D2" s="2" t="s">
        <v>7</v>
      </c>
      <c r="E2" s="2" t="s">
        <v>8</v>
      </c>
      <c r="F2" s="2" t="s">
        <v>38</v>
      </c>
      <c r="G2" s="2" t="s">
        <v>10</v>
      </c>
      <c r="H2" s="2" t="s">
        <v>11</v>
      </c>
      <c r="I2" s="2" t="s">
        <v>12</v>
      </c>
      <c r="J2" s="2" t="s">
        <v>39</v>
      </c>
      <c r="K2" s="2" t="s">
        <v>14</v>
      </c>
      <c r="L2" s="2"/>
      <c r="M2" s="8" t="s">
        <v>40</v>
      </c>
      <c r="N2" s="8" t="s">
        <v>41</v>
      </c>
      <c r="O2" s="8" t="s">
        <v>42</v>
      </c>
      <c r="P2" s="8"/>
      <c r="Q2" s="8"/>
      <c r="R2" s="8" t="s">
        <v>43</v>
      </c>
      <c r="S2" s="8" t="s">
        <v>44</v>
      </c>
      <c r="T2" s="14" t="s">
        <v>19</v>
      </c>
      <c r="U2" s="14" t="s">
        <v>20</v>
      </c>
      <c r="V2" s="14" t="s">
        <v>21</v>
      </c>
    </row>
    <row r="3" spans="1:22">
      <c r="A3" s="3" t="s">
        <v>24</v>
      </c>
      <c r="B3" s="4">
        <v>59.95</v>
      </c>
      <c r="C3" s="4">
        <v>11.55</v>
      </c>
      <c r="D3" s="4">
        <v>0.01</v>
      </c>
      <c r="E3" s="4">
        <v>0.02</v>
      </c>
      <c r="F3" s="4">
        <v>0.98</v>
      </c>
      <c r="G3" s="4">
        <v>0</v>
      </c>
      <c r="H3" s="4">
        <v>0.05</v>
      </c>
      <c r="I3" s="4"/>
      <c r="J3" s="4">
        <v>6</v>
      </c>
      <c r="K3" s="4">
        <v>2.63</v>
      </c>
      <c r="L3" s="4">
        <v>678.09</v>
      </c>
      <c r="M3" s="11"/>
      <c r="N3" s="11"/>
      <c r="O3" s="4"/>
      <c r="P3" s="4"/>
      <c r="Q3" s="4"/>
      <c r="R3" s="15"/>
      <c r="S3" s="15"/>
      <c r="T3" s="10"/>
      <c r="U3" s="16"/>
      <c r="V3" s="16"/>
    </row>
    <row r="4" spans="1:22">
      <c r="A4" s="3" t="s">
        <v>25</v>
      </c>
      <c r="B4" s="4">
        <v>61.5</v>
      </c>
      <c r="C4" s="4">
        <v>2.5</v>
      </c>
      <c r="D4" s="4">
        <v>0.11</v>
      </c>
      <c r="E4" s="4">
        <v>0.08</v>
      </c>
      <c r="F4" s="4">
        <v>2</v>
      </c>
      <c r="G4" s="4"/>
      <c r="H4" s="4">
        <v>0.03</v>
      </c>
      <c r="I4" s="4"/>
      <c r="J4" s="4">
        <v>7.3</v>
      </c>
      <c r="K4" s="4">
        <v>6</v>
      </c>
      <c r="L4" s="4">
        <v>793.97</v>
      </c>
      <c r="M4" s="11"/>
      <c r="N4" s="11"/>
      <c r="O4" s="4"/>
      <c r="P4" s="4"/>
      <c r="Q4" s="4"/>
      <c r="R4" s="15"/>
      <c r="S4" s="15"/>
      <c r="T4" s="10"/>
      <c r="U4" s="16"/>
      <c r="V4" s="16"/>
    </row>
    <row r="5" spans="1:22">
      <c r="A5" s="3" t="s">
        <v>26</v>
      </c>
      <c r="B5" s="4">
        <v>52</v>
      </c>
      <c r="C5" s="4">
        <v>5.5</v>
      </c>
      <c r="D5" s="4">
        <v>11.5</v>
      </c>
      <c r="E5" s="4">
        <v>3</v>
      </c>
      <c r="F5" s="4">
        <v>3.1</v>
      </c>
      <c r="G5" s="4">
        <v>0.29</v>
      </c>
      <c r="H5" s="4">
        <v>0.068</v>
      </c>
      <c r="I5" s="4">
        <v>0.01</v>
      </c>
      <c r="J5" s="4">
        <v>0</v>
      </c>
      <c r="K5" s="4">
        <v>1</v>
      </c>
      <c r="L5" s="4">
        <v>500</v>
      </c>
      <c r="M5" s="11"/>
      <c r="N5" s="11"/>
      <c r="O5" s="4"/>
      <c r="P5" s="4"/>
      <c r="Q5" s="4"/>
      <c r="R5" s="15"/>
      <c r="S5" s="15"/>
      <c r="T5" s="10"/>
      <c r="U5" s="16"/>
      <c r="V5" s="16"/>
    </row>
    <row r="6" spans="1:22">
      <c r="A6" s="3" t="s">
        <v>27</v>
      </c>
      <c r="B6" s="4">
        <v>49.15</v>
      </c>
      <c r="C6" s="4">
        <v>4.3</v>
      </c>
      <c r="D6" s="4">
        <v>0.06</v>
      </c>
      <c r="E6" s="4">
        <v>0.9</v>
      </c>
      <c r="F6" s="4">
        <v>5.65</v>
      </c>
      <c r="G6" s="4">
        <v>0</v>
      </c>
      <c r="H6" s="4">
        <v>0.036</v>
      </c>
      <c r="I6" s="4">
        <v>2.06</v>
      </c>
      <c r="J6" s="4">
        <v>31.5</v>
      </c>
      <c r="K6" s="4">
        <v>13.63</v>
      </c>
      <c r="L6" s="4">
        <v>458.55621408103</v>
      </c>
      <c r="M6" s="11"/>
      <c r="N6" s="11"/>
      <c r="O6" s="4"/>
      <c r="P6" s="4"/>
      <c r="Q6" s="4"/>
      <c r="R6" s="15"/>
      <c r="S6" s="15"/>
      <c r="T6" s="10"/>
      <c r="U6" s="16"/>
      <c r="V6" s="16"/>
    </row>
    <row r="7" spans="1:22">
      <c r="A7" s="3" t="s">
        <v>28</v>
      </c>
      <c r="B7" s="4">
        <v>57.8</v>
      </c>
      <c r="C7" s="4">
        <v>1.75</v>
      </c>
      <c r="D7" s="4">
        <v>0.01</v>
      </c>
      <c r="E7" s="4">
        <v>0</v>
      </c>
      <c r="F7" s="4">
        <v>6.78</v>
      </c>
      <c r="G7" s="4"/>
      <c r="H7" s="4">
        <v>0.085</v>
      </c>
      <c r="I7" s="4">
        <v>0</v>
      </c>
      <c r="J7" s="4">
        <v>11.12</v>
      </c>
      <c r="K7" s="4">
        <v>9.5</v>
      </c>
      <c r="L7" s="4">
        <v>715.694423559975</v>
      </c>
      <c r="M7" s="11"/>
      <c r="N7" s="11"/>
      <c r="O7" s="4"/>
      <c r="P7" s="4"/>
      <c r="Q7" s="4"/>
      <c r="R7" s="15"/>
      <c r="S7" s="15"/>
      <c r="T7" s="10"/>
      <c r="U7" s="16"/>
      <c r="V7" s="16"/>
    </row>
    <row r="8" spans="1:22">
      <c r="A8" s="3" t="s">
        <v>29</v>
      </c>
      <c r="B8" s="4">
        <v>57.87</v>
      </c>
      <c r="C8" s="4">
        <v>5.71</v>
      </c>
      <c r="D8" s="4">
        <v>0.01</v>
      </c>
      <c r="E8" s="4">
        <v>0.01</v>
      </c>
      <c r="F8" s="4">
        <v>2.21</v>
      </c>
      <c r="G8" s="4"/>
      <c r="H8" s="4">
        <v>0.05</v>
      </c>
      <c r="I8" s="4"/>
      <c r="J8" s="4">
        <v>8</v>
      </c>
      <c r="K8" s="4">
        <v>9</v>
      </c>
      <c r="L8" s="4">
        <v>719.66735966736</v>
      </c>
      <c r="M8" s="11"/>
      <c r="N8" s="11"/>
      <c r="O8" s="4"/>
      <c r="P8" s="4"/>
      <c r="Q8" s="4"/>
      <c r="R8" s="15"/>
      <c r="S8" s="15"/>
      <c r="T8" s="10"/>
      <c r="U8" s="16"/>
      <c r="V8" s="16"/>
    </row>
    <row r="9" spans="1:22">
      <c r="A9" s="3" t="s">
        <v>30</v>
      </c>
      <c r="B9" s="4">
        <v>51.9</v>
      </c>
      <c r="C9" s="4">
        <v>2.3</v>
      </c>
      <c r="D9" s="4">
        <v>9</v>
      </c>
      <c r="E9" s="4">
        <v>2.95</v>
      </c>
      <c r="F9" s="4">
        <v>0.68</v>
      </c>
      <c r="G9" s="4">
        <v>1.11</v>
      </c>
      <c r="H9" s="4">
        <v>0.087</v>
      </c>
      <c r="I9" s="4">
        <v>0</v>
      </c>
      <c r="J9" s="4">
        <v>20</v>
      </c>
      <c r="K9" s="4">
        <v>4.36</v>
      </c>
      <c r="L9" s="4">
        <v>500</v>
      </c>
      <c r="M9" s="11"/>
      <c r="N9" s="11"/>
      <c r="O9" s="4"/>
      <c r="P9" s="4"/>
      <c r="Q9" s="4"/>
      <c r="R9" s="15"/>
      <c r="S9" s="15"/>
      <c r="T9" s="10"/>
      <c r="U9" s="16"/>
      <c r="V9" s="16"/>
    </row>
    <row r="10" spans="1:22">
      <c r="A10" s="3" t="s">
        <v>31</v>
      </c>
      <c r="B10" s="4">
        <v>24</v>
      </c>
      <c r="C10" s="4">
        <v>10</v>
      </c>
      <c r="D10" s="4">
        <v>40</v>
      </c>
      <c r="E10" s="4">
        <v>8</v>
      </c>
      <c r="F10" s="4">
        <v>3.5</v>
      </c>
      <c r="G10" s="4">
        <v>0</v>
      </c>
      <c r="H10" s="4">
        <v>0.62</v>
      </c>
      <c r="I10" s="4">
        <v>0</v>
      </c>
      <c r="J10" s="4">
        <v>6</v>
      </c>
      <c r="K10" s="4">
        <v>2</v>
      </c>
      <c r="L10" s="4">
        <v>100</v>
      </c>
      <c r="M10" s="11"/>
      <c r="N10" s="11"/>
      <c r="O10" s="4"/>
      <c r="P10" s="4"/>
      <c r="Q10" s="4"/>
      <c r="R10" s="15"/>
      <c r="S10" s="15"/>
      <c r="T10" s="10"/>
      <c r="U10" s="16"/>
      <c r="V10" s="16"/>
    </row>
    <row r="11" spans="1:22">
      <c r="A11" s="3" t="s">
        <v>32</v>
      </c>
      <c r="B11" s="4">
        <v>34.5</v>
      </c>
      <c r="C11" s="4">
        <v>6.1525</v>
      </c>
      <c r="D11" s="4">
        <v>0.65</v>
      </c>
      <c r="E11" s="4">
        <v>0.297142857142857</v>
      </c>
      <c r="F11" s="4">
        <v>2.93666666666667</v>
      </c>
      <c r="G11" s="4">
        <v>0.44</v>
      </c>
      <c r="H11" s="4">
        <v>0.037</v>
      </c>
      <c r="I11" s="4"/>
      <c r="J11" s="4">
        <v>2.49166666666667</v>
      </c>
      <c r="K11" s="4">
        <v>31.3234615384615</v>
      </c>
      <c r="L11" s="4">
        <v>500</v>
      </c>
      <c r="M11" s="11"/>
      <c r="N11" s="11"/>
      <c r="O11" s="4"/>
      <c r="P11" s="4"/>
      <c r="Q11" s="4"/>
      <c r="R11" s="15"/>
      <c r="S11" s="15"/>
      <c r="T11" s="10"/>
      <c r="U11" s="16"/>
      <c r="V11" s="16"/>
    </row>
    <row r="12" spans="1:2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1"/>
      <c r="N12" s="11"/>
      <c r="O12" s="4"/>
      <c r="P12" s="4"/>
      <c r="Q12" s="4"/>
      <c r="R12" s="15"/>
      <c r="S12" s="15"/>
      <c r="T12" s="10"/>
      <c r="U12" s="16"/>
      <c r="V12" s="16"/>
    </row>
    <row r="13" spans="1:2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2"/>
      <c r="N13" s="12"/>
      <c r="O13" s="12"/>
      <c r="P13" s="12"/>
      <c r="Q13" s="12"/>
      <c r="R13" s="15"/>
      <c r="S13" s="12"/>
      <c r="T13" s="10"/>
      <c r="U13" s="16"/>
      <c r="V13" s="16"/>
    </row>
    <row r="14" spans="1:22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9">
      <c r="A25" s="9"/>
      <c r="B25" s="4"/>
      <c r="C25" s="4"/>
      <c r="D25" s="4"/>
      <c r="E25" s="4"/>
      <c r="F25" s="4"/>
      <c r="G25" s="4"/>
      <c r="H25" s="4"/>
      <c r="I25" s="4"/>
    </row>
    <row r="26" spans="1:9">
      <c r="A26" s="9"/>
      <c r="B26" s="4"/>
      <c r="C26" s="4"/>
      <c r="D26" s="4"/>
      <c r="E26" s="4"/>
      <c r="F26" s="4"/>
      <c r="G26" s="4"/>
      <c r="H26" s="4"/>
      <c r="I26" s="4"/>
    </row>
  </sheetData>
  <mergeCells count="3">
    <mergeCell ref="A1:K1"/>
    <mergeCell ref="T1:V1"/>
    <mergeCell ref="L1:L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workbookViewId="0">
      <selection activeCell="A7" sqref="$A7:$XFD7"/>
    </sheetView>
  </sheetViews>
  <sheetFormatPr defaultColWidth="9" defaultRowHeight="12"/>
  <cols>
    <col min="1" max="1" width="11" style="1" customWidth="1"/>
    <col min="2" max="2" width="9.375" style="1" customWidth="1"/>
    <col min="3" max="11" width="9" style="1" customWidth="1"/>
    <col min="12" max="12" width="11.875" style="1" customWidth="1"/>
    <col min="13" max="18" width="9.125" style="1" customWidth="1"/>
    <col min="19" max="19" width="9.375" style="1" customWidth="1"/>
    <col min="20" max="16384" width="9" style="1"/>
  </cols>
  <sheetData>
    <row r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18</v>
      </c>
      <c r="M1" s="8" t="s">
        <v>34</v>
      </c>
      <c r="N1" s="8"/>
      <c r="O1" s="8" t="s">
        <v>35</v>
      </c>
      <c r="P1" s="8"/>
      <c r="Q1" s="8"/>
      <c r="R1" s="8" t="s">
        <v>36</v>
      </c>
      <c r="S1" s="8">
        <v>454000</v>
      </c>
      <c r="T1" s="8" t="s">
        <v>2</v>
      </c>
      <c r="U1" s="8"/>
      <c r="V1" s="8"/>
    </row>
    <row r="2" ht="14.25" spans="1:22">
      <c r="A2" s="2" t="s">
        <v>4</v>
      </c>
      <c r="B2" s="2" t="s">
        <v>5</v>
      </c>
      <c r="C2" s="2" t="s">
        <v>37</v>
      </c>
      <c r="D2" s="2" t="s">
        <v>7</v>
      </c>
      <c r="E2" s="2" t="s">
        <v>8</v>
      </c>
      <c r="F2" s="2" t="s">
        <v>38</v>
      </c>
      <c r="G2" s="2" t="s">
        <v>10</v>
      </c>
      <c r="H2" s="2" t="s">
        <v>11</v>
      </c>
      <c r="I2" s="2" t="s">
        <v>12</v>
      </c>
      <c r="J2" s="2" t="s">
        <v>39</v>
      </c>
      <c r="K2" s="2" t="s">
        <v>14</v>
      </c>
      <c r="L2" s="2"/>
      <c r="M2" s="8" t="s">
        <v>40</v>
      </c>
      <c r="N2" s="8" t="s">
        <v>41</v>
      </c>
      <c r="O2" s="8" t="s">
        <v>42</v>
      </c>
      <c r="P2" s="8"/>
      <c r="Q2" s="8"/>
      <c r="R2" s="8" t="s">
        <v>43</v>
      </c>
      <c r="S2" s="8" t="s">
        <v>44</v>
      </c>
      <c r="T2" s="14" t="s">
        <v>19</v>
      </c>
      <c r="U2" s="14" t="s">
        <v>20</v>
      </c>
      <c r="V2" s="14" t="s">
        <v>21</v>
      </c>
    </row>
    <row r="3" spans="1:22">
      <c r="A3" s="3" t="s">
        <v>24</v>
      </c>
      <c r="B3" s="4">
        <v>59.95</v>
      </c>
      <c r="C3" s="4">
        <v>11.55</v>
      </c>
      <c r="D3" s="4">
        <v>0.01</v>
      </c>
      <c r="E3" s="4">
        <v>0.02</v>
      </c>
      <c r="F3" s="4">
        <v>0.98</v>
      </c>
      <c r="G3" s="4">
        <v>0</v>
      </c>
      <c r="H3" s="4">
        <v>0.05</v>
      </c>
      <c r="I3" s="4"/>
      <c r="J3" s="4">
        <v>6</v>
      </c>
      <c r="K3" s="4">
        <v>2.63</v>
      </c>
      <c r="L3" s="4">
        <v>610.540450560911</v>
      </c>
      <c r="M3" s="11"/>
      <c r="N3" s="11"/>
      <c r="O3" s="4"/>
      <c r="P3" s="4"/>
      <c r="Q3" s="4"/>
      <c r="R3" s="15"/>
      <c r="S3" s="15"/>
      <c r="T3" s="10"/>
      <c r="U3" s="16"/>
      <c r="V3" s="16"/>
    </row>
    <row r="4" spans="1:22">
      <c r="A4" s="3" t="s">
        <v>25</v>
      </c>
      <c r="B4" s="4">
        <v>61.5</v>
      </c>
      <c r="C4" s="4">
        <v>2.5</v>
      </c>
      <c r="D4" s="4">
        <v>0.11</v>
      </c>
      <c r="E4" s="4">
        <v>0.08</v>
      </c>
      <c r="F4" s="4">
        <v>2</v>
      </c>
      <c r="G4" s="4"/>
      <c r="H4" s="4">
        <v>0.03</v>
      </c>
      <c r="I4" s="4"/>
      <c r="J4" s="4">
        <v>7.3</v>
      </c>
      <c r="K4" s="4">
        <v>6</v>
      </c>
      <c r="L4" s="4">
        <v>693.97</v>
      </c>
      <c r="M4" s="11"/>
      <c r="N4" s="11"/>
      <c r="O4" s="4"/>
      <c r="P4" s="4"/>
      <c r="Q4" s="4"/>
      <c r="R4" s="15"/>
      <c r="S4" s="15"/>
      <c r="T4" s="10"/>
      <c r="U4" s="16"/>
      <c r="V4" s="16"/>
    </row>
    <row r="5" spans="1:22">
      <c r="A5" s="3" t="s">
        <v>26</v>
      </c>
      <c r="B5" s="4">
        <v>52</v>
      </c>
      <c r="C5" s="4">
        <v>5.5</v>
      </c>
      <c r="D5" s="4">
        <v>11.5</v>
      </c>
      <c r="E5" s="4">
        <v>3</v>
      </c>
      <c r="F5" s="4">
        <v>3.1</v>
      </c>
      <c r="G5" s="4">
        <v>0.29</v>
      </c>
      <c r="H5" s="4">
        <v>0.068</v>
      </c>
      <c r="I5" s="4">
        <v>0.01</v>
      </c>
      <c r="J5" s="4">
        <v>0</v>
      </c>
      <c r="K5" s="4">
        <v>1</v>
      </c>
      <c r="L5" s="4">
        <v>500</v>
      </c>
      <c r="M5" s="11"/>
      <c r="N5" s="11"/>
      <c r="O5" s="4"/>
      <c r="P5" s="4"/>
      <c r="Q5" s="4"/>
      <c r="R5" s="15"/>
      <c r="S5" s="15"/>
      <c r="T5" s="10"/>
      <c r="U5" s="16"/>
      <c r="V5" s="16"/>
    </row>
    <row r="6" spans="1:22">
      <c r="A6" s="3" t="s">
        <v>27</v>
      </c>
      <c r="B6" s="4">
        <v>49.15</v>
      </c>
      <c r="C6" s="4">
        <v>4.3</v>
      </c>
      <c r="D6" s="4">
        <v>0.06</v>
      </c>
      <c r="E6" s="4">
        <v>0.9</v>
      </c>
      <c r="F6" s="4">
        <v>5.65</v>
      </c>
      <c r="G6" s="4">
        <v>0</v>
      </c>
      <c r="H6" s="4">
        <v>0.036</v>
      </c>
      <c r="I6" s="4">
        <v>2.06</v>
      </c>
      <c r="J6" s="4">
        <v>31.5</v>
      </c>
      <c r="K6" s="4">
        <v>13.63</v>
      </c>
      <c r="L6" s="4">
        <v>468.829305330811</v>
      </c>
      <c r="M6" s="11"/>
      <c r="N6" s="11"/>
      <c r="O6" s="4"/>
      <c r="P6" s="4"/>
      <c r="Q6" s="4"/>
      <c r="R6" s="15"/>
      <c r="S6" s="15"/>
      <c r="T6" s="10"/>
      <c r="U6" s="16"/>
      <c r="V6" s="16"/>
    </row>
    <row r="7" spans="1:22">
      <c r="A7" s="3" t="s">
        <v>28</v>
      </c>
      <c r="B7" s="4">
        <v>57.8</v>
      </c>
      <c r="C7" s="4">
        <v>1.75</v>
      </c>
      <c r="D7" s="4">
        <v>0.01</v>
      </c>
      <c r="E7" s="4">
        <v>0</v>
      </c>
      <c r="F7" s="4">
        <v>6.78</v>
      </c>
      <c r="G7" s="4"/>
      <c r="H7" s="4">
        <v>0.085</v>
      </c>
      <c r="I7" s="4">
        <v>0</v>
      </c>
      <c r="J7" s="4">
        <v>11.12</v>
      </c>
      <c r="K7" s="4">
        <v>9.5</v>
      </c>
      <c r="L7" s="4">
        <v>722.780055515204</v>
      </c>
      <c r="M7" s="11"/>
      <c r="N7" s="11"/>
      <c r="O7" s="4"/>
      <c r="P7" s="4"/>
      <c r="Q7" s="4"/>
      <c r="R7" s="15"/>
      <c r="S7" s="15"/>
      <c r="T7" s="10"/>
      <c r="U7" s="16"/>
      <c r="V7" s="16"/>
    </row>
    <row r="8" spans="1:22">
      <c r="A8" s="3" t="s">
        <v>29</v>
      </c>
      <c r="B8" s="4">
        <v>57.87</v>
      </c>
      <c r="C8" s="4">
        <v>5.71</v>
      </c>
      <c r="D8" s="4">
        <v>0.01</v>
      </c>
      <c r="E8" s="4">
        <v>0.01</v>
      </c>
      <c r="F8" s="4">
        <v>2.21</v>
      </c>
      <c r="G8" s="4"/>
      <c r="H8" s="4">
        <v>0.05</v>
      </c>
      <c r="I8" s="4"/>
      <c r="J8" s="4">
        <v>8</v>
      </c>
      <c r="K8" s="4">
        <v>9</v>
      </c>
      <c r="L8" s="4">
        <v>637.250615300415</v>
      </c>
      <c r="M8" s="11"/>
      <c r="N8" s="11"/>
      <c r="O8" s="4"/>
      <c r="P8" s="4"/>
      <c r="Q8" s="4"/>
      <c r="R8" s="15"/>
      <c r="S8" s="15"/>
      <c r="T8" s="10"/>
      <c r="U8" s="16"/>
      <c r="V8" s="16"/>
    </row>
    <row r="9" spans="1:22">
      <c r="A9" s="3" t="s">
        <v>30</v>
      </c>
      <c r="B9" s="4">
        <v>51.9</v>
      </c>
      <c r="C9" s="4">
        <v>2.3</v>
      </c>
      <c r="D9" s="4">
        <v>9</v>
      </c>
      <c r="E9" s="4">
        <v>2.95</v>
      </c>
      <c r="F9" s="4">
        <v>0.68</v>
      </c>
      <c r="G9" s="4">
        <v>1.11</v>
      </c>
      <c r="H9" s="4">
        <v>0.087</v>
      </c>
      <c r="I9" s="4">
        <v>0</v>
      </c>
      <c r="J9" s="4">
        <v>20</v>
      </c>
      <c r="K9" s="4">
        <v>4.36</v>
      </c>
      <c r="L9" s="4">
        <v>500</v>
      </c>
      <c r="M9" s="11"/>
      <c r="N9" s="11"/>
      <c r="O9" s="4"/>
      <c r="P9" s="4"/>
      <c r="Q9" s="4"/>
      <c r="R9" s="15"/>
      <c r="S9" s="15"/>
      <c r="T9" s="10"/>
      <c r="U9" s="16"/>
      <c r="V9" s="16"/>
    </row>
    <row r="10" spans="1:22">
      <c r="A10" s="3" t="s">
        <v>31</v>
      </c>
      <c r="B10" s="4">
        <v>24</v>
      </c>
      <c r="C10" s="4">
        <v>10</v>
      </c>
      <c r="D10" s="4">
        <v>40</v>
      </c>
      <c r="E10" s="4">
        <v>8</v>
      </c>
      <c r="F10" s="4">
        <v>3.5</v>
      </c>
      <c r="G10" s="4">
        <v>0</v>
      </c>
      <c r="H10" s="4">
        <v>0.62</v>
      </c>
      <c r="I10" s="4">
        <v>0</v>
      </c>
      <c r="J10" s="4">
        <v>6</v>
      </c>
      <c r="K10" s="4">
        <v>2</v>
      </c>
      <c r="L10" s="4">
        <v>100</v>
      </c>
      <c r="M10" s="11"/>
      <c r="N10" s="11"/>
      <c r="O10" s="4"/>
      <c r="P10" s="4"/>
      <c r="Q10" s="4"/>
      <c r="R10" s="15"/>
      <c r="S10" s="15"/>
      <c r="T10" s="10"/>
      <c r="U10" s="16"/>
      <c r="V10" s="16"/>
    </row>
    <row r="11" spans="1:22">
      <c r="A11" s="3" t="s">
        <v>32</v>
      </c>
      <c r="B11" s="4">
        <v>34.5</v>
      </c>
      <c r="C11" s="4">
        <v>6.1525</v>
      </c>
      <c r="D11" s="4">
        <v>0.65</v>
      </c>
      <c r="E11" s="4">
        <v>0.297142857142857</v>
      </c>
      <c r="F11" s="4">
        <v>2.93666666666667</v>
      </c>
      <c r="G11" s="4">
        <v>0.44</v>
      </c>
      <c r="H11" s="4">
        <v>0.037</v>
      </c>
      <c r="I11" s="4"/>
      <c r="J11" s="4">
        <v>2.49166666666667</v>
      </c>
      <c r="K11" s="4">
        <v>31.3234615384615</v>
      </c>
      <c r="L11" s="4">
        <v>500</v>
      </c>
      <c r="M11" s="11"/>
      <c r="N11" s="11"/>
      <c r="O11" s="4"/>
      <c r="P11" s="4"/>
      <c r="Q11" s="4"/>
      <c r="R11" s="15"/>
      <c r="S11" s="15"/>
      <c r="T11" s="10"/>
      <c r="U11" s="16"/>
      <c r="V11" s="16"/>
    </row>
    <row r="12" spans="1:2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1"/>
      <c r="N12" s="11"/>
      <c r="O12" s="4"/>
      <c r="P12" s="4"/>
      <c r="Q12" s="4"/>
      <c r="R12" s="15"/>
      <c r="S12" s="15"/>
      <c r="T12" s="10"/>
      <c r="U12" s="16"/>
      <c r="V12" s="16"/>
    </row>
    <row r="13" spans="1:2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2"/>
      <c r="N13" s="12"/>
      <c r="O13" s="12"/>
      <c r="P13" s="12"/>
      <c r="Q13" s="12"/>
      <c r="R13" s="15"/>
      <c r="S13" s="12"/>
      <c r="T13" s="10"/>
      <c r="U13" s="16"/>
      <c r="V13" s="16"/>
    </row>
    <row r="14" spans="1:22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9">
      <c r="A25" s="9"/>
      <c r="B25" s="4"/>
      <c r="C25" s="4"/>
      <c r="D25" s="4"/>
      <c r="E25" s="4"/>
      <c r="F25" s="4"/>
      <c r="G25" s="4"/>
      <c r="H25" s="4"/>
      <c r="I25" s="4"/>
    </row>
    <row r="26" spans="1:9">
      <c r="A26" s="9"/>
      <c r="B26" s="4"/>
      <c r="C26" s="4"/>
      <c r="D26" s="4"/>
      <c r="E26" s="4"/>
      <c r="F26" s="4"/>
      <c r="G26" s="4"/>
      <c r="H26" s="4"/>
      <c r="I26" s="4"/>
    </row>
  </sheetData>
  <mergeCells count="3">
    <mergeCell ref="A1:K1"/>
    <mergeCell ref="T1:V1"/>
    <mergeCell ref="L1:L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workbookViewId="0">
      <selection activeCell="A7" sqref="$A7:$XFD7"/>
    </sheetView>
  </sheetViews>
  <sheetFormatPr defaultColWidth="9" defaultRowHeight="12"/>
  <cols>
    <col min="1" max="1" width="11" style="1" customWidth="1"/>
    <col min="2" max="2" width="9.375" style="1" customWidth="1"/>
    <col min="3" max="11" width="9" style="1" customWidth="1"/>
    <col min="12" max="12" width="11.875" style="1" customWidth="1"/>
    <col min="13" max="18" width="9.125" style="1" customWidth="1"/>
    <col min="19" max="19" width="9.375" style="1" customWidth="1"/>
    <col min="20" max="16384" width="9" style="1"/>
  </cols>
  <sheetData>
    <row r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18</v>
      </c>
      <c r="M1" s="8" t="s">
        <v>34</v>
      </c>
      <c r="N1" s="8"/>
      <c r="O1" s="8" t="s">
        <v>35</v>
      </c>
      <c r="P1" s="8"/>
      <c r="Q1" s="8"/>
      <c r="R1" s="8" t="s">
        <v>36</v>
      </c>
      <c r="S1" s="8">
        <v>454000</v>
      </c>
      <c r="T1" s="8" t="s">
        <v>2</v>
      </c>
      <c r="U1" s="8"/>
      <c r="V1" s="8"/>
    </row>
    <row r="2" ht="14.25" spans="1:22">
      <c r="A2" s="2" t="s">
        <v>4</v>
      </c>
      <c r="B2" s="2" t="s">
        <v>5</v>
      </c>
      <c r="C2" s="2" t="s">
        <v>37</v>
      </c>
      <c r="D2" s="2" t="s">
        <v>7</v>
      </c>
      <c r="E2" s="2" t="s">
        <v>8</v>
      </c>
      <c r="F2" s="2" t="s">
        <v>38</v>
      </c>
      <c r="G2" s="2" t="s">
        <v>10</v>
      </c>
      <c r="H2" s="2" t="s">
        <v>11</v>
      </c>
      <c r="I2" s="2" t="s">
        <v>12</v>
      </c>
      <c r="J2" s="2" t="s">
        <v>39</v>
      </c>
      <c r="K2" s="2" t="s">
        <v>14</v>
      </c>
      <c r="L2" s="2"/>
      <c r="M2" s="8" t="s">
        <v>40</v>
      </c>
      <c r="N2" s="8" t="s">
        <v>41</v>
      </c>
      <c r="O2" s="8" t="s">
        <v>42</v>
      </c>
      <c r="P2" s="8"/>
      <c r="Q2" s="8"/>
      <c r="R2" s="8" t="s">
        <v>43</v>
      </c>
      <c r="S2" s="8" t="s">
        <v>44</v>
      </c>
      <c r="T2" s="14" t="s">
        <v>19</v>
      </c>
      <c r="U2" s="14" t="s">
        <v>20</v>
      </c>
      <c r="V2" s="14" t="s">
        <v>21</v>
      </c>
    </row>
    <row r="3" spans="1:22">
      <c r="A3" s="3" t="s">
        <v>24</v>
      </c>
      <c r="B3" s="4">
        <v>59.95</v>
      </c>
      <c r="C3" s="4">
        <v>11.55</v>
      </c>
      <c r="D3" s="4">
        <v>0.01</v>
      </c>
      <c r="E3" s="4">
        <v>0.02</v>
      </c>
      <c r="F3" s="4">
        <v>0.98</v>
      </c>
      <c r="G3" s="4">
        <v>0</v>
      </c>
      <c r="H3" s="4">
        <v>0.05</v>
      </c>
      <c r="I3" s="4"/>
      <c r="J3" s="4">
        <v>6</v>
      </c>
      <c r="K3" s="4">
        <v>2.63</v>
      </c>
      <c r="L3" s="4">
        <v>606.748226045245</v>
      </c>
      <c r="M3" s="11"/>
      <c r="N3" s="11"/>
      <c r="O3" s="4"/>
      <c r="P3" s="4"/>
      <c r="Q3" s="4"/>
      <c r="R3" s="15"/>
      <c r="S3" s="15"/>
      <c r="T3" s="10"/>
      <c r="U3" s="16"/>
      <c r="V3" s="16"/>
    </row>
    <row r="4" spans="1:22">
      <c r="A4" s="3" t="s">
        <v>25</v>
      </c>
      <c r="B4" s="4">
        <v>61.5</v>
      </c>
      <c r="C4" s="4">
        <v>2.5</v>
      </c>
      <c r="D4" s="4">
        <v>0.11</v>
      </c>
      <c r="E4" s="4">
        <v>0.08</v>
      </c>
      <c r="F4" s="4">
        <v>2</v>
      </c>
      <c r="G4" s="4"/>
      <c r="H4" s="4">
        <v>0.03</v>
      </c>
      <c r="I4" s="4"/>
      <c r="J4" s="4">
        <v>7.3</v>
      </c>
      <c r="K4" s="4">
        <v>6</v>
      </c>
      <c r="L4" s="4">
        <v>700.97</v>
      </c>
      <c r="M4" s="11"/>
      <c r="N4" s="11"/>
      <c r="O4" s="4"/>
      <c r="P4" s="4"/>
      <c r="Q4" s="4"/>
      <c r="R4" s="15"/>
      <c r="S4" s="15"/>
      <c r="T4" s="10"/>
      <c r="U4" s="16"/>
      <c r="V4" s="16"/>
    </row>
    <row r="5" spans="1:22">
      <c r="A5" s="3" t="s">
        <v>26</v>
      </c>
      <c r="B5" s="4">
        <v>52</v>
      </c>
      <c r="C5" s="4">
        <v>5.5</v>
      </c>
      <c r="D5" s="4">
        <v>11.5</v>
      </c>
      <c r="E5" s="4">
        <v>3</v>
      </c>
      <c r="F5" s="4">
        <v>3.1</v>
      </c>
      <c r="G5" s="4">
        <v>0.29</v>
      </c>
      <c r="H5" s="4">
        <v>0.068</v>
      </c>
      <c r="I5" s="4">
        <v>0.01</v>
      </c>
      <c r="J5" s="4">
        <v>0</v>
      </c>
      <c r="K5" s="4">
        <v>1</v>
      </c>
      <c r="L5" s="4">
        <v>500</v>
      </c>
      <c r="M5" s="11"/>
      <c r="N5" s="11"/>
      <c r="O5" s="4"/>
      <c r="P5" s="4"/>
      <c r="Q5" s="4"/>
      <c r="R5" s="15"/>
      <c r="S5" s="15"/>
      <c r="T5" s="10"/>
      <c r="U5" s="16"/>
      <c r="V5" s="16"/>
    </row>
    <row r="6" spans="1:22">
      <c r="A6" s="3" t="s">
        <v>27</v>
      </c>
      <c r="B6" s="4">
        <v>49.15</v>
      </c>
      <c r="C6" s="4">
        <v>4.3</v>
      </c>
      <c r="D6" s="4">
        <v>0.06</v>
      </c>
      <c r="E6" s="4">
        <v>0.9</v>
      </c>
      <c r="F6" s="4">
        <v>5.65</v>
      </c>
      <c r="G6" s="4">
        <v>0</v>
      </c>
      <c r="H6" s="4">
        <v>0.036</v>
      </c>
      <c r="I6" s="4">
        <v>2.06</v>
      </c>
      <c r="J6" s="4">
        <v>31.5</v>
      </c>
      <c r="K6" s="4">
        <v>13.63</v>
      </c>
      <c r="L6" s="4">
        <v>444.18</v>
      </c>
      <c r="M6" s="11"/>
      <c r="N6" s="11"/>
      <c r="O6" s="4"/>
      <c r="P6" s="4"/>
      <c r="Q6" s="4"/>
      <c r="R6" s="15"/>
      <c r="S6" s="15"/>
      <c r="T6" s="10"/>
      <c r="U6" s="16"/>
      <c r="V6" s="16"/>
    </row>
    <row r="7" spans="1:22">
      <c r="A7" s="3" t="s">
        <v>28</v>
      </c>
      <c r="B7" s="4">
        <v>57.8</v>
      </c>
      <c r="C7" s="4">
        <v>1.75</v>
      </c>
      <c r="D7" s="4">
        <v>0.01</v>
      </c>
      <c r="E7" s="4">
        <v>0</v>
      </c>
      <c r="F7" s="4">
        <v>6.78</v>
      </c>
      <c r="G7" s="4"/>
      <c r="H7" s="4">
        <v>0.085</v>
      </c>
      <c r="I7" s="4">
        <v>0</v>
      </c>
      <c r="J7" s="4">
        <v>11.12</v>
      </c>
      <c r="K7" s="4">
        <v>9.5</v>
      </c>
      <c r="L7" s="4">
        <v>628.887053877406</v>
      </c>
      <c r="M7" s="11"/>
      <c r="N7" s="11"/>
      <c r="O7" s="4"/>
      <c r="P7" s="4"/>
      <c r="Q7" s="4"/>
      <c r="R7" s="15"/>
      <c r="S7" s="15"/>
      <c r="T7" s="10"/>
      <c r="U7" s="16"/>
      <c r="V7" s="16"/>
    </row>
    <row r="8" spans="1:22">
      <c r="A8" s="3" t="s">
        <v>29</v>
      </c>
      <c r="B8" s="4">
        <v>57.87</v>
      </c>
      <c r="C8" s="4">
        <v>5.71</v>
      </c>
      <c r="D8" s="4">
        <v>0.01</v>
      </c>
      <c r="E8" s="4">
        <v>0.01</v>
      </c>
      <c r="F8" s="4">
        <v>2.21</v>
      </c>
      <c r="G8" s="4"/>
      <c r="H8" s="4">
        <v>0.05</v>
      </c>
      <c r="I8" s="4"/>
      <c r="J8" s="4">
        <v>8</v>
      </c>
      <c r="K8" s="4">
        <v>9</v>
      </c>
      <c r="L8" s="4">
        <v>520.505733594011</v>
      </c>
      <c r="M8" s="11"/>
      <c r="N8" s="11"/>
      <c r="O8" s="4"/>
      <c r="P8" s="4"/>
      <c r="Q8" s="4"/>
      <c r="R8" s="15"/>
      <c r="S8" s="15"/>
      <c r="T8" s="10"/>
      <c r="U8" s="16"/>
      <c r="V8" s="16"/>
    </row>
    <row r="9" spans="1:22">
      <c r="A9" s="3" t="s">
        <v>30</v>
      </c>
      <c r="B9" s="4">
        <v>51.9</v>
      </c>
      <c r="C9" s="4">
        <v>2.3</v>
      </c>
      <c r="D9" s="4">
        <v>9</v>
      </c>
      <c r="E9" s="4">
        <v>2.95</v>
      </c>
      <c r="F9" s="4">
        <v>0.68</v>
      </c>
      <c r="G9" s="4">
        <v>1.11</v>
      </c>
      <c r="H9" s="4">
        <v>0.087</v>
      </c>
      <c r="I9" s="4">
        <v>0</v>
      </c>
      <c r="J9" s="4">
        <v>20</v>
      </c>
      <c r="K9" s="4">
        <v>4.36</v>
      </c>
      <c r="L9" s="4">
        <v>500</v>
      </c>
      <c r="M9" s="11"/>
      <c r="N9" s="11"/>
      <c r="O9" s="4"/>
      <c r="P9" s="4"/>
      <c r="Q9" s="4"/>
      <c r="R9" s="15"/>
      <c r="S9" s="15"/>
      <c r="T9" s="10"/>
      <c r="U9" s="16"/>
      <c r="V9" s="16"/>
    </row>
    <row r="10" spans="1:22">
      <c r="A10" s="3" t="s">
        <v>31</v>
      </c>
      <c r="B10" s="4">
        <v>24</v>
      </c>
      <c r="C10" s="4">
        <v>10</v>
      </c>
      <c r="D10" s="4">
        <v>40</v>
      </c>
      <c r="E10" s="4">
        <v>8</v>
      </c>
      <c r="F10" s="4">
        <v>3.5</v>
      </c>
      <c r="G10" s="4">
        <v>0</v>
      </c>
      <c r="H10" s="4">
        <v>0.62</v>
      </c>
      <c r="I10" s="4">
        <v>0</v>
      </c>
      <c r="J10" s="4">
        <v>6</v>
      </c>
      <c r="K10" s="4">
        <v>2</v>
      </c>
      <c r="L10" s="4">
        <v>100</v>
      </c>
      <c r="M10" s="11"/>
      <c r="N10" s="11"/>
      <c r="O10" s="4"/>
      <c r="P10" s="4"/>
      <c r="Q10" s="4"/>
      <c r="R10" s="15"/>
      <c r="S10" s="15"/>
      <c r="T10" s="10"/>
      <c r="U10" s="16"/>
      <c r="V10" s="16"/>
    </row>
    <row r="11" spans="1:22">
      <c r="A11" s="3" t="s">
        <v>32</v>
      </c>
      <c r="B11" s="4">
        <v>34.5</v>
      </c>
      <c r="C11" s="4">
        <v>6.1525</v>
      </c>
      <c r="D11" s="4">
        <v>0.65</v>
      </c>
      <c r="E11" s="4">
        <v>0.297142857142857</v>
      </c>
      <c r="F11" s="4">
        <v>2.93666666666667</v>
      </c>
      <c r="G11" s="4">
        <v>0.44</v>
      </c>
      <c r="H11" s="4">
        <v>0.037</v>
      </c>
      <c r="I11" s="4"/>
      <c r="J11" s="4">
        <v>2.49166666666667</v>
      </c>
      <c r="K11" s="4">
        <v>31.3234615384615</v>
      </c>
      <c r="L11" s="4">
        <v>500</v>
      </c>
      <c r="M11" s="11"/>
      <c r="N11" s="11"/>
      <c r="O11" s="4"/>
      <c r="P11" s="4"/>
      <c r="Q11" s="4"/>
      <c r="R11" s="15"/>
      <c r="S11" s="15"/>
      <c r="T11" s="10"/>
      <c r="U11" s="16"/>
      <c r="V11" s="16"/>
    </row>
    <row r="12" spans="1:2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1"/>
      <c r="N12" s="11"/>
      <c r="O12" s="4"/>
      <c r="P12" s="4"/>
      <c r="Q12" s="4"/>
      <c r="R12" s="15"/>
      <c r="S12" s="15"/>
      <c r="T12" s="10"/>
      <c r="U12" s="16"/>
      <c r="V12" s="16"/>
    </row>
    <row r="13" spans="1:2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2"/>
      <c r="N13" s="12"/>
      <c r="O13" s="12"/>
      <c r="P13" s="12"/>
      <c r="Q13" s="12"/>
      <c r="R13" s="15"/>
      <c r="S13" s="12"/>
      <c r="T13" s="10"/>
      <c r="U13" s="16"/>
      <c r="V13" s="16"/>
    </row>
    <row r="14" spans="1:22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9">
      <c r="A25" s="9"/>
      <c r="B25" s="4"/>
      <c r="C25" s="4"/>
      <c r="D25" s="4"/>
      <c r="E25" s="4"/>
      <c r="F25" s="4"/>
      <c r="G25" s="4"/>
      <c r="H25" s="4"/>
      <c r="I25" s="4"/>
    </row>
    <row r="26" spans="1:9">
      <c r="A26" s="9"/>
      <c r="B26" s="4"/>
      <c r="C26" s="4"/>
      <c r="D26" s="4"/>
      <c r="E26" s="4"/>
      <c r="F26" s="4"/>
      <c r="G26" s="4"/>
      <c r="H26" s="4"/>
      <c r="I26" s="4"/>
    </row>
  </sheetData>
  <mergeCells count="3">
    <mergeCell ref="A1:K1"/>
    <mergeCell ref="T1:V1"/>
    <mergeCell ref="L1:L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workbookViewId="0">
      <selection activeCell="A7" sqref="$A7:$XFD7"/>
    </sheetView>
  </sheetViews>
  <sheetFormatPr defaultColWidth="9" defaultRowHeight="12"/>
  <cols>
    <col min="1" max="1" width="11" style="1" customWidth="1"/>
    <col min="2" max="2" width="9.375" style="1" customWidth="1"/>
    <col min="3" max="11" width="9" style="1" customWidth="1"/>
    <col min="12" max="12" width="11.875" style="1" customWidth="1"/>
    <col min="13" max="18" width="9.125" style="1" customWidth="1"/>
    <col min="19" max="19" width="9.375" style="1" customWidth="1"/>
    <col min="20" max="16384" width="9" style="1"/>
  </cols>
  <sheetData>
    <row r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18</v>
      </c>
      <c r="M1" s="8" t="s">
        <v>34</v>
      </c>
      <c r="N1" s="8"/>
      <c r="O1" s="8" t="s">
        <v>35</v>
      </c>
      <c r="P1" s="8"/>
      <c r="Q1" s="8"/>
      <c r="R1" s="8" t="s">
        <v>36</v>
      </c>
      <c r="S1" s="8">
        <v>454000</v>
      </c>
      <c r="T1" s="8" t="s">
        <v>2</v>
      </c>
      <c r="U1" s="8"/>
      <c r="V1" s="8"/>
    </row>
    <row r="2" ht="14.25" spans="1:22">
      <c r="A2" s="2" t="s">
        <v>4</v>
      </c>
      <c r="B2" s="2" t="s">
        <v>5</v>
      </c>
      <c r="C2" s="2" t="s">
        <v>37</v>
      </c>
      <c r="D2" s="2" t="s">
        <v>7</v>
      </c>
      <c r="E2" s="2" t="s">
        <v>8</v>
      </c>
      <c r="F2" s="2" t="s">
        <v>38</v>
      </c>
      <c r="G2" s="2" t="s">
        <v>10</v>
      </c>
      <c r="H2" s="2" t="s">
        <v>11</v>
      </c>
      <c r="I2" s="2" t="s">
        <v>12</v>
      </c>
      <c r="J2" s="2" t="s">
        <v>39</v>
      </c>
      <c r="K2" s="2" t="s">
        <v>14</v>
      </c>
      <c r="L2" s="2"/>
      <c r="M2" s="8" t="s">
        <v>40</v>
      </c>
      <c r="N2" s="8" t="s">
        <v>41</v>
      </c>
      <c r="O2" s="8" t="s">
        <v>42</v>
      </c>
      <c r="P2" s="8"/>
      <c r="Q2" s="8"/>
      <c r="R2" s="8" t="s">
        <v>43</v>
      </c>
      <c r="S2" s="8" t="s">
        <v>44</v>
      </c>
      <c r="T2" s="14" t="s">
        <v>19</v>
      </c>
      <c r="U2" s="14" t="s">
        <v>20</v>
      </c>
      <c r="V2" s="14" t="s">
        <v>21</v>
      </c>
    </row>
    <row r="3" spans="1:22">
      <c r="A3" s="3" t="s">
        <v>24</v>
      </c>
      <c r="B3" s="4">
        <v>59.95</v>
      </c>
      <c r="C3" s="4">
        <v>11.55</v>
      </c>
      <c r="D3" s="4">
        <v>0.01</v>
      </c>
      <c r="E3" s="4">
        <v>0.02</v>
      </c>
      <c r="F3" s="4">
        <v>0.98</v>
      </c>
      <c r="G3" s="4">
        <v>0</v>
      </c>
      <c r="H3" s="4">
        <v>0.05</v>
      </c>
      <c r="I3" s="4"/>
      <c r="J3" s="4">
        <v>6</v>
      </c>
      <c r="K3" s="4">
        <v>2.63</v>
      </c>
      <c r="L3" s="4">
        <v>608.979557590678</v>
      </c>
      <c r="M3" s="11"/>
      <c r="N3" s="11"/>
      <c r="O3" s="4"/>
      <c r="P3" s="4"/>
      <c r="Q3" s="4"/>
      <c r="R3" s="15"/>
      <c r="S3" s="15"/>
      <c r="T3" s="10"/>
      <c r="U3" s="16"/>
      <c r="V3" s="16"/>
    </row>
    <row r="4" spans="1:22">
      <c r="A4" s="3" t="s">
        <v>25</v>
      </c>
      <c r="B4" s="4">
        <v>61.5</v>
      </c>
      <c r="C4" s="4">
        <v>2.5</v>
      </c>
      <c r="D4" s="4">
        <v>0.11</v>
      </c>
      <c r="E4" s="4">
        <v>0.08</v>
      </c>
      <c r="F4" s="4">
        <v>2</v>
      </c>
      <c r="G4" s="4"/>
      <c r="H4" s="4">
        <v>0.03</v>
      </c>
      <c r="I4" s="4"/>
      <c r="J4" s="4">
        <v>7.3</v>
      </c>
      <c r="K4" s="4">
        <v>6</v>
      </c>
      <c r="L4" s="4">
        <v>610.693000693001</v>
      </c>
      <c r="M4" s="11"/>
      <c r="N4" s="11"/>
      <c r="O4" s="4"/>
      <c r="P4" s="4"/>
      <c r="Q4" s="4"/>
      <c r="R4" s="15"/>
      <c r="S4" s="15"/>
      <c r="T4" s="10"/>
      <c r="U4" s="16"/>
      <c r="V4" s="16"/>
    </row>
    <row r="5" spans="1:22">
      <c r="A5" s="3" t="s">
        <v>26</v>
      </c>
      <c r="B5" s="4">
        <v>52</v>
      </c>
      <c r="C5" s="4">
        <v>5.5</v>
      </c>
      <c r="D5" s="4">
        <v>11.5</v>
      </c>
      <c r="E5" s="4">
        <v>3</v>
      </c>
      <c r="F5" s="4">
        <v>3.1</v>
      </c>
      <c r="G5" s="4">
        <v>0.29</v>
      </c>
      <c r="H5" s="4">
        <v>0.068</v>
      </c>
      <c r="I5" s="4">
        <v>0.01</v>
      </c>
      <c r="J5" s="4">
        <v>0</v>
      </c>
      <c r="K5" s="4">
        <v>1</v>
      </c>
      <c r="L5" s="4">
        <v>500</v>
      </c>
      <c r="M5" s="11"/>
      <c r="N5" s="11"/>
      <c r="O5" s="4"/>
      <c r="P5" s="4"/>
      <c r="Q5" s="4"/>
      <c r="R5" s="15"/>
      <c r="S5" s="15"/>
      <c r="T5" s="10"/>
      <c r="U5" s="16"/>
      <c r="V5" s="16"/>
    </row>
    <row r="6" spans="1:22">
      <c r="A6" s="3" t="s">
        <v>27</v>
      </c>
      <c r="B6" s="4">
        <v>49.15</v>
      </c>
      <c r="C6" s="4">
        <v>4.3</v>
      </c>
      <c r="D6" s="4">
        <v>0.06</v>
      </c>
      <c r="E6" s="4">
        <v>0.9</v>
      </c>
      <c r="F6" s="4">
        <v>5.65</v>
      </c>
      <c r="G6" s="4">
        <v>0</v>
      </c>
      <c r="H6" s="4">
        <v>0.036</v>
      </c>
      <c r="I6" s="4">
        <v>2.06</v>
      </c>
      <c r="J6" s="4">
        <v>31.5</v>
      </c>
      <c r="K6" s="4">
        <v>13.63</v>
      </c>
      <c r="L6" s="4">
        <v>444.18</v>
      </c>
      <c r="M6" s="11"/>
      <c r="N6" s="11"/>
      <c r="O6" s="4"/>
      <c r="P6" s="4"/>
      <c r="Q6" s="4"/>
      <c r="R6" s="15"/>
      <c r="S6" s="15"/>
      <c r="T6" s="10"/>
      <c r="U6" s="16"/>
      <c r="V6" s="16"/>
    </row>
    <row r="7" spans="1:22">
      <c r="A7" s="3" t="s">
        <v>28</v>
      </c>
      <c r="B7" s="4">
        <v>57.8</v>
      </c>
      <c r="C7" s="4">
        <v>1.75</v>
      </c>
      <c r="D7" s="4">
        <v>0.01</v>
      </c>
      <c r="E7" s="4">
        <v>0</v>
      </c>
      <c r="F7" s="4">
        <v>6.78</v>
      </c>
      <c r="G7" s="4"/>
      <c r="H7" s="4">
        <v>0.085</v>
      </c>
      <c r="I7" s="4">
        <v>0</v>
      </c>
      <c r="J7" s="4">
        <v>11.12</v>
      </c>
      <c r="K7" s="4">
        <v>9.5</v>
      </c>
      <c r="L7" s="4">
        <v>650.869612950912</v>
      </c>
      <c r="M7" s="11"/>
      <c r="N7" s="11"/>
      <c r="O7" s="4"/>
      <c r="P7" s="4"/>
      <c r="Q7" s="4"/>
      <c r="R7" s="15"/>
      <c r="S7" s="15"/>
      <c r="T7" s="10"/>
      <c r="U7" s="16"/>
      <c r="V7" s="16"/>
    </row>
    <row r="8" spans="1:22">
      <c r="A8" s="3" t="s">
        <v>29</v>
      </c>
      <c r="B8" s="4">
        <v>57.87</v>
      </c>
      <c r="C8" s="4">
        <v>5.71</v>
      </c>
      <c r="D8" s="4">
        <v>0.01</v>
      </c>
      <c r="E8" s="4">
        <v>0.01</v>
      </c>
      <c r="F8" s="4">
        <v>2.21</v>
      </c>
      <c r="G8" s="4"/>
      <c r="H8" s="4">
        <v>0.05</v>
      </c>
      <c r="I8" s="4"/>
      <c r="J8" s="4">
        <v>8</v>
      </c>
      <c r="K8" s="4">
        <v>9</v>
      </c>
      <c r="L8" s="4">
        <v>523.427874272117</v>
      </c>
      <c r="M8" s="11"/>
      <c r="N8" s="11"/>
      <c r="O8" s="4"/>
      <c r="P8" s="4"/>
      <c r="Q8" s="4"/>
      <c r="R8" s="15"/>
      <c r="S8" s="15"/>
      <c r="T8" s="10"/>
      <c r="U8" s="16"/>
      <c r="V8" s="16"/>
    </row>
    <row r="9" spans="1:22">
      <c r="A9" s="3" t="s">
        <v>30</v>
      </c>
      <c r="B9" s="4">
        <v>51.9</v>
      </c>
      <c r="C9" s="4">
        <v>2.3</v>
      </c>
      <c r="D9" s="4">
        <v>9</v>
      </c>
      <c r="E9" s="4">
        <v>2.95</v>
      </c>
      <c r="F9" s="4">
        <v>0.68</v>
      </c>
      <c r="G9" s="4">
        <v>1.11</v>
      </c>
      <c r="H9" s="4">
        <v>0.087</v>
      </c>
      <c r="I9" s="4">
        <v>0</v>
      </c>
      <c r="J9" s="4">
        <v>20</v>
      </c>
      <c r="K9" s="4">
        <v>4.36</v>
      </c>
      <c r="L9" s="4">
        <v>500</v>
      </c>
      <c r="M9" s="11"/>
      <c r="N9" s="11"/>
      <c r="O9" s="4"/>
      <c r="P9" s="4"/>
      <c r="Q9" s="4"/>
      <c r="R9" s="15"/>
      <c r="S9" s="15"/>
      <c r="T9" s="10"/>
      <c r="U9" s="16"/>
      <c r="V9" s="16"/>
    </row>
    <row r="10" spans="1:22">
      <c r="A10" s="3" t="s">
        <v>31</v>
      </c>
      <c r="B10" s="4">
        <v>24</v>
      </c>
      <c r="C10" s="4">
        <v>10</v>
      </c>
      <c r="D10" s="4">
        <v>40</v>
      </c>
      <c r="E10" s="4">
        <v>8</v>
      </c>
      <c r="F10" s="4">
        <v>3.5</v>
      </c>
      <c r="G10" s="4">
        <v>0</v>
      </c>
      <c r="H10" s="4">
        <v>0.62</v>
      </c>
      <c r="I10" s="4">
        <v>0</v>
      </c>
      <c r="J10" s="4">
        <v>6</v>
      </c>
      <c r="K10" s="4">
        <v>2</v>
      </c>
      <c r="L10" s="4">
        <v>100</v>
      </c>
      <c r="M10" s="11"/>
      <c r="N10" s="11"/>
      <c r="O10" s="4"/>
      <c r="P10" s="4"/>
      <c r="Q10" s="4"/>
      <c r="R10" s="15"/>
      <c r="S10" s="15"/>
      <c r="T10" s="10"/>
      <c r="U10" s="16"/>
      <c r="V10" s="16"/>
    </row>
    <row r="11" spans="1:22">
      <c r="A11" s="3" t="s">
        <v>32</v>
      </c>
      <c r="B11" s="4">
        <v>34.5</v>
      </c>
      <c r="C11" s="4">
        <v>6.1525</v>
      </c>
      <c r="D11" s="4">
        <v>0.65</v>
      </c>
      <c r="E11" s="4">
        <v>0.297142857142857</v>
      </c>
      <c r="F11" s="4">
        <v>2.93666666666667</v>
      </c>
      <c r="G11" s="4">
        <v>0.44</v>
      </c>
      <c r="H11" s="4">
        <v>0.037</v>
      </c>
      <c r="I11" s="4"/>
      <c r="J11" s="4">
        <v>2.49166666666667</v>
      </c>
      <c r="K11" s="4">
        <v>31.3234615384615</v>
      </c>
      <c r="L11" s="4">
        <v>500</v>
      </c>
      <c r="M11" s="11"/>
      <c r="N11" s="11"/>
      <c r="O11" s="4"/>
      <c r="P11" s="4"/>
      <c r="Q11" s="4"/>
      <c r="R11" s="15"/>
      <c r="S11" s="15"/>
      <c r="T11" s="10"/>
      <c r="U11" s="16"/>
      <c r="V11" s="16"/>
    </row>
    <row r="12" spans="1:2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1"/>
      <c r="N12" s="11"/>
      <c r="O12" s="4"/>
      <c r="P12" s="4"/>
      <c r="Q12" s="4"/>
      <c r="R12" s="15"/>
      <c r="S12" s="15"/>
      <c r="T12" s="10"/>
      <c r="U12" s="16"/>
      <c r="V12" s="16"/>
    </row>
    <row r="13" spans="1:2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2"/>
      <c r="N13" s="12"/>
      <c r="O13" s="12"/>
      <c r="P13" s="12"/>
      <c r="Q13" s="12"/>
      <c r="R13" s="15"/>
      <c r="S13" s="12"/>
      <c r="T13" s="10"/>
      <c r="U13" s="16"/>
      <c r="V13" s="16"/>
    </row>
    <row r="14" spans="1:22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9">
      <c r="A25" s="9"/>
      <c r="B25" s="4"/>
      <c r="C25" s="4"/>
      <c r="D25" s="4"/>
      <c r="E25" s="4"/>
      <c r="F25" s="4"/>
      <c r="G25" s="4"/>
      <c r="H25" s="4"/>
      <c r="I25" s="4"/>
    </row>
    <row r="26" spans="1:9">
      <c r="A26" s="9"/>
      <c r="B26" s="4"/>
      <c r="C26" s="4"/>
      <c r="D26" s="4"/>
      <c r="E26" s="4"/>
      <c r="F26" s="4"/>
      <c r="G26" s="4"/>
      <c r="H26" s="4"/>
      <c r="I26" s="4"/>
    </row>
  </sheetData>
  <mergeCells count="3">
    <mergeCell ref="A1:K1"/>
    <mergeCell ref="T1:V1"/>
    <mergeCell ref="L1:L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workbookViewId="0">
      <selection activeCell="A7" sqref="$A7:$XFD7"/>
    </sheetView>
  </sheetViews>
  <sheetFormatPr defaultColWidth="9" defaultRowHeight="12"/>
  <cols>
    <col min="1" max="1" width="11" style="1" customWidth="1"/>
    <col min="2" max="2" width="9.375" style="1" customWidth="1"/>
    <col min="3" max="11" width="9" style="1" customWidth="1"/>
    <col min="12" max="12" width="11.875" style="1" customWidth="1"/>
    <col min="13" max="18" width="9.125" style="1" customWidth="1"/>
    <col min="19" max="19" width="9.375" style="1" customWidth="1"/>
    <col min="20" max="16384" width="9" style="1"/>
  </cols>
  <sheetData>
    <row r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18</v>
      </c>
      <c r="M1" s="8" t="s">
        <v>34</v>
      </c>
      <c r="N1" s="8"/>
      <c r="O1" s="8" t="s">
        <v>35</v>
      </c>
      <c r="P1" s="8"/>
      <c r="Q1" s="8"/>
      <c r="R1" s="8" t="s">
        <v>36</v>
      </c>
      <c r="S1" s="8">
        <v>454000</v>
      </c>
      <c r="T1" s="8" t="s">
        <v>2</v>
      </c>
      <c r="U1" s="8"/>
      <c r="V1" s="8"/>
    </row>
    <row r="2" ht="14.25" spans="1:22">
      <c r="A2" s="2" t="s">
        <v>4</v>
      </c>
      <c r="B2" s="2" t="s">
        <v>5</v>
      </c>
      <c r="C2" s="2" t="s">
        <v>37</v>
      </c>
      <c r="D2" s="2" t="s">
        <v>7</v>
      </c>
      <c r="E2" s="2" t="s">
        <v>8</v>
      </c>
      <c r="F2" s="2" t="s">
        <v>38</v>
      </c>
      <c r="G2" s="2" t="s">
        <v>10</v>
      </c>
      <c r="H2" s="2" t="s">
        <v>11</v>
      </c>
      <c r="I2" s="2" t="s">
        <v>12</v>
      </c>
      <c r="J2" s="2" t="s">
        <v>39</v>
      </c>
      <c r="K2" s="2" t="s">
        <v>14</v>
      </c>
      <c r="L2" s="2"/>
      <c r="M2" s="8" t="s">
        <v>40</v>
      </c>
      <c r="N2" s="8" t="s">
        <v>41</v>
      </c>
      <c r="O2" s="8" t="s">
        <v>42</v>
      </c>
      <c r="P2" s="8"/>
      <c r="Q2" s="8"/>
      <c r="R2" s="8" t="s">
        <v>43</v>
      </c>
      <c r="S2" s="8" t="s">
        <v>44</v>
      </c>
      <c r="T2" s="14" t="s">
        <v>19</v>
      </c>
      <c r="U2" s="14" t="s">
        <v>20</v>
      </c>
      <c r="V2" s="14" t="s">
        <v>21</v>
      </c>
    </row>
    <row r="3" spans="1:22">
      <c r="A3" s="3" t="s">
        <v>24</v>
      </c>
      <c r="B3" s="4">
        <v>59.95</v>
      </c>
      <c r="C3" s="4">
        <v>11.55</v>
      </c>
      <c r="D3" s="4">
        <v>0.01</v>
      </c>
      <c r="E3" s="4">
        <v>0.02</v>
      </c>
      <c r="F3" s="4">
        <v>0.98</v>
      </c>
      <c r="G3" s="4">
        <v>0</v>
      </c>
      <c r="H3" s="4">
        <v>0.05</v>
      </c>
      <c r="I3" s="4"/>
      <c r="J3" s="4">
        <v>6</v>
      </c>
      <c r="K3" s="4">
        <v>2.63</v>
      </c>
      <c r="L3" s="4">
        <v>552.260430766657</v>
      </c>
      <c r="M3" s="11"/>
      <c r="N3" s="11"/>
      <c r="O3" s="4"/>
      <c r="P3" s="4"/>
      <c r="Q3" s="4"/>
      <c r="R3" s="15"/>
      <c r="S3" s="15"/>
      <c r="T3" s="10"/>
      <c r="U3" s="16"/>
      <c r="V3" s="16"/>
    </row>
    <row r="4" spans="1:22">
      <c r="A4" s="3" t="s">
        <v>25</v>
      </c>
      <c r="B4" s="4">
        <v>61.5</v>
      </c>
      <c r="C4" s="4">
        <v>2.5</v>
      </c>
      <c r="D4" s="4">
        <v>0.11</v>
      </c>
      <c r="E4" s="4">
        <v>0.08</v>
      </c>
      <c r="F4" s="4">
        <v>2</v>
      </c>
      <c r="G4" s="4"/>
      <c r="H4" s="4">
        <v>0.03</v>
      </c>
      <c r="I4" s="4"/>
      <c r="J4" s="4">
        <v>7.3</v>
      </c>
      <c r="K4" s="4">
        <v>6</v>
      </c>
      <c r="L4" s="4">
        <v>610.693000693001</v>
      </c>
      <c r="M4" s="11"/>
      <c r="N4" s="11"/>
      <c r="O4" s="4"/>
      <c r="P4" s="4"/>
      <c r="Q4" s="4"/>
      <c r="R4" s="15"/>
      <c r="S4" s="15"/>
      <c r="T4" s="10"/>
      <c r="U4" s="16"/>
      <c r="V4" s="16"/>
    </row>
    <row r="5" spans="1:22">
      <c r="A5" s="3" t="s">
        <v>26</v>
      </c>
      <c r="B5" s="4">
        <v>52</v>
      </c>
      <c r="C5" s="4">
        <v>5.5</v>
      </c>
      <c r="D5" s="4">
        <v>11.5</v>
      </c>
      <c r="E5" s="4">
        <v>3</v>
      </c>
      <c r="F5" s="4">
        <v>3.1</v>
      </c>
      <c r="G5" s="4">
        <v>0.29</v>
      </c>
      <c r="H5" s="4">
        <v>0.068</v>
      </c>
      <c r="I5" s="4">
        <v>0.01</v>
      </c>
      <c r="J5" s="4">
        <v>0</v>
      </c>
      <c r="K5" s="4">
        <v>1</v>
      </c>
      <c r="L5" s="4">
        <v>500</v>
      </c>
      <c r="M5" s="11"/>
      <c r="N5" s="11"/>
      <c r="O5" s="4"/>
      <c r="P5" s="4"/>
      <c r="Q5" s="4"/>
      <c r="R5" s="15"/>
      <c r="S5" s="15"/>
      <c r="T5" s="10"/>
      <c r="U5" s="16"/>
      <c r="V5" s="16"/>
    </row>
    <row r="6" spans="1:22">
      <c r="A6" s="3" t="s">
        <v>27</v>
      </c>
      <c r="B6" s="4">
        <v>49.15</v>
      </c>
      <c r="C6" s="4">
        <v>4.3</v>
      </c>
      <c r="D6" s="4">
        <v>0.06</v>
      </c>
      <c r="E6" s="4">
        <v>0.9</v>
      </c>
      <c r="F6" s="4">
        <v>5.65</v>
      </c>
      <c r="G6" s="4">
        <v>0</v>
      </c>
      <c r="H6" s="4">
        <v>0.036</v>
      </c>
      <c r="I6" s="4">
        <v>2.06</v>
      </c>
      <c r="J6" s="4">
        <v>31.5</v>
      </c>
      <c r="K6" s="4">
        <v>13.63</v>
      </c>
      <c r="L6" s="4">
        <v>431.41</v>
      </c>
      <c r="M6" s="11"/>
      <c r="N6" s="11"/>
      <c r="O6" s="4"/>
      <c r="P6" s="4"/>
      <c r="Q6" s="4"/>
      <c r="R6" s="15"/>
      <c r="S6" s="15"/>
      <c r="T6" s="10"/>
      <c r="U6" s="16"/>
      <c r="V6" s="16"/>
    </row>
    <row r="7" spans="1:22">
      <c r="A7" s="3" t="s">
        <v>28</v>
      </c>
      <c r="B7" s="4">
        <v>57.8</v>
      </c>
      <c r="C7" s="4">
        <v>1.75</v>
      </c>
      <c r="D7" s="4">
        <v>0.01</v>
      </c>
      <c r="E7" s="4">
        <v>0</v>
      </c>
      <c r="F7" s="4">
        <v>6.78</v>
      </c>
      <c r="G7" s="4"/>
      <c r="H7" s="4">
        <v>0.085</v>
      </c>
      <c r="I7" s="4">
        <v>0</v>
      </c>
      <c r="J7" s="4">
        <v>11.12</v>
      </c>
      <c r="K7" s="4">
        <v>9.5</v>
      </c>
      <c r="L7" s="4">
        <v>479.92376992377</v>
      </c>
      <c r="M7" s="11"/>
      <c r="N7" s="11"/>
      <c r="O7" s="4"/>
      <c r="P7" s="4"/>
      <c r="Q7" s="4"/>
      <c r="R7" s="15"/>
      <c r="S7" s="15"/>
      <c r="T7" s="10"/>
      <c r="U7" s="16"/>
      <c r="V7" s="16"/>
    </row>
    <row r="8" spans="1:22">
      <c r="A8" s="3" t="s">
        <v>29</v>
      </c>
      <c r="B8" s="4">
        <v>57.87</v>
      </c>
      <c r="C8" s="4">
        <v>5.71</v>
      </c>
      <c r="D8" s="4">
        <v>0.01</v>
      </c>
      <c r="E8" s="4">
        <v>0.01</v>
      </c>
      <c r="F8" s="4">
        <v>2.21</v>
      </c>
      <c r="G8" s="4"/>
      <c r="H8" s="4">
        <v>0.05</v>
      </c>
      <c r="I8" s="4"/>
      <c r="J8" s="4">
        <v>8</v>
      </c>
      <c r="K8" s="4">
        <v>9</v>
      </c>
      <c r="L8" s="4">
        <v>490.864795564796</v>
      </c>
      <c r="M8" s="11"/>
      <c r="N8" s="11"/>
      <c r="O8" s="4"/>
      <c r="P8" s="4"/>
      <c r="Q8" s="4"/>
      <c r="R8" s="15"/>
      <c r="S8" s="15"/>
      <c r="T8" s="10"/>
      <c r="U8" s="16"/>
      <c r="V8" s="16"/>
    </row>
    <row r="9" spans="1:22">
      <c r="A9" s="3" t="s">
        <v>30</v>
      </c>
      <c r="B9" s="4">
        <v>51.9</v>
      </c>
      <c r="C9" s="4">
        <v>2.3</v>
      </c>
      <c r="D9" s="4">
        <v>9</v>
      </c>
      <c r="E9" s="4">
        <v>2.95</v>
      </c>
      <c r="F9" s="4">
        <v>0.68</v>
      </c>
      <c r="G9" s="4">
        <v>1.11</v>
      </c>
      <c r="H9" s="4">
        <v>0.087</v>
      </c>
      <c r="I9" s="4">
        <v>0</v>
      </c>
      <c r="J9" s="4">
        <v>20</v>
      </c>
      <c r="K9" s="4">
        <v>4.36</v>
      </c>
      <c r="L9" s="4">
        <v>500</v>
      </c>
      <c r="M9" s="11"/>
      <c r="N9" s="11"/>
      <c r="O9" s="4"/>
      <c r="P9" s="4"/>
      <c r="Q9" s="4"/>
      <c r="R9" s="15"/>
      <c r="S9" s="15"/>
      <c r="T9" s="10"/>
      <c r="U9" s="16"/>
      <c r="V9" s="16"/>
    </row>
    <row r="10" spans="1:22">
      <c r="A10" s="3" t="s">
        <v>31</v>
      </c>
      <c r="B10" s="4">
        <v>24</v>
      </c>
      <c r="C10" s="4">
        <v>10</v>
      </c>
      <c r="D10" s="4">
        <v>40</v>
      </c>
      <c r="E10" s="4">
        <v>8</v>
      </c>
      <c r="F10" s="4">
        <v>3.5</v>
      </c>
      <c r="G10" s="4">
        <v>0</v>
      </c>
      <c r="H10" s="4">
        <v>0.62</v>
      </c>
      <c r="I10" s="4">
        <v>0</v>
      </c>
      <c r="J10" s="4">
        <v>6</v>
      </c>
      <c r="K10" s="4">
        <v>2</v>
      </c>
      <c r="L10" s="4">
        <v>100</v>
      </c>
      <c r="M10" s="11"/>
      <c r="N10" s="11"/>
      <c r="O10" s="4"/>
      <c r="P10" s="4"/>
      <c r="Q10" s="4"/>
      <c r="R10" s="15"/>
      <c r="S10" s="15"/>
      <c r="T10" s="10"/>
      <c r="U10" s="16"/>
      <c r="V10" s="16"/>
    </row>
    <row r="11" spans="1:22">
      <c r="A11" s="3" t="s">
        <v>32</v>
      </c>
      <c r="B11" s="4">
        <v>34.5</v>
      </c>
      <c r="C11" s="4">
        <v>6.1525</v>
      </c>
      <c r="D11" s="4">
        <v>0.65</v>
      </c>
      <c r="E11" s="4">
        <v>0.297142857142857</v>
      </c>
      <c r="F11" s="4">
        <v>2.93666666666667</v>
      </c>
      <c r="G11" s="4">
        <v>0.44</v>
      </c>
      <c r="H11" s="4">
        <v>0.037</v>
      </c>
      <c r="I11" s="4"/>
      <c r="J11" s="4">
        <v>2.49166666666667</v>
      </c>
      <c r="K11" s="4">
        <v>31.3234615384615</v>
      </c>
      <c r="L11" s="4">
        <v>500</v>
      </c>
      <c r="M11" s="11"/>
      <c r="N11" s="11"/>
      <c r="O11" s="4"/>
      <c r="P11" s="4"/>
      <c r="Q11" s="4"/>
      <c r="R11" s="15"/>
      <c r="S11" s="15"/>
      <c r="T11" s="10"/>
      <c r="U11" s="16"/>
      <c r="V11" s="16"/>
    </row>
    <row r="12" spans="1:2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1"/>
      <c r="N12" s="11"/>
      <c r="O12" s="4"/>
      <c r="P12" s="4"/>
      <c r="Q12" s="4"/>
      <c r="R12" s="15"/>
      <c r="S12" s="15"/>
      <c r="T12" s="10"/>
      <c r="U12" s="16"/>
      <c r="V12" s="16"/>
    </row>
    <row r="13" spans="1:2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2"/>
      <c r="N13" s="12"/>
      <c r="O13" s="12"/>
      <c r="P13" s="12"/>
      <c r="Q13" s="12"/>
      <c r="R13" s="15"/>
      <c r="S13" s="12"/>
      <c r="T13" s="10"/>
      <c r="U13" s="16"/>
      <c r="V13" s="16"/>
    </row>
    <row r="14" spans="1:22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9">
      <c r="A25" s="9"/>
      <c r="B25" s="4"/>
      <c r="C25" s="4"/>
      <c r="D25" s="4"/>
      <c r="E25" s="4"/>
      <c r="F25" s="4"/>
      <c r="G25" s="4"/>
      <c r="H25" s="4"/>
      <c r="I25" s="4"/>
    </row>
    <row r="26" spans="1:9">
      <c r="A26" s="9"/>
      <c r="B26" s="4"/>
      <c r="C26" s="4"/>
      <c r="D26" s="4"/>
      <c r="E26" s="4"/>
      <c r="F26" s="4"/>
      <c r="G26" s="4"/>
      <c r="H26" s="4"/>
      <c r="I26" s="4"/>
    </row>
  </sheetData>
  <mergeCells count="3">
    <mergeCell ref="A1:K1"/>
    <mergeCell ref="T1:V1"/>
    <mergeCell ref="L1:L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workbookViewId="0">
      <selection activeCell="A7" sqref="$A7:$XFD7"/>
    </sheetView>
  </sheetViews>
  <sheetFormatPr defaultColWidth="9" defaultRowHeight="12"/>
  <cols>
    <col min="1" max="1" width="11" style="1" customWidth="1"/>
    <col min="2" max="2" width="9.375" style="1" customWidth="1"/>
    <col min="3" max="11" width="9" style="1" customWidth="1"/>
    <col min="12" max="12" width="11.875" style="1" customWidth="1"/>
    <col min="13" max="18" width="9.125" style="1" customWidth="1"/>
    <col min="19" max="19" width="9.375" style="1" customWidth="1"/>
    <col min="20" max="16384" width="9" style="1"/>
  </cols>
  <sheetData>
    <row r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18</v>
      </c>
      <c r="M1" s="8" t="s">
        <v>34</v>
      </c>
      <c r="N1" s="8"/>
      <c r="O1" s="8" t="s">
        <v>35</v>
      </c>
      <c r="P1" s="8"/>
      <c r="Q1" s="8"/>
      <c r="R1" s="8" t="s">
        <v>36</v>
      </c>
      <c r="S1" s="8">
        <v>454000</v>
      </c>
      <c r="T1" s="8" t="s">
        <v>2</v>
      </c>
      <c r="U1" s="8"/>
      <c r="V1" s="8"/>
    </row>
    <row r="2" ht="14.25" spans="1:22">
      <c r="A2" s="2" t="s">
        <v>4</v>
      </c>
      <c r="B2" s="2" t="s">
        <v>5</v>
      </c>
      <c r="C2" s="2" t="s">
        <v>37</v>
      </c>
      <c r="D2" s="2" t="s">
        <v>7</v>
      </c>
      <c r="E2" s="2" t="s">
        <v>8</v>
      </c>
      <c r="F2" s="2" t="s">
        <v>38</v>
      </c>
      <c r="G2" s="2" t="s">
        <v>10</v>
      </c>
      <c r="H2" s="2" t="s">
        <v>11</v>
      </c>
      <c r="I2" s="2" t="s">
        <v>12</v>
      </c>
      <c r="J2" s="2" t="s">
        <v>39</v>
      </c>
      <c r="K2" s="2" t="s">
        <v>14</v>
      </c>
      <c r="L2" s="2"/>
      <c r="M2" s="8" t="s">
        <v>40</v>
      </c>
      <c r="N2" s="8" t="s">
        <v>41</v>
      </c>
      <c r="O2" s="8" t="s">
        <v>42</v>
      </c>
      <c r="P2" s="8"/>
      <c r="Q2" s="8"/>
      <c r="R2" s="8" t="s">
        <v>43</v>
      </c>
      <c r="S2" s="8" t="s">
        <v>44</v>
      </c>
      <c r="T2" s="14" t="s">
        <v>19</v>
      </c>
      <c r="U2" s="14" t="s">
        <v>20</v>
      </c>
      <c r="V2" s="14" t="s">
        <v>21</v>
      </c>
    </row>
    <row r="3" spans="1:22">
      <c r="A3" s="3" t="s">
        <v>24</v>
      </c>
      <c r="B3" s="4">
        <v>59.95</v>
      </c>
      <c r="C3" s="4">
        <v>11.55</v>
      </c>
      <c r="D3" s="4">
        <v>0.01</v>
      </c>
      <c r="E3" s="4">
        <v>0.02</v>
      </c>
      <c r="F3" s="4">
        <v>0.98</v>
      </c>
      <c r="G3" s="4">
        <v>0</v>
      </c>
      <c r="H3" s="4">
        <v>0.05</v>
      </c>
      <c r="I3" s="4"/>
      <c r="J3" s="4">
        <v>6</v>
      </c>
      <c r="K3" s="4">
        <v>2.63</v>
      </c>
      <c r="L3" s="4">
        <v>541.28562633827</v>
      </c>
      <c r="M3" s="11"/>
      <c r="N3" s="11"/>
      <c r="O3" s="4"/>
      <c r="P3" s="4"/>
      <c r="Q3" s="4"/>
      <c r="R3" s="15"/>
      <c r="S3" s="15"/>
      <c r="T3" s="10"/>
      <c r="U3" s="16"/>
      <c r="V3" s="16"/>
    </row>
    <row r="4" spans="1:22">
      <c r="A4" s="3" t="s">
        <v>25</v>
      </c>
      <c r="B4" s="4">
        <v>61.5</v>
      </c>
      <c r="C4" s="4">
        <v>2.5</v>
      </c>
      <c r="D4" s="4">
        <v>0.11</v>
      </c>
      <c r="E4" s="4">
        <v>0.08</v>
      </c>
      <c r="F4" s="4">
        <v>2</v>
      </c>
      <c r="G4" s="4"/>
      <c r="H4" s="4">
        <v>0.03</v>
      </c>
      <c r="I4" s="4"/>
      <c r="J4" s="4">
        <v>7.3</v>
      </c>
      <c r="K4" s="4">
        <v>6</v>
      </c>
      <c r="L4" s="4">
        <v>610.693000693001</v>
      </c>
      <c r="M4" s="11"/>
      <c r="N4" s="11"/>
      <c r="O4" s="4"/>
      <c r="P4" s="4"/>
      <c r="Q4" s="4"/>
      <c r="R4" s="15"/>
      <c r="S4" s="15"/>
      <c r="T4" s="10"/>
      <c r="U4" s="16"/>
      <c r="V4" s="16"/>
    </row>
    <row r="5" spans="1:22">
      <c r="A5" s="3" t="s">
        <v>26</v>
      </c>
      <c r="B5" s="4">
        <v>52</v>
      </c>
      <c r="C5" s="4">
        <v>5.5</v>
      </c>
      <c r="D5" s="4">
        <v>11.5</v>
      </c>
      <c r="E5" s="4">
        <v>3</v>
      </c>
      <c r="F5" s="4">
        <v>3.1</v>
      </c>
      <c r="G5" s="4">
        <v>0.29</v>
      </c>
      <c r="H5" s="4">
        <v>0.068</v>
      </c>
      <c r="I5" s="4">
        <v>0.01</v>
      </c>
      <c r="J5" s="4">
        <v>0</v>
      </c>
      <c r="K5" s="4">
        <v>1</v>
      </c>
      <c r="L5" s="4">
        <v>500</v>
      </c>
      <c r="M5" s="11"/>
      <c r="N5" s="11"/>
      <c r="O5" s="4"/>
      <c r="P5" s="4"/>
      <c r="Q5" s="4"/>
      <c r="R5" s="15"/>
      <c r="S5" s="15"/>
      <c r="T5" s="10"/>
      <c r="U5" s="16"/>
      <c r="V5" s="16"/>
    </row>
    <row r="6" spans="1:22">
      <c r="A6" s="3" t="s">
        <v>27</v>
      </c>
      <c r="B6" s="4">
        <v>49.15</v>
      </c>
      <c r="C6" s="4">
        <v>4.3</v>
      </c>
      <c r="D6" s="4">
        <v>0.06</v>
      </c>
      <c r="E6" s="4">
        <v>0.9</v>
      </c>
      <c r="F6" s="4">
        <v>5.65</v>
      </c>
      <c r="G6" s="4">
        <v>0</v>
      </c>
      <c r="H6" s="4">
        <v>0.036</v>
      </c>
      <c r="I6" s="4">
        <v>2.06</v>
      </c>
      <c r="J6" s="4">
        <v>31.5</v>
      </c>
      <c r="K6" s="4">
        <v>13.63</v>
      </c>
      <c r="L6" s="4">
        <v>431.41</v>
      </c>
      <c r="M6" s="11"/>
      <c r="N6" s="11"/>
      <c r="O6" s="4"/>
      <c r="P6" s="4"/>
      <c r="Q6" s="4"/>
      <c r="R6" s="15"/>
      <c r="S6" s="15"/>
      <c r="T6" s="10"/>
      <c r="U6" s="16"/>
      <c r="V6" s="16"/>
    </row>
    <row r="7" spans="1:22">
      <c r="A7" s="3" t="s">
        <v>28</v>
      </c>
      <c r="B7" s="4">
        <v>57.8</v>
      </c>
      <c r="C7" s="4">
        <v>1.75</v>
      </c>
      <c r="D7" s="4">
        <v>0.01</v>
      </c>
      <c r="E7" s="4">
        <v>0</v>
      </c>
      <c r="F7" s="4">
        <v>6.78</v>
      </c>
      <c r="G7" s="4"/>
      <c r="H7" s="4">
        <v>0.085</v>
      </c>
      <c r="I7" s="4">
        <v>0</v>
      </c>
      <c r="J7" s="4">
        <v>11.12</v>
      </c>
      <c r="K7" s="4">
        <v>9.5</v>
      </c>
      <c r="L7" s="4">
        <v>529.996649211947</v>
      </c>
      <c r="M7" s="11"/>
      <c r="N7" s="11"/>
      <c r="O7" s="4"/>
      <c r="P7" s="4"/>
      <c r="Q7" s="4"/>
      <c r="R7" s="15"/>
      <c r="S7" s="15"/>
      <c r="T7" s="10"/>
      <c r="U7" s="16"/>
      <c r="V7" s="16"/>
    </row>
    <row r="8" spans="1:22">
      <c r="A8" s="3" t="s">
        <v>29</v>
      </c>
      <c r="B8" s="4">
        <v>57.87</v>
      </c>
      <c r="C8" s="4">
        <v>5.71</v>
      </c>
      <c r="D8" s="4">
        <v>0.01</v>
      </c>
      <c r="E8" s="4">
        <v>0.01</v>
      </c>
      <c r="F8" s="4">
        <v>2.21</v>
      </c>
      <c r="G8" s="4"/>
      <c r="H8" s="4">
        <v>0.05</v>
      </c>
      <c r="I8" s="4"/>
      <c r="J8" s="4">
        <v>8</v>
      </c>
      <c r="K8" s="4">
        <v>9</v>
      </c>
      <c r="L8" s="4">
        <v>491.080613381105</v>
      </c>
      <c r="M8" s="11"/>
      <c r="N8" s="11"/>
      <c r="O8" s="4"/>
      <c r="P8" s="4"/>
      <c r="Q8" s="4"/>
      <c r="R8" s="15"/>
      <c r="S8" s="15"/>
      <c r="T8" s="10"/>
      <c r="U8" s="16"/>
      <c r="V8" s="16"/>
    </row>
    <row r="9" spans="1:22">
      <c r="A9" s="3" t="s">
        <v>30</v>
      </c>
      <c r="B9" s="4">
        <v>51.9</v>
      </c>
      <c r="C9" s="4">
        <v>2.3</v>
      </c>
      <c r="D9" s="4">
        <v>9</v>
      </c>
      <c r="E9" s="4">
        <v>2.95</v>
      </c>
      <c r="F9" s="4">
        <v>0.68</v>
      </c>
      <c r="G9" s="4">
        <v>1.11</v>
      </c>
      <c r="H9" s="4">
        <v>0.087</v>
      </c>
      <c r="I9" s="4">
        <v>0</v>
      </c>
      <c r="J9" s="4">
        <v>20</v>
      </c>
      <c r="K9" s="4">
        <v>4.36</v>
      </c>
      <c r="L9" s="4">
        <v>500</v>
      </c>
      <c r="M9" s="11"/>
      <c r="N9" s="11"/>
      <c r="O9" s="4"/>
      <c r="P9" s="4"/>
      <c r="Q9" s="4"/>
      <c r="R9" s="15"/>
      <c r="S9" s="15"/>
      <c r="T9" s="10"/>
      <c r="U9" s="16"/>
      <c r="V9" s="16"/>
    </row>
    <row r="10" spans="1:22">
      <c r="A10" s="3" t="s">
        <v>31</v>
      </c>
      <c r="B10" s="4">
        <v>24</v>
      </c>
      <c r="C10" s="4">
        <v>10</v>
      </c>
      <c r="D10" s="4">
        <v>40</v>
      </c>
      <c r="E10" s="4">
        <v>8</v>
      </c>
      <c r="F10" s="4">
        <v>3.5</v>
      </c>
      <c r="G10" s="4">
        <v>0</v>
      </c>
      <c r="H10" s="4">
        <v>0.62</v>
      </c>
      <c r="I10" s="4">
        <v>0</v>
      </c>
      <c r="J10" s="4">
        <v>6</v>
      </c>
      <c r="K10" s="4">
        <v>2</v>
      </c>
      <c r="L10" s="4">
        <v>100</v>
      </c>
      <c r="M10" s="11"/>
      <c r="N10" s="11"/>
      <c r="O10" s="4"/>
      <c r="P10" s="4"/>
      <c r="Q10" s="4"/>
      <c r="R10" s="15"/>
      <c r="S10" s="15"/>
      <c r="T10" s="10"/>
      <c r="U10" s="16"/>
      <c r="V10" s="16"/>
    </row>
    <row r="11" spans="1:22">
      <c r="A11" s="3" t="s">
        <v>32</v>
      </c>
      <c r="B11" s="4">
        <v>34.5</v>
      </c>
      <c r="C11" s="4">
        <v>6.1525</v>
      </c>
      <c r="D11" s="4">
        <v>0.65</v>
      </c>
      <c r="E11" s="4">
        <v>0.297142857142857</v>
      </c>
      <c r="F11" s="4">
        <v>2.93666666666667</v>
      </c>
      <c r="G11" s="4">
        <v>0.44</v>
      </c>
      <c r="H11" s="4">
        <v>0.037</v>
      </c>
      <c r="I11" s="4"/>
      <c r="J11" s="4">
        <v>2.49166666666667</v>
      </c>
      <c r="K11" s="4">
        <v>31.3234615384615</v>
      </c>
      <c r="L11" s="4">
        <v>500</v>
      </c>
      <c r="M11" s="11"/>
      <c r="N11" s="11"/>
      <c r="O11" s="4"/>
      <c r="P11" s="4"/>
      <c r="Q11" s="4"/>
      <c r="R11" s="15"/>
      <c r="S11" s="15"/>
      <c r="T11" s="10"/>
      <c r="U11" s="16"/>
      <c r="V11" s="16"/>
    </row>
    <row r="12" spans="1:2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1"/>
      <c r="N12" s="11"/>
      <c r="O12" s="4"/>
      <c r="P12" s="4"/>
      <c r="Q12" s="4"/>
      <c r="R12" s="15"/>
      <c r="S12" s="15"/>
      <c r="T12" s="10"/>
      <c r="U12" s="16"/>
      <c r="V12" s="16"/>
    </row>
    <row r="13" spans="1:2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2"/>
      <c r="N13" s="12"/>
      <c r="O13" s="12"/>
      <c r="P13" s="12"/>
      <c r="Q13" s="12"/>
      <c r="R13" s="15"/>
      <c r="S13" s="12"/>
      <c r="T13" s="10"/>
      <c r="U13" s="16"/>
      <c r="V13" s="16"/>
    </row>
    <row r="14" spans="1:22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s="7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A16" s="7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>
      <c r="A17" s="7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>
      <c r="A19" s="7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>
      <c r="A20" s="7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>
      <c r="A21" s="7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9">
      <c r="A25" s="9"/>
      <c r="B25" s="4"/>
      <c r="C25" s="4"/>
      <c r="D25" s="4"/>
      <c r="E25" s="4"/>
      <c r="F25" s="4"/>
      <c r="G25" s="4"/>
      <c r="H25" s="4"/>
      <c r="I25" s="4"/>
    </row>
    <row r="26" spans="1:9">
      <c r="A26" s="9"/>
      <c r="B26" s="4"/>
      <c r="C26" s="4"/>
      <c r="D26" s="4"/>
      <c r="E26" s="4"/>
      <c r="F26" s="4"/>
      <c r="G26" s="4"/>
      <c r="H26" s="4"/>
      <c r="I26" s="4"/>
    </row>
  </sheetData>
  <mergeCells count="3">
    <mergeCell ref="A1:K1"/>
    <mergeCell ref="T1:V1"/>
    <mergeCell ref="L1:L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input</vt:lpstr>
      <vt:lpstr>2014-02</vt:lpstr>
      <vt:lpstr>2014-05</vt:lpstr>
      <vt:lpstr>2014-06</vt:lpstr>
      <vt:lpstr>2014-07</vt:lpstr>
      <vt:lpstr>2014-08</vt:lpstr>
      <vt:lpstr>2014-09</vt:lpstr>
      <vt:lpstr>2014-10</vt:lpstr>
      <vt:lpstr>2014-11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xiaomage</cp:lastModifiedBy>
  <dcterms:created xsi:type="dcterms:W3CDTF">2006-09-16T00:00:00Z</dcterms:created>
  <dcterms:modified xsi:type="dcterms:W3CDTF">2019-03-07T06:54:47Z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2052-11.1.0.8389</vt:lpwstr>
  </property>
</Properties>
</file>