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55" tabRatio="604"/>
  </bookViews>
  <sheets>
    <sheet name="1" sheetId="1" r:id="rId1"/>
    <sheet name="2 &amp; 3" sheetId="2" r:id="rId2"/>
    <sheet name="4 &amp; 5" sheetId="3" r:id="rId3"/>
    <sheet name="6" sheetId="4" r:id="rId4"/>
    <sheet name="7" sheetId="5" r:id="rId5"/>
    <sheet name="8A" sheetId="12" r:id="rId6"/>
    <sheet name="8B" sheetId="14" r:id="rId7"/>
    <sheet name="9" sheetId="7" r:id="rId8"/>
    <sheet name="10" sheetId="11" r:id="rId9"/>
    <sheet name="11 &amp; 12" sheetId="9" r:id="rId10"/>
    <sheet name="13" sheetId="10" r:id="rId11"/>
    <sheet name="13(2)" sheetId="13" r:id="rId12"/>
  </sheets>
  <definedNames>
    <definedName name="_xlnm.Print_Area" localSheetId="0">'1'!$A$1:$J$20</definedName>
    <definedName name="_xlnm.Print_Area" localSheetId="8">'10'!$A$1:$T$24</definedName>
    <definedName name="_xlnm.Print_Area" localSheetId="9">'11 &amp; 12'!$A$1:$H$35</definedName>
    <definedName name="_xlnm.Print_Area" localSheetId="10">'13'!$A$1:$D$45</definedName>
    <definedName name="_xlnm.Print_Area" localSheetId="11">'13(2)'!$A$1:$D$29</definedName>
    <definedName name="_xlnm.Print_Area" localSheetId="1">'2 &amp; 3'!$A$1:$M$36</definedName>
    <definedName name="_xlnm.Print_Area" localSheetId="2">'4 &amp; 5'!$A$1:$I$31</definedName>
    <definedName name="_xlnm.Print_Area" localSheetId="3">'6'!$A$1:$E$22</definedName>
    <definedName name="_xlnm.Print_Area" localSheetId="4">'7'!$A$1:$F$16</definedName>
    <definedName name="_xlnm.Print_Area" localSheetId="5">'8A'!$A$1:$J$29</definedName>
    <definedName name="_xlnm.Print_Area" localSheetId="6">'8B'!$A$1:$J$14</definedName>
    <definedName name="_xlnm.Print_Area" localSheetId="7">'9'!$A$1:$I$26</definedName>
    <definedName name="_xlnm.Print_Titles" localSheetId="10">'13'!$1:$3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<sst xmlns="http://schemas.openxmlformats.org/spreadsheetml/2006/main" count="388" uniqueCount="241">
  <si>
    <t>Jadual 1: Statistik Penting Pelancongan Domestik, 2016 - 2023</t>
  </si>
  <si>
    <t>Table 1: Key Statistics of Domestic Tourism, 2016 - 2023</t>
  </si>
  <si>
    <t>Statistik Penting </t>
  </si>
  <si>
    <t>Key Statistics</t>
  </si>
  <si>
    <r>
      <rPr>
        <b/>
        <sz val="10"/>
        <color rgb="FF000000"/>
        <rFont val="Arial"/>
        <charset val="134"/>
      </rPr>
      <t xml:space="preserve">Jumlah Perbelanjaan (RM juta)
</t>
    </r>
    <r>
      <rPr>
        <i/>
        <sz val="9"/>
        <color indexed="8"/>
        <rFont val="Arial"/>
        <charset val="134"/>
      </rPr>
      <t>Total Expenditure (RM million)</t>
    </r>
  </si>
  <si>
    <r>
      <rPr>
        <b/>
        <sz val="10"/>
        <color rgb="FF000000"/>
        <rFont val="Arial"/>
        <charset val="134"/>
      </rPr>
      <t xml:space="preserve">Pelawat Domestik
</t>
    </r>
    <r>
      <rPr>
        <i/>
        <sz val="9"/>
        <color indexed="8"/>
        <rFont val="Arial"/>
        <charset val="134"/>
      </rPr>
      <t>Domestic Visitors</t>
    </r>
  </si>
  <si>
    <r>
      <rPr>
        <b/>
        <sz val="10"/>
        <color rgb="FF000000"/>
        <rFont val="Arial"/>
        <charset val="134"/>
      </rPr>
      <t xml:space="preserve">Isi Rumah yang Dilawati
</t>
    </r>
    <r>
      <rPr>
        <i/>
        <sz val="9"/>
        <color indexed="8"/>
        <rFont val="Arial"/>
        <charset val="134"/>
      </rPr>
      <t>Visited Households</t>
    </r>
  </si>
  <si>
    <r>
      <rPr>
        <b/>
        <sz val="10"/>
        <color theme="1"/>
        <rFont val="Arial"/>
        <charset val="134"/>
      </rPr>
      <t xml:space="preserve">Peratus Perubahan Tahunan (%)
</t>
    </r>
    <r>
      <rPr>
        <i/>
        <sz val="9"/>
        <color theme="1"/>
        <rFont val="Arial"/>
        <charset val="134"/>
      </rPr>
      <t>Annual Percentage Change</t>
    </r>
  </si>
  <si>
    <r>
      <rPr>
        <b/>
        <sz val="10"/>
        <color rgb="FF000000"/>
        <rFont val="Arial"/>
        <charset val="134"/>
      </rPr>
      <t xml:space="preserve">Jumlah Pelawat (’000)
</t>
    </r>
    <r>
      <rPr>
        <i/>
        <sz val="9"/>
        <color indexed="8"/>
        <rFont val="Arial"/>
        <charset val="134"/>
      </rPr>
      <t>Number of Visitors</t>
    </r>
  </si>
  <si>
    <r>
      <rPr>
        <b/>
        <sz val="10"/>
        <color theme="1"/>
        <rFont val="Arial"/>
        <charset val="134"/>
      </rPr>
      <t xml:space="preserve">Peratus Perubahan Tahunan (%)
</t>
    </r>
    <r>
      <rPr>
        <i/>
        <sz val="9"/>
        <color theme="1"/>
        <rFont val="Arial"/>
        <charset val="134"/>
      </rPr>
      <t>Annual Percentage Change</t>
    </r>
    <r>
      <rPr>
        <b/>
        <i/>
        <sz val="10"/>
        <color theme="1"/>
        <rFont val="Arial"/>
        <charset val="134"/>
      </rPr>
      <t xml:space="preserve">     </t>
    </r>
  </si>
  <si>
    <r>
      <rPr>
        <b/>
        <sz val="10"/>
        <color rgb="FF000000"/>
        <rFont val="Arial"/>
        <charset val="134"/>
      </rPr>
      <t xml:space="preserve">Jumlah Perjalanan Pelancongan (’000)
</t>
    </r>
    <r>
      <rPr>
        <i/>
        <sz val="9"/>
        <color indexed="8"/>
        <rFont val="Arial"/>
        <charset val="134"/>
      </rPr>
      <t>Number of Tourism Trips</t>
    </r>
  </si>
  <si>
    <r>
      <rPr>
        <b/>
        <sz val="10"/>
        <color rgb="FF000000"/>
        <rFont val="Arial"/>
        <charset val="134"/>
      </rPr>
      <t xml:space="preserve">Purata Bilangan Hari Menginap
</t>
    </r>
    <r>
      <rPr>
        <i/>
        <sz val="9"/>
        <color indexed="8"/>
        <rFont val="Arial"/>
        <charset val="134"/>
      </rPr>
      <t>Average Length of Stay</t>
    </r>
  </si>
  <si>
    <r>
      <rPr>
        <b/>
        <sz val="10"/>
        <color rgb="FF000000"/>
        <rFont val="Arial"/>
        <charset val="134"/>
      </rPr>
      <t>Purata Perbelanjaan</t>
    </r>
    <r>
      <rPr>
        <b/>
        <i/>
        <sz val="10"/>
        <color indexed="8"/>
        <rFont val="Arial"/>
        <charset val="134"/>
      </rPr>
      <t xml:space="preserve"> </t>
    </r>
    <r>
      <rPr>
        <b/>
        <sz val="10"/>
        <color indexed="8"/>
        <rFont val="Arial"/>
        <charset val="134"/>
      </rPr>
      <t>per Perjalanan (RM)</t>
    </r>
    <r>
      <rPr>
        <b/>
        <i/>
        <sz val="10"/>
        <color indexed="8"/>
        <rFont val="Arial"/>
        <charset val="134"/>
      </rPr>
      <t xml:space="preserve">                                             
</t>
    </r>
    <r>
      <rPr>
        <i/>
        <sz val="9"/>
        <color indexed="8"/>
        <rFont val="Arial"/>
        <charset val="134"/>
      </rPr>
      <t>Average Expenditure per Trip (RM)</t>
    </r>
  </si>
  <si>
    <t>Jadual 2: Bilangan Pelawat Domestik mengikut Jenis Pelawat dan Strata, 2022 dan 2023</t>
  </si>
  <si>
    <t>Table 2: Number of Domestic Visitors by Type of Visitors and Strata, 2022 and 2023</t>
  </si>
  <si>
    <r>
      <rPr>
        <b/>
        <sz val="10"/>
        <rFont val="Arial"/>
        <charset val="134"/>
      </rPr>
      <t xml:space="preserve">Jenis Pelawat/ </t>
    </r>
    <r>
      <rPr>
        <i/>
        <sz val="10"/>
        <rFont val="Arial"/>
        <charset val="134"/>
      </rPr>
      <t xml:space="preserve">Type of Visitor </t>
    </r>
  </si>
  <si>
    <r>
      <rPr>
        <b/>
        <sz val="10"/>
        <rFont val="Arial"/>
        <charset val="134"/>
      </rPr>
      <t xml:space="preserve">Peratus Sumbangan </t>
    </r>
    <r>
      <rPr>
        <i/>
        <sz val="10"/>
        <rFont val="Arial"/>
        <charset val="134"/>
      </rPr>
      <t xml:space="preserve">Percentage Share </t>
    </r>
  </si>
  <si>
    <r>
      <rPr>
        <b/>
        <sz val="10"/>
        <rFont val="Arial"/>
        <charset val="134"/>
      </rPr>
      <t xml:space="preserve">Strata / </t>
    </r>
    <r>
      <rPr>
        <i/>
        <sz val="10"/>
        <rFont val="Arial"/>
        <charset val="134"/>
      </rPr>
      <t>Strata</t>
    </r>
  </si>
  <si>
    <r>
      <rPr>
        <b/>
        <sz val="10"/>
        <rFont val="Arial"/>
        <charset val="134"/>
      </rPr>
      <t xml:space="preserve">Jumlah  </t>
    </r>
    <r>
      <rPr>
        <i/>
        <sz val="10"/>
        <rFont val="Arial"/>
        <charset val="134"/>
      </rPr>
      <t xml:space="preserve">Total </t>
    </r>
    <r>
      <rPr>
        <b/>
        <i/>
        <sz val="10"/>
        <rFont val="Arial"/>
        <charset val="134"/>
      </rPr>
      <t xml:space="preserve">              </t>
    </r>
  </si>
  <si>
    <r>
      <rPr>
        <b/>
        <sz val="10"/>
        <rFont val="Arial"/>
        <charset val="134"/>
      </rPr>
      <t xml:space="preserve">Bandar      </t>
    </r>
    <r>
      <rPr>
        <i/>
        <sz val="10"/>
        <rFont val="Arial"/>
        <charset val="134"/>
      </rPr>
      <t>Urban</t>
    </r>
  </si>
  <si>
    <r>
      <rPr>
        <b/>
        <sz val="10"/>
        <rFont val="Arial"/>
        <charset val="134"/>
      </rPr>
      <t xml:space="preserve">Luar Bandar </t>
    </r>
    <r>
      <rPr>
        <i/>
        <sz val="10"/>
        <rFont val="Arial"/>
        <charset val="134"/>
      </rPr>
      <t>Rural</t>
    </r>
  </si>
  <si>
    <t>(%)</t>
  </si>
  <si>
    <t>('000)</t>
  </si>
  <si>
    <r>
      <rPr>
        <b/>
        <sz val="10"/>
        <rFont val="Arial"/>
        <charset val="134"/>
      </rPr>
      <t xml:space="preserve">Jumlah/ </t>
    </r>
    <r>
      <rPr>
        <i/>
        <sz val="10"/>
        <rFont val="Arial"/>
        <charset val="134"/>
      </rPr>
      <t xml:space="preserve">Total </t>
    </r>
  </si>
  <si>
    <r>
      <rPr>
        <b/>
        <sz val="10"/>
        <rFont val="Arial"/>
        <charset val="134"/>
      </rPr>
      <t xml:space="preserve">Pelawat Harian/ </t>
    </r>
    <r>
      <rPr>
        <i/>
        <sz val="10"/>
        <rFont val="Arial"/>
        <charset val="134"/>
      </rPr>
      <t xml:space="preserve">Excursionists                                          </t>
    </r>
  </si>
  <si>
    <r>
      <rPr>
        <b/>
        <sz val="10"/>
        <rFont val="Arial"/>
        <charset val="134"/>
      </rPr>
      <t xml:space="preserve">Pelancong/ </t>
    </r>
    <r>
      <rPr>
        <i/>
        <sz val="10"/>
        <rFont val="Arial"/>
        <charset val="134"/>
      </rPr>
      <t xml:space="preserve">Tourists   </t>
    </r>
  </si>
  <si>
    <t>Jadual 3: Bilangan Perjalanan dan Perbelanjaan Pelancongan Domestik mengikut Strata, 2021 dan 2022</t>
  </si>
  <si>
    <t>Table 3: Number of Domestic Tourism Trips and Expenditure by Strata, 2021 and 2022</t>
  </si>
  <si>
    <r>
      <rPr>
        <b/>
        <sz val="10"/>
        <rFont val="Arial"/>
        <charset val="134"/>
      </rPr>
      <t xml:space="preserve">Jumlah/ </t>
    </r>
    <r>
      <rPr>
        <i/>
        <sz val="10"/>
        <rFont val="Arial"/>
        <charset val="134"/>
      </rPr>
      <t>Total</t>
    </r>
  </si>
  <si>
    <r>
      <rPr>
        <b/>
        <sz val="10"/>
        <rFont val="Arial"/>
        <charset val="134"/>
      </rPr>
      <t xml:space="preserve">Perjalanan Harian/ </t>
    </r>
    <r>
      <rPr>
        <i/>
        <sz val="10"/>
        <rFont val="Arial"/>
        <charset val="134"/>
      </rPr>
      <t>Same Day Trip</t>
    </r>
    <r>
      <rPr>
        <b/>
        <i/>
        <sz val="10"/>
        <rFont val="Arial"/>
        <charset val="134"/>
      </rPr>
      <t xml:space="preserve"> </t>
    </r>
    <r>
      <rPr>
        <i/>
        <sz val="10"/>
        <rFont val="Arial"/>
        <charset val="134"/>
      </rPr>
      <t xml:space="preserve">                                           </t>
    </r>
  </si>
  <si>
    <r>
      <rPr>
        <b/>
        <sz val="10"/>
        <rFont val="Arial"/>
        <charset val="134"/>
      </rPr>
      <t xml:space="preserve">Perjalanan Bermalam/ </t>
    </r>
    <r>
      <rPr>
        <i/>
        <sz val="10"/>
        <rFont val="Arial"/>
        <charset val="134"/>
      </rPr>
      <t xml:space="preserve">Overnight Trip </t>
    </r>
  </si>
  <si>
    <r>
      <rPr>
        <b/>
        <sz val="10"/>
        <rFont val="Arial"/>
        <charset val="134"/>
      </rPr>
      <t>(RM juta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million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</si>
  <si>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 xml:space="preserve">Perbelanjaan Harian/ </t>
    </r>
    <r>
      <rPr>
        <i/>
        <sz val="10"/>
        <rFont val="Arial"/>
        <charset val="134"/>
      </rPr>
      <t xml:space="preserve">Same Day Expenditure                                           </t>
    </r>
  </si>
  <si>
    <r>
      <rPr>
        <b/>
        <sz val="10"/>
        <rFont val="Arial"/>
        <charset val="134"/>
      </rPr>
      <t xml:space="preserve">Perbelanjaan Bermalam/ </t>
    </r>
    <r>
      <rPr>
        <i/>
        <sz val="10"/>
        <rFont val="Arial"/>
        <charset val="134"/>
      </rPr>
      <t>Overnight</t>
    </r>
    <r>
      <rPr>
        <sz val="10"/>
        <rFont val="Arial"/>
        <charset val="134"/>
      </rPr>
      <t xml:space="preserve"> </t>
    </r>
    <r>
      <rPr>
        <i/>
        <sz val="10"/>
        <rFont val="Arial"/>
        <charset val="134"/>
      </rPr>
      <t xml:space="preserve">Expenditure </t>
    </r>
  </si>
  <si>
    <t>(RM)</t>
  </si>
  <si>
    <r>
      <rPr>
        <b/>
        <sz val="10"/>
        <rFont val="Arial"/>
        <charset val="134"/>
      </rPr>
      <t xml:space="preserve">Purata Perbelanjaan Harian per Perjalanan
</t>
    </r>
    <r>
      <rPr>
        <i/>
        <sz val="10"/>
        <rFont val="Arial"/>
        <charset val="134"/>
      </rPr>
      <t xml:space="preserve">Average Same Day Expenditure per Trip      </t>
    </r>
  </si>
  <si>
    <r>
      <rPr>
        <b/>
        <sz val="10"/>
        <rFont val="Arial"/>
        <charset val="134"/>
      </rPr>
      <t xml:space="preserve">Purata Perbelanjaan Bermalam per Perjalanan
</t>
    </r>
    <r>
      <rPr>
        <i/>
        <sz val="10"/>
        <rFont val="Arial"/>
        <charset val="134"/>
      </rPr>
      <t xml:space="preserve">Average Overnight Expenditure per Trip                     </t>
    </r>
  </si>
  <si>
    <t xml:space="preserve">                                          </t>
  </si>
  <si>
    <t>Jadual 4: Bilangan Perjalanan Pelancongan Domestik mengikut Jenis Perjalanan dan Strata, 2022 dan 2023</t>
  </si>
  <si>
    <t>Table 4 : Number of Domestic Tourism Trips by Type of Trips and Strata, 2022 and 2023</t>
  </si>
  <si>
    <r>
      <rPr>
        <b/>
        <sz val="10"/>
        <rFont val="Arial"/>
        <charset val="134"/>
      </rPr>
      <t xml:space="preserve">Jenis Perjalanan
</t>
    </r>
    <r>
      <rPr>
        <i/>
        <sz val="10"/>
        <rFont val="Arial"/>
        <charset val="134"/>
      </rPr>
      <t>Type of Trip</t>
    </r>
  </si>
  <si>
    <r>
      <rPr>
        <b/>
        <sz val="10"/>
        <rFont val="Arial"/>
        <charset val="134"/>
      </rPr>
      <t xml:space="preserve">Jumlah
</t>
    </r>
    <r>
      <rPr>
        <i/>
        <sz val="10"/>
        <rFont val="Arial"/>
        <charset val="134"/>
      </rPr>
      <t xml:space="preserve">Total </t>
    </r>
    <r>
      <rPr>
        <b/>
        <i/>
        <sz val="10"/>
        <rFont val="Arial"/>
        <charset val="134"/>
      </rPr>
      <t xml:space="preserve">              </t>
    </r>
  </si>
  <si>
    <r>
      <rPr>
        <b/>
        <sz val="10"/>
        <rFont val="Arial"/>
        <charset val="134"/>
      </rPr>
      <t xml:space="preserve">Bandar
</t>
    </r>
    <r>
      <rPr>
        <i/>
        <sz val="10"/>
        <rFont val="Arial"/>
        <charset val="134"/>
      </rPr>
      <t>Urban</t>
    </r>
  </si>
  <si>
    <r>
      <rPr>
        <b/>
        <sz val="10"/>
        <rFont val="Arial"/>
        <charset val="134"/>
      </rPr>
      <t xml:space="preserve">Luar Bandar
</t>
    </r>
    <r>
      <rPr>
        <i/>
        <sz val="10"/>
        <rFont val="Arial"/>
        <charset val="134"/>
      </rPr>
      <t>Rural</t>
    </r>
  </si>
  <si>
    <r>
      <rPr>
        <b/>
        <sz val="10"/>
        <color rgb="FF000000"/>
        <rFont val="Arial"/>
        <charset val="134"/>
      </rPr>
      <t xml:space="preserve">Jumlah Perjalanan
</t>
    </r>
    <r>
      <rPr>
        <i/>
        <sz val="10"/>
        <color indexed="8"/>
        <rFont val="Arial"/>
        <charset val="134"/>
      </rPr>
      <t>Total Trips</t>
    </r>
  </si>
  <si>
    <r>
      <rPr>
        <b/>
        <sz val="10"/>
        <color rgb="FF000000"/>
        <rFont val="Arial"/>
        <charset val="134"/>
      </rPr>
      <t xml:space="preserve">Individu
</t>
    </r>
    <r>
      <rPr>
        <i/>
        <sz val="10"/>
        <color indexed="8"/>
        <rFont val="Arial"/>
        <charset val="134"/>
      </rPr>
      <t>Individual</t>
    </r>
  </si>
  <si>
    <r>
      <rPr>
        <b/>
        <sz val="10"/>
        <color rgb="FF000000"/>
        <rFont val="Arial"/>
        <charset val="134"/>
      </rPr>
      <t>Perjalanan Harian</t>
    </r>
    <r>
      <rPr>
        <sz val="10"/>
        <color indexed="8"/>
        <rFont val="Arial"/>
        <charset val="134"/>
      </rPr>
      <t xml:space="preserve">
</t>
    </r>
    <r>
      <rPr>
        <i/>
        <sz val="10"/>
        <color indexed="8"/>
        <rFont val="Arial"/>
        <charset val="134"/>
      </rPr>
      <t>Same Day Trip</t>
    </r>
  </si>
  <si>
    <r>
      <rPr>
        <b/>
        <sz val="10"/>
        <color rgb="FF000000"/>
        <rFont val="Arial"/>
        <charset val="134"/>
      </rPr>
      <t>Perjalanan Bermalam</t>
    </r>
    <r>
      <rPr>
        <sz val="10"/>
        <color indexed="8"/>
        <rFont val="Arial"/>
        <charset val="134"/>
      </rPr>
      <t xml:space="preserve">
</t>
    </r>
    <r>
      <rPr>
        <i/>
        <sz val="10"/>
        <color indexed="8"/>
        <rFont val="Arial"/>
        <charset val="134"/>
      </rPr>
      <t>Overnight Trip</t>
    </r>
  </si>
  <si>
    <r>
      <rPr>
        <b/>
        <sz val="10"/>
        <color rgb="FF000000"/>
        <rFont val="Arial"/>
        <charset val="134"/>
      </rPr>
      <t xml:space="preserve">Bersama Keluarga
</t>
    </r>
    <r>
      <rPr>
        <i/>
        <sz val="10"/>
        <color indexed="8"/>
        <rFont val="Arial"/>
        <charset val="134"/>
      </rPr>
      <t>With Family</t>
    </r>
  </si>
  <si>
    <r>
      <rPr>
        <b/>
        <sz val="10"/>
        <color rgb="FF000000"/>
        <rFont val="Arial"/>
        <charset val="134"/>
      </rPr>
      <t xml:space="preserve">Perjalanan Harian
</t>
    </r>
    <r>
      <rPr>
        <i/>
        <sz val="10"/>
        <color indexed="8"/>
        <rFont val="Arial"/>
        <charset val="134"/>
      </rPr>
      <t>Same Day Trip</t>
    </r>
  </si>
  <si>
    <r>
      <rPr>
        <b/>
        <sz val="10"/>
        <color rgb="FF000000"/>
        <rFont val="Arial"/>
        <charset val="134"/>
      </rPr>
      <t xml:space="preserve">Perjalanan Bermalam
</t>
    </r>
    <r>
      <rPr>
        <i/>
        <sz val="10"/>
        <color indexed="8"/>
        <rFont val="Arial"/>
        <charset val="134"/>
      </rPr>
      <t>Overnight Trip</t>
    </r>
  </si>
  <si>
    <t>Jadual 5: Purata Bilangan Hari Menginap bagi Pelancong mengikut Strata, 2021 dan 2022</t>
  </si>
  <si>
    <t>Table 5 : Average Length of Stay of Tourists by Strata, 2021 and 2022</t>
  </si>
  <si>
    <r>
      <rPr>
        <b/>
        <sz val="10"/>
        <color rgb="FF000000"/>
        <rFont val="Arial"/>
        <charset val="134"/>
      </rPr>
      <t xml:space="preserve">Purata Bilangan Hari Menginap
</t>
    </r>
    <r>
      <rPr>
        <i/>
        <sz val="10"/>
        <color indexed="8"/>
        <rFont val="Arial"/>
        <charset val="134"/>
      </rPr>
      <t>Average Length of Stay</t>
    </r>
  </si>
  <si>
    <r>
      <rPr>
        <b/>
        <sz val="10"/>
        <color rgb="FF000000"/>
        <rFont val="Arial"/>
        <charset val="134"/>
      </rPr>
      <t xml:space="preserve">Perjalanan Bermalam (’000)
</t>
    </r>
    <r>
      <rPr>
        <i/>
        <sz val="10"/>
        <color indexed="8"/>
        <rFont val="Arial"/>
        <charset val="134"/>
      </rPr>
      <t>Overnight Trip</t>
    </r>
  </si>
  <si>
    <r>
      <rPr>
        <b/>
        <sz val="10"/>
        <color rgb="FF000000"/>
        <rFont val="Arial"/>
        <charset val="134"/>
      </rPr>
      <t xml:space="preserve">Bilangan Malam (’000)
</t>
    </r>
    <r>
      <rPr>
        <i/>
        <sz val="10"/>
        <color indexed="8"/>
        <rFont val="Arial"/>
        <charset val="134"/>
      </rPr>
      <t>No. of Nights</t>
    </r>
  </si>
  <si>
    <t>Jadual 6: Perbelanjaan Pelawat Domestik mengikut Komponen, 2022 dan 2023</t>
  </si>
  <si>
    <t>Table 6: Expenditure of Domestic Visitors by Component, 2022 and 2023</t>
  </si>
  <si>
    <r>
      <rPr>
        <b/>
        <sz val="10"/>
        <rFont val="Arial"/>
        <charset val="134"/>
      </rPr>
      <t xml:space="preserve">Komponen
</t>
    </r>
    <r>
      <rPr>
        <i/>
        <sz val="10"/>
        <rFont val="Arial"/>
        <charset val="134"/>
      </rPr>
      <t>Component</t>
    </r>
  </si>
  <si>
    <r>
      <rPr>
        <b/>
        <sz val="10"/>
        <rFont val="Arial"/>
        <charset val="134"/>
      </rPr>
      <t xml:space="preserve">Jumlah Perbelanjaan
</t>
    </r>
    <r>
      <rPr>
        <i/>
        <sz val="10"/>
        <rFont val="Arial"/>
        <charset val="134"/>
      </rPr>
      <t xml:space="preserve">Total Expenditure
</t>
    </r>
    <r>
      <rPr>
        <b/>
        <sz val="10"/>
        <rFont val="Arial"/>
        <charset val="134"/>
      </rPr>
      <t>(RM '000)</t>
    </r>
  </si>
  <si>
    <r>
      <rPr>
        <b/>
        <sz val="10"/>
        <rFont val="Arial"/>
        <charset val="134"/>
      </rPr>
      <t xml:space="preserve">Peratus Sumbangan
</t>
    </r>
    <r>
      <rPr>
        <i/>
        <sz val="10"/>
        <rFont val="Arial"/>
        <charset val="134"/>
      </rPr>
      <t xml:space="preserve">Percentage Share
</t>
    </r>
    <r>
      <rPr>
        <b/>
        <sz val="10"/>
        <rFont val="Arial"/>
        <charset val="134"/>
      </rPr>
      <t>(%)</t>
    </r>
  </si>
  <si>
    <r>
      <rPr>
        <b/>
        <sz val="10"/>
        <rFont val="Arial"/>
        <charset val="134"/>
      </rPr>
      <t xml:space="preserve">A. Perbelanjaan oleh pelawat
    </t>
    </r>
    <r>
      <rPr>
        <i/>
        <sz val="10"/>
        <rFont val="Arial"/>
        <charset val="134"/>
      </rPr>
      <t>Expenditure by visitors</t>
    </r>
  </si>
  <si>
    <r>
      <rPr>
        <b/>
        <sz val="10"/>
        <rFont val="Arial"/>
        <charset val="134"/>
      </rPr>
      <t xml:space="preserve">Membeli-belah
</t>
    </r>
    <r>
      <rPr>
        <i/>
        <sz val="10"/>
        <rFont val="Arial"/>
        <charset val="134"/>
      </rPr>
      <t>Shopping</t>
    </r>
  </si>
  <si>
    <r>
      <rPr>
        <b/>
        <sz val="10"/>
        <rFont val="Arial"/>
        <charset val="134"/>
      </rPr>
      <t xml:space="preserve">Pembelian bahan api kenderaan
</t>
    </r>
    <r>
      <rPr>
        <i/>
        <sz val="10"/>
        <rFont val="Arial"/>
        <charset val="134"/>
      </rPr>
      <t xml:space="preserve">Purchase of automotive fuel </t>
    </r>
  </si>
  <si>
    <r>
      <rPr>
        <b/>
        <sz val="10"/>
        <rFont val="Arial"/>
        <charset val="134"/>
      </rPr>
      <t xml:space="preserve">Pengangkutan
</t>
    </r>
    <r>
      <rPr>
        <i/>
        <sz val="10"/>
        <rFont val="Arial"/>
        <charset val="134"/>
      </rPr>
      <t>Transport</t>
    </r>
  </si>
  <si>
    <r>
      <rPr>
        <b/>
        <sz val="10"/>
        <rFont val="Arial"/>
        <charset val="134"/>
      </rPr>
      <t xml:space="preserve">Makanan &amp; minuman
</t>
    </r>
    <r>
      <rPr>
        <i/>
        <sz val="10"/>
        <rFont val="Arial"/>
        <charset val="134"/>
      </rPr>
      <t xml:space="preserve">Food &amp; beverage   </t>
    </r>
    <r>
      <rPr>
        <b/>
        <sz val="10"/>
        <rFont val="Arial"/>
        <charset val="134"/>
      </rPr>
      <t xml:space="preserve">                                                                                        </t>
    </r>
  </si>
  <si>
    <r>
      <rPr>
        <b/>
        <sz val="10"/>
        <rFont val="Arial"/>
        <charset val="134"/>
      </rPr>
      <t xml:space="preserve">Penginapan
</t>
    </r>
    <r>
      <rPr>
        <i/>
        <sz val="10"/>
        <rFont val="Arial"/>
        <charset val="134"/>
      </rPr>
      <t xml:space="preserve">Accommodation </t>
    </r>
    <r>
      <rPr>
        <b/>
        <sz val="10"/>
        <rFont val="Arial"/>
        <charset val="134"/>
      </rPr>
      <t xml:space="preserve">                                                                                                      </t>
    </r>
  </si>
  <si>
    <r>
      <rPr>
        <b/>
        <sz val="10"/>
        <rFont val="Arial"/>
        <charset val="134"/>
      </rPr>
      <t xml:space="preserve">Perbelanjaan sebelum perjalanan/
pakej/ bayaran masuk/ tiket
</t>
    </r>
    <r>
      <rPr>
        <i/>
        <sz val="10"/>
        <rFont val="Arial"/>
        <charset val="134"/>
      </rPr>
      <t>Expenditure before the trip/
package/ entrance fees/ tickets</t>
    </r>
  </si>
  <si>
    <r>
      <rPr>
        <b/>
        <sz val="10"/>
        <rFont val="Arial"/>
        <charset val="134"/>
      </rPr>
      <t xml:space="preserve">Aktiviti-aktiviti lain
</t>
    </r>
    <r>
      <rPr>
        <i/>
        <sz val="10"/>
        <rFont val="Arial"/>
        <charset val="134"/>
      </rPr>
      <t>Other activities</t>
    </r>
  </si>
  <si>
    <r>
      <rPr>
        <b/>
        <sz val="10"/>
        <rFont val="Arial"/>
        <charset val="134"/>
      </rPr>
      <t xml:space="preserve">B. Perbelanjaan oleh isi rumah yang dilawati
    </t>
    </r>
    <r>
      <rPr>
        <i/>
        <sz val="10"/>
        <rFont val="Arial"/>
        <charset val="134"/>
      </rPr>
      <t>Expenditure by visited households</t>
    </r>
  </si>
  <si>
    <r>
      <rPr>
        <b/>
        <sz val="10"/>
        <rFont val="Arial"/>
        <charset val="134"/>
      </rPr>
      <t xml:space="preserve">Jumlah Perbelanjaan (A+B)
</t>
    </r>
    <r>
      <rPr>
        <i/>
        <sz val="10"/>
        <rFont val="Arial"/>
        <charset val="134"/>
      </rPr>
      <t>Total Expenditure (A+B)</t>
    </r>
  </si>
  <si>
    <t>Jadual 7: Perjalanan Pelancongan Domestik mengikut Tujuan Utama dan Aktiviti, 2023</t>
  </si>
  <si>
    <t>Table 7: Domestic Tourism Trips by Main Purpose of Visit and Activities, 2023</t>
  </si>
  <si>
    <r>
      <rPr>
        <b/>
        <sz val="10"/>
        <rFont val="Arial"/>
        <charset val="134"/>
      </rPr>
      <t xml:space="preserve">Tujuan
</t>
    </r>
    <r>
      <rPr>
        <i/>
        <sz val="10"/>
        <rFont val="Arial"/>
        <charset val="134"/>
      </rPr>
      <t>Purpose</t>
    </r>
  </si>
  <si>
    <r>
      <rPr>
        <b/>
        <sz val="10"/>
        <rFont val="Arial"/>
        <charset val="134"/>
      </rPr>
      <t xml:space="preserve">Peratus
Sumbangan
</t>
    </r>
    <r>
      <rPr>
        <i/>
        <sz val="10"/>
        <rFont val="Arial"/>
        <charset val="134"/>
      </rPr>
      <t xml:space="preserve">Percentage
Share
</t>
    </r>
    <r>
      <rPr>
        <b/>
        <i/>
        <sz val="10"/>
        <rFont val="Arial"/>
        <charset val="134"/>
      </rPr>
      <t>(%)</t>
    </r>
  </si>
  <si>
    <r>
      <rPr>
        <b/>
        <sz val="10"/>
        <rFont val="Arial"/>
        <charset val="134"/>
      </rPr>
      <t xml:space="preserve">Aktiviti
</t>
    </r>
    <r>
      <rPr>
        <i/>
        <sz val="10"/>
        <rFont val="Arial"/>
        <charset val="134"/>
      </rPr>
      <t>Activities</t>
    </r>
  </si>
  <si>
    <r>
      <rPr>
        <b/>
        <sz val="10"/>
        <rFont val="Arial"/>
        <charset val="134"/>
      </rPr>
      <t xml:space="preserve">Melawat saudara-mara &amp; rakan
</t>
    </r>
    <r>
      <rPr>
        <i/>
        <sz val="10"/>
        <rFont val="Arial"/>
        <charset val="134"/>
      </rPr>
      <t>Visiting relatives &amp; friends</t>
    </r>
  </si>
  <si>
    <r>
      <rPr>
        <b/>
        <sz val="10"/>
        <rFont val="Arial"/>
        <charset val="134"/>
      </rPr>
      <t xml:space="preserve">Makan di luar/ restoran
</t>
    </r>
    <r>
      <rPr>
        <i/>
        <sz val="10"/>
        <rFont val="Arial"/>
        <charset val="134"/>
      </rPr>
      <t>Dining out/ restaurants</t>
    </r>
  </si>
  <si>
    <r>
      <rPr>
        <b/>
        <sz val="10"/>
        <rFont val="Arial"/>
        <charset val="134"/>
      </rPr>
      <t xml:space="preserve">Berehat &amp; bersiar-siar
</t>
    </r>
    <r>
      <rPr>
        <i/>
        <sz val="10"/>
        <rFont val="Arial"/>
        <charset val="134"/>
      </rPr>
      <t>Rest &amp; sight seeing</t>
    </r>
  </si>
  <si>
    <r>
      <rPr>
        <b/>
        <sz val="10"/>
        <rFont val="Arial"/>
        <charset val="134"/>
      </rPr>
      <t xml:space="preserve">Percutian/ mengisi masa lapang/ berehat
</t>
    </r>
    <r>
      <rPr>
        <i/>
        <sz val="10"/>
        <rFont val="Arial"/>
        <charset val="134"/>
      </rPr>
      <t>Holiday/ leisure/ relaxation</t>
    </r>
  </si>
  <si>
    <r>
      <rPr>
        <b/>
        <sz val="10"/>
        <rFont val="Arial"/>
        <charset val="134"/>
      </rPr>
      <t xml:space="preserve">Aktiviti pantai/ laut
</t>
    </r>
    <r>
      <rPr>
        <i/>
        <sz val="10"/>
        <rFont val="Arial"/>
        <charset val="134"/>
      </rPr>
      <t>Beach/ sea activities</t>
    </r>
  </si>
  <si>
    <r>
      <rPr>
        <b/>
        <sz val="10"/>
        <rFont val="Arial"/>
        <charset val="134"/>
      </rPr>
      <t xml:space="preserve">Perjalanan insentif/ lain-lain
</t>
    </r>
    <r>
      <rPr>
        <i/>
        <sz val="10"/>
        <rFont val="Arial"/>
        <charset val="134"/>
      </rPr>
      <t>Incentive travel/ others</t>
    </r>
  </si>
  <si>
    <r>
      <rPr>
        <b/>
        <sz val="10"/>
        <rFont val="Arial"/>
        <charset val="134"/>
      </rPr>
      <t xml:space="preserve">Hiburan/ menghadiri acara khas/ sukan
</t>
    </r>
    <r>
      <rPr>
        <i/>
        <sz val="10"/>
        <rFont val="Arial"/>
        <charset val="134"/>
      </rPr>
      <t>Entertainment/ attending special event/ sports</t>
    </r>
  </si>
  <si>
    <r>
      <rPr>
        <b/>
        <sz val="10"/>
        <rFont val="Arial"/>
        <charset val="134"/>
      </rPr>
      <t xml:space="preserve">Sukan
</t>
    </r>
    <r>
      <rPr>
        <i/>
        <sz val="10"/>
        <rFont val="Arial"/>
        <charset val="134"/>
      </rPr>
      <t>Sports</t>
    </r>
  </si>
  <si>
    <r>
      <rPr>
        <b/>
        <sz val="10"/>
        <rFont val="Arial"/>
        <charset val="134"/>
      </rPr>
      <t xml:space="preserve">Rawatan perubatan/ penjagaan diri
</t>
    </r>
    <r>
      <rPr>
        <i/>
        <sz val="10"/>
        <rFont val="Arial"/>
        <charset val="134"/>
      </rPr>
      <t>Medical treatment/ wellness</t>
    </r>
  </si>
  <si>
    <r>
      <rPr>
        <b/>
        <sz val="10"/>
        <rFont val="Arial"/>
        <charset val="134"/>
      </rPr>
      <t xml:space="preserve">Mendapat rawatan perubatan
</t>
    </r>
    <r>
      <rPr>
        <i/>
        <sz val="10"/>
        <rFont val="Arial"/>
        <charset val="134"/>
      </rPr>
      <t>Medical treatment</t>
    </r>
  </si>
  <si>
    <r>
      <rPr>
        <b/>
        <sz val="10"/>
        <rFont val="Arial"/>
        <charset val="134"/>
      </rPr>
      <t xml:space="preserve">Amal ibadat/ melawat rumah ibadat
</t>
    </r>
    <r>
      <rPr>
        <i/>
        <sz val="10"/>
        <rFont val="Arial"/>
        <charset val="134"/>
      </rPr>
      <t>Religious worship/ visit places of worship</t>
    </r>
  </si>
  <si>
    <r>
      <rPr>
        <b/>
        <sz val="10"/>
        <rFont val="Arial"/>
        <charset val="134"/>
      </rPr>
      <t xml:space="preserve">Amal ibadat
</t>
    </r>
    <r>
      <rPr>
        <i/>
        <sz val="10"/>
        <rFont val="Arial"/>
        <charset val="134"/>
      </rPr>
      <t>Religious worship</t>
    </r>
  </si>
  <si>
    <r>
      <rPr>
        <b/>
        <sz val="10"/>
        <rFont val="Arial"/>
        <charset val="134"/>
      </rPr>
      <t xml:space="preserve">Melawat rumah ibadat
</t>
    </r>
    <r>
      <rPr>
        <i/>
        <sz val="10"/>
        <rFont val="Arial"/>
        <charset val="134"/>
      </rPr>
      <t>Visit places of worship</t>
    </r>
  </si>
  <si>
    <r>
      <rPr>
        <b/>
        <sz val="10"/>
        <rFont val="Arial"/>
        <charset val="134"/>
      </rPr>
      <t xml:space="preserve">Urusan rasmi/ perniagaan/ pendidikan
</t>
    </r>
    <r>
      <rPr>
        <i/>
        <sz val="10"/>
        <rFont val="Arial"/>
        <charset val="134"/>
      </rPr>
      <t>Official business/ business/ education</t>
    </r>
  </si>
  <si>
    <r>
      <rPr>
        <b/>
        <sz val="10"/>
        <rFont val="Arial"/>
        <charset val="134"/>
      </rPr>
      <t xml:space="preserve">Persidangan/ seminar/ mesyuarat/ pameran
</t>
    </r>
    <r>
      <rPr>
        <i/>
        <sz val="10"/>
        <rFont val="Arial"/>
        <charset val="134"/>
      </rPr>
      <t>Conferences/ seminars/ meetings/ exhibitions</t>
    </r>
  </si>
  <si>
    <r>
      <rPr>
        <b/>
        <sz val="10"/>
        <rFont val="Arial"/>
        <charset val="134"/>
      </rPr>
      <t xml:space="preserve">Perniagaan
</t>
    </r>
    <r>
      <rPr>
        <i/>
        <sz val="10"/>
        <rFont val="Arial"/>
        <charset val="134"/>
      </rPr>
      <t>Business</t>
    </r>
  </si>
  <si>
    <r>
      <rPr>
        <b/>
        <sz val="10"/>
        <color rgb="FF000000"/>
        <rFont val="Arial"/>
        <charset val="134"/>
      </rPr>
      <t xml:space="preserve">Jumlah                                                                                                                                                       </t>
    </r>
    <r>
      <rPr>
        <i/>
        <sz val="10"/>
        <color indexed="8"/>
        <rFont val="Arial"/>
        <charset val="134"/>
      </rPr>
      <t>Total</t>
    </r>
  </si>
  <si>
    <t>Jadual 8A: Lima Destinasi Tumpuan Pelawat Domestik, 2023</t>
  </si>
  <si>
    <t>Table 8A: Top Five Destinations Most Visited by Domestic Visitors, 2023</t>
  </si>
  <si>
    <r>
      <rPr>
        <b/>
        <sz val="10"/>
        <rFont val="Arial"/>
        <charset val="134"/>
      </rPr>
      <t xml:space="preserve">Negeri
</t>
    </r>
    <r>
      <rPr>
        <i/>
        <sz val="10"/>
        <rFont val="Arial"/>
        <charset val="134"/>
      </rPr>
      <t>State</t>
    </r>
  </si>
  <si>
    <r>
      <rPr>
        <b/>
        <sz val="10"/>
        <rFont val="Arial"/>
        <charset val="134"/>
      </rPr>
      <t>Lima Destinasi Tumpuan Pelawat Domestik</t>
    </r>
    <r>
      <rPr>
        <sz val="10"/>
        <rFont val="Arial"/>
        <charset val="134"/>
      </rPr>
      <t xml:space="preserve">
</t>
    </r>
    <r>
      <rPr>
        <i/>
        <sz val="10"/>
        <rFont val="Arial"/>
        <charset val="134"/>
      </rPr>
      <t>Top Five Destinations Most Visited by Domestic Visitors</t>
    </r>
  </si>
  <si>
    <t>Johor</t>
  </si>
  <si>
    <t>Paradigm Mall Johor Bahru
Pantai Desaru
Toppen Shopping Centre
The Mall, Mid Valley Southkey
Legoland Malaysia</t>
  </si>
  <si>
    <t>Perlis</t>
  </si>
  <si>
    <t>Arked Niaga Padang Besar
Tasik Timah Tasoh
Pantai Peranginan Sg. Berembang
Hutan Lipur Bukit Ayer
Padang Waremart</t>
  </si>
  <si>
    <t>Kedah</t>
  </si>
  <si>
    <t>Pantai Cenang
Aman Central Mall
Langkawi Cable Car
National Art Gallery
Pantai Merdeka</t>
  </si>
  <si>
    <t>Selangor</t>
  </si>
  <si>
    <t>IOI City Mall
Sunway Pyramid Shopping Mall
IKEA Damansara
GM Klang Wholesale City
i-City, Shah Alam</t>
  </si>
  <si>
    <t>Kelantan</t>
  </si>
  <si>
    <t>AEON Lembah Sireh
Pasar Siti Khadijah
KB Mall
Pantai Irama
Kawasan Membeli Belah Bebas Cukai Rantau Panjang</t>
  </si>
  <si>
    <t>Terengganu</t>
  </si>
  <si>
    <t>KTCC Mall
Pantai Miami Terengganu
Pantai Batu Buruk
Pasar Besar Kedai Payang
Pulau Warisan (i-City Terengganu)</t>
  </si>
  <si>
    <t>Melaka</t>
  </si>
  <si>
    <t>Pantai Klebang
Dataran Pahlawan
Mahkota Parade
Jonker Street/ Jalan Hang Jebat
Pantai Pengkalan Balak</t>
  </si>
  <si>
    <t>Sabah</t>
  </si>
  <si>
    <t>Imago Shopping Mall
Pekan Kundasang &amp; Pekan Nabalu
Pantai Tanjung Aru
Ladang Lembu Tenusu/ Desa Dairy Farm
Centre Point Sabah</t>
  </si>
  <si>
    <t>Negeri Sembilan</t>
  </si>
  <si>
    <t>Pantai Port Dickson
Palm Mall Seremban
Pantai Teluk Kemang
City Park Seremban 2
Pantai Cahaya Negeri</t>
  </si>
  <si>
    <t>Sarawak</t>
  </si>
  <si>
    <t>Daesco Star Mega Mall
Pasar Sentral Sibu
The Spring Mall Bintulu
AEON MALL Kuching Central
Vivacity Megamall</t>
  </si>
  <si>
    <t>Pahang</t>
  </si>
  <si>
    <t>East Cost Mall (ECM)
Kuantan City Mall
Genting Highlands
Cameron Highlands
Pantai Teluk Cempedak</t>
  </si>
  <si>
    <t>W.P. Kuala Lumpur</t>
  </si>
  <si>
    <t>Mid Valley Megamall
Pavilion Kuala Lumpur
SOGO
Suria KLCC
Berjaya Times Square</t>
  </si>
  <si>
    <t>Pulau Pinang</t>
  </si>
  <si>
    <t>Queensbay Mall
Gurney Paragon Mall
Pantai Batu Ferringhi
1st Avenue Mall
Bukit Bendera</t>
  </si>
  <si>
    <t>W.P. Labuan</t>
  </si>
  <si>
    <t>Kampung Patau-Patau
Pantai Layang-layang
Kompleks Sukan Laut Antarabangsa Labuan
Pantai Pohon Batu
Kompleks Ujang Kewangan</t>
  </si>
  <si>
    <t>Perak</t>
  </si>
  <si>
    <t>Pulau Pangkor
Lost World of Tambun
Teluk Batik
Ipoh Parade Shopping Centre
Lumut Waterfront</t>
  </si>
  <si>
    <t>W.P. Putrajaya</t>
  </si>
  <si>
    <t>Alamanda Shopping Centre
Dataran Putrajaya, Presint 3
Cruise Tasik Putrajaya
Putrajaya International Convention Centre (PICC)
Taman Wetland, Presint 13</t>
  </si>
  <si>
    <t>Jadual 8B: Lima Daerah Pentadbiran Tumpuan Pelawat Domestik, 2023</t>
  </si>
  <si>
    <t>Table 8B: Top Five Administrative Districts Most Visited by Domestic Visitors, 2023</t>
  </si>
  <si>
    <r>
      <rPr>
        <b/>
        <sz val="10.5"/>
        <rFont val="Arial"/>
        <charset val="134"/>
      </rPr>
      <t xml:space="preserve">Negeri
</t>
    </r>
    <r>
      <rPr>
        <i/>
        <sz val="10.5"/>
        <rFont val="Arial"/>
        <charset val="134"/>
      </rPr>
      <t>State</t>
    </r>
  </si>
  <si>
    <r>
      <rPr>
        <b/>
        <sz val="10.5"/>
        <rFont val="Arial"/>
        <charset val="134"/>
      </rPr>
      <t>Lima Daerah Pentadbiran Tumpuan Pelawat Domestik</t>
    </r>
    <r>
      <rPr>
        <sz val="10.5"/>
        <rFont val="Arial"/>
        <charset val="134"/>
      </rPr>
      <t xml:space="preserve">
</t>
    </r>
    <r>
      <rPr>
        <i/>
        <sz val="10.5"/>
        <rFont val="Arial"/>
        <charset val="134"/>
      </rPr>
      <t>Top Five Administrative Districts Most Visited by Domestic Visitors</t>
    </r>
  </si>
  <si>
    <t xml:space="preserve">
Johor</t>
  </si>
  <si>
    <t xml:space="preserve">
Johor Bahru
Batu Pahat
Kota Tinggi
Muar
Mersing</t>
  </si>
  <si>
    <t xml:space="preserve">
Pulau Pinang</t>
  </si>
  <si>
    <t xml:space="preserve">
Timur Laut
Barat Daya
Seberang Perai Tengah
Seberang Perai Utara
Seberang Perai Selatan</t>
  </si>
  <si>
    <t xml:space="preserve">
Kedah</t>
  </si>
  <si>
    <t xml:space="preserve">
Kota Setar
Langkawi
Baling
Kuala Muda
Kulim</t>
  </si>
  <si>
    <t xml:space="preserve">
Perak</t>
  </si>
  <si>
    <t xml:space="preserve">
Kinta
Larut &amp; Matang
Manjung
Batang Padang
Hilir Perak</t>
  </si>
  <si>
    <t xml:space="preserve">
Kelantan</t>
  </si>
  <si>
    <t xml:space="preserve">
Kota Bharu
Bachok
Pasir Mas
Machang
Pasir Puteh</t>
  </si>
  <si>
    <t xml:space="preserve">
Selangor</t>
  </si>
  <si>
    <t xml:space="preserve">
Petaling
Sepang
Hulu Langat
Gombak
Sabak Bernam</t>
  </si>
  <si>
    <t xml:space="preserve">
Melaka</t>
  </si>
  <si>
    <t xml:space="preserve">
Melaka Tengah
Alor Gajah
Jasin</t>
  </si>
  <si>
    <t xml:space="preserve">
Terengganu</t>
  </si>
  <si>
    <t xml:space="preserve">
Kuala Terengganu
Kemaman
Besut
Kuala Nerus
Dungun</t>
  </si>
  <si>
    <t xml:space="preserve">
Negeri Sembilan</t>
  </si>
  <si>
    <t xml:space="preserve">
Seremban
Port Dickson
Jempol
Kuala Pilah
Tampin</t>
  </si>
  <si>
    <t xml:space="preserve">
Sabah</t>
  </si>
  <si>
    <t xml:space="preserve">
Kota Kinabalu
Tawau
Ranau
Lahad Datu
Sandakan</t>
  </si>
  <si>
    <t xml:space="preserve">
Pahang</t>
  </si>
  <si>
    <t xml:space="preserve">
Kuantan
Cameron Highlands
Bentong
Temerloh
Pekan</t>
  </si>
  <si>
    <t xml:space="preserve">
Sarawak</t>
  </si>
  <si>
    <t xml:space="preserve">
Kuching
Sibu
Miri
Bintulu
Sri Aman</t>
  </si>
  <si>
    <r>
      <rPr>
        <sz val="9"/>
        <color theme="1"/>
        <rFont val="Arial"/>
        <charset val="134"/>
      </rPr>
      <t>*</t>
    </r>
    <r>
      <rPr>
        <b/>
        <sz val="9"/>
        <color theme="1"/>
        <rFont val="Arial"/>
        <charset val="134"/>
      </rPr>
      <t>Nota</t>
    </r>
    <r>
      <rPr>
        <sz val="9"/>
        <color theme="1"/>
        <rFont val="Arial"/>
        <charset val="134"/>
      </rPr>
      <t>: Bagi Negeri Perlis, W.P. Kuala Lumpur, W.P. Labuan dan W.P. Putrajaya, tiada daerah pentadbiran</t>
    </r>
  </si>
  <si>
    <t>*Note: For State of Perlis, W.P. Kuala Lumpur, W.P. Labuan dan W.P. Putrajaya, there is no administrative district</t>
  </si>
  <si>
    <t>Jadual 9: Bilangan Pelawat Domestik mengikut Negeri Dikunjungi, 2016 - 2023</t>
  </si>
  <si>
    <t>Table 9: Number of Domestic Visitors by State Visited, 2016 - 2023</t>
  </si>
  <si>
    <r>
      <rPr>
        <b/>
        <sz val="10"/>
        <rFont val="Arial"/>
        <charset val="134"/>
      </rPr>
      <t xml:space="preserve">Negeri           
</t>
    </r>
    <r>
      <rPr>
        <i/>
        <sz val="10"/>
        <rFont val="Arial"/>
        <charset val="134"/>
      </rPr>
      <t>State</t>
    </r>
  </si>
  <si>
    <r>
      <rPr>
        <b/>
        <sz val="10"/>
        <rFont val="Arial"/>
        <charset val="134"/>
      </rPr>
      <t xml:space="preserve">Bilangan Pelawat Domestik
</t>
    </r>
    <r>
      <rPr>
        <i/>
        <sz val="10"/>
        <rFont val="Arial"/>
        <charset val="134"/>
      </rPr>
      <t>Number of Domestic Visitors</t>
    </r>
    <r>
      <rPr>
        <b/>
        <sz val="10"/>
        <rFont val="Arial"/>
        <charset val="134"/>
      </rPr>
      <t xml:space="preserve">
('000)</t>
    </r>
  </si>
  <si>
    <r>
      <rPr>
        <b/>
        <sz val="10"/>
        <color theme="1"/>
        <rFont val="Arial"/>
        <charset val="134"/>
      </rPr>
      <t xml:space="preserve">Jumlah
</t>
    </r>
    <r>
      <rPr>
        <i/>
        <sz val="10"/>
        <color theme="1"/>
        <rFont val="Arial"/>
        <charset val="134"/>
      </rPr>
      <t>Total</t>
    </r>
  </si>
  <si>
    <t>Jadual 10: Bilangan Pelancong mengikut Negeri Dikunjungi, 2023</t>
  </si>
  <si>
    <t>Table 10: Number of Tourists by State Visited, 2023</t>
  </si>
  <si>
    <r>
      <rPr>
        <b/>
        <sz val="10"/>
        <color indexed="59"/>
        <rFont val="Arial"/>
        <charset val="134"/>
      </rPr>
      <t>Negeri Asal</t>
    </r>
    <r>
      <rPr>
        <sz val="10"/>
        <color indexed="59"/>
        <rFont val="Arial"/>
        <charset val="134"/>
      </rPr>
      <t xml:space="preserve">
</t>
    </r>
    <r>
      <rPr>
        <i/>
        <sz val="10"/>
        <color indexed="59"/>
        <rFont val="Arial"/>
        <charset val="134"/>
      </rPr>
      <t>State of Origin</t>
    </r>
  </si>
  <si>
    <r>
      <rPr>
        <b/>
        <sz val="10"/>
        <color rgb="FF333300"/>
        <rFont val="Arial"/>
        <charset val="134"/>
      </rPr>
      <t>Negeri Dikunjungi</t>
    </r>
    <r>
      <rPr>
        <sz val="10"/>
        <color rgb="FF333300"/>
        <rFont val="Arial"/>
        <charset val="134"/>
      </rPr>
      <t xml:space="preserve">/ </t>
    </r>
    <r>
      <rPr>
        <i/>
        <sz val="10"/>
        <color rgb="FF333300"/>
        <rFont val="Arial"/>
        <charset val="134"/>
      </rPr>
      <t xml:space="preserve">State Visited </t>
    </r>
  </si>
  <si>
    <t>Malaysia</t>
  </si>
  <si>
    <t>Jadual 11: Taburan Peratus Pelawat Domestik mengikut Mod Pengangkutan, 2022 dan 2023</t>
  </si>
  <si>
    <t>Table 11: Percentage Distribution of Domestic Visitors by Mode of Transport, 2022 and 2023</t>
  </si>
  <si>
    <r>
      <rPr>
        <b/>
        <sz val="10"/>
        <rFont val="Arial"/>
        <charset val="134"/>
      </rPr>
      <t xml:space="preserve">Mod Pengangkutan                                                  </t>
    </r>
    <r>
      <rPr>
        <i/>
        <sz val="10"/>
        <rFont val="Arial"/>
        <charset val="134"/>
      </rPr>
      <t xml:space="preserve">Mode of Transport </t>
    </r>
    <r>
      <rPr>
        <b/>
        <sz val="10"/>
        <rFont val="Arial"/>
        <charset val="134"/>
      </rPr>
      <t> </t>
    </r>
  </si>
  <si>
    <r>
      <rPr>
        <b/>
        <sz val="10"/>
        <rFont val="Arial"/>
        <charset val="134"/>
      </rPr>
      <t xml:space="preserve">Pelawat      </t>
    </r>
    <r>
      <rPr>
        <i/>
        <sz val="10"/>
        <rFont val="Arial"/>
        <charset val="134"/>
      </rPr>
      <t>Visitors</t>
    </r>
  </si>
  <si>
    <r>
      <rPr>
        <b/>
        <sz val="10"/>
        <rFont val="Arial"/>
        <charset val="134"/>
      </rPr>
      <t xml:space="preserve">Pelawat Harian
</t>
    </r>
    <r>
      <rPr>
        <i/>
        <sz val="10"/>
        <rFont val="Arial"/>
        <charset val="134"/>
      </rPr>
      <t xml:space="preserve">Excursionists </t>
    </r>
  </si>
  <si>
    <r>
      <rPr>
        <b/>
        <sz val="10"/>
        <rFont val="Arial"/>
        <charset val="134"/>
      </rPr>
      <t xml:space="preserve">Pelancong  </t>
    </r>
    <r>
      <rPr>
        <i/>
        <sz val="10"/>
        <rFont val="Arial"/>
        <charset val="134"/>
      </rPr>
      <t>Tourists</t>
    </r>
  </si>
  <si>
    <r>
      <rPr>
        <b/>
        <sz val="10"/>
        <rFont val="Arial"/>
        <charset val="134"/>
      </rPr>
      <t>Jumlah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Total</t>
    </r>
  </si>
  <si>
    <r>
      <rPr>
        <b/>
        <sz val="10"/>
        <rFont val="Arial"/>
        <charset val="134"/>
      </rPr>
      <t>Udara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Air</t>
    </r>
  </si>
  <si>
    <r>
      <rPr>
        <b/>
        <sz val="10"/>
        <rFont val="Arial"/>
        <charset val="134"/>
      </rPr>
      <t>Air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Water</t>
    </r>
  </si>
  <si>
    <r>
      <rPr>
        <b/>
        <sz val="10"/>
        <rFont val="Arial"/>
        <charset val="134"/>
      </rPr>
      <t>Darat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Land</t>
    </r>
  </si>
  <si>
    <r>
      <rPr>
        <b/>
        <sz val="10"/>
        <rFont val="Arial"/>
        <charset val="134"/>
      </rPr>
      <t>Kenderaan                persendirian</t>
    </r>
    <r>
      <rPr>
        <sz val="10"/>
        <rFont val="Arial"/>
        <charset val="134"/>
      </rPr>
      <t xml:space="preserve">/            </t>
    </r>
    <r>
      <rPr>
        <i/>
        <sz val="10"/>
        <rFont val="Arial"/>
        <charset val="134"/>
      </rPr>
      <t>Private vehicles</t>
    </r>
  </si>
  <si>
    <r>
      <rPr>
        <b/>
        <sz val="10"/>
        <rFont val="Arial"/>
        <charset val="134"/>
      </rPr>
      <t>Teksi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Taxi</t>
    </r>
  </si>
  <si>
    <r>
      <rPr>
        <b/>
        <sz val="10"/>
        <rFont val="Arial"/>
        <charset val="134"/>
      </rPr>
      <t>Bas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Bus</t>
    </r>
  </si>
  <si>
    <r>
      <rPr>
        <b/>
        <sz val="10"/>
        <rFont val="Arial"/>
        <charset val="134"/>
      </rPr>
      <t>Kereta api</t>
    </r>
    <r>
      <rPr>
        <sz val="10"/>
        <rFont val="Arial"/>
        <charset val="134"/>
      </rPr>
      <t xml:space="preserve">/ </t>
    </r>
    <r>
      <rPr>
        <i/>
        <sz val="10"/>
        <rFont val="Arial"/>
        <charset val="134"/>
      </rPr>
      <t>Train</t>
    </r>
  </si>
  <si>
    <t>Jadual 12: Taburan Peratus Pelancong mengikut Jenis Penginapan, 2022 dan 2023</t>
  </si>
  <si>
    <t>Table 12: Percentage Distribution of Tourists by Type of Accommodation, 2022 and 2023</t>
  </si>
  <si>
    <r>
      <rPr>
        <b/>
        <sz val="10"/>
        <rFont val="Arial"/>
        <charset val="134"/>
      </rPr>
      <t xml:space="preserve">Jenis Penginapan  
</t>
    </r>
    <r>
      <rPr>
        <i/>
        <sz val="10"/>
        <rFont val="Arial"/>
        <charset val="134"/>
      </rPr>
      <t xml:space="preserve">Type of Accommodation </t>
    </r>
  </si>
  <si>
    <r>
      <rPr>
        <b/>
        <sz val="10"/>
        <rFont val="Arial"/>
        <charset val="134"/>
      </rPr>
      <t xml:space="preserve">Peratus                            </t>
    </r>
    <r>
      <rPr>
        <i/>
        <sz val="10"/>
        <rFont val="Arial"/>
        <charset val="134"/>
      </rPr>
      <t>Percentage</t>
    </r>
    <r>
      <rPr>
        <b/>
        <i/>
        <sz val="10"/>
        <rFont val="Arial"/>
        <charset val="134"/>
      </rPr>
      <t xml:space="preserve"> 
</t>
    </r>
    <r>
      <rPr>
        <b/>
        <sz val="10"/>
        <rFont val="Arial"/>
        <charset val="134"/>
      </rPr>
      <t>(%)</t>
    </r>
    <r>
      <rPr>
        <b/>
        <i/>
        <sz val="10"/>
        <rFont val="Arial"/>
        <charset val="134"/>
      </rPr>
      <t xml:space="preserve"> </t>
    </r>
  </si>
  <si>
    <r>
      <rPr>
        <b/>
        <sz val="10"/>
        <rFont val="Arial"/>
        <charset val="134"/>
      </rPr>
      <t>Rumah saudara-mara &amp; rakan/</t>
    </r>
    <r>
      <rPr>
        <i/>
        <sz val="10"/>
        <rFont val="Arial"/>
        <charset val="134"/>
      </rPr>
      <t xml:space="preserve"> Relatives’&amp; friends' house</t>
    </r>
  </si>
  <si>
    <r>
      <rPr>
        <b/>
        <sz val="10"/>
        <rFont val="Arial"/>
        <charset val="134"/>
      </rPr>
      <t xml:space="preserve">Hotel/ </t>
    </r>
    <r>
      <rPr>
        <i/>
        <sz val="10"/>
        <rFont val="Arial"/>
        <charset val="134"/>
      </rPr>
      <t>Hotel</t>
    </r>
  </si>
  <si>
    <r>
      <rPr>
        <b/>
        <sz val="10"/>
        <rFont val="Arial"/>
        <charset val="134"/>
      </rPr>
      <t xml:space="preserve">Chalet/ </t>
    </r>
    <r>
      <rPr>
        <i/>
        <sz val="10"/>
        <rFont val="Arial"/>
        <charset val="134"/>
      </rPr>
      <t>Chalet</t>
    </r>
  </si>
  <si>
    <r>
      <rPr>
        <b/>
        <sz val="10"/>
        <rFont val="Arial"/>
        <charset val="134"/>
      </rPr>
      <t xml:space="preserve">Apartmen/ </t>
    </r>
    <r>
      <rPr>
        <i/>
        <sz val="10"/>
        <rFont val="Arial"/>
        <charset val="134"/>
      </rPr>
      <t>Apartment</t>
    </r>
  </si>
  <si>
    <r>
      <rPr>
        <b/>
        <sz val="10"/>
        <rFont val="Arial"/>
        <charset val="134"/>
      </rPr>
      <t xml:space="preserve">Inap desa/ Rumah percutian/ </t>
    </r>
    <r>
      <rPr>
        <i/>
        <sz val="10"/>
        <rFont val="Arial"/>
        <charset val="134"/>
      </rPr>
      <t>Homestay/ Vacation homes</t>
    </r>
  </si>
  <si>
    <r>
      <rPr>
        <b/>
        <sz val="10"/>
        <rFont val="Arial"/>
        <charset val="134"/>
      </rPr>
      <t xml:space="preserve">Rumah rehat/ </t>
    </r>
    <r>
      <rPr>
        <i/>
        <sz val="10"/>
        <rFont val="Arial"/>
        <charset val="134"/>
      </rPr>
      <t>Rest house</t>
    </r>
  </si>
  <si>
    <t>Jadual 13: Profil Sosial &amp; Demografi Pelawat Domestik, 2022 dan 2023</t>
  </si>
  <si>
    <t>Table 13: Social &amp; Demographic Profile of Domestic Visitors, 2022 and 2023</t>
  </si>
  <si>
    <t>Jantina</t>
  </si>
  <si>
    <t>Kumpulan umur</t>
  </si>
  <si>
    <r>
      <rPr>
        <b/>
        <sz val="10"/>
        <rFont val="Arial"/>
        <charset val="134"/>
      </rPr>
      <t xml:space="preserve">Peratus/ </t>
    </r>
    <r>
      <rPr>
        <i/>
        <sz val="10"/>
        <rFont val="Arial"/>
        <charset val="134"/>
      </rPr>
      <t>Percentage</t>
    </r>
    <r>
      <rPr>
        <b/>
        <sz val="10"/>
        <rFont val="Arial"/>
        <charset val="134"/>
      </rPr>
      <t xml:space="preserve"> (%)</t>
    </r>
  </si>
  <si>
    <t>Sex</t>
  </si>
  <si>
    <t>Age group</t>
  </si>
  <si>
    <t>15 - 24</t>
  </si>
  <si>
    <t>25 - 39</t>
  </si>
  <si>
    <t>40 - 54</t>
  </si>
  <si>
    <t>≥ 55</t>
  </si>
  <si>
    <r>
      <rPr>
        <b/>
        <sz val="10"/>
        <rFont val="Arial"/>
        <charset val="134"/>
      </rPr>
      <t xml:space="preserve">Lelaki/ </t>
    </r>
    <r>
      <rPr>
        <i/>
        <sz val="10"/>
        <rFont val="Arial"/>
        <charset val="134"/>
      </rPr>
      <t>Male</t>
    </r>
  </si>
  <si>
    <r>
      <rPr>
        <b/>
        <sz val="10"/>
        <rFont val="Arial"/>
        <charset val="134"/>
      </rPr>
      <t xml:space="preserve">Perempuan/ </t>
    </r>
    <r>
      <rPr>
        <i/>
        <sz val="10"/>
        <rFont val="Arial"/>
        <charset val="134"/>
      </rPr>
      <t>Female</t>
    </r>
  </si>
  <si>
    <t>Kumpulan etnik</t>
  </si>
  <si>
    <t>Ethnic group</t>
  </si>
  <si>
    <r>
      <rPr>
        <b/>
        <sz val="10"/>
        <rFont val="Arial"/>
        <charset val="134"/>
      </rPr>
      <t xml:space="preserve">Bumiputera/ </t>
    </r>
    <r>
      <rPr>
        <i/>
        <sz val="10"/>
        <rFont val="Arial"/>
        <charset val="134"/>
      </rPr>
      <t>Bumiputera</t>
    </r>
  </si>
  <si>
    <r>
      <rPr>
        <b/>
        <sz val="10"/>
        <rFont val="Arial"/>
        <charset val="134"/>
      </rPr>
      <t xml:space="preserve">Cina/ </t>
    </r>
    <r>
      <rPr>
        <i/>
        <sz val="10"/>
        <rFont val="Arial"/>
        <charset val="134"/>
      </rPr>
      <t>Chinese</t>
    </r>
  </si>
  <si>
    <r>
      <rPr>
        <b/>
        <sz val="10"/>
        <rFont val="Arial"/>
        <charset val="134"/>
      </rPr>
      <t xml:space="preserve">India/ </t>
    </r>
    <r>
      <rPr>
        <i/>
        <sz val="10"/>
        <rFont val="Arial"/>
        <charset val="134"/>
      </rPr>
      <t>Indians</t>
    </r>
  </si>
  <si>
    <r>
      <rPr>
        <b/>
        <sz val="10"/>
        <rFont val="Arial"/>
        <charset val="134"/>
      </rPr>
      <t xml:space="preserve">Lain-Lain/ </t>
    </r>
    <r>
      <rPr>
        <i/>
        <sz val="10"/>
        <rFont val="Arial"/>
        <charset val="134"/>
      </rPr>
      <t>Others</t>
    </r>
  </si>
  <si>
    <t>Tahap pendidikan</t>
  </si>
  <si>
    <t>Educational level</t>
  </si>
  <si>
    <r>
      <rPr>
        <b/>
        <sz val="10"/>
        <rFont val="Arial"/>
        <charset val="134"/>
      </rPr>
      <t xml:space="preserve">Tertiari/ </t>
    </r>
    <r>
      <rPr>
        <i/>
        <sz val="10"/>
        <rFont val="Arial"/>
        <charset val="134"/>
      </rPr>
      <t>Tertiary</t>
    </r>
  </si>
  <si>
    <r>
      <rPr>
        <b/>
        <sz val="10"/>
        <rFont val="Arial"/>
        <charset val="134"/>
      </rPr>
      <t xml:space="preserve">Menengah/ </t>
    </r>
    <r>
      <rPr>
        <i/>
        <sz val="10"/>
        <rFont val="Arial"/>
        <charset val="134"/>
      </rPr>
      <t>Secondary</t>
    </r>
  </si>
  <si>
    <r>
      <rPr>
        <b/>
        <sz val="10"/>
        <rFont val="Arial"/>
        <charset val="134"/>
      </rPr>
      <t xml:space="preserve">Rendah/ </t>
    </r>
    <r>
      <rPr>
        <i/>
        <sz val="10"/>
        <rFont val="Arial"/>
        <charset val="134"/>
      </rPr>
      <t>Primary</t>
    </r>
  </si>
  <si>
    <r>
      <rPr>
        <b/>
        <sz val="10"/>
        <rFont val="Arial"/>
        <charset val="134"/>
      </rPr>
      <t xml:space="preserve">Tiada pendidikan rasmi
</t>
    </r>
    <r>
      <rPr>
        <i/>
        <sz val="10"/>
        <rFont val="Arial"/>
        <charset val="134"/>
      </rPr>
      <t>No formal education</t>
    </r>
  </si>
  <si>
    <t>Jadual 13: Profil Sosial &amp; Demografi Pelawat Domestik, 2022 dan 2023 (samb.)</t>
  </si>
  <si>
    <t>Table 13: Social &amp; Demographic Profile of Domestic Visitors, 2022 and 2023 (cont.)</t>
  </si>
  <si>
    <t>Pendapatan bulanan isi rumah (RM)</t>
  </si>
  <si>
    <t>Monthly household income</t>
  </si>
  <si>
    <r>
      <rPr>
        <b/>
        <sz val="10"/>
        <color rgb="FF000000"/>
        <rFont val="Arial"/>
        <charset val="134"/>
      </rPr>
      <t xml:space="preserve">Jumlah/ </t>
    </r>
    <r>
      <rPr>
        <i/>
        <sz val="10"/>
        <color indexed="8"/>
        <rFont val="Arial"/>
        <charset val="134"/>
      </rPr>
      <t>Total</t>
    </r>
  </si>
  <si>
    <t>≤ 1,000</t>
  </si>
  <si>
    <t>1,001 - 3,000</t>
  </si>
  <si>
    <t>3,001 - 5,000</t>
  </si>
  <si>
    <t>5,001 - 10,000</t>
  </si>
  <si>
    <t>≥ 10,001</t>
  </si>
  <si>
    <t>Status guna tenaga</t>
  </si>
  <si>
    <t>Employment status</t>
  </si>
  <si>
    <r>
      <rPr>
        <b/>
        <sz val="10"/>
        <color rgb="FF000000"/>
        <rFont val="Arial"/>
        <charset val="134"/>
      </rPr>
      <t>Bekerja</t>
    </r>
    <r>
      <rPr>
        <i/>
        <sz val="10"/>
        <color indexed="8"/>
        <rFont val="Arial"/>
        <charset val="134"/>
      </rPr>
      <t xml:space="preserve">                       
Employed</t>
    </r>
  </si>
  <si>
    <r>
      <rPr>
        <b/>
        <sz val="10"/>
        <color rgb="FF000000"/>
        <rFont val="Arial"/>
        <charset val="134"/>
      </rPr>
      <t>Profesional/ teknikal</t>
    </r>
    <r>
      <rPr>
        <i/>
        <sz val="10"/>
        <color indexed="8"/>
        <rFont val="Arial"/>
        <charset val="134"/>
      </rPr>
      <t xml:space="preserve">
Professional/ technical</t>
    </r>
  </si>
  <si>
    <r>
      <rPr>
        <b/>
        <sz val="10"/>
        <color rgb="FF000000"/>
        <rFont val="Arial"/>
        <charset val="134"/>
      </rPr>
      <t>Pengurusan/ pentadbiran</t>
    </r>
    <r>
      <rPr>
        <i/>
        <sz val="10"/>
        <color indexed="8"/>
        <rFont val="Arial"/>
        <charset val="134"/>
      </rPr>
      <t xml:space="preserve">
Managerial/ administrative</t>
    </r>
  </si>
  <si>
    <r>
      <rPr>
        <b/>
        <sz val="10"/>
        <color rgb="FF000000"/>
        <rFont val="Arial"/>
        <charset val="134"/>
      </rPr>
      <t>Jurujual/ perkeranian</t>
    </r>
    <r>
      <rPr>
        <i/>
        <sz val="10"/>
        <color indexed="8"/>
        <rFont val="Arial"/>
        <charset val="134"/>
      </rPr>
      <t xml:space="preserve">
Sales person/ clerical</t>
    </r>
  </si>
  <si>
    <r>
      <rPr>
        <b/>
        <sz val="10"/>
        <color rgb="FF000000"/>
        <rFont val="Arial"/>
        <charset val="134"/>
      </rPr>
      <t xml:space="preserve">Pekerja am
</t>
    </r>
    <r>
      <rPr>
        <i/>
        <sz val="10"/>
        <color rgb="FF000000"/>
        <rFont val="Arial"/>
        <charset val="134"/>
      </rPr>
      <t>General worker</t>
    </r>
  </si>
  <si>
    <r>
      <rPr>
        <b/>
        <sz val="10"/>
        <color rgb="FF000000"/>
        <rFont val="Arial"/>
        <charset val="134"/>
      </rPr>
      <t>Lain-lain</t>
    </r>
    <r>
      <rPr>
        <i/>
        <sz val="10"/>
        <color indexed="8"/>
        <rFont val="Arial"/>
        <charset val="134"/>
      </rPr>
      <t xml:space="preserve">
Others</t>
    </r>
  </si>
  <si>
    <r>
      <rPr>
        <b/>
        <sz val="10"/>
        <color rgb="FF000000"/>
        <rFont val="Arial"/>
        <charset val="134"/>
      </rPr>
      <t>Tidak bekerja/ luar tenaga buruh</t>
    </r>
    <r>
      <rPr>
        <i/>
        <sz val="10"/>
        <color rgb="FF000000"/>
        <rFont val="Arial"/>
        <charset val="134"/>
      </rPr>
      <t xml:space="preserve">                       
Unemployed/ outside labour force</t>
    </r>
  </si>
  <si>
    <r>
      <rPr>
        <b/>
        <sz val="10"/>
        <color rgb="FF000000"/>
        <rFont val="Arial"/>
        <charset val="134"/>
      </rPr>
      <t>Tidak bekerja</t>
    </r>
    <r>
      <rPr>
        <i/>
        <sz val="10"/>
        <color rgb="FF000000"/>
        <rFont val="Arial"/>
        <charset val="134"/>
      </rPr>
      <t xml:space="preserve">
Unemployed</t>
    </r>
  </si>
  <si>
    <r>
      <rPr>
        <b/>
        <sz val="10"/>
        <color rgb="FF000000"/>
        <rFont val="Arial"/>
        <charset val="134"/>
      </rPr>
      <t>Pesara</t>
    </r>
    <r>
      <rPr>
        <i/>
        <sz val="10"/>
        <color rgb="FF000000"/>
        <rFont val="Arial"/>
        <charset val="134"/>
      </rPr>
      <t xml:space="preserve">
Retiree</t>
    </r>
  </si>
  <si>
    <r>
      <rPr>
        <b/>
        <sz val="10"/>
        <color rgb="FF000000"/>
        <rFont val="Arial"/>
        <charset val="134"/>
      </rPr>
      <t>Pelajar</t>
    </r>
    <r>
      <rPr>
        <i/>
        <sz val="10"/>
        <color rgb="FF000000"/>
        <rFont val="Arial"/>
        <charset val="134"/>
      </rPr>
      <t xml:space="preserve">
Student</t>
    </r>
  </si>
  <si>
    <r>
      <rPr>
        <b/>
        <sz val="10"/>
        <color rgb="FF000000"/>
        <rFont val="Arial"/>
        <charset val="134"/>
      </rPr>
      <t>Suri rumah</t>
    </r>
    <r>
      <rPr>
        <i/>
        <sz val="10"/>
        <color rgb="FF000000"/>
        <rFont val="Arial"/>
        <charset val="134"/>
      </rPr>
      <t xml:space="preserve">
Housewife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</si>
</sst>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"/>
    <numFmt numFmtId="181" formatCode="#,##0.0"/>
    <numFmt numFmtId="182" formatCode="0.0%"/>
    <numFmt numFmtId="183" formatCode="0.0_ "/>
    <numFmt numFmtId="184" formatCode="_-* #,##0_-;\-* #,##0_-;_-* &quot;-&quot;??_-;_-@_-"/>
  </numFmts>
  <fonts count="7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i/>
      <sz val="11"/>
      <color theme="1"/>
      <name val="Arial"/>
      <charset val="134"/>
    </font>
    <font>
      <i/>
      <sz val="11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sz val="10"/>
      <color theme="0"/>
      <name val="Arial"/>
      <charset val="134"/>
    </font>
    <font>
      <i/>
      <sz val="10"/>
      <color theme="0"/>
      <name val="Arial"/>
      <charset val="134"/>
    </font>
    <font>
      <b/>
      <sz val="10"/>
      <color rgb="FF000000"/>
      <name val="Arial"/>
      <charset val="134"/>
    </font>
    <font>
      <i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2" tint="-0.899807733390301"/>
      <name val="Arial"/>
      <charset val="134"/>
    </font>
    <font>
      <b/>
      <sz val="11"/>
      <color theme="2" tint="-0.899807733390301"/>
      <name val="Arial"/>
      <charset val="134"/>
    </font>
    <font>
      <i/>
      <sz val="11"/>
      <color theme="2" tint="-0.899807733390301"/>
      <name val="Arial"/>
      <charset val="134"/>
    </font>
    <font>
      <i/>
      <sz val="10"/>
      <color theme="2" tint="-0.899807733390301"/>
      <name val="Arial"/>
      <charset val="134"/>
    </font>
    <font>
      <b/>
      <sz val="10"/>
      <color indexed="59"/>
      <name val="Arial"/>
      <charset val="134"/>
    </font>
    <font>
      <b/>
      <sz val="10"/>
      <color rgb="FF333300"/>
      <name val="Arial"/>
      <charset val="134"/>
    </font>
    <font>
      <sz val="10"/>
      <color indexed="59"/>
      <name val="Arial"/>
      <charset val="134"/>
    </font>
    <font>
      <sz val="11"/>
      <color indexed="8"/>
      <name val="Arial"/>
      <charset val="134"/>
    </font>
    <font>
      <b/>
      <sz val="10"/>
      <color theme="1"/>
      <name val="Arial"/>
      <charset val="134"/>
    </font>
    <font>
      <b/>
      <sz val="10.5"/>
      <name val="Arial"/>
      <charset val="134"/>
    </font>
    <font>
      <sz val="10.5"/>
      <name val="Arial"/>
      <charset val="134"/>
    </font>
    <font>
      <b/>
      <sz val="10.5"/>
      <color theme="1"/>
      <name val="Arial"/>
      <charset val="134"/>
    </font>
    <font>
      <sz val="10.5"/>
      <color theme="1"/>
      <name val="Arial"/>
      <charset val="134"/>
    </font>
    <font>
      <sz val="9"/>
      <color theme="1"/>
      <name val="Arial"/>
      <charset val="134"/>
    </font>
    <font>
      <i/>
      <sz val="9"/>
      <color theme="1"/>
      <name val="Arial"/>
      <charset val="134"/>
    </font>
    <font>
      <i/>
      <sz val="10"/>
      <color theme="1"/>
      <name val="Arial"/>
      <charset val="134"/>
    </font>
    <font>
      <i/>
      <sz val="8"/>
      <color rgb="FF000000"/>
      <name val="Arial"/>
      <charset val="134"/>
    </font>
    <font>
      <sz val="8"/>
      <color rgb="FF000000"/>
      <name val="Arial"/>
      <charset val="134"/>
    </font>
    <font>
      <i/>
      <sz val="8"/>
      <name val="Arial"/>
      <charset val="134"/>
    </font>
    <font>
      <sz val="8"/>
      <name val="Arial"/>
      <charset val="134"/>
    </font>
    <font>
      <sz val="11"/>
      <color rgb="FFFF0000"/>
      <name val="Arial"/>
      <charset val="134"/>
    </font>
    <font>
      <b/>
      <sz val="11"/>
      <color rgb="FF000000"/>
      <name val="Arial"/>
      <charset val="134"/>
    </font>
    <font>
      <i/>
      <sz val="11"/>
      <color rgb="FF000000"/>
      <name val="Arial"/>
      <charset val="134"/>
    </font>
    <font>
      <i/>
      <sz val="9"/>
      <name val="Arial"/>
      <charset val="134"/>
    </font>
    <font>
      <i/>
      <sz val="9"/>
      <color theme="0"/>
      <name val="Arial"/>
      <charset val="134"/>
    </font>
    <font>
      <b/>
      <sz val="11"/>
      <color rgb="FFFF0000"/>
      <name val="Arial"/>
      <charset val="134"/>
    </font>
    <font>
      <i/>
      <sz val="11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i/>
      <sz val="10"/>
      <color indexed="8"/>
      <name val="Arial"/>
      <charset val="134"/>
    </font>
    <font>
      <b/>
      <i/>
      <sz val="10"/>
      <name val="Arial"/>
      <charset val="134"/>
    </font>
    <font>
      <i/>
      <sz val="10"/>
      <color indexed="59"/>
      <name val="Arial"/>
      <charset val="134"/>
    </font>
    <font>
      <sz val="10"/>
      <color rgb="FF333300"/>
      <name val="Arial"/>
      <charset val="134"/>
    </font>
    <font>
      <i/>
      <sz val="10"/>
      <color rgb="FF333300"/>
      <name val="Arial"/>
      <charset val="134"/>
    </font>
    <font>
      <i/>
      <sz val="10.5"/>
      <name val="Arial"/>
      <charset val="134"/>
    </font>
    <font>
      <b/>
      <sz val="9"/>
      <color theme="1"/>
      <name val="Arial"/>
      <charset val="134"/>
    </font>
    <font>
      <sz val="10"/>
      <color indexed="8"/>
      <name val="Arial"/>
      <charset val="134"/>
    </font>
    <font>
      <i/>
      <sz val="9"/>
      <color indexed="8"/>
      <name val="Arial"/>
      <charset val="134"/>
    </font>
    <font>
      <b/>
      <i/>
      <sz val="10"/>
      <color theme="1"/>
      <name val="Arial"/>
      <charset val="134"/>
    </font>
    <font>
      <b/>
      <i/>
      <sz val="10"/>
      <color indexed="8"/>
      <name val="Arial"/>
      <charset val="134"/>
    </font>
    <font>
      <b/>
      <sz val="10"/>
      <color indexed="8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rgb="FF44C7BA"/>
      </top>
      <bottom/>
      <diagonal/>
    </border>
    <border>
      <left/>
      <right/>
      <top/>
      <bottom style="medium">
        <color rgb="FF44C7BA"/>
      </bottom>
      <diagonal/>
    </border>
    <border>
      <left/>
      <right/>
      <top style="medium">
        <color rgb="FF44C7BA"/>
      </top>
      <bottom style="medium">
        <color rgb="FF44C7BA"/>
      </bottom>
      <diagonal/>
    </border>
    <border>
      <left style="medium">
        <color rgb="FF44C7BA"/>
      </left>
      <right/>
      <top style="medium">
        <color rgb="FF44C7BA"/>
      </top>
      <bottom style="medium">
        <color rgb="FF44C7BA"/>
      </bottom>
      <diagonal/>
    </border>
    <border>
      <left style="medium">
        <color rgb="FF44C7BA"/>
      </left>
      <right/>
      <top/>
      <bottom/>
      <diagonal/>
    </border>
    <border>
      <left style="medium">
        <color rgb="FF44C7BA"/>
      </left>
      <right/>
      <top/>
      <bottom style="medium">
        <color rgb="FF44C7BA"/>
      </bottom>
      <diagonal/>
    </border>
    <border>
      <left/>
      <right style="thin">
        <color auto="1"/>
      </right>
      <top style="medium">
        <color rgb="FF44C7BA"/>
      </top>
      <bottom style="medium">
        <color rgb="FF44C7BA"/>
      </bottom>
      <diagonal/>
    </border>
    <border>
      <left style="thin">
        <color auto="1"/>
      </left>
      <right style="thin">
        <color auto="1"/>
      </right>
      <top style="medium">
        <color rgb="FF44C7BA"/>
      </top>
      <bottom style="medium">
        <color rgb="FF44C7BA"/>
      </bottom>
      <diagonal/>
    </border>
    <border>
      <left style="thin">
        <color auto="1"/>
      </left>
      <right/>
      <top style="medium">
        <color rgb="FF44C7BA"/>
      </top>
      <bottom style="medium">
        <color rgb="FF44C7BA"/>
      </bottom>
      <diagonal/>
    </border>
    <border>
      <left/>
      <right/>
      <top/>
      <bottom style="thin">
        <color rgb="FF44C7BA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4C7BA"/>
      </top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" borderId="19" applyNumberFormat="0" applyAlignment="0" applyProtection="0">
      <alignment vertical="center"/>
    </xf>
    <xf numFmtId="0" fontId="53" fillId="4" borderId="20" applyNumberFormat="0" applyAlignment="0" applyProtection="0">
      <alignment vertical="center"/>
    </xf>
    <xf numFmtId="0" fontId="54" fillId="4" borderId="19" applyNumberFormat="0" applyAlignment="0" applyProtection="0">
      <alignment vertical="center"/>
    </xf>
    <xf numFmtId="0" fontId="55" fillId="5" borderId="21" applyNumberFormat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14" fillId="0" borderId="0"/>
    <xf numFmtId="0" fontId="0" fillId="0" borderId="0"/>
    <xf numFmtId="0" fontId="14" fillId="0" borderId="0"/>
    <xf numFmtId="0" fontId="14" fillId="0" borderId="0"/>
    <xf numFmtId="0" fontId="1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/>
    <xf numFmtId="0" fontId="14" fillId="0" borderId="0"/>
  </cellStyleXfs>
  <cellXfs count="34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right" vertical="center" wrapText="1" indent="2"/>
    </xf>
    <xf numFmtId="0" fontId="9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right" vertical="top" wrapText="1"/>
    </xf>
    <xf numFmtId="180" fontId="11" fillId="0" borderId="0" xfId="0" applyNumberFormat="1" applyFont="1" applyFill="1" applyAlignment="1">
      <alignment horizontal="right" vertical="top" wrapText="1" indent="2"/>
    </xf>
    <xf numFmtId="180" fontId="7" fillId="0" borderId="0" xfId="0" applyNumberFormat="1" applyFont="1" applyFill="1" applyAlignment="1">
      <alignment horizontal="right" vertical="top" wrapText="1" indent="2"/>
    </xf>
    <xf numFmtId="0" fontId="11" fillId="0" borderId="0" xfId="0" applyFont="1" applyAlignment="1">
      <alignment horizontal="left" vertical="top" wrapText="1"/>
    </xf>
    <xf numFmtId="180" fontId="13" fillId="0" borderId="0" xfId="0" applyNumberFormat="1" applyFont="1" applyFill="1" applyAlignment="1">
      <alignment horizontal="right" vertical="top" wrapText="1" indent="2"/>
    </xf>
    <xf numFmtId="180" fontId="14" fillId="0" borderId="0" xfId="0" applyNumberFormat="1" applyFont="1" applyFill="1" applyAlignment="1">
      <alignment horizontal="right" vertical="top" wrapText="1" indent="2"/>
    </xf>
    <xf numFmtId="0" fontId="13" fillId="0" borderId="0" xfId="0" applyFont="1" applyAlignment="1">
      <alignment horizontal="left" vertical="top" wrapText="1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vertical="center" wrapText="1"/>
    </xf>
    <xf numFmtId="180" fontId="11" fillId="0" borderId="0" xfId="0" applyNumberFormat="1" applyFont="1" applyFill="1" applyBorder="1" applyAlignment="1">
      <alignment horizontal="right" vertical="top" wrapText="1" indent="2"/>
    </xf>
    <xf numFmtId="180" fontId="7" fillId="0" borderId="0" xfId="0" applyNumberFormat="1" applyFont="1" applyFill="1" applyBorder="1" applyAlignment="1">
      <alignment horizontal="right" vertical="top" wrapText="1" indent="2"/>
    </xf>
    <xf numFmtId="0" fontId="13" fillId="0" borderId="0" xfId="0" applyFont="1" applyAlignment="1">
      <alignment horizontal="right" vertical="top" wrapText="1"/>
    </xf>
    <xf numFmtId="0" fontId="11" fillId="0" borderId="0" xfId="0" applyFont="1" applyAlignment="1">
      <alignment horizontal="left" vertical="top" wrapText="1" indent="2"/>
    </xf>
    <xf numFmtId="180" fontId="16" fillId="0" borderId="0" xfId="0" applyNumberFormat="1" applyFont="1" applyFill="1" applyAlignment="1">
      <alignment horizontal="right" vertical="top" wrapText="1" indent="2"/>
    </xf>
    <xf numFmtId="0" fontId="11" fillId="0" borderId="0" xfId="0" applyFont="1" applyBorder="1" applyAlignment="1">
      <alignment horizontal="left" vertical="top" wrapText="1" indent="2"/>
    </xf>
    <xf numFmtId="0" fontId="11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right" vertical="top" wrapText="1"/>
    </xf>
    <xf numFmtId="0" fontId="14" fillId="0" borderId="2" xfId="0" applyFont="1" applyBorder="1" applyAlignment="1">
      <alignment horizontal="right" vertical="top" wrapText="1"/>
    </xf>
    <xf numFmtId="0" fontId="2" fillId="0" borderId="0" xfId="0" applyFont="1" applyFill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right" vertical="center" wrapText="1" indent="2"/>
    </xf>
    <xf numFmtId="0" fontId="8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80" fontId="14" fillId="0" borderId="0" xfId="0" applyNumberFormat="1" applyFont="1" applyAlignment="1">
      <alignment horizontal="right" vertical="top" indent="2"/>
    </xf>
    <xf numFmtId="0" fontId="14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indent="2"/>
    </xf>
    <xf numFmtId="0" fontId="7" fillId="0" borderId="0" xfId="0" applyFont="1" applyAlignment="1">
      <alignment horizontal="left" vertical="top"/>
    </xf>
    <xf numFmtId="180" fontId="7" fillId="0" borderId="0" xfId="0" applyNumberFormat="1" applyFont="1" applyAlignment="1">
      <alignment horizontal="right" vertical="top" indent="2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center" wrapText="1"/>
    </xf>
    <xf numFmtId="180" fontId="14" fillId="0" borderId="0" xfId="0" applyNumberFormat="1" applyFont="1" applyAlignment="1">
      <alignment horizontal="right" vertical="top" wrapText="1" indent="2"/>
    </xf>
    <xf numFmtId="0" fontId="14" fillId="0" borderId="0" xfId="0" applyFont="1" applyAlignment="1">
      <alignment horizontal="right" vertical="top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right" vertical="top"/>
    </xf>
    <xf numFmtId="0" fontId="14" fillId="0" borderId="0" xfId="0" applyFont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80" fontId="7" fillId="0" borderId="0" xfId="0" applyNumberFormat="1" applyFont="1" applyFill="1" applyBorder="1" applyAlignment="1">
      <alignment horizontal="right" vertical="top" wrapText="1" indent="1"/>
    </xf>
    <xf numFmtId="180" fontId="7" fillId="0" borderId="0" xfId="0" applyNumberFormat="1" applyFont="1" applyFill="1" applyAlignment="1">
      <alignment horizontal="right" vertical="top" wrapText="1"/>
    </xf>
    <xf numFmtId="0" fontId="7" fillId="0" borderId="0" xfId="0" applyFont="1" applyAlignment="1">
      <alignment horizontal="left" vertical="top" wrapText="1" indent="1"/>
    </xf>
    <xf numFmtId="180" fontId="7" fillId="0" borderId="0" xfId="0" applyNumberFormat="1" applyFont="1" applyFill="1" applyAlignment="1">
      <alignment horizontal="right" vertical="top" wrapText="1" indent="1"/>
    </xf>
    <xf numFmtId="0" fontId="7" fillId="0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 wrapText="1" indent="2"/>
    </xf>
    <xf numFmtId="180" fontId="14" fillId="0" borderId="0" xfId="0" applyNumberFormat="1" applyFont="1" applyFill="1" applyAlignment="1">
      <alignment horizontal="right" vertical="top" wrapText="1" indent="1"/>
    </xf>
    <xf numFmtId="0" fontId="14" fillId="0" borderId="0" xfId="0" applyFont="1" applyFill="1" applyAlignment="1">
      <alignment horizontal="right" vertical="top" wrapText="1"/>
    </xf>
    <xf numFmtId="0" fontId="14" fillId="0" borderId="0" xfId="0" applyFont="1" applyFill="1" applyBorder="1" applyAlignment="1">
      <alignment horizontal="right" vertical="top" wrapText="1"/>
    </xf>
    <xf numFmtId="0" fontId="14" fillId="0" borderId="0" xfId="0" applyFont="1" applyBorder="1" applyAlignment="1">
      <alignment vertical="top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right" vertical="center" wrapText="1" indent="1"/>
    </xf>
    <xf numFmtId="0" fontId="7" fillId="0" borderId="0" xfId="0" applyFont="1" applyBorder="1" applyAlignment="1">
      <alignment horizontal="left" vertical="top" wrapText="1" indent="1"/>
    </xf>
    <xf numFmtId="180" fontId="14" fillId="0" borderId="0" xfId="0" applyNumberFormat="1" applyFont="1" applyBorder="1" applyAlignment="1">
      <alignment horizontal="right" vertical="top" indent="1"/>
    </xf>
    <xf numFmtId="180" fontId="14" fillId="0" borderId="0" xfId="0" applyNumberFormat="1" applyFont="1" applyFill="1" applyBorder="1" applyAlignment="1">
      <alignment horizontal="right" vertical="top" indent="1"/>
    </xf>
    <xf numFmtId="0" fontId="4" fillId="0" borderId="0" xfId="0" applyFont="1" applyAlignment="1">
      <alignment vertical="top"/>
    </xf>
    <xf numFmtId="3" fontId="7" fillId="0" borderId="0" xfId="0" applyNumberFormat="1" applyFont="1" applyFill="1" applyAlignment="1">
      <alignment horizontal="right" vertical="top" wrapText="1"/>
    </xf>
    <xf numFmtId="3" fontId="14" fillId="0" borderId="0" xfId="0" applyNumberFormat="1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1" fillId="0" borderId="0" xfId="0" applyFont="1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16" fillId="0" borderId="0" xfId="0" applyFont="1" applyFill="1" applyAlignment="1">
      <alignment horizontal="center" vertical="center" textRotation="180" wrapText="1"/>
    </xf>
    <xf numFmtId="0" fontId="16" fillId="0" borderId="0" xfId="0" applyFont="1" applyFill="1" applyBorder="1" applyAlignment="1">
      <alignment horizontal="center" vertical="center" textRotation="180" wrapText="1"/>
    </xf>
    <xf numFmtId="0" fontId="21" fillId="0" borderId="1" xfId="0" applyNumberFormat="1" applyFont="1" applyFill="1" applyBorder="1" applyAlignment="1" applyProtection="1">
      <alignment horizontal="right" vertical="center"/>
    </xf>
    <xf numFmtId="0" fontId="21" fillId="0" borderId="1" xfId="0" applyNumberFormat="1" applyFont="1" applyFill="1" applyBorder="1" applyAlignment="1" applyProtection="1">
      <alignment horizontal="center" vertical="center" wrapText="1"/>
    </xf>
    <xf numFmtId="0" fontId="22" fillId="0" borderId="4" xfId="0" applyNumberFormat="1" applyFont="1" applyFill="1" applyBorder="1" applyAlignment="1" applyProtection="1">
      <alignment horizontal="center" vertical="center"/>
    </xf>
    <xf numFmtId="0" fontId="21" fillId="0" borderId="3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5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24" fillId="0" borderId="2" xfId="0" applyNumberFormat="1" applyFont="1" applyFill="1" applyBorder="1" applyAlignment="1" applyProtection="1">
      <alignment horizontal="center" vertical="center" wrapText="1"/>
    </xf>
    <xf numFmtId="0" fontId="21" fillId="0" borderId="6" xfId="0" applyNumberFormat="1" applyFont="1" applyFill="1" applyBorder="1" applyAlignment="1" applyProtection="1">
      <alignment horizontal="center" vertical="top" textRotation="180" wrapText="1"/>
    </xf>
    <xf numFmtId="0" fontId="23" fillId="0" borderId="2" xfId="0" applyNumberFormat="1" applyFont="1" applyFill="1" applyBorder="1" applyAlignment="1" applyProtection="1">
      <alignment horizontal="center" vertical="top" textRotation="180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181" fontId="7" fillId="0" borderId="5" xfId="0" applyNumberFormat="1" applyFont="1" applyFill="1" applyBorder="1" applyAlignment="1" applyProtection="1">
      <alignment horizontal="right" vertical="center"/>
    </xf>
    <xf numFmtId="181" fontId="7" fillId="0" borderId="0" xfId="0" applyNumberFormat="1" applyFont="1" applyFill="1" applyBorder="1" applyAlignment="1" applyProtection="1">
      <alignment horizontal="right" vertical="center"/>
    </xf>
    <xf numFmtId="0" fontId="23" fillId="0" borderId="0" xfId="0" applyNumberFormat="1" applyFont="1" applyFill="1" applyBorder="1" applyAlignment="1" applyProtection="1">
      <alignment vertical="center" wrapText="1"/>
    </xf>
    <xf numFmtId="181" fontId="14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Fill="1" applyAlignment="1">
      <alignment vertical="center" textRotation="180" wrapText="1"/>
    </xf>
    <xf numFmtId="0" fontId="23" fillId="0" borderId="2" xfId="0" applyNumberFormat="1" applyFont="1" applyFill="1" applyBorder="1" applyAlignment="1" applyProtection="1">
      <alignment vertical="center" wrapText="1"/>
    </xf>
    <xf numFmtId="181" fontId="7" fillId="0" borderId="6" xfId="0" applyNumberFormat="1" applyFont="1" applyFill="1" applyBorder="1" applyAlignment="1" applyProtection="1">
      <alignment horizontal="right" vertical="center"/>
    </xf>
    <xf numFmtId="181" fontId="14" fillId="0" borderId="2" xfId="0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vertical="top"/>
    </xf>
    <xf numFmtId="0" fontId="7" fillId="0" borderId="3" xfId="0" applyFont="1" applyFill="1" applyBorder="1" applyAlignment="1">
      <alignment horizontal="right" vertical="center" wrapText="1" indent="1"/>
    </xf>
    <xf numFmtId="0" fontId="9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right" vertical="top"/>
    </xf>
    <xf numFmtId="0" fontId="13" fillId="0" borderId="0" xfId="0" applyFont="1" applyBorder="1" applyAlignment="1">
      <alignment horizontal="left" vertical="top" wrapText="1"/>
    </xf>
    <xf numFmtId="3" fontId="13" fillId="0" borderId="0" xfId="0" applyNumberFormat="1" applyFont="1" applyBorder="1" applyAlignment="1">
      <alignment horizontal="right" vertical="top" indent="1"/>
    </xf>
    <xf numFmtId="0" fontId="13" fillId="0" borderId="2" xfId="0" applyFont="1" applyBorder="1" applyAlignment="1">
      <alignment horizontal="left" vertical="top" wrapText="1"/>
    </xf>
    <xf numFmtId="3" fontId="13" fillId="0" borderId="2" xfId="0" applyNumberFormat="1" applyFont="1" applyBorder="1" applyAlignment="1">
      <alignment horizontal="right" vertical="top" indent="1"/>
    </xf>
    <xf numFmtId="0" fontId="25" fillId="0" borderId="2" xfId="0" applyFont="1" applyFill="1" applyBorder="1" applyAlignment="1">
      <alignment horizontal="left" vertical="top" wrapText="1" shrinkToFit="1"/>
    </xf>
    <xf numFmtId="3" fontId="11" fillId="0" borderId="2" xfId="0" applyNumberFormat="1" applyFont="1" applyBorder="1" applyAlignment="1">
      <alignment horizontal="right" vertical="top" indent="1"/>
    </xf>
    <xf numFmtId="3" fontId="1" fillId="0" borderId="0" xfId="0" applyNumberFormat="1" applyFont="1" applyAlignment="1">
      <alignment vertical="top"/>
    </xf>
    <xf numFmtId="0" fontId="1" fillId="0" borderId="0" xfId="0" applyFont="1" applyFill="1" applyAlignment="1">
      <alignment horizontal="right" vertical="top"/>
    </xf>
    <xf numFmtId="3" fontId="1" fillId="0" borderId="0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0" applyFont="1" applyFill="1" applyBorder="1" applyAlignment="1">
      <alignment vertical="top"/>
    </xf>
    <xf numFmtId="0" fontId="26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top" wrapText="1"/>
    </xf>
    <xf numFmtId="0" fontId="27" fillId="0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left" vertical="top" wrapText="1" indent="1"/>
    </xf>
    <xf numFmtId="0" fontId="29" fillId="0" borderId="3" xfId="0" applyFont="1" applyFill="1" applyBorder="1" applyAlignment="1">
      <alignment horizontal="left" vertical="top" wrapText="1" indent="1"/>
    </xf>
    <xf numFmtId="0" fontId="29" fillId="0" borderId="0" xfId="0" applyFont="1" applyBorder="1" applyAlignment="1">
      <alignment horizontal="left" vertical="top" wrapText="1"/>
    </xf>
    <xf numFmtId="0" fontId="29" fillId="0" borderId="7" xfId="0" applyFont="1" applyFill="1" applyBorder="1" applyAlignment="1">
      <alignment horizontal="left" vertical="top" wrapText="1" indent="1"/>
    </xf>
    <xf numFmtId="0" fontId="30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5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29" fillId="0" borderId="8" xfId="0" applyFont="1" applyFill="1" applyBorder="1" applyAlignment="1">
      <alignment horizontal="left" vertical="top" wrapText="1" indent="1"/>
    </xf>
    <xf numFmtId="0" fontId="29" fillId="0" borderId="9" xfId="0" applyFont="1" applyFill="1" applyBorder="1" applyAlignment="1">
      <alignment horizontal="left" vertical="top" wrapText="1" inden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top" wrapText="1" inden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 indent="1"/>
    </xf>
    <xf numFmtId="0" fontId="16" fillId="0" borderId="2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 indent="1"/>
    </xf>
    <xf numFmtId="0" fontId="16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Fill="1"/>
    <xf numFmtId="0" fontId="3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33" fillId="0" borderId="0" xfId="0" applyFont="1" applyBorder="1" applyAlignment="1">
      <alignment horizontal="center" wrapText="1"/>
    </xf>
    <xf numFmtId="0" fontId="34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180" fontId="7" fillId="0" borderId="0" xfId="0" applyNumberFormat="1" applyFont="1" applyBorder="1" applyAlignment="1">
      <alignment horizontal="right" vertical="top" wrapText="1" indent="2"/>
    </xf>
    <xf numFmtId="182" fontId="1" fillId="0" borderId="0" xfId="3" applyNumberFormat="1" applyFont="1" applyBorder="1" applyAlignment="1">
      <alignment vertical="top"/>
    </xf>
    <xf numFmtId="183" fontId="7" fillId="0" borderId="0" xfId="3" applyNumberFormat="1" applyFont="1" applyBorder="1" applyAlignment="1">
      <alignment horizontal="right" vertical="top" wrapText="1" indent="2"/>
    </xf>
    <xf numFmtId="180" fontId="11" fillId="0" borderId="2" xfId="0" applyNumberFormat="1" applyFont="1" applyBorder="1" applyAlignment="1">
      <alignment horizontal="right" vertical="top" wrapText="1" indent="2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84" fontId="7" fillId="0" borderId="0" xfId="1" applyNumberFormat="1" applyFont="1" applyFill="1" applyBorder="1" applyAlignment="1">
      <alignment horizontal="right" vertical="top" wrapText="1" readingOrder="1"/>
    </xf>
    <xf numFmtId="180" fontId="7" fillId="0" borderId="0" xfId="0" applyNumberFormat="1" applyFont="1" applyFill="1" applyBorder="1" applyAlignment="1">
      <alignment horizontal="right" vertical="top" wrapText="1"/>
    </xf>
    <xf numFmtId="180" fontId="25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Border="1" applyAlignment="1">
      <alignment horizontal="left" vertical="top" wrapText="1" indent="2"/>
    </xf>
    <xf numFmtId="184" fontId="14" fillId="0" borderId="0" xfId="1" applyNumberFormat="1" applyFont="1" applyFill="1" applyBorder="1" applyAlignment="1">
      <alignment horizontal="right" vertical="top" wrapText="1" readingOrder="1"/>
    </xf>
    <xf numFmtId="180" fontId="16" fillId="0" borderId="0" xfId="0" applyNumberFormat="1" applyFont="1" applyFill="1" applyAlignment="1">
      <alignment horizontal="right" vertical="top" wrapText="1"/>
    </xf>
    <xf numFmtId="180" fontId="25" fillId="0" borderId="0" xfId="0" applyNumberFormat="1" applyFont="1" applyFill="1" applyAlignment="1">
      <alignment horizontal="right" vertical="top" wrapText="1"/>
    </xf>
    <xf numFmtId="0" fontId="7" fillId="0" borderId="2" xfId="0" applyFont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right" vertical="center" wrapText="1" indent="2"/>
    </xf>
    <xf numFmtId="0" fontId="7" fillId="0" borderId="2" xfId="0" applyFont="1" applyBorder="1" applyAlignment="1">
      <alignment horizontal="right" vertical="center" wrapText="1" indent="6"/>
    </xf>
    <xf numFmtId="0" fontId="25" fillId="0" borderId="2" xfId="0" applyFont="1" applyBorder="1" applyAlignment="1">
      <alignment horizontal="right" vertical="center" wrapText="1" indent="6"/>
    </xf>
    <xf numFmtId="3" fontId="7" fillId="0" borderId="0" xfId="0" applyNumberFormat="1" applyFont="1" applyFill="1" applyBorder="1" applyAlignment="1">
      <alignment horizontal="right" vertical="center" wrapText="1" indent="2"/>
    </xf>
    <xf numFmtId="0" fontId="7" fillId="0" borderId="0" xfId="0" applyFont="1" applyFill="1" applyBorder="1" applyAlignment="1">
      <alignment horizontal="right" vertical="center" wrapText="1" indent="6"/>
    </xf>
    <xf numFmtId="0" fontId="25" fillId="0" borderId="0" xfId="0" applyFont="1" applyFill="1" applyBorder="1" applyAlignment="1">
      <alignment horizontal="right" vertical="center" wrapText="1" indent="6"/>
    </xf>
    <xf numFmtId="184" fontId="7" fillId="0" borderId="2" xfId="1" applyNumberFormat="1" applyFont="1" applyFill="1" applyBorder="1" applyAlignment="1">
      <alignment horizontal="right" vertical="top" wrapText="1" readingOrder="1"/>
    </xf>
    <xf numFmtId="180" fontId="7" fillId="0" borderId="2" xfId="0" applyNumberFormat="1" applyFont="1" applyFill="1" applyBorder="1" applyAlignment="1">
      <alignment horizontal="right" vertical="top" wrapText="1"/>
    </xf>
    <xf numFmtId="180" fontId="25" fillId="0" borderId="2" xfId="0" applyNumberFormat="1" applyFont="1" applyFill="1" applyBorder="1" applyAlignment="1">
      <alignment horizontal="right" vertical="top" wrapText="1"/>
    </xf>
    <xf numFmtId="3" fontId="2" fillId="0" borderId="0" xfId="0" applyNumberFormat="1" applyFont="1"/>
    <xf numFmtId="0" fontId="4" fillId="0" borderId="0" xfId="0" applyFont="1" applyAlignment="1">
      <alignment horizontal="center"/>
    </xf>
    <xf numFmtId="180" fontId="2" fillId="0" borderId="0" xfId="0" applyNumberFormat="1" applyFont="1"/>
    <xf numFmtId="0" fontId="3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3" fillId="0" borderId="0" xfId="0" applyFont="1" applyBorder="1" applyAlignment="1">
      <alignment horizontal="center" vertical="top" wrapText="1"/>
    </xf>
    <xf numFmtId="0" fontId="34" fillId="0" borderId="0" xfId="0" applyFont="1" applyBorder="1" applyAlignment="1">
      <alignment horizontal="center" vertical="top" wrapText="1"/>
    </xf>
    <xf numFmtId="0" fontId="36" fillId="0" borderId="0" xfId="0" applyFont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 wrapText="1"/>
    </xf>
    <xf numFmtId="3" fontId="7" fillId="0" borderId="0" xfId="0" applyNumberFormat="1" applyFont="1" applyFill="1" applyBorder="1" applyAlignment="1">
      <alignment horizontal="right" vertical="top" wrapText="1" indent="1"/>
    </xf>
    <xf numFmtId="3" fontId="11" fillId="0" borderId="0" xfId="0" applyNumberFormat="1" applyFont="1" applyFill="1" applyBorder="1" applyAlignment="1">
      <alignment horizontal="right" vertical="top" wrapText="1" indent="1"/>
    </xf>
    <xf numFmtId="0" fontId="11" fillId="0" borderId="0" xfId="0" applyFont="1" applyBorder="1" applyAlignment="1">
      <alignment horizontal="right" vertical="top" wrapText="1"/>
    </xf>
    <xf numFmtId="0" fontId="13" fillId="0" borderId="0" xfId="0" applyFont="1" applyFill="1" applyBorder="1" applyAlignment="1">
      <alignment horizontal="right" vertical="top" wrapText="1" indent="1"/>
    </xf>
    <xf numFmtId="0" fontId="14" fillId="0" borderId="0" xfId="0" applyFont="1" applyFill="1" applyBorder="1" applyAlignment="1">
      <alignment horizontal="right" vertical="top" wrapText="1" indent="1"/>
    </xf>
    <xf numFmtId="0" fontId="13" fillId="0" borderId="0" xfId="0" applyFont="1" applyBorder="1" applyAlignment="1">
      <alignment horizontal="right" vertical="top" wrapText="1"/>
    </xf>
    <xf numFmtId="3" fontId="14" fillId="0" borderId="0" xfId="0" applyNumberFormat="1" applyFont="1" applyFill="1" applyBorder="1" applyAlignment="1">
      <alignment horizontal="right" vertical="top" wrapText="1" inden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14" fillId="0" borderId="2" xfId="0" applyFont="1" applyFill="1" applyBorder="1" applyAlignment="1">
      <alignment horizontal="left" vertical="center" wrapText="1"/>
    </xf>
    <xf numFmtId="4" fontId="11" fillId="0" borderId="0" xfId="0" applyNumberFormat="1" applyFont="1" applyFill="1" applyBorder="1" applyAlignment="1">
      <alignment horizontal="right" vertical="top" wrapText="1" indent="1"/>
    </xf>
    <xf numFmtId="4" fontId="7" fillId="0" borderId="0" xfId="0" applyNumberFormat="1" applyFont="1" applyFill="1" applyBorder="1" applyAlignment="1">
      <alignment horizontal="right" vertical="top" wrapText="1" indent="1"/>
    </xf>
    <xf numFmtId="3" fontId="13" fillId="0" borderId="0" xfId="0" applyNumberFormat="1" applyFont="1" applyFill="1" applyBorder="1" applyAlignment="1">
      <alignment horizontal="right" vertical="top" wrapText="1" indent="1"/>
    </xf>
    <xf numFmtId="0" fontId="13" fillId="0" borderId="2" xfId="0" applyFont="1" applyBorder="1" applyAlignment="1">
      <alignment horizontal="right" vertical="top" wrapText="1"/>
    </xf>
    <xf numFmtId="3" fontId="11" fillId="0" borderId="2" xfId="0" applyNumberFormat="1" applyFont="1" applyFill="1" applyBorder="1" applyAlignment="1">
      <alignment horizontal="right" vertical="top" wrapText="1"/>
    </xf>
    <xf numFmtId="3" fontId="13" fillId="0" borderId="2" xfId="0" applyNumberFormat="1" applyFont="1" applyFill="1" applyBorder="1" applyAlignment="1">
      <alignment horizontal="right" vertical="top" wrapText="1"/>
    </xf>
    <xf numFmtId="3" fontId="14" fillId="0" borderId="2" xfId="0" applyNumberFormat="1" applyFont="1" applyFill="1" applyBorder="1" applyAlignment="1">
      <alignment horizontal="right" vertical="top" wrapText="1"/>
    </xf>
    <xf numFmtId="0" fontId="34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4" fontId="1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14" fillId="0" borderId="0" xfId="0" applyFont="1" applyFill="1"/>
    <xf numFmtId="0" fontId="14" fillId="0" borderId="0" xfId="0" applyFont="1"/>
    <xf numFmtId="0" fontId="14" fillId="0" borderId="0" xfId="0" applyFont="1" applyAlignment="1">
      <alignment horizontal="center" vertical="center" textRotation="180"/>
    </xf>
    <xf numFmtId="0" fontId="14" fillId="0" borderId="0" xfId="0" applyFont="1" applyAlignment="1">
      <alignment vertical="center" textRotation="180"/>
    </xf>
    <xf numFmtId="180" fontId="7" fillId="0" borderId="0" xfId="0" applyNumberFormat="1" applyFont="1" applyAlignment="1">
      <alignment horizontal="right" vertical="top" wrapText="1" indent="2"/>
    </xf>
    <xf numFmtId="3" fontId="7" fillId="0" borderId="0" xfId="0" applyNumberFormat="1" applyFont="1" applyFill="1" applyAlignment="1">
      <alignment horizontal="right" vertical="top" wrapText="1" inden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7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0" xfId="0" applyFont="1" applyBorder="1"/>
    <xf numFmtId="0" fontId="14" fillId="0" borderId="0" xfId="0" applyFont="1" applyBorder="1" applyAlignment="1">
      <alignment horizontal="center" vertical="center" textRotation="180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2" xfId="0" applyFont="1" applyBorder="1" applyAlignment="1">
      <alignment horizontal="righ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center" wrapText="1" indent="1"/>
    </xf>
    <xf numFmtId="0" fontId="7" fillId="0" borderId="0" xfId="0" applyFont="1" applyBorder="1" applyAlignment="1">
      <alignment horizontal="right" vertical="top" wrapText="1" indent="1"/>
    </xf>
    <xf numFmtId="0" fontId="7" fillId="0" borderId="0" xfId="0" applyFont="1" applyAlignment="1">
      <alignment horizontal="right" vertical="top" wrapText="1" indent="1"/>
    </xf>
    <xf numFmtId="3" fontId="14" fillId="0" borderId="0" xfId="0" applyNumberFormat="1" applyFont="1" applyAlignment="1">
      <alignment horizontal="right" vertical="top" wrapText="1" indent="1"/>
    </xf>
    <xf numFmtId="0" fontId="14" fillId="0" borderId="0" xfId="0" applyFont="1" applyBorder="1" applyAlignment="1">
      <alignment horizontal="right" vertical="center" wrapText="1"/>
    </xf>
    <xf numFmtId="3" fontId="14" fillId="0" borderId="0" xfId="0" applyNumberFormat="1" applyFont="1" applyBorder="1" applyAlignment="1">
      <alignment horizontal="right" vertical="top" wrapText="1" indent="1"/>
    </xf>
    <xf numFmtId="0" fontId="14" fillId="0" borderId="0" xfId="0" applyFont="1" applyBorder="1" applyAlignment="1">
      <alignment vertical="center" textRotation="180"/>
    </xf>
    <xf numFmtId="0" fontId="14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 vertical="top" wrapText="1" indent="1"/>
    </xf>
    <xf numFmtId="0" fontId="7" fillId="0" borderId="14" xfId="0" applyFont="1" applyFill="1" applyBorder="1" applyAlignment="1">
      <alignment horizontal="center" vertical="center" wrapText="1"/>
    </xf>
    <xf numFmtId="3" fontId="7" fillId="0" borderId="0" xfId="0" applyNumberFormat="1" applyFont="1" applyAlignment="1">
      <alignment horizontal="right" vertical="center" wrapText="1"/>
    </xf>
    <xf numFmtId="3" fontId="14" fillId="0" borderId="0" xfId="0" applyNumberFormat="1" applyFont="1" applyAlignment="1">
      <alignment horizontal="right" vertical="center" wrapText="1"/>
    </xf>
    <xf numFmtId="3" fontId="14" fillId="0" borderId="0" xfId="0" applyNumberFormat="1" applyFont="1" applyBorder="1" applyAlignment="1">
      <alignment horizontal="right" vertical="center" wrapText="1"/>
    </xf>
    <xf numFmtId="3" fontId="14" fillId="0" borderId="0" xfId="0" applyNumberFormat="1" applyFont="1" applyBorder="1"/>
    <xf numFmtId="37" fontId="14" fillId="0" borderId="0" xfId="1" applyNumberFormat="1" applyFont="1"/>
    <xf numFmtId="0" fontId="4" fillId="0" borderId="15" xfId="0" applyFont="1" applyBorder="1" applyAlignment="1">
      <alignment horizontal="center" wrapText="1"/>
    </xf>
    <xf numFmtId="3" fontId="7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Border="1" applyAlignment="1">
      <alignment horizontal="right" vertical="top" wrapText="1"/>
    </xf>
    <xf numFmtId="0" fontId="7" fillId="0" borderId="0" xfId="0" applyFont="1" applyBorder="1" applyAlignment="1">
      <alignment horizontal="right" vertical="top" wrapText="1"/>
    </xf>
    <xf numFmtId="0" fontId="14" fillId="0" borderId="0" xfId="0" applyFont="1" applyBorder="1" applyAlignment="1">
      <alignment horizontal="right" vertical="top" wrapText="1"/>
    </xf>
    <xf numFmtId="0" fontId="14" fillId="0" borderId="2" xfId="0" applyFont="1" applyBorder="1" applyAlignment="1">
      <alignment horizontal="right"/>
    </xf>
    <xf numFmtId="0" fontId="37" fillId="0" borderId="0" xfId="0" applyFont="1" applyFill="1"/>
    <xf numFmtId="0" fontId="38" fillId="0" borderId="0" xfId="0" applyFont="1" applyBorder="1" applyAlignment="1">
      <alignment horizontal="center" wrapText="1"/>
    </xf>
    <xf numFmtId="0" fontId="39" fillId="0" borderId="0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right" vertical="center" wrapText="1"/>
    </xf>
    <xf numFmtId="0" fontId="40" fillId="0" borderId="2" xfId="0" applyFont="1" applyFill="1" applyBorder="1" applyAlignment="1">
      <alignment horizontal="center" vertical="top" wrapText="1"/>
    </xf>
    <xf numFmtId="0" fontId="25" fillId="0" borderId="2" xfId="0" applyFont="1" applyBorder="1" applyAlignment="1">
      <alignment horizontal="right" vertical="center" wrapText="1"/>
    </xf>
    <xf numFmtId="0" fontId="41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top" wrapText="1"/>
    </xf>
    <xf numFmtId="3" fontId="11" fillId="0" borderId="0" xfId="0" applyNumberFormat="1" applyFont="1" applyFill="1" applyBorder="1" applyAlignment="1">
      <alignment horizontal="right" vertical="top" wrapText="1"/>
    </xf>
    <xf numFmtId="3" fontId="11" fillId="0" borderId="0" xfId="0" applyNumberFormat="1" applyFont="1" applyAlignment="1">
      <alignment horizontal="right" vertical="top" wrapText="1"/>
    </xf>
    <xf numFmtId="0" fontId="11" fillId="0" borderId="0" xfId="0" applyFont="1" applyFill="1" applyBorder="1" applyAlignment="1">
      <alignment horizontal="left" vertical="top" wrapText="1" indent="1"/>
    </xf>
    <xf numFmtId="3" fontId="13" fillId="0" borderId="0" xfId="0" applyNumberFormat="1" applyFont="1" applyFill="1" applyBorder="1" applyAlignment="1">
      <alignment horizontal="right" vertical="top" wrapText="1"/>
    </xf>
    <xf numFmtId="3" fontId="13" fillId="0" borderId="0" xfId="0" applyNumberFormat="1" applyFont="1" applyAlignment="1">
      <alignment horizontal="right" vertical="top" wrapText="1"/>
    </xf>
    <xf numFmtId="0" fontId="25" fillId="0" borderId="0" xfId="0" applyFont="1" applyFill="1" applyBorder="1" applyAlignment="1">
      <alignment horizontal="left" vertical="top" wrapText="1" indent="1"/>
    </xf>
    <xf numFmtId="181" fontId="13" fillId="0" borderId="0" xfId="0" applyNumberFormat="1" applyFont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4" fontId="11" fillId="0" borderId="0" xfId="0" applyNumberFormat="1" applyFont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1" fontId="11" fillId="0" borderId="0" xfId="0" applyNumberFormat="1" applyFont="1" applyFill="1" applyBorder="1" applyAlignment="1">
      <alignment horizontal="right" vertical="top" wrapText="1"/>
    </xf>
    <xf numFmtId="0" fontId="1" fillId="0" borderId="1" xfId="0" applyFont="1" applyBorder="1"/>
    <xf numFmtId="0" fontId="42" fillId="0" borderId="0" xfId="0" applyFont="1" applyBorder="1" applyAlignment="1">
      <alignment horizontal="center" wrapText="1"/>
    </xf>
    <xf numFmtId="0" fontId="43" fillId="0" borderId="0" xfId="0" applyFont="1" applyBorder="1" applyAlignment="1">
      <alignment horizontal="center" vertical="top" wrapText="1"/>
    </xf>
    <xf numFmtId="0" fontId="37" fillId="0" borderId="0" xfId="0" applyFont="1" applyFill="1" applyBorder="1"/>
    <xf numFmtId="0" fontId="25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25" fillId="0" borderId="2" xfId="0" applyFont="1" applyFill="1" applyBorder="1" applyAlignment="1">
      <alignment horizontal="right" vertical="center" wrapText="1"/>
    </xf>
    <xf numFmtId="3" fontId="25" fillId="0" borderId="0" xfId="0" applyNumberFormat="1" applyFont="1" applyFill="1" applyAlignment="1">
      <alignment horizontal="right" vertical="top" wrapText="1"/>
    </xf>
    <xf numFmtId="3" fontId="16" fillId="0" borderId="0" xfId="0" applyNumberFormat="1" applyFont="1" applyFill="1" applyAlignment="1">
      <alignment horizontal="right" vertical="top" wrapText="1"/>
    </xf>
    <xf numFmtId="181" fontId="16" fillId="0" borderId="0" xfId="0" applyNumberFormat="1" applyFont="1" applyFill="1" applyAlignment="1">
      <alignment horizontal="right" vertical="top" wrapText="1"/>
    </xf>
    <xf numFmtId="181" fontId="14" fillId="0" borderId="0" xfId="0" applyNumberFormat="1" applyFont="1" applyFill="1" applyAlignment="1">
      <alignment horizontal="right"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37" fillId="0" borderId="1" xfId="0" applyFont="1" applyFill="1" applyBorder="1"/>
  </cellXfs>
  <cellStyles count="6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3" xfId="50"/>
    <cellStyle name="Comma 4" xfId="51"/>
    <cellStyle name="Comma 4 2" xfId="52"/>
    <cellStyle name="Comma 4 3" xfId="53"/>
    <cellStyle name="Normal 2" xfId="54"/>
    <cellStyle name="Normal 3" xfId="55"/>
    <cellStyle name="Normal 4" xfId="56"/>
    <cellStyle name="Normal 4 2" xfId="57"/>
    <cellStyle name="Normal_Sheet1" xfId="58"/>
    <cellStyle name="style1593067693117" xfId="59"/>
    <cellStyle name="style1593067693159" xfId="60"/>
    <cellStyle name="style1593067693398" xfId="61"/>
    <cellStyle name="style1593067693442" xfId="62"/>
    <cellStyle name="style1593074195898" xfId="63"/>
    <cellStyle name="Normal_Sheet8" xfId="64"/>
    <cellStyle name="Normal_Sheet3" xfId="65"/>
  </cellStyles>
  <tableStyles count="0" defaultTableStyle="TableStyleMedium9" defaultPivotStyle="PivotStyleLight16"/>
  <colors>
    <mruColors>
      <color rgb="00FFE285"/>
      <color rgb="00ABFFE9"/>
      <color rgb="0071FFDA"/>
      <color rgb="00740228"/>
      <color rgb="00990033"/>
      <color rgb="00FEC200"/>
      <color rgb="00FFD13F"/>
      <color rgb="00E2AC00"/>
      <color rgb="00BEC85A"/>
      <color rgb="0044C7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view="pageBreakPreview" zoomScale="80" zoomScaleNormal="100" workbookViewId="0">
      <selection activeCell="A1" sqref="A1:J1"/>
    </sheetView>
  </sheetViews>
  <sheetFormatPr defaultColWidth="9.14285714285714" defaultRowHeight="14.25"/>
  <cols>
    <col min="1" max="1" width="8.71428571428571" style="114" customWidth="1"/>
    <col min="2" max="2" width="22.7142857142857" style="114" customWidth="1"/>
    <col min="3" max="9" width="7.71428571428571" style="114" customWidth="1"/>
    <col min="10" max="10" width="7.71428571428571" style="315" customWidth="1"/>
    <col min="11" max="12" width="9.14285714285714" style="114" customWidth="1"/>
    <col min="13" max="16384" width="9.14285714285714" style="114"/>
  </cols>
  <sheetData>
    <row r="1" ht="15" customHeight="1" spans="1:10">
      <c r="A1" s="316" t="s">
        <v>0</v>
      </c>
      <c r="B1" s="316"/>
      <c r="C1" s="316"/>
      <c r="D1" s="316"/>
      <c r="E1" s="316"/>
      <c r="F1" s="316"/>
      <c r="G1" s="316"/>
      <c r="H1" s="316"/>
      <c r="I1" s="316"/>
      <c r="J1" s="336"/>
    </row>
    <row r="2" ht="15" customHeight="1" spans="1:10">
      <c r="A2" s="317" t="s">
        <v>1</v>
      </c>
      <c r="B2" s="317"/>
      <c r="C2" s="317"/>
      <c r="D2" s="317"/>
      <c r="E2" s="317"/>
      <c r="F2" s="317"/>
      <c r="G2" s="317"/>
      <c r="H2" s="317"/>
      <c r="I2" s="317"/>
      <c r="J2" s="337"/>
    </row>
    <row r="3" ht="7.5" customHeight="1" spans="1:10">
      <c r="A3" s="239"/>
      <c r="B3" s="240"/>
      <c r="C3" s="240"/>
      <c r="D3" s="113"/>
      <c r="E3" s="113"/>
      <c r="F3" s="113"/>
      <c r="G3" s="113"/>
      <c r="H3" s="113"/>
      <c r="I3" s="113"/>
      <c r="J3" s="338"/>
    </row>
    <row r="4" ht="22.5" customHeight="1" spans="1:10">
      <c r="A4" s="282" t="s">
        <v>2</v>
      </c>
      <c r="B4" s="282"/>
      <c r="C4" s="318">
        <v>2016</v>
      </c>
      <c r="D4" s="318">
        <f t="shared" ref="D4:J4" si="0">C4+1</f>
        <v>2017</v>
      </c>
      <c r="E4" s="318">
        <f t="shared" si="0"/>
        <v>2018</v>
      </c>
      <c r="F4" s="318">
        <f t="shared" si="0"/>
        <v>2019</v>
      </c>
      <c r="G4" s="318">
        <f t="shared" si="0"/>
        <v>2020</v>
      </c>
      <c r="H4" s="318">
        <f t="shared" si="0"/>
        <v>2021</v>
      </c>
      <c r="I4" s="339">
        <f t="shared" si="0"/>
        <v>2022</v>
      </c>
      <c r="J4" s="340">
        <f t="shared" si="0"/>
        <v>2023</v>
      </c>
    </row>
    <row r="5" ht="22.5" customHeight="1" spans="1:10">
      <c r="A5" s="319" t="s">
        <v>3</v>
      </c>
      <c r="B5" s="319"/>
      <c r="C5" s="320"/>
      <c r="D5" s="320"/>
      <c r="E5" s="320"/>
      <c r="F5" s="320"/>
      <c r="G5" s="320"/>
      <c r="H5" s="320"/>
      <c r="I5" s="341"/>
      <c r="J5" s="213"/>
    </row>
    <row r="6" s="191" customFormat="1" ht="15" customHeight="1" spans="1:10">
      <c r="A6" s="321"/>
      <c r="B6" s="321"/>
      <c r="C6" s="322"/>
      <c r="D6" s="322"/>
      <c r="E6" s="322"/>
      <c r="F6" s="322"/>
      <c r="G6" s="322"/>
      <c r="J6" s="315"/>
    </row>
    <row r="7" ht="49.5" customHeight="1" spans="1:10">
      <c r="A7" s="323" t="s">
        <v>4</v>
      </c>
      <c r="B7" s="323"/>
      <c r="C7" s="324">
        <v>74773</v>
      </c>
      <c r="D7" s="324">
        <v>83102.6097829999</v>
      </c>
      <c r="E7" s="325">
        <v>92561.3417063294</v>
      </c>
      <c r="F7" s="325">
        <v>103183.759714306</v>
      </c>
      <c r="G7" s="325">
        <v>40424.3343341787</v>
      </c>
      <c r="H7" s="325">
        <v>18410.1937419723</v>
      </c>
      <c r="I7" s="325">
        <v>64080.2995819462</v>
      </c>
      <c r="J7" s="342">
        <f>SUM(J8:J9)</f>
        <v>84932.125</v>
      </c>
    </row>
    <row r="8" ht="49.5" customHeight="1" spans="1:10">
      <c r="A8" s="326" t="s">
        <v>5</v>
      </c>
      <c r="B8" s="326"/>
      <c r="C8" s="327">
        <v>66497</v>
      </c>
      <c r="D8" s="327">
        <v>73662.1183523372</v>
      </c>
      <c r="E8" s="328">
        <v>82741.3825491961</v>
      </c>
      <c r="F8" s="328">
        <v>92638.159</v>
      </c>
      <c r="G8" s="328">
        <v>38634.646976337</v>
      </c>
      <c r="H8" s="328">
        <v>17450.9799500578</v>
      </c>
      <c r="I8" s="328">
        <v>59216.9558714273</v>
      </c>
      <c r="J8" s="343">
        <v>78676.422</v>
      </c>
    </row>
    <row r="9" ht="49.5" customHeight="1" spans="1:10">
      <c r="A9" s="326" t="s">
        <v>6</v>
      </c>
      <c r="B9" s="326"/>
      <c r="C9" s="327">
        <v>8276</v>
      </c>
      <c r="D9" s="327">
        <v>9440.49143066275</v>
      </c>
      <c r="E9" s="328">
        <v>9819.95915713328</v>
      </c>
      <c r="F9" s="328">
        <v>10545.602</v>
      </c>
      <c r="G9" s="328">
        <v>1789.6873578417</v>
      </c>
      <c r="H9" s="328">
        <v>959.2137919145</v>
      </c>
      <c r="I9" s="328">
        <v>4863.34371051881</v>
      </c>
      <c r="J9" s="343">
        <v>6255.703</v>
      </c>
    </row>
    <row r="10" ht="49.5" customHeight="1" spans="1:10">
      <c r="A10" s="329" t="s">
        <v>7</v>
      </c>
      <c r="B10" s="329"/>
      <c r="C10" s="330">
        <v>10.2163851301554</v>
      </c>
      <c r="D10" s="330">
        <v>11.1398630294356</v>
      </c>
      <c r="E10" s="330">
        <v>11.3819914296656</v>
      </c>
      <c r="F10" s="330">
        <v>11.4760847370585</v>
      </c>
      <c r="G10" s="330">
        <v>-60.8229682208662</v>
      </c>
      <c r="H10" s="330">
        <v>-54.4576452644107</v>
      </c>
      <c r="I10" s="330">
        <v>248.069664448198</v>
      </c>
      <c r="J10" s="344">
        <v>32.540149709176</v>
      </c>
    </row>
    <row r="11" ht="49.5" customHeight="1" spans="1:10">
      <c r="A11" s="323" t="s">
        <v>8</v>
      </c>
      <c r="B11" s="323"/>
      <c r="C11" s="324">
        <v>189253</v>
      </c>
      <c r="D11" s="324">
        <v>205408.349313615</v>
      </c>
      <c r="E11" s="325">
        <v>221272.480734</v>
      </c>
      <c r="F11" s="325">
        <v>239120.865664569</v>
      </c>
      <c r="G11" s="325">
        <v>131660.1507882</v>
      </c>
      <c r="H11" s="325">
        <v>65975.955</v>
      </c>
      <c r="I11" s="325">
        <v>171602.963</v>
      </c>
      <c r="J11" s="109">
        <v>213743.544</v>
      </c>
    </row>
    <row r="12" ht="49.5" customHeight="1" spans="1:10">
      <c r="A12" s="329" t="s">
        <v>9</v>
      </c>
      <c r="B12" s="329"/>
      <c r="C12" s="330">
        <v>6.96066961686928</v>
      </c>
      <c r="D12" s="330">
        <v>8.53637686779867</v>
      </c>
      <c r="E12" s="330">
        <v>7.723216448307</v>
      </c>
      <c r="F12" s="330">
        <v>8.06624704136851</v>
      </c>
      <c r="G12" s="330">
        <v>-44.9399154597874</v>
      </c>
      <c r="H12" s="330">
        <v>-49.8891998793662</v>
      </c>
      <c r="I12" s="330">
        <v>160.099248279165</v>
      </c>
      <c r="J12" s="345">
        <v>24.5570241115242</v>
      </c>
    </row>
    <row r="13" ht="63" customHeight="1" spans="1:10">
      <c r="A13" s="323" t="s">
        <v>10</v>
      </c>
      <c r="B13" s="323"/>
      <c r="C13" s="324">
        <v>253878</v>
      </c>
      <c r="D13" s="324">
        <v>276147.263</v>
      </c>
      <c r="E13" s="325">
        <v>302414.636522</v>
      </c>
      <c r="F13" s="325">
        <v>332378.00327375</v>
      </c>
      <c r="G13" s="325">
        <v>146990.0435746</v>
      </c>
      <c r="H13" s="325">
        <v>72398.831</v>
      </c>
      <c r="I13" s="325">
        <v>207785.257</v>
      </c>
      <c r="J13" s="109">
        <v>241474.125</v>
      </c>
    </row>
    <row r="14" ht="49.5" customHeight="1" spans="1:10">
      <c r="A14" s="329" t="s">
        <v>7</v>
      </c>
      <c r="B14" s="329"/>
      <c r="C14" s="330">
        <v>7.94545709657257</v>
      </c>
      <c r="D14" s="330">
        <v>8.77163952764712</v>
      </c>
      <c r="E14" s="330">
        <v>9.51208903417596</v>
      </c>
      <c r="F14" s="330">
        <v>9.90804119018566</v>
      </c>
      <c r="G14" s="330">
        <v>-55.7762420717302</v>
      </c>
      <c r="H14" s="330">
        <v>-50.7457585293821</v>
      </c>
      <c r="I14" s="330">
        <v>187.000845358953</v>
      </c>
      <c r="J14" s="345">
        <v>16.2133100713685</v>
      </c>
    </row>
    <row r="15" ht="49.5" customHeight="1" spans="1:10">
      <c r="A15" s="323" t="s">
        <v>11</v>
      </c>
      <c r="B15" s="323"/>
      <c r="C15" s="331">
        <v>2.31</v>
      </c>
      <c r="D15" s="331">
        <v>2.35</v>
      </c>
      <c r="E15" s="332">
        <v>2.44480035118648</v>
      </c>
      <c r="F15" s="332">
        <v>2.52</v>
      </c>
      <c r="G15" s="332">
        <v>1.93</v>
      </c>
      <c r="H15" s="332">
        <v>2.18511018870828</v>
      </c>
      <c r="I15" s="332">
        <v>2.54676541235895</v>
      </c>
      <c r="J15" s="346">
        <v>2.44588867011607</v>
      </c>
    </row>
    <row r="16" ht="49.5" customHeight="1" spans="1:10">
      <c r="A16" s="329" t="s">
        <v>7</v>
      </c>
      <c r="B16" s="329"/>
      <c r="C16" s="330">
        <v>0.434782608695656</v>
      </c>
      <c r="D16" s="330">
        <v>1.73160173160173</v>
      </c>
      <c r="E16" s="330">
        <v>4.03405749729703</v>
      </c>
      <c r="F16" s="330">
        <v>3.07590142389438</v>
      </c>
      <c r="G16" s="330">
        <v>-23.4126984126984</v>
      </c>
      <c r="H16" s="330">
        <v>13.2181444926572</v>
      </c>
      <c r="I16" s="330">
        <v>16.5508918277691</v>
      </c>
      <c r="J16" s="345">
        <v>-3.9609750373295</v>
      </c>
    </row>
    <row r="17" ht="63" customHeight="1" spans="1:10">
      <c r="A17" s="323" t="s">
        <v>12</v>
      </c>
      <c r="B17" s="323"/>
      <c r="C17" s="333">
        <v>294</v>
      </c>
      <c r="D17" s="334">
        <v>300.936454365051</v>
      </c>
      <c r="E17" s="325">
        <v>306.072259657962</v>
      </c>
      <c r="F17" s="325">
        <v>310</v>
      </c>
      <c r="G17" s="325">
        <v>275</v>
      </c>
      <c r="H17" s="325">
        <v>254.288549783352</v>
      </c>
      <c r="I17" s="325">
        <v>308.396757821688</v>
      </c>
      <c r="J17" s="342">
        <v>351.723498228691</v>
      </c>
    </row>
    <row r="18" ht="49.5" customHeight="1" spans="1:10">
      <c r="A18" s="329" t="s">
        <v>7</v>
      </c>
      <c r="B18" s="329"/>
      <c r="C18" s="330">
        <v>2.08333333333333</v>
      </c>
      <c r="D18" s="330">
        <v>2.35933821940512</v>
      </c>
      <c r="E18" s="330">
        <v>1.70660789625738</v>
      </c>
      <c r="F18" s="330">
        <v>1.28327223983882</v>
      </c>
      <c r="G18" s="330">
        <v>-11.2903225806452</v>
      </c>
      <c r="H18" s="330">
        <v>-7.53143644241737</v>
      </c>
      <c r="I18" s="330">
        <v>21.27827150866</v>
      </c>
      <c r="J18" s="344">
        <v>14.0490259083898</v>
      </c>
    </row>
    <row r="19" ht="15" customHeight="1" spans="1:10">
      <c r="A19" s="335"/>
      <c r="B19" s="335"/>
      <c r="C19" s="335"/>
      <c r="D19" s="335"/>
      <c r="E19" s="335"/>
      <c r="F19" s="335"/>
      <c r="G19" s="335"/>
      <c r="H19" s="335"/>
      <c r="I19" s="335"/>
      <c r="J19" s="347"/>
    </row>
    <row r="20" ht="16.5" customHeight="1" spans="1:10">
      <c r="A20" s="113"/>
      <c r="B20" s="113"/>
      <c r="C20" s="113"/>
      <c r="D20" s="113"/>
      <c r="E20" s="113"/>
      <c r="F20" s="113"/>
      <c r="G20" s="113"/>
      <c r="H20" s="113"/>
      <c r="I20" s="113"/>
      <c r="J20" s="338"/>
    </row>
    <row r="21" ht="16.5" customHeight="1"/>
    <row r="22" ht="16.5" customHeight="1"/>
    <row r="51" ht="15.75" customHeight="1"/>
  </sheetData>
  <sheetProtection password="DD2C" sheet="1" objects="1"/>
  <mergeCells count="24">
    <mergeCell ref="A1:J1"/>
    <mergeCell ref="A2:J2"/>
    <mergeCell ref="A4:B4"/>
    <mergeCell ref="A5:B5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C4:C5"/>
    <mergeCell ref="D4:D5"/>
    <mergeCell ref="E4:E5"/>
    <mergeCell ref="F4:F5"/>
    <mergeCell ref="G4:G5"/>
    <mergeCell ref="H4:H5"/>
    <mergeCell ref="I4:I5"/>
    <mergeCell ref="J4:J5"/>
  </mergeCells>
  <printOptions horizontalCentered="1"/>
  <pageMargins left="0.393055555555556" right="0.196527777777778" top="0.751388888888889" bottom="0.751388888888889" header="0.310416666666667" footer="0.310416666666667"/>
  <pageSetup paperSize="9" orientation="portrait" horizontalDpi="600"/>
  <headerFooter>
    <oddFooter>&amp;C&amp;"arial"&amp;10 27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view="pageBreakPreview" zoomScale="75" zoomScaleNormal="100" workbookViewId="0">
      <selection activeCell="A1" sqref="A1:H1"/>
    </sheetView>
  </sheetViews>
  <sheetFormatPr defaultColWidth="9.14285714285714" defaultRowHeight="14.25"/>
  <cols>
    <col min="1" max="1" width="20.7142857142857" style="3" customWidth="1"/>
    <col min="2" max="4" width="11.2190476190476" style="3" customWidth="1"/>
    <col min="5" max="5" width="1.42857142857143" style="3" customWidth="1"/>
    <col min="6" max="8" width="11.2190476190476" style="3" customWidth="1"/>
    <col min="9" max="16384" width="9.14285714285714" style="3"/>
  </cols>
  <sheetData>
    <row r="1" ht="15" customHeight="1" spans="1:8">
      <c r="A1" s="79" t="s">
        <v>169</v>
      </c>
      <c r="B1" s="79"/>
      <c r="C1" s="79"/>
      <c r="D1" s="79"/>
      <c r="E1" s="79"/>
      <c r="F1" s="79"/>
      <c r="G1" s="79"/>
      <c r="H1" s="79"/>
    </row>
    <row r="2" ht="15" customHeight="1" spans="1:8">
      <c r="A2" s="80" t="s">
        <v>170</v>
      </c>
      <c r="B2" s="80"/>
      <c r="C2" s="80"/>
      <c r="D2" s="80"/>
      <c r="E2" s="80"/>
      <c r="F2" s="80"/>
      <c r="G2" s="80"/>
      <c r="H2" s="80"/>
    </row>
    <row r="3" ht="7.5" customHeight="1" spans="1:8">
      <c r="A3" s="81"/>
      <c r="B3" s="82"/>
      <c r="C3" s="82"/>
      <c r="D3" s="82"/>
      <c r="E3" s="82"/>
      <c r="F3" s="82"/>
      <c r="G3" s="82"/>
      <c r="H3" s="82"/>
    </row>
    <row r="4" ht="15" spans="1:8">
      <c r="A4" s="12" t="s">
        <v>171</v>
      </c>
      <c r="B4" s="83">
        <v>2022</v>
      </c>
      <c r="C4" s="83"/>
      <c r="D4" s="83"/>
      <c r="E4" s="84"/>
      <c r="F4" s="83">
        <v>2023</v>
      </c>
      <c r="G4" s="83"/>
      <c r="H4" s="83"/>
    </row>
    <row r="5" ht="30" customHeight="1" spans="1:13">
      <c r="A5" s="34"/>
      <c r="B5" s="34" t="s">
        <v>172</v>
      </c>
      <c r="C5" s="34" t="s">
        <v>173</v>
      </c>
      <c r="D5" s="34" t="s">
        <v>174</v>
      </c>
      <c r="E5" s="85"/>
      <c r="F5" s="34" t="s">
        <v>172</v>
      </c>
      <c r="G5" s="34" t="s">
        <v>173</v>
      </c>
      <c r="H5" s="34" t="s">
        <v>174</v>
      </c>
      <c r="J5" s="109"/>
      <c r="M5" s="109"/>
    </row>
    <row r="6" ht="15" customHeight="1" spans="1:8">
      <c r="A6" s="34"/>
      <c r="B6" s="34"/>
      <c r="C6" s="34"/>
      <c r="D6" s="34"/>
      <c r="E6" s="85"/>
      <c r="F6" s="34"/>
      <c r="G6" s="34"/>
      <c r="H6" s="34"/>
    </row>
    <row r="7" ht="15" customHeight="1" spans="1:8">
      <c r="A7" s="86"/>
      <c r="B7" s="86" t="s">
        <v>21</v>
      </c>
      <c r="C7" s="86"/>
      <c r="D7" s="86"/>
      <c r="E7" s="87"/>
      <c r="F7" s="86" t="s">
        <v>21</v>
      </c>
      <c r="G7" s="86"/>
      <c r="H7" s="86"/>
    </row>
    <row r="8" s="78" customFormat="1" ht="15" customHeight="1" spans="1:15">
      <c r="A8" s="88"/>
      <c r="B8" s="88"/>
      <c r="C8" s="88"/>
      <c r="D8" s="88"/>
      <c r="E8" s="89"/>
      <c r="F8" s="88"/>
      <c r="G8" s="88"/>
      <c r="H8" s="88"/>
      <c r="J8" s="3"/>
      <c r="K8" s="3"/>
      <c r="L8" s="46"/>
      <c r="M8" s="3"/>
      <c r="N8" s="3"/>
      <c r="O8" s="3"/>
    </row>
    <row r="9" ht="22.5" customHeight="1" spans="1:8">
      <c r="A9" s="54" t="s">
        <v>175</v>
      </c>
      <c r="B9" s="90">
        <v>100</v>
      </c>
      <c r="C9" s="90">
        <v>100</v>
      </c>
      <c r="D9" s="90">
        <v>100</v>
      </c>
      <c r="E9" s="91"/>
      <c r="F9" s="90">
        <v>100</v>
      </c>
      <c r="G9" s="90">
        <v>100</v>
      </c>
      <c r="H9" s="90">
        <v>100</v>
      </c>
    </row>
    <row r="10" ht="26.25" customHeight="1" spans="1:13">
      <c r="A10" s="92" t="s">
        <v>176</v>
      </c>
      <c r="B10" s="93">
        <v>1.7</v>
      </c>
      <c r="C10" s="93">
        <v>0.1</v>
      </c>
      <c r="D10" s="93">
        <v>4.5</v>
      </c>
      <c r="E10" s="94"/>
      <c r="F10" s="93">
        <v>1.8</v>
      </c>
      <c r="G10" s="93">
        <v>0.1</v>
      </c>
      <c r="H10" s="93">
        <v>4.8</v>
      </c>
      <c r="J10" s="110"/>
      <c r="M10" s="110"/>
    </row>
    <row r="11" ht="26.25" customHeight="1" spans="1:13">
      <c r="A11" s="92" t="s">
        <v>177</v>
      </c>
      <c r="B11" s="93">
        <v>0.3</v>
      </c>
      <c r="C11" s="93">
        <v>0.2</v>
      </c>
      <c r="D11" s="93">
        <v>0.7</v>
      </c>
      <c r="E11" s="94"/>
      <c r="F11" s="93">
        <v>0.3</v>
      </c>
      <c r="G11" s="93">
        <v>0.3</v>
      </c>
      <c r="H11" s="93">
        <v>0.4</v>
      </c>
      <c r="J11" s="110"/>
      <c r="M11" s="110"/>
    </row>
    <row r="12" ht="26.25" customHeight="1" spans="1:13">
      <c r="A12" s="92" t="s">
        <v>178</v>
      </c>
      <c r="B12" s="93">
        <v>98</v>
      </c>
      <c r="C12" s="93">
        <v>99.7</v>
      </c>
      <c r="D12" s="93">
        <v>94.8</v>
      </c>
      <c r="E12" s="94"/>
      <c r="F12" s="93">
        <v>97.9</v>
      </c>
      <c r="G12" s="93">
        <v>99.6</v>
      </c>
      <c r="H12" s="93">
        <v>94.8</v>
      </c>
      <c r="J12" s="110"/>
      <c r="M12" s="110"/>
    </row>
    <row r="13" ht="52.5" customHeight="1" spans="1:14">
      <c r="A13" s="95" t="s">
        <v>179</v>
      </c>
      <c r="B13" s="96">
        <v>96.7</v>
      </c>
      <c r="C13" s="96">
        <v>96.2</v>
      </c>
      <c r="D13" s="96">
        <v>97.7</v>
      </c>
      <c r="E13" s="97"/>
      <c r="F13" s="96">
        <v>91.7</v>
      </c>
      <c r="G13" s="96">
        <v>92</v>
      </c>
      <c r="H13" s="96">
        <v>91.3</v>
      </c>
      <c r="J13" s="110"/>
      <c r="K13" s="110"/>
      <c r="M13" s="110"/>
      <c r="N13" s="110"/>
    </row>
    <row r="14" ht="26.25" customHeight="1" spans="1:13">
      <c r="A14" s="95" t="s">
        <v>180</v>
      </c>
      <c r="B14" s="96">
        <v>1.8</v>
      </c>
      <c r="C14" s="96">
        <v>2.2</v>
      </c>
      <c r="D14" s="96">
        <v>0.9</v>
      </c>
      <c r="E14" s="97"/>
      <c r="F14" s="96">
        <v>4.6</v>
      </c>
      <c r="G14" s="96">
        <v>4.4</v>
      </c>
      <c r="H14" s="96">
        <v>4.7</v>
      </c>
      <c r="J14" s="110"/>
      <c r="M14" s="110"/>
    </row>
    <row r="15" ht="26.25" customHeight="1" spans="1:13">
      <c r="A15" s="95" t="s">
        <v>181</v>
      </c>
      <c r="B15" s="96">
        <v>0.8</v>
      </c>
      <c r="C15" s="96">
        <v>0.7</v>
      </c>
      <c r="D15" s="96">
        <v>1.1</v>
      </c>
      <c r="E15" s="97"/>
      <c r="F15" s="96">
        <v>3.2</v>
      </c>
      <c r="G15" s="96">
        <v>3</v>
      </c>
      <c r="H15" s="96">
        <v>3.6</v>
      </c>
      <c r="J15" s="110"/>
      <c r="M15" s="110"/>
    </row>
    <row r="16" ht="26.25" customHeight="1" spans="1:13">
      <c r="A16" s="95" t="s">
        <v>182</v>
      </c>
      <c r="B16" s="96">
        <v>0.7</v>
      </c>
      <c r="C16" s="96">
        <v>0.9</v>
      </c>
      <c r="D16" s="96">
        <v>0.3</v>
      </c>
      <c r="E16" s="98"/>
      <c r="F16" s="96">
        <v>0.5</v>
      </c>
      <c r="G16" s="96">
        <v>0.6</v>
      </c>
      <c r="H16" s="96">
        <v>0.4</v>
      </c>
      <c r="J16" s="110"/>
      <c r="M16" s="110"/>
    </row>
    <row r="17" ht="15" customHeight="1" spans="1:8">
      <c r="A17" s="72"/>
      <c r="B17" s="72"/>
      <c r="C17" s="72"/>
      <c r="D17" s="72"/>
      <c r="E17" s="72"/>
      <c r="F17" s="72"/>
      <c r="G17" s="72"/>
      <c r="H17" s="72"/>
    </row>
    <row r="18" ht="15" customHeight="1" spans="1:8">
      <c r="A18" s="99"/>
      <c r="B18" s="99"/>
      <c r="C18" s="99"/>
      <c r="D18" s="99"/>
      <c r="E18" s="99"/>
      <c r="F18" s="99"/>
      <c r="G18" s="99"/>
      <c r="H18" s="99"/>
    </row>
    <row r="19" ht="15" customHeight="1" spans="1:8">
      <c r="A19" s="99"/>
      <c r="B19" s="99"/>
      <c r="C19" s="99"/>
      <c r="D19" s="99"/>
      <c r="E19" s="99"/>
      <c r="F19" s="99"/>
      <c r="G19" s="99"/>
      <c r="H19" s="99"/>
    </row>
    <row r="20" ht="15" customHeight="1" spans="1:8">
      <c r="A20" s="99"/>
      <c r="B20" s="99"/>
      <c r="C20" s="99"/>
      <c r="D20" s="99"/>
      <c r="E20" s="99"/>
      <c r="F20" s="99"/>
      <c r="G20" s="99"/>
      <c r="H20" s="99"/>
    </row>
    <row r="21" ht="15" customHeight="1" spans="1:8">
      <c r="A21" s="79" t="s">
        <v>183</v>
      </c>
      <c r="B21" s="79"/>
      <c r="C21" s="79"/>
      <c r="D21" s="79"/>
      <c r="E21" s="79"/>
      <c r="F21" s="79"/>
      <c r="G21" s="79"/>
      <c r="H21" s="79"/>
    </row>
    <row r="22" ht="15" customHeight="1" spans="1:8">
      <c r="A22" s="80" t="s">
        <v>184</v>
      </c>
      <c r="B22" s="80"/>
      <c r="C22" s="80"/>
      <c r="D22" s="80"/>
      <c r="E22" s="80"/>
      <c r="F22" s="80"/>
      <c r="G22" s="80"/>
      <c r="H22" s="80"/>
    </row>
    <row r="23" ht="7.5" customHeight="1" spans="1:8">
      <c r="A23" s="81"/>
      <c r="B23" s="81"/>
      <c r="C23" s="81"/>
      <c r="D23" s="82"/>
      <c r="E23" s="82"/>
      <c r="F23" s="99"/>
      <c r="G23" s="99"/>
      <c r="H23" s="9"/>
    </row>
    <row r="24" ht="45" customHeight="1" spans="1:13">
      <c r="A24" s="12" t="s">
        <v>185</v>
      </c>
      <c r="B24" s="100"/>
      <c r="C24" s="100"/>
      <c r="D24" s="100"/>
      <c r="E24" s="100"/>
      <c r="F24" s="101"/>
      <c r="G24" s="83" t="s">
        <v>186</v>
      </c>
      <c r="H24" s="83"/>
      <c r="J24" s="109"/>
      <c r="M24" s="109"/>
    </row>
    <row r="25" ht="18.75" customHeight="1" spans="1:8">
      <c r="A25" s="102"/>
      <c r="B25" s="102"/>
      <c r="C25" s="102"/>
      <c r="D25" s="102"/>
      <c r="E25" s="102"/>
      <c r="F25" s="103"/>
      <c r="G25" s="104">
        <v>2022</v>
      </c>
      <c r="H25" s="104">
        <v>2023</v>
      </c>
    </row>
    <row r="26" s="78" customFormat="1" ht="15" customHeight="1" spans="1:8">
      <c r="A26" s="88"/>
      <c r="B26" s="88"/>
      <c r="C26" s="88"/>
      <c r="D26" s="88"/>
      <c r="E26" s="89"/>
      <c r="F26" s="88"/>
      <c r="G26" s="88"/>
      <c r="H26" s="88"/>
    </row>
    <row r="27" ht="22.5" customHeight="1" spans="1:8">
      <c r="A27" s="47" t="s">
        <v>175</v>
      </c>
      <c r="B27" s="88"/>
      <c r="C27" s="88"/>
      <c r="D27" s="88"/>
      <c r="E27" s="88"/>
      <c r="F27" s="9"/>
      <c r="G27" s="90">
        <v>100</v>
      </c>
      <c r="H27" s="90">
        <v>100</v>
      </c>
    </row>
    <row r="28" ht="26.25" customHeight="1" spans="1:11">
      <c r="A28" s="105" t="s">
        <v>187</v>
      </c>
      <c r="B28" s="105"/>
      <c r="C28" s="105"/>
      <c r="D28" s="105"/>
      <c r="E28" s="105"/>
      <c r="F28" s="9"/>
      <c r="G28" s="106">
        <v>67.9</v>
      </c>
      <c r="H28" s="106">
        <v>61.3</v>
      </c>
      <c r="J28" s="110"/>
      <c r="K28" s="110"/>
    </row>
    <row r="29" ht="26.25" customHeight="1" spans="1:13">
      <c r="A29" s="105" t="s">
        <v>188</v>
      </c>
      <c r="B29" s="105"/>
      <c r="C29" s="105"/>
      <c r="D29" s="105"/>
      <c r="E29" s="105"/>
      <c r="F29" s="9"/>
      <c r="G29" s="106">
        <v>21.2</v>
      </c>
      <c r="H29" s="106">
        <v>22.3</v>
      </c>
      <c r="J29" s="110"/>
      <c r="K29" s="110"/>
      <c r="M29" s="110"/>
    </row>
    <row r="30" ht="26.25" customHeight="1" spans="1:10">
      <c r="A30" s="105" t="s">
        <v>189</v>
      </c>
      <c r="B30" s="105"/>
      <c r="C30" s="105"/>
      <c r="D30" s="105"/>
      <c r="E30" s="105"/>
      <c r="F30" s="9"/>
      <c r="G30" s="106">
        <v>1.9</v>
      </c>
      <c r="H30" s="106">
        <v>3.1</v>
      </c>
      <c r="J30" s="110"/>
    </row>
    <row r="31" ht="26.25" customHeight="1" spans="1:10">
      <c r="A31" s="105" t="s">
        <v>190</v>
      </c>
      <c r="B31" s="105"/>
      <c r="C31" s="105"/>
      <c r="D31" s="105"/>
      <c r="E31" s="105"/>
      <c r="F31" s="9"/>
      <c r="G31" s="106">
        <v>3.3</v>
      </c>
      <c r="H31" s="106">
        <v>3.9</v>
      </c>
      <c r="J31" s="110"/>
    </row>
    <row r="32" ht="26.25" customHeight="1" spans="1:10">
      <c r="A32" s="105" t="s">
        <v>191</v>
      </c>
      <c r="B32" s="105"/>
      <c r="C32" s="105"/>
      <c r="D32" s="105"/>
      <c r="E32" s="105"/>
      <c r="F32" s="9"/>
      <c r="G32" s="106">
        <v>3.4</v>
      </c>
      <c r="H32" s="106">
        <v>6.7</v>
      </c>
      <c r="J32" s="110"/>
    </row>
    <row r="33" ht="26.25" customHeight="1" spans="1:10">
      <c r="A33" s="105" t="s">
        <v>192</v>
      </c>
      <c r="B33" s="105"/>
      <c r="C33" s="105"/>
      <c r="D33" s="105"/>
      <c r="E33" s="105"/>
      <c r="F33" s="9"/>
      <c r="G33" s="106">
        <v>2.3</v>
      </c>
      <c r="H33" s="107">
        <v>2.7</v>
      </c>
      <c r="J33" s="110"/>
    </row>
    <row r="34" ht="15" spans="1:8">
      <c r="A34" s="31"/>
      <c r="B34" s="31"/>
      <c r="C34" s="31"/>
      <c r="D34" s="31"/>
      <c r="E34" s="31"/>
      <c r="F34" s="31"/>
      <c r="G34" s="31"/>
      <c r="H34" s="31"/>
    </row>
    <row r="35" ht="15" spans="1:8">
      <c r="A35" s="9"/>
      <c r="B35" s="9"/>
      <c r="C35" s="108"/>
      <c r="D35" s="9"/>
      <c r="E35" s="9"/>
      <c r="F35" s="9"/>
      <c r="G35" s="9"/>
      <c r="H35" s="9"/>
    </row>
  </sheetData>
  <sheetProtection password="DD2C" sheet="1" objects="1"/>
  <mergeCells count="24">
    <mergeCell ref="A1:H1"/>
    <mergeCell ref="A2:H2"/>
    <mergeCell ref="B4:D4"/>
    <mergeCell ref="F4:H4"/>
    <mergeCell ref="B7:D7"/>
    <mergeCell ref="F7:H7"/>
    <mergeCell ref="A21:H21"/>
    <mergeCell ref="A22:H22"/>
    <mergeCell ref="G24:H24"/>
    <mergeCell ref="A28:E28"/>
    <mergeCell ref="A29:E29"/>
    <mergeCell ref="A30:E30"/>
    <mergeCell ref="A31:E31"/>
    <mergeCell ref="A32:E32"/>
    <mergeCell ref="A33:E33"/>
    <mergeCell ref="A4:A7"/>
    <mergeCell ref="B5:B6"/>
    <mergeCell ref="C5:C6"/>
    <mergeCell ref="D5:D6"/>
    <mergeCell ref="E5:E6"/>
    <mergeCell ref="F5:F6"/>
    <mergeCell ref="G5:G6"/>
    <mergeCell ref="H5:H6"/>
    <mergeCell ref="A24:E25"/>
  </mergeCells>
  <printOptions horizontalCentered="1"/>
  <pageMargins left="0.196527777777778" right="0.393055555555556" top="0.751388888888889" bottom="0.751388888888889" header="0.310416666666667" footer="0.310416666666667"/>
  <pageSetup paperSize="9" orientation="portrait" horizontalDpi="600"/>
  <headerFooter>
    <oddFooter>&amp;C&amp;"arial"&amp;10 36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view="pageBreakPreview" zoomScale="72" zoomScaleNormal="100" workbookViewId="0">
      <selection activeCell="A1" sqref="A1:D1"/>
    </sheetView>
  </sheetViews>
  <sheetFormatPr defaultColWidth="9.14285714285714" defaultRowHeight="14.25"/>
  <cols>
    <col min="1" max="1" width="22.7142857142857" style="3" customWidth="1"/>
    <col min="2" max="2" width="34.7142857142857" style="3" customWidth="1"/>
    <col min="3" max="4" width="13.7142857142857" style="3" customWidth="1"/>
    <col min="5" max="16384" width="9.14285714285714" style="3"/>
  </cols>
  <sheetData>
    <row r="1" ht="15" customHeight="1" spans="1:4">
      <c r="A1" s="5" t="s">
        <v>193</v>
      </c>
      <c r="B1" s="5"/>
      <c r="C1" s="5"/>
      <c r="D1" s="5"/>
    </row>
    <row r="2" ht="15" customHeight="1" spans="1:4">
      <c r="A2" s="7" t="s">
        <v>194</v>
      </c>
      <c r="B2" s="7"/>
      <c r="C2" s="7"/>
      <c r="D2" s="7"/>
    </row>
    <row r="3" ht="7.5" customHeight="1" spans="1:4">
      <c r="A3" s="9"/>
      <c r="B3" s="47"/>
      <c r="C3" s="48"/>
      <c r="D3" s="49"/>
    </row>
    <row r="4" ht="15" customHeight="1" spans="1:4">
      <c r="A4" s="11" t="s">
        <v>195</v>
      </c>
      <c r="B4" s="11" t="s">
        <v>196</v>
      </c>
      <c r="C4" s="12" t="s">
        <v>197</v>
      </c>
      <c r="D4" s="12"/>
    </row>
    <row r="5" ht="15" spans="1:4">
      <c r="A5" s="50" t="s">
        <v>198</v>
      </c>
      <c r="B5" s="50" t="s">
        <v>199</v>
      </c>
      <c r="C5" s="51">
        <v>2022</v>
      </c>
      <c r="D5" s="51">
        <v>2023</v>
      </c>
    </row>
    <row r="6" s="46" customFormat="1" ht="13.5" customHeight="1" spans="1:12">
      <c r="A6" s="52"/>
      <c r="B6" s="52"/>
      <c r="C6" s="53"/>
      <c r="D6" s="53"/>
      <c r="J6" s="3"/>
      <c r="K6" s="3"/>
      <c r="L6" s="3"/>
    </row>
    <row r="7" ht="18" customHeight="1" spans="1:4">
      <c r="A7" s="54" t="s">
        <v>28</v>
      </c>
      <c r="B7" s="55"/>
      <c r="C7" s="56"/>
      <c r="D7" s="57"/>
    </row>
    <row r="8" ht="18" customHeight="1" spans="1:4">
      <c r="A8" s="58" t="s">
        <v>28</v>
      </c>
      <c r="B8" s="59"/>
      <c r="C8" s="23">
        <v>100</v>
      </c>
      <c r="D8" s="23">
        <v>100</v>
      </c>
    </row>
    <row r="9" ht="18" customHeight="1" spans="1:4">
      <c r="A9" s="58"/>
      <c r="B9" s="54" t="s">
        <v>200</v>
      </c>
      <c r="C9" s="60">
        <v>22</v>
      </c>
      <c r="D9" s="60">
        <v>21.8782354194795</v>
      </c>
    </row>
    <row r="10" ht="18" customHeight="1" spans="1:4">
      <c r="A10" s="61"/>
      <c r="B10" s="54" t="s">
        <v>201</v>
      </c>
      <c r="C10" s="60">
        <v>38.3</v>
      </c>
      <c r="D10" s="60">
        <v>38.7441068627217</v>
      </c>
    </row>
    <row r="11" ht="18" customHeight="1" spans="1:4">
      <c r="A11" s="61"/>
      <c r="B11" s="47" t="s">
        <v>202</v>
      </c>
      <c r="C11" s="60">
        <v>23.6</v>
      </c>
      <c r="D11" s="60">
        <v>23.520890007172</v>
      </c>
    </row>
    <row r="12" ht="18" customHeight="1" spans="1:4">
      <c r="A12" s="61"/>
      <c r="B12" s="54" t="s">
        <v>203</v>
      </c>
      <c r="C12" s="60">
        <v>16.1</v>
      </c>
      <c r="D12" s="60">
        <v>15.8567677106268</v>
      </c>
    </row>
    <row r="13" ht="9" customHeight="1" spans="1:4">
      <c r="A13" s="61"/>
      <c r="B13" s="61"/>
      <c r="C13" s="62"/>
      <c r="D13" s="62"/>
    </row>
    <row r="14" ht="18" customHeight="1" spans="1:4">
      <c r="A14" s="63" t="s">
        <v>204</v>
      </c>
      <c r="B14" s="55"/>
      <c r="C14" s="62"/>
      <c r="D14" s="62"/>
    </row>
    <row r="15" ht="18" customHeight="1" spans="1:4">
      <c r="A15" s="58" t="s">
        <v>28</v>
      </c>
      <c r="B15" s="59"/>
      <c r="C15" s="64">
        <v>100</v>
      </c>
      <c r="D15" s="64">
        <v>100</v>
      </c>
    </row>
    <row r="16" ht="18" customHeight="1" spans="1:4">
      <c r="A16" s="58"/>
      <c r="B16" s="54" t="s">
        <v>200</v>
      </c>
      <c r="C16" s="60">
        <v>21.9</v>
      </c>
      <c r="D16" s="60">
        <v>21.885443487974</v>
      </c>
    </row>
    <row r="17" ht="18" customHeight="1" spans="1:4">
      <c r="A17" s="61"/>
      <c r="B17" s="54" t="s">
        <v>201</v>
      </c>
      <c r="C17" s="60">
        <v>38.4</v>
      </c>
      <c r="D17" s="60">
        <v>39.0623162628524</v>
      </c>
    </row>
    <row r="18" ht="18" customHeight="1" spans="1:4">
      <c r="A18" s="61"/>
      <c r="B18" s="54" t="s">
        <v>202</v>
      </c>
      <c r="C18" s="60">
        <v>23.8</v>
      </c>
      <c r="D18" s="60">
        <v>23.3336653416744</v>
      </c>
    </row>
    <row r="19" ht="18" customHeight="1" spans="1:4">
      <c r="A19" s="61"/>
      <c r="B19" s="54" t="s">
        <v>203</v>
      </c>
      <c r="C19" s="60">
        <v>15.9</v>
      </c>
      <c r="D19" s="60">
        <v>15.7185749074993</v>
      </c>
    </row>
    <row r="20" ht="9" customHeight="1" spans="1:4">
      <c r="A20" s="61"/>
      <c r="B20" s="61"/>
      <c r="C20" s="60"/>
      <c r="D20" s="60"/>
    </row>
    <row r="21" ht="18" customHeight="1" spans="1:4">
      <c r="A21" s="54" t="s">
        <v>205</v>
      </c>
      <c r="B21" s="65"/>
      <c r="C21" s="60"/>
      <c r="D21" s="60"/>
    </row>
    <row r="22" ht="18" customHeight="1" spans="1:4">
      <c r="A22" s="58" t="s">
        <v>28</v>
      </c>
      <c r="B22" s="59"/>
      <c r="C22" s="64">
        <v>100</v>
      </c>
      <c r="D22" s="64">
        <v>100</v>
      </c>
    </row>
    <row r="23" ht="18" customHeight="1" spans="1:4">
      <c r="A23" s="58"/>
      <c r="B23" s="54" t="s">
        <v>200</v>
      </c>
      <c r="C23" s="60">
        <v>22.1</v>
      </c>
      <c r="D23" s="60">
        <v>21.8707565004525</v>
      </c>
    </row>
    <row r="24" ht="18" customHeight="1" spans="1:4">
      <c r="A24" s="61"/>
      <c r="B24" s="54" t="s">
        <v>201</v>
      </c>
      <c r="C24" s="60">
        <v>38.3</v>
      </c>
      <c r="D24" s="60">
        <v>38.4139404195135</v>
      </c>
    </row>
    <row r="25" ht="18" customHeight="1" spans="1:4">
      <c r="A25" s="61"/>
      <c r="B25" s="54" t="s">
        <v>202</v>
      </c>
      <c r="C25" s="60">
        <v>23.4</v>
      </c>
      <c r="D25" s="60">
        <v>23.7151498306177</v>
      </c>
    </row>
    <row r="26" ht="18" customHeight="1" spans="1:4">
      <c r="A26" s="61"/>
      <c r="B26" s="54" t="s">
        <v>203</v>
      </c>
      <c r="C26" s="60">
        <v>16.2</v>
      </c>
      <c r="D26" s="60">
        <v>16.0001532494162</v>
      </c>
    </row>
    <row r="27" ht="18" customHeight="1" spans="1:4">
      <c r="A27" s="66"/>
      <c r="B27" s="66"/>
      <c r="C27" s="67"/>
      <c r="D27" s="31"/>
    </row>
    <row r="28" ht="15" customHeight="1" spans="1:4">
      <c r="A28" s="68"/>
      <c r="B28" s="68" t="s">
        <v>206</v>
      </c>
      <c r="C28" s="34" t="s">
        <v>197</v>
      </c>
      <c r="D28" s="34"/>
    </row>
    <row r="29" ht="15" spans="1:4">
      <c r="A29" s="14"/>
      <c r="B29" s="14" t="s">
        <v>207</v>
      </c>
      <c r="C29" s="15">
        <v>2022</v>
      </c>
      <c r="D29" s="15">
        <v>2023</v>
      </c>
    </row>
    <row r="30" s="46" customFormat="1" ht="13.5" customHeight="1" spans="1:4">
      <c r="A30" s="32"/>
      <c r="B30" s="32"/>
      <c r="C30" s="19"/>
      <c r="D30" s="19"/>
    </row>
    <row r="31" ht="18" customHeight="1" spans="1:4">
      <c r="A31" s="58" t="s">
        <v>28</v>
      </c>
      <c r="B31" s="59"/>
      <c r="C31" s="64">
        <v>100</v>
      </c>
      <c r="D31" s="64">
        <v>100</v>
      </c>
    </row>
    <row r="32" ht="18" customHeight="1" spans="1:4">
      <c r="A32" s="61"/>
      <c r="B32" s="54" t="s">
        <v>208</v>
      </c>
      <c r="C32" s="69">
        <v>62.7</v>
      </c>
      <c r="D32" s="69">
        <v>60.9429649239596</v>
      </c>
    </row>
    <row r="33" ht="18" customHeight="1" spans="1:4">
      <c r="A33" s="61"/>
      <c r="B33" s="54" t="s">
        <v>209</v>
      </c>
      <c r="C33" s="69">
        <v>22.9</v>
      </c>
      <c r="D33" s="69">
        <v>23.0821489298912</v>
      </c>
    </row>
    <row r="34" ht="18" customHeight="1" spans="1:4">
      <c r="A34" s="61"/>
      <c r="B34" s="54" t="s">
        <v>210</v>
      </c>
      <c r="C34" s="69">
        <v>7.1</v>
      </c>
      <c r="D34" s="69">
        <v>6.81650405348627</v>
      </c>
    </row>
    <row r="35" ht="18" customHeight="1" spans="1:4">
      <c r="A35" s="70"/>
      <c r="B35" s="54" t="s">
        <v>211</v>
      </c>
      <c r="C35" s="69">
        <v>7.3</v>
      </c>
      <c r="D35" s="69">
        <v>9.15838209266293</v>
      </c>
    </row>
    <row r="36" ht="18" customHeight="1" spans="1:4">
      <c r="A36" s="71"/>
      <c r="B36" s="72"/>
      <c r="C36" s="73"/>
      <c r="D36" s="73"/>
    </row>
    <row r="37" ht="15" customHeight="1" spans="1:4">
      <c r="A37" s="74"/>
      <c r="B37" s="68" t="s">
        <v>212</v>
      </c>
      <c r="C37" s="34" t="s">
        <v>197</v>
      </c>
      <c r="D37" s="34"/>
    </row>
    <row r="38" ht="15" spans="1:4">
      <c r="A38" s="75"/>
      <c r="B38" s="14" t="s">
        <v>213</v>
      </c>
      <c r="C38" s="15">
        <v>2022</v>
      </c>
      <c r="D38" s="15">
        <v>2023</v>
      </c>
    </row>
    <row r="39" s="46" customFormat="1" ht="13.5" customHeight="1" spans="1:4">
      <c r="A39" s="32"/>
      <c r="B39" s="32"/>
      <c r="C39" s="19"/>
      <c r="D39" s="19"/>
    </row>
    <row r="40" ht="18" customHeight="1" spans="1:4">
      <c r="A40" s="76" t="s">
        <v>28</v>
      </c>
      <c r="B40" s="59"/>
      <c r="C40" s="64">
        <v>100</v>
      </c>
      <c r="D40" s="64">
        <v>100</v>
      </c>
    </row>
    <row r="41" ht="18" customHeight="1" spans="1:4">
      <c r="A41" s="58"/>
      <c r="B41" s="54" t="s">
        <v>214</v>
      </c>
      <c r="C41" s="60">
        <v>37.2</v>
      </c>
      <c r="D41" s="60">
        <v>35.8619483891771</v>
      </c>
    </row>
    <row r="42" ht="18" customHeight="1" spans="1:4">
      <c r="A42" s="61"/>
      <c r="B42" s="54" t="s">
        <v>215</v>
      </c>
      <c r="C42" s="60">
        <v>48</v>
      </c>
      <c r="D42" s="60">
        <v>48.0348617787466</v>
      </c>
    </row>
    <row r="43" ht="18" customHeight="1" spans="1:4">
      <c r="A43" s="61"/>
      <c r="B43" s="54" t="s">
        <v>216</v>
      </c>
      <c r="C43" s="60">
        <v>12.4</v>
      </c>
      <c r="D43" s="60">
        <v>12.6460729526609</v>
      </c>
    </row>
    <row r="44" ht="27" customHeight="1" spans="1:4">
      <c r="A44" s="61"/>
      <c r="B44" s="54" t="s">
        <v>217</v>
      </c>
      <c r="C44" s="60">
        <v>2.4</v>
      </c>
      <c r="D44" s="60">
        <v>3.4571168794154</v>
      </c>
    </row>
    <row r="45" ht="18" customHeight="1" spans="1:4">
      <c r="A45" s="72"/>
      <c r="B45" s="72"/>
      <c r="C45" s="73"/>
      <c r="D45" s="73"/>
    </row>
    <row r="58" spans="1:4">
      <c r="A58" s="77"/>
      <c r="B58" s="77"/>
      <c r="C58" s="77"/>
      <c r="D58" s="77"/>
    </row>
  </sheetData>
  <sheetProtection password="DD2C" sheet="1" objects="1"/>
  <mergeCells count="6">
    <mergeCell ref="A1:D1"/>
    <mergeCell ref="A2:D2"/>
    <mergeCell ref="C4:D4"/>
    <mergeCell ref="C28:D28"/>
    <mergeCell ref="C37:D37"/>
    <mergeCell ref="A58:D58"/>
  </mergeCells>
  <printOptions horizontalCentered="1"/>
  <pageMargins left="0.393055555555556" right="0.196527777777778" top="0.751388888888889" bottom="0.751388888888889" header="0.310416666666667" footer="0.310416666666667"/>
  <pageSetup paperSize="9" orientation="portrait" horizontalDpi="600"/>
  <headerFooter>
    <oddFooter>&amp;C&amp;"arial"&amp;10 37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view="pageBreakPreview" zoomScale="75" zoomScaleNormal="100" workbookViewId="0">
      <selection activeCell="A1" sqref="A1:D1"/>
    </sheetView>
  </sheetViews>
  <sheetFormatPr defaultColWidth="9.14285714285714" defaultRowHeight="14.25" outlineLevelCol="3"/>
  <cols>
    <col min="1" max="1" width="22.7142857142857" style="2" customWidth="1"/>
    <col min="2" max="2" width="34.7142857142857" style="2" customWidth="1"/>
    <col min="3" max="3" width="13.7142857142857" style="2" customWidth="1"/>
    <col min="4" max="4" width="13.7142857142857" style="3" customWidth="1"/>
    <col min="5" max="5" width="9.14285714285714" style="2"/>
    <col min="6" max="7" width="12.8571428571429" style="2"/>
    <col min="8" max="16384" width="9.14285714285714" style="2"/>
  </cols>
  <sheetData>
    <row r="1" ht="15" customHeight="1" spans="1:4">
      <c r="A1" s="4" t="s">
        <v>218</v>
      </c>
      <c r="B1" s="4"/>
      <c r="C1" s="4"/>
      <c r="D1" s="5"/>
    </row>
    <row r="2" ht="15" customHeight="1" spans="1:4">
      <c r="A2" s="6" t="s">
        <v>219</v>
      </c>
      <c r="B2" s="6"/>
      <c r="C2" s="6"/>
      <c r="D2" s="7"/>
    </row>
    <row r="3" ht="7.5" customHeight="1" spans="1:4">
      <c r="A3" s="8"/>
      <c r="B3" s="8"/>
      <c r="C3" s="8"/>
      <c r="D3" s="9"/>
    </row>
    <row r="4" ht="15" customHeight="1" spans="1:4">
      <c r="A4" s="10"/>
      <c r="B4" s="11" t="s">
        <v>220</v>
      </c>
      <c r="C4" s="12" t="s">
        <v>197</v>
      </c>
      <c r="D4" s="12"/>
    </row>
    <row r="5" ht="15" customHeight="1" spans="1:4">
      <c r="A5" s="13"/>
      <c r="B5" s="14" t="s">
        <v>221</v>
      </c>
      <c r="C5" s="15">
        <v>2022</v>
      </c>
      <c r="D5" s="15">
        <v>2023</v>
      </c>
    </row>
    <row r="6" s="1" customFormat="1" ht="13.5" customHeight="1" spans="1:4">
      <c r="A6" s="16"/>
      <c r="B6" s="17"/>
      <c r="C6" s="18"/>
      <c r="D6" s="19"/>
    </row>
    <row r="7" ht="22.5" customHeight="1" spans="1:4">
      <c r="A7" s="20" t="s">
        <v>222</v>
      </c>
      <c r="B7" s="21"/>
      <c r="C7" s="22">
        <v>100</v>
      </c>
      <c r="D7" s="23">
        <v>100</v>
      </c>
    </row>
    <row r="8" ht="22.5" customHeight="1" spans="1:4">
      <c r="A8" s="20"/>
      <c r="B8" s="24" t="s">
        <v>223</v>
      </c>
      <c r="C8" s="25">
        <v>4.1</v>
      </c>
      <c r="D8" s="26">
        <v>3.81714408093254</v>
      </c>
    </row>
    <row r="9" ht="22.5" customHeight="1" spans="1:4">
      <c r="A9" s="27"/>
      <c r="B9" s="24" t="s">
        <v>224</v>
      </c>
      <c r="C9" s="25">
        <v>27.1</v>
      </c>
      <c r="D9" s="26">
        <v>25.4583929115463</v>
      </c>
    </row>
    <row r="10" ht="22.5" customHeight="1" spans="1:4">
      <c r="A10" s="27"/>
      <c r="B10" s="24" t="s">
        <v>225</v>
      </c>
      <c r="C10" s="25">
        <v>24.7</v>
      </c>
      <c r="D10" s="26">
        <v>26.1843989364395</v>
      </c>
    </row>
    <row r="11" ht="22.5" customHeight="1" spans="1:4">
      <c r="A11" s="27"/>
      <c r="B11" s="24" t="s">
        <v>226</v>
      </c>
      <c r="C11" s="25">
        <v>31.2</v>
      </c>
      <c r="D11" s="26">
        <v>32.1301172592615</v>
      </c>
    </row>
    <row r="12" ht="22.5" customHeight="1" spans="1:4">
      <c r="A12" s="27"/>
      <c r="B12" s="24" t="s">
        <v>227</v>
      </c>
      <c r="C12" s="25">
        <v>12.9</v>
      </c>
      <c r="D12" s="26">
        <v>12.4099468118202</v>
      </c>
    </row>
    <row r="13" ht="18" customHeight="1" spans="1:4">
      <c r="A13" s="28"/>
      <c r="B13" s="29"/>
      <c r="C13" s="30"/>
      <c r="D13" s="31"/>
    </row>
    <row r="14" ht="15" customHeight="1" spans="1:4">
      <c r="A14" s="32"/>
      <c r="B14" s="33" t="s">
        <v>228</v>
      </c>
      <c r="C14" s="34" t="s">
        <v>197</v>
      </c>
      <c r="D14" s="34"/>
    </row>
    <row r="15" ht="15" customHeight="1" spans="1:4">
      <c r="A15" s="35"/>
      <c r="B15" s="36" t="s">
        <v>229</v>
      </c>
      <c r="C15" s="15">
        <v>2022</v>
      </c>
      <c r="D15" s="15">
        <v>2023</v>
      </c>
    </row>
    <row r="16" s="1" customFormat="1" ht="13.5" customHeight="1" spans="1:4">
      <c r="A16" s="16"/>
      <c r="B16" s="17"/>
      <c r="C16" s="18"/>
      <c r="D16" s="19"/>
    </row>
    <row r="17" ht="22.5" customHeight="1" spans="1:4">
      <c r="A17" s="20" t="s">
        <v>222</v>
      </c>
      <c r="B17" s="21"/>
      <c r="C17" s="37">
        <v>100</v>
      </c>
      <c r="D17" s="38">
        <v>100</v>
      </c>
    </row>
    <row r="18" ht="37.5" customHeight="1" spans="1:4">
      <c r="A18" s="20"/>
      <c r="B18" s="24" t="s">
        <v>230</v>
      </c>
      <c r="C18" s="23">
        <v>59.5</v>
      </c>
      <c r="D18" s="23">
        <v>60.8</v>
      </c>
    </row>
    <row r="19" ht="37.5" customHeight="1" spans="1:4">
      <c r="A19" s="39"/>
      <c r="B19" s="40" t="s">
        <v>231</v>
      </c>
      <c r="C19" s="25">
        <v>17</v>
      </c>
      <c r="D19" s="41">
        <v>16.2</v>
      </c>
    </row>
    <row r="20" ht="37.5" customHeight="1" spans="1:4">
      <c r="A20" s="39"/>
      <c r="B20" s="40" t="s">
        <v>232</v>
      </c>
      <c r="C20" s="25">
        <v>3.4</v>
      </c>
      <c r="D20" s="41">
        <v>3.3</v>
      </c>
    </row>
    <row r="21" ht="37.5" customHeight="1" spans="1:4">
      <c r="A21" s="39"/>
      <c r="B21" s="40" t="s">
        <v>233</v>
      </c>
      <c r="C21" s="25">
        <v>20.8</v>
      </c>
      <c r="D21" s="41">
        <v>20.7</v>
      </c>
    </row>
    <row r="22" ht="37.5" customHeight="1" spans="1:4">
      <c r="A22" s="39"/>
      <c r="B22" s="40" t="s">
        <v>234</v>
      </c>
      <c r="C22" s="25">
        <v>8.1</v>
      </c>
      <c r="D22" s="41">
        <v>10.2</v>
      </c>
    </row>
    <row r="23" ht="37.5" customHeight="1" spans="1:4">
      <c r="A23" s="39"/>
      <c r="B23" s="40" t="s">
        <v>235</v>
      </c>
      <c r="C23" s="25">
        <v>10.2</v>
      </c>
      <c r="D23" s="41">
        <v>10.4</v>
      </c>
    </row>
    <row r="24" ht="37.5" customHeight="1" spans="1:4">
      <c r="A24" s="39"/>
      <c r="B24" s="24" t="s">
        <v>236</v>
      </c>
      <c r="C24" s="23">
        <v>40.5</v>
      </c>
      <c r="D24" s="23">
        <v>39.2</v>
      </c>
    </row>
    <row r="25" ht="37.5" customHeight="1" spans="1:4">
      <c r="A25" s="39"/>
      <c r="B25" s="42" t="s">
        <v>237</v>
      </c>
      <c r="C25" s="26">
        <v>5.8</v>
      </c>
      <c r="D25" s="26">
        <v>5.3</v>
      </c>
    </row>
    <row r="26" ht="37.5" customHeight="1" spans="1:4">
      <c r="A26" s="39"/>
      <c r="B26" s="42" t="s">
        <v>238</v>
      </c>
      <c r="C26" s="26">
        <v>4.6</v>
      </c>
      <c r="D26" s="26">
        <v>4.3</v>
      </c>
    </row>
    <row r="27" ht="37.5" customHeight="1" spans="1:4">
      <c r="A27" s="39"/>
      <c r="B27" s="42" t="s">
        <v>239</v>
      </c>
      <c r="C27" s="26">
        <v>13.7</v>
      </c>
      <c r="D27" s="26">
        <v>13.3</v>
      </c>
    </row>
    <row r="28" ht="37.5" customHeight="1" spans="1:4">
      <c r="A28" s="39"/>
      <c r="B28" s="42" t="s">
        <v>240</v>
      </c>
      <c r="C28" s="26">
        <v>16.4</v>
      </c>
      <c r="D28" s="26">
        <v>16.3</v>
      </c>
    </row>
    <row r="29" ht="17.1" customHeight="1" spans="1:4">
      <c r="A29" s="43"/>
      <c r="B29" s="43"/>
      <c r="C29" s="44"/>
      <c r="D29" s="45"/>
    </row>
  </sheetData>
  <sheetProtection password="DD2C" sheet="1" objects="1"/>
  <mergeCells count="4">
    <mergeCell ref="A1:D1"/>
    <mergeCell ref="A2:D2"/>
    <mergeCell ref="C4:D4"/>
    <mergeCell ref="C14:D14"/>
  </mergeCells>
  <printOptions horizontalCentered="1"/>
  <pageMargins left="0.196527777777778" right="0.393055555555556" top="0.751388888888889" bottom="0.751388888888889" header="0.298611111111111" footer="0.298611111111111"/>
  <pageSetup paperSize="9" orientation="portrait" horizontalDpi="600"/>
  <headerFooter>
    <oddFooter>&amp;C&amp;"arial"&amp;10 38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view="pageBreakPreview" zoomScale="85" zoomScaleNormal="100" workbookViewId="0">
      <selection activeCell="C1" sqref="C1:M1"/>
    </sheetView>
  </sheetViews>
  <sheetFormatPr defaultColWidth="9.14285714285714" defaultRowHeight="15"/>
  <cols>
    <col min="1" max="1" width="4.14285714285714" style="268" customWidth="1"/>
    <col min="2" max="2" width="3.85714285714286" style="268" customWidth="1"/>
    <col min="3" max="3" width="2.71428571428571" style="268" customWidth="1"/>
    <col min="4" max="4" width="40.7142857142857" style="268" customWidth="1"/>
    <col min="5" max="5" width="12.7142857142857" style="268" customWidth="1"/>
    <col min="6" max="8" width="11.1428571428571" style="268" customWidth="1"/>
    <col min="9" max="9" width="1.71428571428571" style="268" customWidth="1"/>
    <col min="10" max="10" width="12.7142857142857" style="268" customWidth="1"/>
    <col min="11" max="13" width="11.1428571428571" style="268" customWidth="1"/>
    <col min="14" max="16371" width="9.14285714285714" style="268"/>
  </cols>
  <sheetData>
    <row r="1" customHeight="1" spans="2:13">
      <c r="B1" s="269"/>
      <c r="C1" s="209" t="s">
        <v>13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70"/>
      <c r="B2" s="269"/>
      <c r="C2" s="80" t="s">
        <v>14</v>
      </c>
      <c r="D2" s="80"/>
      <c r="E2" s="80"/>
      <c r="F2" s="80"/>
      <c r="G2" s="80"/>
      <c r="H2" s="80"/>
      <c r="I2" s="80"/>
      <c r="J2" s="80"/>
      <c r="K2" s="80"/>
      <c r="L2" s="80"/>
      <c r="M2" s="80"/>
    </row>
    <row r="3" ht="7.5" customHeight="1" spans="1:13">
      <c r="A3" s="270"/>
      <c r="B3" s="269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customHeight="1" spans="1:13">
      <c r="A4" s="269">
        <v>28</v>
      </c>
      <c r="B4" s="269"/>
      <c r="C4" s="12" t="s">
        <v>15</v>
      </c>
      <c r="D4" s="12"/>
      <c r="E4" s="83">
        <v>2022</v>
      </c>
      <c r="F4" s="83"/>
      <c r="G4" s="83"/>
      <c r="H4" s="83"/>
      <c r="I4" s="83"/>
      <c r="J4" s="83">
        <v>2023</v>
      </c>
      <c r="K4" s="83"/>
      <c r="L4" s="83"/>
      <c r="M4" s="83"/>
    </row>
    <row r="5" customHeight="1" spans="1:13">
      <c r="A5" s="269"/>
      <c r="B5" s="269"/>
      <c r="C5" s="34"/>
      <c r="D5" s="34"/>
      <c r="E5" s="34" t="s">
        <v>16</v>
      </c>
      <c r="F5" s="212" t="s">
        <v>17</v>
      </c>
      <c r="G5" s="212"/>
      <c r="H5" s="212"/>
      <c r="I5" s="34"/>
      <c r="J5" s="303" t="s">
        <v>16</v>
      </c>
      <c r="K5" s="34" t="s">
        <v>17</v>
      </c>
      <c r="L5" s="34"/>
      <c r="M5" s="34"/>
    </row>
    <row r="6" ht="45" customHeight="1" spans="1:13">
      <c r="A6" s="269"/>
      <c r="B6" s="269"/>
      <c r="C6" s="34"/>
      <c r="D6" s="34"/>
      <c r="E6" s="34"/>
      <c r="F6" s="34" t="s">
        <v>18</v>
      </c>
      <c r="G6" s="34" t="s">
        <v>19</v>
      </c>
      <c r="H6" s="34" t="s">
        <v>20</v>
      </c>
      <c r="I6" s="34"/>
      <c r="J6" s="34"/>
      <c r="K6" s="284" t="s">
        <v>18</v>
      </c>
      <c r="L6" s="284" t="s">
        <v>19</v>
      </c>
      <c r="M6" s="284" t="s">
        <v>20</v>
      </c>
    </row>
    <row r="7" customHeight="1" spans="1:13">
      <c r="A7" s="269"/>
      <c r="B7" s="269"/>
      <c r="C7" s="34"/>
      <c r="D7" s="34"/>
      <c r="E7" s="34" t="s">
        <v>21</v>
      </c>
      <c r="F7" s="34" t="s">
        <v>22</v>
      </c>
      <c r="G7" s="34"/>
      <c r="H7" s="34"/>
      <c r="I7" s="34"/>
      <c r="J7" s="34" t="s">
        <v>21</v>
      </c>
      <c r="K7" s="34" t="s">
        <v>22</v>
      </c>
      <c r="L7" s="34"/>
      <c r="M7" s="34"/>
    </row>
    <row r="8" s="267" customFormat="1" ht="7.5" customHeight="1" spans="1:13">
      <c r="A8" s="269"/>
      <c r="B8" s="26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customHeight="1" spans="1:13">
      <c r="A9" s="269"/>
      <c r="B9" s="269"/>
      <c r="C9" s="214" t="s">
        <v>23</v>
      </c>
      <c r="D9" s="214"/>
      <c r="E9" s="271">
        <v>100</v>
      </c>
      <c r="F9" s="272">
        <v>171602.963</v>
      </c>
      <c r="G9" s="272">
        <v>144054.317</v>
      </c>
      <c r="H9" s="272">
        <v>27548.646</v>
      </c>
      <c r="I9" s="304"/>
      <c r="J9" s="271">
        <v>100</v>
      </c>
      <c r="K9" s="272">
        <v>213743.544</v>
      </c>
      <c r="L9" s="272">
        <v>175072.464</v>
      </c>
      <c r="M9" s="272">
        <v>38671.08</v>
      </c>
    </row>
    <row r="10" ht="18" customHeight="1" spans="1:13">
      <c r="A10" s="269"/>
      <c r="B10" s="269"/>
      <c r="C10" s="273"/>
      <c r="D10" s="274" t="s">
        <v>24</v>
      </c>
      <c r="E10" s="271">
        <v>62.089251337694</v>
      </c>
      <c r="F10" s="272">
        <v>106546.995</v>
      </c>
      <c r="G10" s="250">
        <v>87230.596</v>
      </c>
      <c r="H10" s="250">
        <v>19316.399</v>
      </c>
      <c r="I10" s="305"/>
      <c r="J10" s="271">
        <v>62.7780926098989</v>
      </c>
      <c r="K10" s="272">
        <v>134184.12</v>
      </c>
      <c r="L10" s="250">
        <v>107245.402</v>
      </c>
      <c r="M10" s="250">
        <v>26938.718</v>
      </c>
    </row>
    <row r="11" ht="18" customHeight="1" spans="1:13">
      <c r="A11" s="269"/>
      <c r="B11" s="269"/>
      <c r="C11" s="275"/>
      <c r="D11" s="274" t="s">
        <v>25</v>
      </c>
      <c r="E11" s="271">
        <v>37.910748662306</v>
      </c>
      <c r="F11" s="272">
        <v>65055.968</v>
      </c>
      <c r="G11" s="250">
        <v>56823.721</v>
      </c>
      <c r="H11" s="250">
        <v>8232.247</v>
      </c>
      <c r="I11" s="306"/>
      <c r="J11" s="271">
        <v>37.2219073901011</v>
      </c>
      <c r="K11" s="272">
        <v>79559.424</v>
      </c>
      <c r="L11" s="250">
        <v>67827.062</v>
      </c>
      <c r="M11" s="250">
        <v>11732.362</v>
      </c>
    </row>
    <row r="12" ht="4.5" customHeight="1" spans="1:13">
      <c r="A12" s="269"/>
      <c r="B12" s="269"/>
      <c r="C12" s="276"/>
      <c r="D12" s="276"/>
      <c r="E12" s="277"/>
      <c r="F12" s="276"/>
      <c r="G12" s="277"/>
      <c r="H12" s="277"/>
      <c r="I12" s="277"/>
      <c r="J12" s="277"/>
      <c r="K12" s="276"/>
      <c r="L12" s="277"/>
      <c r="M12" s="277"/>
    </row>
    <row r="13" ht="11.25" customHeight="1" spans="1:13">
      <c r="A13" s="269"/>
      <c r="B13" s="269"/>
      <c r="C13" s="278"/>
      <c r="D13" s="278"/>
      <c r="E13" s="278"/>
      <c r="F13" s="278"/>
      <c r="G13" s="278"/>
      <c r="H13" s="278"/>
      <c r="I13" s="278"/>
      <c r="J13" s="278"/>
      <c r="K13" s="307"/>
      <c r="L13" s="307"/>
      <c r="M13" s="307"/>
    </row>
    <row r="14" ht="9" customHeight="1" spans="1:13">
      <c r="A14" s="269"/>
      <c r="B14" s="269"/>
      <c r="M14" s="308"/>
    </row>
    <row r="15" customHeight="1" spans="1:13">
      <c r="A15" s="269"/>
      <c r="B15" s="279"/>
      <c r="C15" s="280" t="s">
        <v>26</v>
      </c>
      <c r="D15" s="281"/>
      <c r="E15" s="281"/>
      <c r="F15" s="281"/>
      <c r="G15" s="281"/>
      <c r="H15" s="281"/>
      <c r="I15" s="281"/>
      <c r="J15" s="281"/>
      <c r="K15" s="281"/>
      <c r="L15" s="281"/>
      <c r="M15" s="309"/>
    </row>
    <row r="16" customHeight="1" spans="1:13">
      <c r="A16" s="269"/>
      <c r="B16" s="269"/>
      <c r="C16" s="80" t="s">
        <v>27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ht="7.5" customHeight="1" spans="1:13">
      <c r="A17" s="269"/>
      <c r="B17" s="269"/>
      <c r="C17" s="81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customHeight="1" spans="1:13">
      <c r="A18" s="269"/>
      <c r="B18" s="269"/>
      <c r="C18" s="282"/>
      <c r="D18" s="282"/>
      <c r="E18" s="83">
        <v>2022</v>
      </c>
      <c r="F18" s="83"/>
      <c r="G18" s="83"/>
      <c r="H18" s="83"/>
      <c r="I18" s="83"/>
      <c r="J18" s="83">
        <v>2023</v>
      </c>
      <c r="K18" s="83"/>
      <c r="L18" s="83"/>
      <c r="M18" s="83"/>
    </row>
    <row r="19" customHeight="1" spans="1:13">
      <c r="A19" s="269"/>
      <c r="B19" s="269"/>
      <c r="C19" s="283"/>
      <c r="D19" s="283"/>
      <c r="E19" s="34" t="s">
        <v>16</v>
      </c>
      <c r="F19" s="34" t="s">
        <v>17</v>
      </c>
      <c r="G19" s="34"/>
      <c r="H19" s="34"/>
      <c r="I19" s="34"/>
      <c r="J19" s="303" t="s">
        <v>16</v>
      </c>
      <c r="K19" s="34" t="s">
        <v>17</v>
      </c>
      <c r="L19" s="34"/>
      <c r="M19" s="34"/>
    </row>
    <row r="20" ht="57.75" customHeight="1" spans="1:13">
      <c r="A20" s="269"/>
      <c r="B20" s="269"/>
      <c r="C20" s="283"/>
      <c r="D20" s="283"/>
      <c r="E20" s="34"/>
      <c r="F20" s="284" t="s">
        <v>18</v>
      </c>
      <c r="G20" s="284" t="s">
        <v>19</v>
      </c>
      <c r="H20" s="284" t="s">
        <v>20</v>
      </c>
      <c r="I20" s="34"/>
      <c r="J20" s="34"/>
      <c r="K20" s="284" t="s">
        <v>18</v>
      </c>
      <c r="L20" s="284" t="s">
        <v>19</v>
      </c>
      <c r="M20" s="284" t="s">
        <v>20</v>
      </c>
    </row>
    <row r="21" customHeight="1" spans="1:13">
      <c r="A21" s="269"/>
      <c r="B21" s="269"/>
      <c r="C21" s="285"/>
      <c r="D21" s="286"/>
      <c r="E21" s="86" t="s">
        <v>21</v>
      </c>
      <c r="F21" s="86" t="s">
        <v>22</v>
      </c>
      <c r="G21" s="86"/>
      <c r="H21" s="86"/>
      <c r="I21" s="86"/>
      <c r="J21" s="86" t="s">
        <v>21</v>
      </c>
      <c r="K21" s="86" t="s">
        <v>22</v>
      </c>
      <c r="L21" s="86"/>
      <c r="M21" s="86"/>
    </row>
    <row r="22" ht="4.5" customHeight="1" spans="1:13">
      <c r="A22" s="269"/>
      <c r="B22" s="269"/>
      <c r="C22" s="287"/>
      <c r="D22" s="288"/>
      <c r="E22" s="283"/>
      <c r="F22" s="283"/>
      <c r="G22" s="283"/>
      <c r="H22" s="283"/>
      <c r="I22" s="283"/>
      <c r="J22" s="283"/>
      <c r="K22" s="283"/>
      <c r="L22" s="283"/>
      <c r="M22" s="283"/>
    </row>
    <row r="23" customHeight="1" spans="1:13">
      <c r="A23" s="269"/>
      <c r="B23" s="269"/>
      <c r="C23" s="274" t="s">
        <v>28</v>
      </c>
      <c r="D23" s="274"/>
      <c r="E23" s="199">
        <v>100</v>
      </c>
      <c r="F23" s="244">
        <v>207785.257</v>
      </c>
      <c r="G23" s="244">
        <v>173699.681</v>
      </c>
      <c r="H23" s="244">
        <v>34085.576</v>
      </c>
      <c r="I23" s="310"/>
      <c r="J23" s="199">
        <v>100</v>
      </c>
      <c r="K23" s="244">
        <v>241474.125</v>
      </c>
      <c r="L23" s="244">
        <v>197628.132098021</v>
      </c>
      <c r="M23" s="244">
        <v>43845.9929019789</v>
      </c>
    </row>
    <row r="24" ht="18" customHeight="1" spans="1:13">
      <c r="A24" s="269"/>
      <c r="B24" s="269"/>
      <c r="C24" s="273"/>
      <c r="D24" s="274" t="s">
        <v>29</v>
      </c>
      <c r="E24" s="199">
        <v>65.3890473085875</v>
      </c>
      <c r="F24" s="244">
        <v>135868.8</v>
      </c>
      <c r="G24" s="250">
        <v>111383.793</v>
      </c>
      <c r="H24" s="250">
        <v>24485.007</v>
      </c>
      <c r="I24" s="311"/>
      <c r="J24" s="199">
        <v>65.0189128959469</v>
      </c>
      <c r="K24" s="244">
        <v>157003.851</v>
      </c>
      <c r="L24" s="250">
        <v>125584.142092662</v>
      </c>
      <c r="M24" s="250">
        <v>31419.708907338</v>
      </c>
    </row>
    <row r="25" ht="18" customHeight="1" spans="1:13">
      <c r="A25" s="269"/>
      <c r="B25" s="269"/>
      <c r="C25" s="275"/>
      <c r="D25" s="274" t="s">
        <v>30</v>
      </c>
      <c r="E25" s="199">
        <v>34.6109526914126</v>
      </c>
      <c r="F25" s="244">
        <v>71916.457</v>
      </c>
      <c r="G25" s="250">
        <v>62315.888</v>
      </c>
      <c r="H25" s="250">
        <v>9600.569</v>
      </c>
      <c r="I25" s="311"/>
      <c r="J25" s="199">
        <v>34.9810871040531</v>
      </c>
      <c r="K25" s="244">
        <v>84470.274</v>
      </c>
      <c r="L25" s="250">
        <v>72043.9900053591</v>
      </c>
      <c r="M25" s="250">
        <v>12426.2839946409</v>
      </c>
    </row>
    <row r="26" customHeight="1" spans="1:13">
      <c r="A26" s="269"/>
      <c r="B26" s="269"/>
      <c r="C26" s="275"/>
      <c r="D26" s="275"/>
      <c r="E26" s="283" t="s">
        <v>21</v>
      </c>
      <c r="F26" s="289" t="s">
        <v>31</v>
      </c>
      <c r="G26" s="290"/>
      <c r="H26" s="290"/>
      <c r="I26" s="290"/>
      <c r="J26" s="283"/>
      <c r="K26" s="283" t="s">
        <v>31</v>
      </c>
      <c r="L26" s="288"/>
      <c r="M26" s="288"/>
    </row>
    <row r="27" ht="4.5" customHeight="1" spans="1:13">
      <c r="A27" s="269"/>
      <c r="B27" s="269"/>
      <c r="C27" s="287"/>
      <c r="D27" s="288"/>
      <c r="E27" s="282"/>
      <c r="F27" s="282"/>
      <c r="G27" s="282"/>
      <c r="H27" s="282"/>
      <c r="I27" s="282"/>
      <c r="J27" s="282"/>
      <c r="K27" s="282"/>
      <c r="L27" s="282"/>
      <c r="M27" s="282"/>
    </row>
    <row r="28" customHeight="1" spans="1:13">
      <c r="A28" s="269"/>
      <c r="B28" s="269"/>
      <c r="C28" s="274" t="s">
        <v>28</v>
      </c>
      <c r="D28" s="274"/>
      <c r="E28" s="199">
        <v>100</v>
      </c>
      <c r="F28" s="244">
        <v>64080.2995819462</v>
      </c>
      <c r="G28" s="244">
        <v>52409.056373751</v>
      </c>
      <c r="H28" s="244">
        <v>11671.2432081952</v>
      </c>
      <c r="I28" s="310"/>
      <c r="J28" s="199">
        <v>100</v>
      </c>
      <c r="K28" s="244">
        <v>84932.1239767122</v>
      </c>
      <c r="L28" s="244">
        <v>69448.831968173</v>
      </c>
      <c r="M28" s="244">
        <v>15483.2920085392</v>
      </c>
    </row>
    <row r="29" ht="18" customHeight="1" spans="1:13">
      <c r="A29" s="269"/>
      <c r="B29" s="269"/>
      <c r="C29" s="273"/>
      <c r="D29" s="274" t="s">
        <v>32</v>
      </c>
      <c r="E29" s="199">
        <v>39.3267287811323</v>
      </c>
      <c r="F29" s="244">
        <v>25200.685618729</v>
      </c>
      <c r="G29" s="250">
        <v>20916.5690635451</v>
      </c>
      <c r="H29" s="250">
        <v>4284.11655518394</v>
      </c>
      <c r="I29" s="311"/>
      <c r="J29" s="199">
        <v>38.490238817963</v>
      </c>
      <c r="K29" s="244">
        <v>32690.577351805</v>
      </c>
      <c r="L29" s="250">
        <v>27133.1792019981</v>
      </c>
      <c r="M29" s="250">
        <v>5557.39814980686</v>
      </c>
    </row>
    <row r="30" ht="18" customHeight="1" spans="1:13">
      <c r="A30" s="269"/>
      <c r="B30" s="269"/>
      <c r="C30" s="275"/>
      <c r="D30" s="274" t="s">
        <v>33</v>
      </c>
      <c r="E30" s="199">
        <v>60.6732712188677</v>
      </c>
      <c r="F30" s="244">
        <v>38879.6139632171</v>
      </c>
      <c r="G30" s="250">
        <v>31492.4873102059</v>
      </c>
      <c r="H30" s="250">
        <v>7387.12665301125</v>
      </c>
      <c r="I30" s="311"/>
      <c r="J30" s="199">
        <v>61.509761182037</v>
      </c>
      <c r="K30" s="244">
        <v>52241.5466249073</v>
      </c>
      <c r="L30" s="250">
        <v>42315.6527661749</v>
      </c>
      <c r="M30" s="250">
        <v>9925.89385873236</v>
      </c>
    </row>
    <row r="31" customHeight="1" spans="1:13">
      <c r="A31" s="269"/>
      <c r="B31" s="269"/>
      <c r="C31" s="275"/>
      <c r="D31" s="275"/>
      <c r="E31" s="291"/>
      <c r="F31" s="292" t="s">
        <v>34</v>
      </c>
      <c r="G31" s="292"/>
      <c r="H31" s="292"/>
      <c r="I31" s="292"/>
      <c r="J31" s="291"/>
      <c r="K31" s="292" t="s">
        <v>34</v>
      </c>
      <c r="L31" s="292"/>
      <c r="M31" s="292"/>
    </row>
    <row r="32" ht="4.5" customHeight="1" spans="1:13">
      <c r="A32" s="269"/>
      <c r="B32" s="269"/>
      <c r="C32" s="275"/>
      <c r="D32" s="275"/>
      <c r="E32" s="293"/>
      <c r="F32" s="216"/>
      <c r="G32" s="216"/>
      <c r="H32" s="216"/>
      <c r="I32" s="216"/>
      <c r="J32" s="293"/>
      <c r="K32" s="216"/>
      <c r="L32" s="216"/>
      <c r="M32" s="216"/>
    </row>
    <row r="33" customHeight="1" spans="1:13">
      <c r="A33" s="269"/>
      <c r="B33" s="269"/>
      <c r="C33" s="274" t="s">
        <v>23</v>
      </c>
      <c r="D33" s="274"/>
      <c r="E33" s="294"/>
      <c r="F33" s="272">
        <v>308.396757821688</v>
      </c>
      <c r="G33" s="272">
        <v>301.722237323804</v>
      </c>
      <c r="H33" s="272">
        <v>342.410033152885</v>
      </c>
      <c r="I33" s="312"/>
      <c r="J33" s="312"/>
      <c r="K33" s="272">
        <v>351.723498228691</v>
      </c>
      <c r="L33" s="272">
        <v>351.411670144852</v>
      </c>
      <c r="M33" s="272">
        <v>353.12900869079</v>
      </c>
    </row>
    <row r="34" ht="36" customHeight="1" spans="1:13">
      <c r="A34" s="269"/>
      <c r="B34" s="269"/>
      <c r="C34" s="273"/>
      <c r="D34" s="274" t="s">
        <v>35</v>
      </c>
      <c r="E34" s="295"/>
      <c r="F34" s="272">
        <v>185.478090766453</v>
      </c>
      <c r="G34" s="296">
        <v>203.496369508354</v>
      </c>
      <c r="H34" s="296">
        <v>140.19354323185</v>
      </c>
      <c r="I34" s="61"/>
      <c r="J34" s="58"/>
      <c r="K34" s="272">
        <v>208.215130670935</v>
      </c>
      <c r="L34" s="296">
        <v>216.055775433637</v>
      </c>
      <c r="M34" s="296">
        <v>176.876181959437</v>
      </c>
    </row>
    <row r="35" ht="36" customHeight="1" spans="1:13">
      <c r="A35" s="269"/>
      <c r="B35" s="279"/>
      <c r="C35" s="297"/>
      <c r="D35" s="214" t="s">
        <v>36</v>
      </c>
      <c r="E35" s="294"/>
      <c r="F35" s="244">
        <v>540.62193251841</v>
      </c>
      <c r="G35" s="298">
        <v>464.970009516424</v>
      </c>
      <c r="H35" s="298">
        <v>544.472692904639</v>
      </c>
      <c r="I35" s="313"/>
      <c r="J35" s="312"/>
      <c r="K35" s="244">
        <v>618.460721755292</v>
      </c>
      <c r="L35" s="298">
        <v>587.358539734226</v>
      </c>
      <c r="M35" s="298">
        <v>798.782151044762</v>
      </c>
    </row>
    <row r="36" ht="6.75" customHeight="1" spans="1:13">
      <c r="A36" s="299"/>
      <c r="B36" s="279"/>
      <c r="C36" s="300"/>
      <c r="D36" s="301" t="s">
        <v>37</v>
      </c>
      <c r="E36" s="302"/>
      <c r="F36" s="253"/>
      <c r="G36" s="45"/>
      <c r="H36" s="45"/>
      <c r="I36" s="45"/>
      <c r="J36" s="253"/>
      <c r="K36" s="314"/>
      <c r="L36" s="314"/>
      <c r="M36" s="314"/>
    </row>
    <row r="37" customHeight="1" spans="1:13">
      <c r="A37" s="278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</row>
  </sheetData>
  <sheetProtection password="DD2C" sheet="1" objects="1"/>
  <mergeCells count="34">
    <mergeCell ref="C1:M1"/>
    <mergeCell ref="C2:M2"/>
    <mergeCell ref="E4:H4"/>
    <mergeCell ref="J4:M4"/>
    <mergeCell ref="F5:H5"/>
    <mergeCell ref="K5:M5"/>
    <mergeCell ref="F7:H7"/>
    <mergeCell ref="K7:M7"/>
    <mergeCell ref="C9:D9"/>
    <mergeCell ref="C15:M15"/>
    <mergeCell ref="C16:M16"/>
    <mergeCell ref="E18:H18"/>
    <mergeCell ref="J18:M18"/>
    <mergeCell ref="F19:H19"/>
    <mergeCell ref="K19:M19"/>
    <mergeCell ref="F21:H21"/>
    <mergeCell ref="K21:M21"/>
    <mergeCell ref="C23:D23"/>
    <mergeCell ref="F26:H26"/>
    <mergeCell ref="K26:M26"/>
    <mergeCell ref="C28:D28"/>
    <mergeCell ref="F31:H31"/>
    <mergeCell ref="K31:M31"/>
    <mergeCell ref="C33:D33"/>
    <mergeCell ref="A4:A35"/>
    <mergeCell ref="C35:C36"/>
    <mergeCell ref="E5:E6"/>
    <mergeCell ref="E19:E20"/>
    <mergeCell ref="E35:E36"/>
    <mergeCell ref="J5:J6"/>
    <mergeCell ref="J19:J20"/>
    <mergeCell ref="J35:J36"/>
    <mergeCell ref="C18:D20"/>
    <mergeCell ref="C4:D7"/>
  </mergeCells>
  <pageMargins left="0.393055555555556" right="0.590277777777778" top="0.507638888888889" bottom="0.507638888888889" header="0.310416666666667" footer="0.310416666666667"/>
  <pageSetup paperSize="9" scale="90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view="pageBreakPreview" zoomScale="75" zoomScaleNormal="100" workbookViewId="0">
      <selection activeCell="A1" sqref="A1:I1"/>
    </sheetView>
  </sheetViews>
  <sheetFormatPr defaultColWidth="9.14285714285714" defaultRowHeight="14.25"/>
  <cols>
    <col min="1" max="1" width="2.71428571428571" style="2" customWidth="1"/>
    <col min="2" max="2" width="22.7142857142857" style="2" customWidth="1"/>
    <col min="3" max="5" width="10.7142857142857" style="2" customWidth="1"/>
    <col min="6" max="6" width="1.71428571428571" style="2" customWidth="1"/>
    <col min="7" max="7" width="10.7142857142857" style="2" customWidth="1"/>
    <col min="8" max="9" width="10.7142857142857" style="3" customWidth="1"/>
    <col min="10" max="16384" width="9.14285714285714" style="2"/>
  </cols>
  <sheetData>
    <row r="1" ht="30" customHeight="1" spans="1:9">
      <c r="A1" s="237" t="s">
        <v>38</v>
      </c>
      <c r="B1" s="237"/>
      <c r="C1" s="237"/>
      <c r="D1" s="237"/>
      <c r="E1" s="237"/>
      <c r="F1" s="237"/>
      <c r="G1" s="237"/>
      <c r="H1" s="79"/>
      <c r="I1" s="79"/>
    </row>
    <row r="2" ht="15" customHeight="1" spans="1:9">
      <c r="A2" s="193" t="s">
        <v>39</v>
      </c>
      <c r="B2" s="193"/>
      <c r="C2" s="193"/>
      <c r="D2" s="193"/>
      <c r="E2" s="193"/>
      <c r="F2" s="193"/>
      <c r="G2" s="193"/>
      <c r="H2" s="238"/>
      <c r="I2" s="238"/>
    </row>
    <row r="3" ht="7.5" customHeight="1" spans="1:9">
      <c r="A3" s="239"/>
      <c r="B3" s="240"/>
      <c r="C3" s="240"/>
      <c r="D3" s="240"/>
      <c r="E3" s="240"/>
      <c r="F3" s="240"/>
      <c r="G3" s="240"/>
      <c r="H3" s="241"/>
      <c r="I3" s="241"/>
    </row>
    <row r="4" ht="20.25" customHeight="1" spans="1:9">
      <c r="A4" s="12" t="s">
        <v>40</v>
      </c>
      <c r="B4" s="12"/>
      <c r="C4" s="83">
        <v>2022</v>
      </c>
      <c r="D4" s="83"/>
      <c r="E4" s="83"/>
      <c r="F4" s="84"/>
      <c r="G4" s="83">
        <v>2023</v>
      </c>
      <c r="H4" s="83"/>
      <c r="I4" s="83"/>
    </row>
    <row r="5" ht="20.25" customHeight="1" spans="1:9">
      <c r="A5" s="34"/>
      <c r="B5" s="34"/>
      <c r="C5" s="212" t="s">
        <v>17</v>
      </c>
      <c r="D5" s="212"/>
      <c r="E5" s="212"/>
      <c r="F5" s="68"/>
      <c r="G5" s="212" t="s">
        <v>17</v>
      </c>
      <c r="H5" s="212"/>
      <c r="I5" s="212"/>
    </row>
    <row r="6" ht="36" customHeight="1" spans="1:9">
      <c r="A6" s="34"/>
      <c r="B6" s="34"/>
      <c r="C6" s="34" t="s">
        <v>41</v>
      </c>
      <c r="D6" s="34" t="s">
        <v>42</v>
      </c>
      <c r="E6" s="34" t="s">
        <v>43</v>
      </c>
      <c r="F6" s="242"/>
      <c r="G6" s="34" t="s">
        <v>41</v>
      </c>
      <c r="H6" s="34" t="s">
        <v>42</v>
      </c>
      <c r="I6" s="34" t="s">
        <v>43</v>
      </c>
    </row>
    <row r="7" ht="20.25" customHeight="1" spans="1:9">
      <c r="A7" s="86"/>
      <c r="B7" s="86"/>
      <c r="C7" s="86"/>
      <c r="D7" s="86" t="s">
        <v>22</v>
      </c>
      <c r="E7" s="86"/>
      <c r="F7" s="86"/>
      <c r="G7" s="86" t="s">
        <v>22</v>
      </c>
      <c r="H7" s="86"/>
      <c r="I7" s="86"/>
    </row>
    <row r="8" ht="15" customHeight="1" spans="1:9">
      <c r="A8" s="142"/>
      <c r="B8" s="143"/>
      <c r="C8" s="143"/>
      <c r="D8" s="148"/>
      <c r="E8" s="143"/>
      <c r="F8" s="143"/>
      <c r="G8" s="143"/>
      <c r="H8" s="82"/>
      <c r="I8" s="82"/>
    </row>
    <row r="9" ht="30" customHeight="1" spans="1:9">
      <c r="A9" s="243" t="s">
        <v>44</v>
      </c>
      <c r="B9" s="243"/>
      <c r="C9" s="244">
        <v>207785.257</v>
      </c>
      <c r="D9" s="245">
        <v>173699.681</v>
      </c>
      <c r="E9" s="245">
        <v>34085.576</v>
      </c>
      <c r="F9" s="246"/>
      <c r="G9" s="244">
        <v>234063.825</v>
      </c>
      <c r="H9" s="244">
        <v>191384.817</v>
      </c>
      <c r="I9" s="244">
        <v>42679.008</v>
      </c>
    </row>
    <row r="10" ht="9" customHeight="1" spans="1:9">
      <c r="A10" s="148"/>
      <c r="B10" s="148"/>
      <c r="C10" s="247"/>
      <c r="D10" s="248"/>
      <c r="E10" s="248"/>
      <c r="F10" s="249"/>
      <c r="G10" s="247"/>
      <c r="H10" s="248"/>
      <c r="I10" s="248"/>
    </row>
    <row r="11" ht="30" customHeight="1" spans="1:9">
      <c r="A11" s="243" t="s">
        <v>45</v>
      </c>
      <c r="B11" s="243"/>
      <c r="C11" s="244">
        <v>37978.209</v>
      </c>
      <c r="D11" s="244">
        <v>31841.536</v>
      </c>
      <c r="E11" s="244">
        <v>6136.673</v>
      </c>
      <c r="F11" s="246"/>
      <c r="G11" s="244">
        <v>36457.615</v>
      </c>
      <c r="H11" s="244">
        <v>29492.198</v>
      </c>
      <c r="I11" s="244">
        <v>6965.417</v>
      </c>
    </row>
    <row r="12" ht="33" customHeight="1" spans="1:9">
      <c r="A12" s="148"/>
      <c r="B12" s="243" t="s">
        <v>46</v>
      </c>
      <c r="C12" s="244">
        <v>26934.484</v>
      </c>
      <c r="D12" s="250">
        <v>22308.096</v>
      </c>
      <c r="E12" s="250">
        <v>4626.388</v>
      </c>
      <c r="F12" s="249"/>
      <c r="G12" s="244">
        <v>24548.534</v>
      </c>
      <c r="H12" s="250">
        <v>19443.875</v>
      </c>
      <c r="I12" s="250">
        <v>5104.659</v>
      </c>
    </row>
    <row r="13" ht="33" customHeight="1" spans="1:9">
      <c r="A13" s="249"/>
      <c r="B13" s="243" t="s">
        <v>47</v>
      </c>
      <c r="C13" s="244">
        <v>11043.725</v>
      </c>
      <c r="D13" s="250">
        <v>9533.44</v>
      </c>
      <c r="E13" s="250">
        <v>1510.285</v>
      </c>
      <c r="F13" s="249"/>
      <c r="G13" s="244">
        <v>11909.081</v>
      </c>
      <c r="H13" s="250">
        <v>10048.323</v>
      </c>
      <c r="I13" s="250">
        <v>1860.758</v>
      </c>
    </row>
    <row r="14" ht="9" customHeight="1" spans="1:9">
      <c r="A14" s="249"/>
      <c r="B14" s="249"/>
      <c r="C14" s="247"/>
      <c r="D14" s="248"/>
      <c r="E14" s="248"/>
      <c r="F14" s="249"/>
      <c r="G14" s="247"/>
      <c r="H14" s="248"/>
      <c r="I14" s="248"/>
    </row>
    <row r="15" ht="30" customHeight="1" spans="1:9">
      <c r="A15" s="243" t="s">
        <v>48</v>
      </c>
      <c r="B15" s="243"/>
      <c r="C15" s="244">
        <v>169807.048</v>
      </c>
      <c r="D15" s="244">
        <v>141858.145</v>
      </c>
      <c r="E15" s="244">
        <v>27948.903</v>
      </c>
      <c r="F15" s="246"/>
      <c r="G15" s="244">
        <v>197606.21</v>
      </c>
      <c r="H15" s="244">
        <v>161892.619</v>
      </c>
      <c r="I15" s="244">
        <v>35713.591</v>
      </c>
    </row>
    <row r="16" ht="33" customHeight="1" spans="1:9">
      <c r="A16" s="148"/>
      <c r="B16" s="243" t="s">
        <v>49</v>
      </c>
      <c r="C16" s="244">
        <v>108934.316</v>
      </c>
      <c r="D16" s="250">
        <v>89075.697</v>
      </c>
      <c r="E16" s="250">
        <v>19858.619</v>
      </c>
      <c r="F16" s="249"/>
      <c r="G16" s="244">
        <v>131005.317</v>
      </c>
      <c r="H16" s="250">
        <v>104980.442</v>
      </c>
      <c r="I16" s="250">
        <v>26024.875</v>
      </c>
    </row>
    <row r="17" ht="33" customHeight="1" spans="1:9">
      <c r="A17" s="249"/>
      <c r="B17" s="243" t="s">
        <v>50</v>
      </c>
      <c r="C17" s="244">
        <v>60872.732</v>
      </c>
      <c r="D17" s="250">
        <v>52782.448</v>
      </c>
      <c r="E17" s="250">
        <v>8090.284</v>
      </c>
      <c r="F17" s="249"/>
      <c r="G17" s="244">
        <v>66600.893</v>
      </c>
      <c r="H17" s="250">
        <v>56912.177</v>
      </c>
      <c r="I17" s="250">
        <v>9688.716</v>
      </c>
    </row>
    <row r="18" ht="9" customHeight="1" spans="1:9">
      <c r="A18" s="251"/>
      <c r="B18" s="43"/>
      <c r="C18" s="252"/>
      <c r="D18" s="253"/>
      <c r="E18" s="252"/>
      <c r="F18" s="252"/>
      <c r="G18" s="252"/>
      <c r="H18" s="253"/>
      <c r="I18" s="253"/>
    </row>
    <row r="19" ht="15" customHeight="1" spans="1:9">
      <c r="A19" s="8"/>
      <c r="B19" s="8"/>
      <c r="C19" s="8"/>
      <c r="D19" s="9"/>
      <c r="E19" s="8"/>
      <c r="F19" s="8"/>
      <c r="G19" s="8"/>
      <c r="H19" s="9"/>
      <c r="I19" s="9"/>
    </row>
    <row r="20" ht="15" customHeight="1" spans="1:9">
      <c r="A20" s="8"/>
      <c r="B20" s="8"/>
      <c r="C20" s="8"/>
      <c r="D20" s="9"/>
      <c r="E20" s="8"/>
      <c r="F20" s="8"/>
      <c r="G20" s="8"/>
      <c r="H20" s="9"/>
      <c r="I20" s="9"/>
    </row>
    <row r="21" ht="15" customHeight="1" spans="1:9">
      <c r="A21" s="237" t="s">
        <v>51</v>
      </c>
      <c r="B21" s="237"/>
      <c r="C21" s="237"/>
      <c r="D21" s="237"/>
      <c r="E21" s="237"/>
      <c r="F21" s="237"/>
      <c r="G21" s="237"/>
      <c r="H21" s="79"/>
      <c r="I21" s="79"/>
    </row>
    <row r="22" ht="15" customHeight="1" spans="1:9">
      <c r="A22" s="254" t="s">
        <v>52</v>
      </c>
      <c r="B22" s="254"/>
      <c r="C22" s="254"/>
      <c r="D22" s="254"/>
      <c r="E22" s="254"/>
      <c r="F22" s="254"/>
      <c r="G22" s="254"/>
      <c r="H22" s="80"/>
      <c r="I22" s="80"/>
    </row>
    <row r="23" ht="7.5" customHeight="1" spans="1:9">
      <c r="A23" s="239"/>
      <c r="B23" s="240"/>
      <c r="C23" s="240"/>
      <c r="D23" s="240"/>
      <c r="E23" s="240"/>
      <c r="F23" s="240"/>
      <c r="G23" s="240"/>
      <c r="H23" s="241"/>
      <c r="I23" s="241"/>
    </row>
    <row r="24" ht="20.25" customHeight="1" spans="1:9">
      <c r="A24" s="53"/>
      <c r="B24" s="53"/>
      <c r="C24" s="83">
        <v>2022</v>
      </c>
      <c r="D24" s="83"/>
      <c r="E24" s="83"/>
      <c r="F24" s="84"/>
      <c r="G24" s="83">
        <v>2023</v>
      </c>
      <c r="H24" s="83"/>
      <c r="I24" s="83"/>
    </row>
    <row r="25" ht="20.25" customHeight="1" spans="1:9">
      <c r="A25" s="88"/>
      <c r="B25" s="88"/>
      <c r="C25" s="212" t="s">
        <v>17</v>
      </c>
      <c r="D25" s="212"/>
      <c r="E25" s="212"/>
      <c r="F25" s="68"/>
      <c r="G25" s="212" t="s">
        <v>17</v>
      </c>
      <c r="H25" s="212"/>
      <c r="I25" s="212"/>
    </row>
    <row r="26" ht="45" customHeight="1" spans="1:9">
      <c r="A26" s="67"/>
      <c r="B26" s="67"/>
      <c r="C26" s="86" t="s">
        <v>41</v>
      </c>
      <c r="D26" s="86" t="s">
        <v>42</v>
      </c>
      <c r="E26" s="86" t="s">
        <v>43</v>
      </c>
      <c r="F26" s="255"/>
      <c r="G26" s="86" t="s">
        <v>41</v>
      </c>
      <c r="H26" s="86" t="s">
        <v>42</v>
      </c>
      <c r="I26" s="86" t="s">
        <v>43</v>
      </c>
    </row>
    <row r="27" ht="15" customHeight="1" spans="1:9">
      <c r="A27" s="142"/>
      <c r="B27" s="143"/>
      <c r="C27" s="143"/>
      <c r="D27" s="148"/>
      <c r="E27" s="143"/>
      <c r="F27" s="143"/>
      <c r="G27" s="143"/>
      <c r="H27" s="82"/>
      <c r="I27" s="82"/>
    </row>
    <row r="28" ht="45" customHeight="1" spans="1:9">
      <c r="A28" s="243" t="s">
        <v>53</v>
      </c>
      <c r="B28" s="243"/>
      <c r="C28" s="256">
        <v>2.54676541235895</v>
      </c>
      <c r="D28" s="256">
        <v>2.55764374996951</v>
      </c>
      <c r="E28" s="256">
        <v>2.47615571535395</v>
      </c>
      <c r="F28" s="246"/>
      <c r="G28" s="256">
        <v>2.44588867011607</v>
      </c>
      <c r="H28" s="257">
        <v>2.46005304399314</v>
      </c>
      <c r="I28" s="257">
        <v>2.36376773915459</v>
      </c>
    </row>
    <row r="29" ht="48" customHeight="1" spans="1:9">
      <c r="A29" s="246"/>
      <c r="B29" s="243" t="s">
        <v>54</v>
      </c>
      <c r="C29" s="245">
        <v>71916.457</v>
      </c>
      <c r="D29" s="250">
        <v>62315.888</v>
      </c>
      <c r="E29" s="250">
        <v>9600.569</v>
      </c>
      <c r="F29" s="249"/>
      <c r="G29" s="245">
        <v>84470.274</v>
      </c>
      <c r="H29" s="250">
        <v>72043.9900053591</v>
      </c>
      <c r="I29" s="250">
        <v>12426.2839946409</v>
      </c>
    </row>
    <row r="30" ht="33" customHeight="1" spans="1:9">
      <c r="A30" s="249"/>
      <c r="B30" s="243" t="s">
        <v>55</v>
      </c>
      <c r="C30" s="245">
        <v>183154.345267</v>
      </c>
      <c r="D30" s="258">
        <v>159381.841467</v>
      </c>
      <c r="E30" s="258">
        <v>23772.5038</v>
      </c>
      <c r="F30" s="249"/>
      <c r="G30" s="245">
        <v>206604.8861382</v>
      </c>
      <c r="H30" s="250">
        <v>177232.036914095</v>
      </c>
      <c r="I30" s="250">
        <v>29372.8492241052</v>
      </c>
    </row>
    <row r="31" ht="9" customHeight="1" spans="1:9">
      <c r="A31" s="259"/>
      <c r="B31" s="43"/>
      <c r="C31" s="260"/>
      <c r="D31" s="261"/>
      <c r="E31" s="261"/>
      <c r="F31" s="259"/>
      <c r="G31" s="260"/>
      <c r="H31" s="262"/>
      <c r="I31" s="262"/>
    </row>
    <row r="32" ht="15" customHeight="1" spans="1:9">
      <c r="A32" s="263"/>
      <c r="B32" s="263"/>
      <c r="C32" s="263"/>
      <c r="D32" s="263"/>
      <c r="E32" s="263"/>
      <c r="F32" s="263"/>
      <c r="G32" s="263"/>
      <c r="H32" s="264"/>
      <c r="I32" s="264"/>
    </row>
    <row r="33" spans="1:9">
      <c r="A33" s="8"/>
      <c r="B33" s="8"/>
      <c r="C33" s="8"/>
      <c r="D33" s="8"/>
      <c r="E33" s="8"/>
      <c r="F33" s="8"/>
      <c r="G33" s="8"/>
      <c r="H33" s="9"/>
      <c r="I33" s="9"/>
    </row>
    <row r="34" spans="7:7">
      <c r="G34" s="265"/>
    </row>
    <row r="35" spans="7:7">
      <c r="G35" s="154"/>
    </row>
    <row r="43" ht="15" spans="4:4">
      <c r="D43" s="266"/>
    </row>
    <row r="45" ht="15" spans="4:4">
      <c r="D45" s="266"/>
    </row>
    <row r="46" ht="15" spans="4:4">
      <c r="D46" s="266"/>
    </row>
    <row r="47" ht="15" spans="4:4">
      <c r="D47" s="266"/>
    </row>
    <row r="48" ht="15" spans="4:4">
      <c r="D48" s="266"/>
    </row>
  </sheetData>
  <sheetProtection password="DD2C" sheet="1" objects="1"/>
  <mergeCells count="19">
    <mergeCell ref="A1:I1"/>
    <mergeCell ref="A2:I2"/>
    <mergeCell ref="C4:E4"/>
    <mergeCell ref="G4:I4"/>
    <mergeCell ref="C5:E5"/>
    <mergeCell ref="G5:I5"/>
    <mergeCell ref="G7:I7"/>
    <mergeCell ref="A9:B9"/>
    <mergeCell ref="A11:B11"/>
    <mergeCell ref="A15:B15"/>
    <mergeCell ref="A21:I21"/>
    <mergeCell ref="A22:I22"/>
    <mergeCell ref="C24:E24"/>
    <mergeCell ref="G24:I24"/>
    <mergeCell ref="C25:E25"/>
    <mergeCell ref="G25:I25"/>
    <mergeCell ref="A28:B28"/>
    <mergeCell ref="A24:B26"/>
    <mergeCell ref="A4:B7"/>
  </mergeCells>
  <printOptions horizontalCentered="1"/>
  <pageMargins left="0.393055555555556" right="0.196527777777778" top="0.751388888888889" bottom="0.751388888888889" header="0.310416666666667" footer="0.310416666666667"/>
  <pageSetup paperSize="9" orientation="portrait" horizontalDpi="600"/>
  <headerFooter>
    <oddFooter>&amp;C&amp;"arial"&amp;10 29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view="pageBreakPreview" zoomScale="80" zoomScaleNormal="115" workbookViewId="0">
      <selection activeCell="A1" sqref="A1:E1"/>
    </sheetView>
  </sheetViews>
  <sheetFormatPr defaultColWidth="9.14285714285714" defaultRowHeight="14.25" outlineLevelCol="4"/>
  <cols>
    <col min="1" max="1" width="41.4285714285714" style="207" customWidth="1"/>
    <col min="2" max="3" width="12.7142857142857" style="207" customWidth="1"/>
    <col min="4" max="5" width="11.7142857142857" style="207" customWidth="1"/>
    <col min="6" max="16384" width="9.14285714285714" style="207"/>
  </cols>
  <sheetData>
    <row r="1" ht="15" customHeight="1" spans="1:5">
      <c r="A1" s="209" t="s">
        <v>56</v>
      </c>
      <c r="B1" s="209"/>
      <c r="C1" s="209"/>
      <c r="D1" s="209"/>
      <c r="E1" s="209"/>
    </row>
    <row r="2" ht="15" customHeight="1" spans="1:5">
      <c r="A2" s="80" t="s">
        <v>57</v>
      </c>
      <c r="B2" s="80"/>
      <c r="C2" s="80"/>
      <c r="D2" s="80"/>
      <c r="E2" s="80"/>
    </row>
    <row r="3" ht="7.5" customHeight="1" spans="1:5">
      <c r="A3" s="210"/>
      <c r="B3" s="211"/>
      <c r="C3" s="211"/>
      <c r="D3" s="211"/>
      <c r="E3" s="211"/>
    </row>
    <row r="4" ht="30" customHeight="1" spans="1:5">
      <c r="A4" s="12" t="s">
        <v>58</v>
      </c>
      <c r="B4" s="12" t="s">
        <v>59</v>
      </c>
      <c r="C4" s="12"/>
      <c r="D4" s="12" t="s">
        <v>60</v>
      </c>
      <c r="E4" s="12"/>
    </row>
    <row r="5" ht="22.5" customHeight="1" spans="1:5">
      <c r="A5" s="34"/>
      <c r="B5" s="212"/>
      <c r="C5" s="212"/>
      <c r="D5" s="212"/>
      <c r="E5" s="212"/>
    </row>
    <row r="6" ht="22.5" customHeight="1" spans="1:5">
      <c r="A6" s="86"/>
      <c r="B6" s="213">
        <v>2022</v>
      </c>
      <c r="C6" s="213">
        <v>2023</v>
      </c>
      <c r="D6" s="213">
        <v>2022</v>
      </c>
      <c r="E6" s="213">
        <v>2023</v>
      </c>
    </row>
    <row r="7" ht="22.5" customHeight="1" spans="1:5">
      <c r="A7" s="214"/>
      <c r="B7" s="215"/>
      <c r="C7" s="215"/>
      <c r="D7" s="216"/>
      <c r="E7" s="216"/>
    </row>
    <row r="8" ht="45" customHeight="1" spans="1:5">
      <c r="A8" s="47" t="s">
        <v>61</v>
      </c>
      <c r="B8" s="217">
        <v>59216955.8714273</v>
      </c>
      <c r="C8" s="217">
        <v>78676422</v>
      </c>
      <c r="D8" s="218">
        <v>92.4</v>
      </c>
      <c r="E8" s="219">
        <v>92.6</v>
      </c>
    </row>
    <row r="9" ht="45" customHeight="1" spans="1:5">
      <c r="A9" s="220" t="s">
        <v>62</v>
      </c>
      <c r="B9" s="221">
        <v>24939201.3407866</v>
      </c>
      <c r="C9" s="221">
        <v>30842715</v>
      </c>
      <c r="D9" s="222">
        <v>38.9</v>
      </c>
      <c r="E9" s="222">
        <v>36.3</v>
      </c>
    </row>
    <row r="10" ht="45" customHeight="1" spans="1:5">
      <c r="A10" s="220" t="s">
        <v>63</v>
      </c>
      <c r="B10" s="221">
        <v>8839688.04921651</v>
      </c>
      <c r="C10" s="221">
        <v>11226727</v>
      </c>
      <c r="D10" s="222">
        <v>13.8</v>
      </c>
      <c r="E10" s="222">
        <v>13.2</v>
      </c>
    </row>
    <row r="11" ht="45" customHeight="1" spans="1:5">
      <c r="A11" s="95" t="s">
        <v>64</v>
      </c>
      <c r="B11" s="221">
        <v>4816659.26588937</v>
      </c>
      <c r="C11" s="221">
        <v>5691081</v>
      </c>
      <c r="D11" s="222">
        <v>7.5</v>
      </c>
      <c r="E11" s="222">
        <v>6.7</v>
      </c>
    </row>
    <row r="12" ht="45" customHeight="1" spans="1:5">
      <c r="A12" s="95" t="s">
        <v>65</v>
      </c>
      <c r="B12" s="221">
        <v>9725150.44973167</v>
      </c>
      <c r="C12" s="221">
        <v>13802774</v>
      </c>
      <c r="D12" s="222">
        <v>15.2</v>
      </c>
      <c r="E12" s="222">
        <v>16.3</v>
      </c>
    </row>
    <row r="13" ht="45" customHeight="1" spans="1:5">
      <c r="A13" s="95" t="s">
        <v>66</v>
      </c>
      <c r="B13" s="221">
        <v>5956517.09911915</v>
      </c>
      <c r="C13" s="221">
        <v>10653466</v>
      </c>
      <c r="D13" s="222">
        <v>9.3</v>
      </c>
      <c r="E13" s="222">
        <v>12.5</v>
      </c>
    </row>
    <row r="14" ht="67.5" customHeight="1" spans="1:5">
      <c r="A14" s="95" t="s">
        <v>67</v>
      </c>
      <c r="B14" s="221">
        <v>2344749.94045054</v>
      </c>
      <c r="C14" s="221">
        <v>3126434</v>
      </c>
      <c r="D14" s="222">
        <v>3.7</v>
      </c>
      <c r="E14" s="222">
        <v>3.7</v>
      </c>
    </row>
    <row r="15" ht="45" customHeight="1" spans="1:5">
      <c r="A15" s="220" t="s">
        <v>68</v>
      </c>
      <c r="B15" s="221">
        <v>2594989.7262335</v>
      </c>
      <c r="C15" s="221">
        <v>3333225</v>
      </c>
      <c r="D15" s="222">
        <v>4</v>
      </c>
      <c r="E15" s="222">
        <v>3.9</v>
      </c>
    </row>
    <row r="16" ht="45" customHeight="1" spans="1:5">
      <c r="A16" s="47" t="s">
        <v>69</v>
      </c>
      <c r="B16" s="217">
        <v>4863343.71051881</v>
      </c>
      <c r="C16" s="217">
        <v>6255703</v>
      </c>
      <c r="D16" s="218">
        <v>7.6</v>
      </c>
      <c r="E16" s="223">
        <v>7.4</v>
      </c>
    </row>
    <row r="17" ht="9" customHeight="1" spans="1:5">
      <c r="A17" s="224"/>
      <c r="B17" s="225"/>
      <c r="C17" s="225"/>
      <c r="D17" s="226"/>
      <c r="E17" s="227"/>
    </row>
    <row r="18" ht="15" customHeight="1" spans="1:5">
      <c r="A18" s="68"/>
      <c r="B18" s="228"/>
      <c r="C18" s="228"/>
      <c r="D18" s="229"/>
      <c r="E18" s="230"/>
    </row>
    <row r="19" ht="45" customHeight="1" spans="1:5">
      <c r="A19" s="13" t="s">
        <v>70</v>
      </c>
      <c r="B19" s="231">
        <v>64080299.5819461</v>
      </c>
      <c r="C19" s="231">
        <v>84932125</v>
      </c>
      <c r="D19" s="232">
        <v>100</v>
      </c>
      <c r="E19" s="233">
        <v>100</v>
      </c>
    </row>
    <row r="20" spans="1:5">
      <c r="A20" s="205"/>
      <c r="B20" s="205"/>
      <c r="C20" s="205"/>
      <c r="D20" s="205"/>
      <c r="E20" s="205"/>
    </row>
    <row r="21" spans="3:3">
      <c r="C21" s="234"/>
    </row>
    <row r="22" ht="15" spans="2:2">
      <c r="B22" s="235"/>
    </row>
    <row r="23" spans="5:5">
      <c r="E23" s="236"/>
    </row>
  </sheetData>
  <sheetProtection password="DD2C" sheet="1" objects="1"/>
  <mergeCells count="5">
    <mergeCell ref="A1:E1"/>
    <mergeCell ref="A2:E2"/>
    <mergeCell ref="A4:A6"/>
    <mergeCell ref="B4:C5"/>
    <mergeCell ref="D4:E5"/>
  </mergeCells>
  <printOptions horizontalCentered="1"/>
  <pageMargins left="0.196527777777778" right="0.393055555555556" top="0.751388888888889" bottom="0.751388888888889" header="0.310416666666667" footer="0.310416666666667"/>
  <pageSetup paperSize="9" orientation="portrait" horizontalDpi="600"/>
  <headerFooter>
    <oddFooter>&amp;C&amp;"arial"&amp;10 30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view="pageBreakPreview" zoomScale="70" zoomScaleNormal="100" workbookViewId="0">
      <selection activeCell="A1" sqref="A1:F1"/>
    </sheetView>
  </sheetViews>
  <sheetFormatPr defaultColWidth="9.14285714285714" defaultRowHeight="14.25"/>
  <cols>
    <col min="1" max="1" width="16.7142857142857" style="114" customWidth="1"/>
    <col min="2" max="2" width="11.7142857142857" style="114" customWidth="1"/>
    <col min="3" max="6" width="16.7142857142857" style="114" customWidth="1"/>
    <col min="7" max="7" width="9.14285714285714" style="2"/>
    <col min="8" max="9" width="9.14285714285714" style="114"/>
    <col min="10" max="11" width="10.7142857142857" style="114" customWidth="1"/>
    <col min="12" max="16384" width="9.14285714285714" style="114"/>
  </cols>
  <sheetData>
    <row r="1" ht="15" customHeight="1" spans="1:7">
      <c r="A1" s="192" t="s">
        <v>71</v>
      </c>
      <c r="B1" s="192"/>
      <c r="C1" s="192"/>
      <c r="D1" s="192"/>
      <c r="E1" s="192"/>
      <c r="F1" s="192"/>
      <c r="G1" s="8"/>
    </row>
    <row r="2" ht="15" customHeight="1" spans="1:6">
      <c r="A2" s="193" t="s">
        <v>72</v>
      </c>
      <c r="B2" s="193"/>
      <c r="C2" s="193"/>
      <c r="D2" s="193"/>
      <c r="E2" s="193"/>
      <c r="F2" s="193"/>
    </row>
    <row r="3" ht="7.5" customHeight="1" spans="1:6">
      <c r="A3" s="194"/>
      <c r="B3" s="195"/>
      <c r="C3" s="195"/>
      <c r="D3" s="195"/>
      <c r="E3" s="195"/>
      <c r="F3" s="195"/>
    </row>
    <row r="4" ht="60" customHeight="1" spans="1:10">
      <c r="A4" s="12" t="s">
        <v>73</v>
      </c>
      <c r="B4" s="12" t="s">
        <v>74</v>
      </c>
      <c r="C4" s="12" t="s">
        <v>75</v>
      </c>
      <c r="D4" s="12"/>
      <c r="E4" s="12"/>
      <c r="F4" s="12"/>
      <c r="G4" s="8"/>
      <c r="J4" s="109"/>
    </row>
    <row r="5" ht="20.1" customHeight="1" spans="1:7">
      <c r="A5" s="86"/>
      <c r="B5" s="86"/>
      <c r="C5" s="86"/>
      <c r="D5" s="86"/>
      <c r="E5" s="86"/>
      <c r="F5" s="86"/>
      <c r="G5" s="8"/>
    </row>
    <row r="6" s="191" customFormat="1" ht="9" customHeight="1" spans="1:7">
      <c r="A6" s="196"/>
      <c r="B6" s="196"/>
      <c r="C6" s="196"/>
      <c r="D6" s="196"/>
      <c r="E6" s="196"/>
      <c r="F6" s="196"/>
      <c r="G6" s="197"/>
    </row>
    <row r="7" ht="60" customHeight="1" spans="1:11">
      <c r="A7" s="198" t="s">
        <v>76</v>
      </c>
      <c r="B7" s="199">
        <v>33.6</v>
      </c>
      <c r="C7" s="198" t="s">
        <v>76</v>
      </c>
      <c r="D7" s="198" t="s">
        <v>77</v>
      </c>
      <c r="E7" s="198" t="s">
        <v>62</v>
      </c>
      <c r="F7" s="198" t="s">
        <v>78</v>
      </c>
      <c r="G7" s="200"/>
      <c r="J7" s="110"/>
      <c r="K7" s="110"/>
    </row>
    <row r="8" ht="60" customHeight="1" spans="1:11">
      <c r="A8" s="198" t="s">
        <v>62</v>
      </c>
      <c r="B8" s="201">
        <v>32.6</v>
      </c>
      <c r="C8" s="198" t="s">
        <v>62</v>
      </c>
      <c r="D8" s="198" t="s">
        <v>77</v>
      </c>
      <c r="E8" s="198" t="s">
        <v>78</v>
      </c>
      <c r="F8" s="198" t="s">
        <v>76</v>
      </c>
      <c r="G8" s="200"/>
      <c r="J8" s="110"/>
      <c r="K8" s="110"/>
    </row>
    <row r="9" ht="75" customHeight="1" spans="1:11">
      <c r="A9" s="198" t="s">
        <v>79</v>
      </c>
      <c r="B9" s="199">
        <v>17.9</v>
      </c>
      <c r="C9" s="198" t="s">
        <v>77</v>
      </c>
      <c r="D9" s="198" t="s">
        <v>78</v>
      </c>
      <c r="E9" s="198" t="s">
        <v>62</v>
      </c>
      <c r="F9" s="198" t="s">
        <v>80</v>
      </c>
      <c r="G9" s="200"/>
      <c r="J9" s="110"/>
      <c r="K9" s="110"/>
    </row>
    <row r="10" ht="60" customHeight="1" spans="1:11">
      <c r="A10" s="198" t="s">
        <v>81</v>
      </c>
      <c r="B10" s="38">
        <v>5.4</v>
      </c>
      <c r="C10" s="198" t="s">
        <v>77</v>
      </c>
      <c r="D10" s="198" t="s">
        <v>62</v>
      </c>
      <c r="E10" s="198" t="s">
        <v>78</v>
      </c>
      <c r="F10" s="198" t="s">
        <v>76</v>
      </c>
      <c r="G10" s="200"/>
      <c r="J10" s="110"/>
      <c r="K10" s="110"/>
    </row>
    <row r="11" ht="90" customHeight="1" spans="1:11">
      <c r="A11" s="198" t="s">
        <v>82</v>
      </c>
      <c r="B11" s="38">
        <v>4.8</v>
      </c>
      <c r="C11" s="198" t="s">
        <v>77</v>
      </c>
      <c r="D11" s="198" t="s">
        <v>62</v>
      </c>
      <c r="E11" s="198" t="s">
        <v>78</v>
      </c>
      <c r="F11" s="198" t="s">
        <v>83</v>
      </c>
      <c r="G11" s="200"/>
      <c r="J11" s="110"/>
      <c r="K11" s="110"/>
    </row>
    <row r="12" ht="75" customHeight="1" spans="1:11">
      <c r="A12" s="198" t="s">
        <v>84</v>
      </c>
      <c r="B12" s="199">
        <v>3.9</v>
      </c>
      <c r="C12" s="198" t="s">
        <v>85</v>
      </c>
      <c r="D12" s="198" t="s">
        <v>77</v>
      </c>
      <c r="E12" s="198" t="s">
        <v>62</v>
      </c>
      <c r="F12" s="198" t="s">
        <v>78</v>
      </c>
      <c r="G12" s="200"/>
      <c r="J12" s="110"/>
      <c r="K12" s="110"/>
    </row>
    <row r="13" ht="90" customHeight="1" spans="1:11">
      <c r="A13" s="198" t="s">
        <v>86</v>
      </c>
      <c r="B13" s="38">
        <v>1.1</v>
      </c>
      <c r="C13" s="198" t="s">
        <v>87</v>
      </c>
      <c r="D13" s="198" t="s">
        <v>77</v>
      </c>
      <c r="E13" s="198" t="s">
        <v>62</v>
      </c>
      <c r="F13" s="198" t="s">
        <v>88</v>
      </c>
      <c r="G13" s="200"/>
      <c r="J13" s="110"/>
      <c r="K13" s="110"/>
    </row>
    <row r="14" ht="105" customHeight="1" spans="1:11">
      <c r="A14" s="198" t="s">
        <v>89</v>
      </c>
      <c r="B14" s="38">
        <v>0.7</v>
      </c>
      <c r="C14" s="198" t="s">
        <v>77</v>
      </c>
      <c r="D14" s="198" t="s">
        <v>90</v>
      </c>
      <c r="E14" s="198" t="s">
        <v>62</v>
      </c>
      <c r="F14" s="198" t="s">
        <v>91</v>
      </c>
      <c r="G14" s="200"/>
      <c r="J14" s="110"/>
      <c r="K14" s="110"/>
    </row>
    <row r="15" ht="39" customHeight="1" spans="1:7">
      <c r="A15" s="43" t="s">
        <v>92</v>
      </c>
      <c r="B15" s="202">
        <v>100</v>
      </c>
      <c r="C15" s="203"/>
      <c r="D15" s="204"/>
      <c r="E15" s="203"/>
      <c r="F15" s="203"/>
      <c r="G15" s="8"/>
    </row>
    <row r="16" spans="1:6">
      <c r="A16" s="113"/>
      <c r="B16" s="113"/>
      <c r="D16" s="205"/>
      <c r="E16" s="113"/>
      <c r="F16" s="113"/>
    </row>
    <row r="17" ht="15" spans="3:4">
      <c r="C17" s="206"/>
      <c r="D17" s="207"/>
    </row>
    <row r="18" spans="1:4">
      <c r="A18" s="208"/>
      <c r="D18" s="207"/>
    </row>
    <row r="19" spans="4:4">
      <c r="D19" s="207"/>
    </row>
  </sheetData>
  <sheetProtection password="DD2C" sheet="1" objects="1"/>
  <mergeCells count="5">
    <mergeCell ref="A1:F1"/>
    <mergeCell ref="A2:F2"/>
    <mergeCell ref="A4:A5"/>
    <mergeCell ref="B4:B5"/>
    <mergeCell ref="C4:F5"/>
  </mergeCells>
  <printOptions horizontalCentered="1"/>
  <pageMargins left="0.393055555555556" right="0.196527777777778" top="0.751388888888889" bottom="0.5" header="0.310416666666667" footer="0.310416666666667"/>
  <pageSetup paperSize="9" scale="97" orientation="portrait" horizontalDpi="600"/>
  <headerFooter>
    <oddFooter>&amp;C&amp;"arial"&amp;10 31</oddFooter>
  </headerFooter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view="pageBreakPreview" zoomScale="75" zoomScaleNormal="100" workbookViewId="0">
      <selection activeCell="B1" sqref="B1:J1"/>
    </sheetView>
  </sheetViews>
  <sheetFormatPr defaultColWidth="9.14285714285714" defaultRowHeight="14.25"/>
  <cols>
    <col min="1" max="1" width="6.14285714285714" style="3" customWidth="1"/>
    <col min="2" max="2" width="13.7142857142857" style="3" customWidth="1"/>
    <col min="3" max="5" width="9.91428571428571" style="46" customWidth="1"/>
    <col min="6" max="6" width="2.71428571428571" style="3" customWidth="1"/>
    <col min="7" max="7" width="13.7142857142857" style="3" customWidth="1"/>
    <col min="8" max="10" width="9.91428571428571" style="46" customWidth="1"/>
    <col min="11" max="16384" width="9.14285714285714" style="3"/>
  </cols>
  <sheetData>
    <row r="1" ht="15" customHeight="1" spans="2:11">
      <c r="B1" s="79" t="s">
        <v>93</v>
      </c>
      <c r="C1" s="5"/>
      <c r="D1" s="5"/>
      <c r="E1" s="5"/>
      <c r="F1" s="79"/>
      <c r="G1" s="79"/>
      <c r="H1" s="5"/>
      <c r="I1" s="5"/>
      <c r="J1" s="5"/>
      <c r="K1" s="188"/>
    </row>
    <row r="2" ht="15" customHeight="1" spans="2:11">
      <c r="B2" s="80" t="s">
        <v>94</v>
      </c>
      <c r="C2" s="7"/>
      <c r="D2" s="7"/>
      <c r="E2" s="7"/>
      <c r="F2" s="80"/>
      <c r="G2" s="80"/>
      <c r="H2" s="7"/>
      <c r="I2" s="7"/>
      <c r="J2" s="7"/>
      <c r="K2" s="189"/>
    </row>
    <row r="3" ht="7.5" customHeight="1" spans="1:10">
      <c r="A3" s="158"/>
      <c r="B3" s="158"/>
      <c r="C3" s="159"/>
      <c r="D3" s="159"/>
      <c r="E3" s="159"/>
      <c r="F3" s="158"/>
      <c r="G3" s="158"/>
      <c r="H3" s="160"/>
      <c r="I3" s="160"/>
      <c r="J3" s="159"/>
    </row>
    <row r="4" ht="32.25" customHeight="1" spans="1:10">
      <c r="A4" s="158"/>
      <c r="B4" s="83" t="s">
        <v>95</v>
      </c>
      <c r="C4" s="83" t="s">
        <v>96</v>
      </c>
      <c r="D4" s="176"/>
      <c r="E4" s="176"/>
      <c r="F4" s="82"/>
      <c r="G4" s="83" t="s">
        <v>95</v>
      </c>
      <c r="H4" s="83" t="s">
        <v>96</v>
      </c>
      <c r="I4" s="176"/>
      <c r="J4" s="176"/>
    </row>
    <row r="5" ht="31.5" customHeight="1" spans="1:10">
      <c r="A5" s="158"/>
      <c r="B5" s="177"/>
      <c r="C5" s="176"/>
      <c r="D5" s="176"/>
      <c r="E5" s="176"/>
      <c r="F5" s="82"/>
      <c r="G5" s="177"/>
      <c r="H5" s="176"/>
      <c r="I5" s="176"/>
      <c r="J5" s="176"/>
    </row>
    <row r="6" ht="3" customHeight="1" spans="1:10">
      <c r="A6" s="158"/>
      <c r="B6" s="178"/>
      <c r="C6" s="179"/>
      <c r="D6" s="179"/>
      <c r="E6" s="179"/>
      <c r="F6" s="82"/>
      <c r="G6" s="178"/>
      <c r="H6" s="179"/>
      <c r="I6" s="179"/>
      <c r="J6" s="179"/>
    </row>
    <row r="7" ht="67" customHeight="1" spans="1:10">
      <c r="A7" s="158"/>
      <c r="B7" s="180" t="s">
        <v>97</v>
      </c>
      <c r="C7" s="181" t="s">
        <v>98</v>
      </c>
      <c r="D7" s="181"/>
      <c r="E7" s="181"/>
      <c r="F7" s="182"/>
      <c r="G7" s="180" t="s">
        <v>99</v>
      </c>
      <c r="H7" s="181" t="s">
        <v>100</v>
      </c>
      <c r="I7" s="181"/>
      <c r="J7" s="181"/>
    </row>
    <row r="8" ht="3" customHeight="1" spans="2:10">
      <c r="B8" s="183"/>
      <c r="C8" s="184"/>
      <c r="D8" s="184"/>
      <c r="E8" s="184"/>
      <c r="F8" s="182"/>
      <c r="G8" s="183"/>
      <c r="H8" s="184"/>
      <c r="I8" s="184"/>
      <c r="J8" s="184"/>
    </row>
    <row r="9" ht="3" customHeight="1" spans="2:10">
      <c r="B9" s="180"/>
      <c r="C9" s="181"/>
      <c r="D9" s="181"/>
      <c r="E9" s="181"/>
      <c r="F9" s="182"/>
      <c r="G9" s="180"/>
      <c r="H9" s="181"/>
      <c r="I9" s="181"/>
      <c r="J9" s="181"/>
    </row>
    <row r="10" ht="67" customHeight="1" spans="2:10">
      <c r="B10" s="180" t="s">
        <v>101</v>
      </c>
      <c r="C10" s="181" t="s">
        <v>102</v>
      </c>
      <c r="D10" s="181"/>
      <c r="E10" s="181"/>
      <c r="F10" s="182"/>
      <c r="G10" s="180" t="s">
        <v>103</v>
      </c>
      <c r="H10" s="181" t="s">
        <v>104</v>
      </c>
      <c r="I10" s="181"/>
      <c r="J10" s="181"/>
    </row>
    <row r="11" ht="3" customHeight="1" spans="2:10">
      <c r="B11" s="183"/>
      <c r="C11" s="184"/>
      <c r="D11" s="184"/>
      <c r="E11" s="184"/>
      <c r="F11" s="182"/>
      <c r="G11" s="183"/>
      <c r="H11" s="184"/>
      <c r="I11" s="184"/>
      <c r="J11" s="184"/>
    </row>
    <row r="12" ht="3" customHeight="1" spans="2:10">
      <c r="B12" s="180"/>
      <c r="C12" s="181"/>
      <c r="D12" s="181"/>
      <c r="E12" s="181"/>
      <c r="F12" s="182"/>
      <c r="G12" s="180"/>
      <c r="H12" s="181"/>
      <c r="I12" s="181"/>
      <c r="J12" s="181"/>
    </row>
    <row r="13" ht="80" customHeight="1" spans="1:10">
      <c r="A13" s="9"/>
      <c r="B13" s="180" t="s">
        <v>105</v>
      </c>
      <c r="C13" s="181" t="s">
        <v>106</v>
      </c>
      <c r="D13" s="181"/>
      <c r="E13" s="181"/>
      <c r="F13" s="182"/>
      <c r="G13" s="180" t="s">
        <v>107</v>
      </c>
      <c r="H13" s="181" t="s">
        <v>108</v>
      </c>
      <c r="I13" s="181"/>
      <c r="J13" s="181"/>
    </row>
    <row r="14" ht="3" customHeight="1" spans="1:10">
      <c r="A14" s="9"/>
      <c r="B14" s="183"/>
      <c r="C14" s="184"/>
      <c r="D14" s="184"/>
      <c r="E14" s="184"/>
      <c r="F14" s="182"/>
      <c r="G14" s="183"/>
      <c r="H14" s="184"/>
      <c r="I14" s="184"/>
      <c r="J14" s="184"/>
    </row>
    <row r="15" ht="3" customHeight="1" spans="1:10">
      <c r="A15" s="9"/>
      <c r="B15" s="185"/>
      <c r="C15" s="186"/>
      <c r="D15" s="186"/>
      <c r="E15" s="186"/>
      <c r="F15" s="182"/>
      <c r="G15" s="185"/>
      <c r="H15" s="186"/>
      <c r="I15" s="186"/>
      <c r="J15" s="186"/>
    </row>
    <row r="16" ht="80" customHeight="1" spans="1:10">
      <c r="A16" s="9"/>
      <c r="B16" s="180" t="s">
        <v>109</v>
      </c>
      <c r="C16" s="181" t="s">
        <v>110</v>
      </c>
      <c r="D16" s="181"/>
      <c r="E16" s="181"/>
      <c r="F16" s="182"/>
      <c r="G16" s="180" t="s">
        <v>111</v>
      </c>
      <c r="H16" s="181" t="s">
        <v>112</v>
      </c>
      <c r="I16" s="181"/>
      <c r="J16" s="181"/>
    </row>
    <row r="17" ht="3" customHeight="1" spans="1:10">
      <c r="A17" s="9"/>
      <c r="B17" s="183"/>
      <c r="C17" s="184"/>
      <c r="D17" s="184"/>
      <c r="E17" s="184"/>
      <c r="F17" s="182"/>
      <c r="G17" s="183"/>
      <c r="H17" s="184"/>
      <c r="I17" s="184"/>
      <c r="J17" s="184"/>
    </row>
    <row r="18" ht="3" customHeight="1" spans="1:10">
      <c r="A18" s="9"/>
      <c r="B18" s="185"/>
      <c r="C18" s="186"/>
      <c r="D18" s="186"/>
      <c r="E18" s="186"/>
      <c r="F18" s="182"/>
      <c r="G18" s="185"/>
      <c r="H18" s="186"/>
      <c r="I18" s="186"/>
      <c r="J18" s="186"/>
    </row>
    <row r="19" ht="67" customHeight="1" spans="1:10">
      <c r="A19" s="9"/>
      <c r="B19" s="180" t="s">
        <v>113</v>
      </c>
      <c r="C19" s="181" t="s">
        <v>114</v>
      </c>
      <c r="D19" s="181"/>
      <c r="E19" s="181"/>
      <c r="F19" s="182"/>
      <c r="G19" s="180" t="s">
        <v>115</v>
      </c>
      <c r="H19" s="181" t="s">
        <v>116</v>
      </c>
      <c r="I19" s="181"/>
      <c r="J19" s="181"/>
    </row>
    <row r="20" ht="3" customHeight="1" spans="1:10">
      <c r="A20" s="9"/>
      <c r="B20" s="183"/>
      <c r="C20" s="184"/>
      <c r="D20" s="184"/>
      <c r="E20" s="184"/>
      <c r="F20" s="182"/>
      <c r="G20" s="183"/>
      <c r="H20" s="184"/>
      <c r="I20" s="184"/>
      <c r="J20" s="184"/>
    </row>
    <row r="21" ht="3" customHeight="1" spans="1:10">
      <c r="A21" s="9"/>
      <c r="B21" s="185"/>
      <c r="C21" s="186"/>
      <c r="D21" s="186"/>
      <c r="E21" s="186"/>
      <c r="F21" s="182"/>
      <c r="G21" s="185"/>
      <c r="H21" s="186"/>
      <c r="I21" s="186"/>
      <c r="J21" s="186"/>
    </row>
    <row r="22" ht="67" customHeight="1" spans="1:10">
      <c r="A22" s="9"/>
      <c r="B22" s="180" t="s">
        <v>117</v>
      </c>
      <c r="C22" s="181" t="s">
        <v>118</v>
      </c>
      <c r="D22" s="181"/>
      <c r="E22" s="181"/>
      <c r="F22" s="182"/>
      <c r="G22" s="180" t="s">
        <v>119</v>
      </c>
      <c r="H22" s="181" t="s">
        <v>120</v>
      </c>
      <c r="I22" s="181"/>
      <c r="J22" s="181"/>
    </row>
    <row r="23" ht="3" customHeight="1" spans="1:10">
      <c r="A23" s="9"/>
      <c r="B23" s="183"/>
      <c r="C23" s="184"/>
      <c r="D23" s="184"/>
      <c r="E23" s="184"/>
      <c r="F23" s="182"/>
      <c r="G23" s="183"/>
      <c r="H23" s="184"/>
      <c r="I23" s="184"/>
      <c r="J23" s="184"/>
    </row>
    <row r="24" ht="3" customHeight="1" spans="1:10">
      <c r="A24" s="9"/>
      <c r="B24" s="185"/>
      <c r="C24" s="186"/>
      <c r="D24" s="186"/>
      <c r="E24" s="186"/>
      <c r="F24" s="182"/>
      <c r="G24" s="185"/>
      <c r="H24" s="186"/>
      <c r="I24" s="186"/>
      <c r="J24" s="186"/>
    </row>
    <row r="25" ht="80" customHeight="1" spans="1:10">
      <c r="A25" s="9"/>
      <c r="B25" s="180" t="s">
        <v>121</v>
      </c>
      <c r="C25" s="181" t="s">
        <v>122</v>
      </c>
      <c r="D25" s="181"/>
      <c r="E25" s="181"/>
      <c r="F25" s="182"/>
      <c r="G25" s="180" t="s">
        <v>123</v>
      </c>
      <c r="H25" s="181" t="s">
        <v>124</v>
      </c>
      <c r="I25" s="181"/>
      <c r="J25" s="181"/>
    </row>
    <row r="26" ht="3" customHeight="1" spans="1:10">
      <c r="A26" s="9"/>
      <c r="B26" s="183"/>
      <c r="C26" s="184"/>
      <c r="D26" s="184"/>
      <c r="E26" s="184"/>
      <c r="F26" s="182"/>
      <c r="G26" s="183"/>
      <c r="H26" s="184"/>
      <c r="I26" s="184"/>
      <c r="J26" s="184"/>
    </row>
    <row r="27" ht="3" customHeight="1" spans="1:10">
      <c r="A27" s="9"/>
      <c r="B27" s="185"/>
      <c r="C27" s="186"/>
      <c r="D27" s="186"/>
      <c r="E27" s="186"/>
      <c r="F27" s="182"/>
      <c r="G27" s="185"/>
      <c r="H27" s="186"/>
      <c r="I27" s="186"/>
      <c r="J27" s="186"/>
    </row>
    <row r="28" ht="80" customHeight="1" spans="1:10">
      <c r="A28" s="9"/>
      <c r="B28" s="180" t="s">
        <v>125</v>
      </c>
      <c r="C28" s="181" t="s">
        <v>126</v>
      </c>
      <c r="D28" s="181"/>
      <c r="E28" s="181"/>
      <c r="F28" s="182"/>
      <c r="G28" s="180" t="s">
        <v>127</v>
      </c>
      <c r="H28" s="181" t="s">
        <v>128</v>
      </c>
      <c r="I28" s="181"/>
      <c r="J28" s="181"/>
    </row>
    <row r="29" ht="3" customHeight="1" spans="2:10">
      <c r="B29" s="31"/>
      <c r="C29" s="187"/>
      <c r="D29" s="187"/>
      <c r="E29" s="187"/>
      <c r="G29" s="31"/>
      <c r="H29" s="187"/>
      <c r="I29" s="187"/>
      <c r="J29" s="187"/>
    </row>
    <row r="30" ht="66" customHeight="1"/>
    <row r="31" ht="66" customHeight="1"/>
    <row r="32" ht="66" customHeight="1"/>
    <row r="33" ht="66" customHeight="1"/>
    <row r="34" ht="66" customHeight="1"/>
    <row r="35" ht="66" customHeight="1"/>
    <row r="36" ht="66" customHeight="1"/>
    <row r="37" ht="66" customHeight="1"/>
    <row r="71" ht="15" spans="7:7">
      <c r="G71" s="190"/>
    </row>
  </sheetData>
  <sheetProtection password="DD2C" sheet="1" objects="1"/>
  <mergeCells count="22">
    <mergeCell ref="B1:J1"/>
    <mergeCell ref="B2:J2"/>
    <mergeCell ref="C7:E7"/>
    <mergeCell ref="H7:J7"/>
    <mergeCell ref="C10:E10"/>
    <mergeCell ref="H10:J10"/>
    <mergeCell ref="C13:E13"/>
    <mergeCell ref="H13:J13"/>
    <mergeCell ref="C16:E16"/>
    <mergeCell ref="H16:J16"/>
    <mergeCell ref="C19:E19"/>
    <mergeCell ref="H19:J19"/>
    <mergeCell ref="C22:E22"/>
    <mergeCell ref="H22:J22"/>
    <mergeCell ref="C25:E25"/>
    <mergeCell ref="H25:J25"/>
    <mergeCell ref="C28:E28"/>
    <mergeCell ref="H28:J28"/>
    <mergeCell ref="B4:B5"/>
    <mergeCell ref="G4:G5"/>
    <mergeCell ref="C4:E5"/>
    <mergeCell ref="H4:J5"/>
  </mergeCells>
  <pageMargins left="0.196527777777778" right="0.196527777777778" top="0.751388888888889" bottom="0.751388888888889" header="0.310416666666667" footer="0.310416666666667"/>
  <pageSetup paperSize="9" orientation="portrait" horizontalDpi="600"/>
  <headerFooter>
    <oddFooter>&amp;C&amp;"arial"&amp;10 32</oddFooter>
  </headerFooter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view="pageBreakPreview" zoomScale="75" zoomScaleNormal="85" workbookViewId="0">
      <selection activeCell="B1" sqref="B1:J1"/>
    </sheetView>
  </sheetViews>
  <sheetFormatPr defaultColWidth="9.14285714285714" defaultRowHeight="14.25"/>
  <cols>
    <col min="1" max="1" width="6.14285714285714" style="2" customWidth="1"/>
    <col min="2" max="2" width="13.7142857142857" style="2" customWidth="1"/>
    <col min="3" max="5" width="9.40952380952381" style="1" customWidth="1"/>
    <col min="6" max="6" width="2.71428571428571" style="2" customWidth="1"/>
    <col min="7" max="7" width="13.7142857142857" style="2" customWidth="1"/>
    <col min="8" max="10" width="9.40952380952381" style="1" customWidth="1"/>
    <col min="11" max="16384" width="9.14285714285714" style="2"/>
  </cols>
  <sheetData>
    <row r="1" ht="15" customHeight="1" spans="2:11">
      <c r="B1" s="5" t="s">
        <v>129</v>
      </c>
      <c r="C1" s="5"/>
      <c r="D1" s="5"/>
      <c r="E1" s="5"/>
      <c r="F1" s="5"/>
      <c r="G1" s="5"/>
      <c r="H1" s="5"/>
      <c r="I1" s="5"/>
      <c r="J1" s="5"/>
      <c r="K1" s="172"/>
    </row>
    <row r="2" ht="15" customHeight="1" spans="2:11">
      <c r="B2" s="7" t="s">
        <v>130</v>
      </c>
      <c r="C2" s="7"/>
      <c r="D2" s="7"/>
      <c r="E2" s="7"/>
      <c r="F2" s="7"/>
      <c r="G2" s="7"/>
      <c r="H2" s="7"/>
      <c r="I2" s="7"/>
      <c r="J2" s="7"/>
      <c r="K2" s="173"/>
    </row>
    <row r="3" ht="7.5" customHeight="1" spans="1:10">
      <c r="A3" s="157"/>
      <c r="B3" s="158"/>
      <c r="C3" s="159"/>
      <c r="D3" s="159"/>
      <c r="E3" s="159"/>
      <c r="F3" s="158"/>
      <c r="G3" s="158"/>
      <c r="H3" s="160"/>
      <c r="I3" s="159"/>
      <c r="J3" s="159"/>
    </row>
    <row r="4" ht="48.75" customHeight="1" spans="1:10">
      <c r="A4" s="157"/>
      <c r="B4" s="161" t="s">
        <v>131</v>
      </c>
      <c r="C4" s="161" t="s">
        <v>132</v>
      </c>
      <c r="D4" s="162"/>
      <c r="E4" s="162"/>
      <c r="F4" s="163"/>
      <c r="G4" s="161" t="s">
        <v>131</v>
      </c>
      <c r="H4" s="161" t="s">
        <v>132</v>
      </c>
      <c r="I4" s="162"/>
      <c r="J4" s="162"/>
    </row>
    <row r="5" ht="48.75" customHeight="1" spans="1:10">
      <c r="A5" s="157"/>
      <c r="B5" s="164"/>
      <c r="C5" s="162"/>
      <c r="D5" s="162"/>
      <c r="E5" s="162"/>
      <c r="F5" s="163"/>
      <c r="G5" s="164"/>
      <c r="H5" s="162"/>
      <c r="I5" s="162"/>
      <c r="J5" s="162"/>
    </row>
    <row r="6" ht="95" customHeight="1" spans="1:10">
      <c r="A6" s="144"/>
      <c r="B6" s="165" t="s">
        <v>133</v>
      </c>
      <c r="C6" s="166" t="s">
        <v>134</v>
      </c>
      <c r="D6" s="166"/>
      <c r="E6" s="166"/>
      <c r="F6" s="167"/>
      <c r="G6" s="165" t="s">
        <v>135</v>
      </c>
      <c r="H6" s="168" t="s">
        <v>136</v>
      </c>
      <c r="I6" s="174"/>
      <c r="J6" s="175"/>
    </row>
    <row r="7" ht="95" customHeight="1" spans="1:10">
      <c r="A7" s="8"/>
      <c r="B7" s="165" t="s">
        <v>137</v>
      </c>
      <c r="C7" s="166" t="s">
        <v>138</v>
      </c>
      <c r="D7" s="166"/>
      <c r="E7" s="166"/>
      <c r="F7" s="167"/>
      <c r="G7" s="165" t="s">
        <v>139</v>
      </c>
      <c r="H7" s="168" t="s">
        <v>140</v>
      </c>
      <c r="I7" s="174"/>
      <c r="J7" s="175"/>
    </row>
    <row r="8" ht="95" customHeight="1" spans="1:10">
      <c r="A8" s="8"/>
      <c r="B8" s="165" t="s">
        <v>141</v>
      </c>
      <c r="C8" s="166" t="s">
        <v>142</v>
      </c>
      <c r="D8" s="166"/>
      <c r="E8" s="166"/>
      <c r="F8" s="167"/>
      <c r="G8" s="165" t="s">
        <v>143</v>
      </c>
      <c r="H8" s="166" t="s">
        <v>144</v>
      </c>
      <c r="I8" s="166"/>
      <c r="J8" s="166"/>
    </row>
    <row r="9" ht="95" customHeight="1" spans="1:10">
      <c r="A9" s="8"/>
      <c r="B9" s="165" t="s">
        <v>145</v>
      </c>
      <c r="C9" s="166" t="s">
        <v>146</v>
      </c>
      <c r="D9" s="166"/>
      <c r="E9" s="166"/>
      <c r="F9" s="167"/>
      <c r="G9" s="165" t="s">
        <v>147</v>
      </c>
      <c r="H9" s="166" t="s">
        <v>148</v>
      </c>
      <c r="I9" s="166"/>
      <c r="J9" s="166"/>
    </row>
    <row r="10" ht="95" customHeight="1" spans="1:10">
      <c r="A10" s="8"/>
      <c r="B10" s="165" t="s">
        <v>149</v>
      </c>
      <c r="C10" s="166" t="s">
        <v>150</v>
      </c>
      <c r="D10" s="166"/>
      <c r="E10" s="166"/>
      <c r="F10" s="167"/>
      <c r="G10" s="165" t="s">
        <v>151</v>
      </c>
      <c r="H10" s="166" t="s">
        <v>152</v>
      </c>
      <c r="I10" s="166"/>
      <c r="J10" s="166"/>
    </row>
    <row r="11" ht="95" customHeight="1" spans="1:10">
      <c r="A11" s="8"/>
      <c r="B11" s="165" t="s">
        <v>153</v>
      </c>
      <c r="C11" s="166" t="s">
        <v>154</v>
      </c>
      <c r="D11" s="166"/>
      <c r="E11" s="166"/>
      <c r="F11" s="167"/>
      <c r="G11" s="165" t="s">
        <v>155</v>
      </c>
      <c r="H11" s="166" t="s">
        <v>156</v>
      </c>
      <c r="I11" s="166"/>
      <c r="J11" s="166"/>
    </row>
    <row r="13" spans="2:2">
      <c r="B13" s="169" t="s">
        <v>157</v>
      </c>
    </row>
    <row r="14" spans="2:2">
      <c r="B14" s="170" t="s">
        <v>158</v>
      </c>
    </row>
    <row r="41" ht="15" spans="7:7">
      <c r="G41" s="171"/>
    </row>
  </sheetData>
  <sheetProtection password="DD2C" sheet="1" objects="1"/>
  <mergeCells count="18">
    <mergeCell ref="B1:J1"/>
    <mergeCell ref="B2:J2"/>
    <mergeCell ref="C6:E6"/>
    <mergeCell ref="H6:J6"/>
    <mergeCell ref="C7:E7"/>
    <mergeCell ref="H7:J7"/>
    <mergeCell ref="C8:E8"/>
    <mergeCell ref="H8:J8"/>
    <mergeCell ref="C9:E9"/>
    <mergeCell ref="H9:J9"/>
    <mergeCell ref="C10:E10"/>
    <mergeCell ref="H10:J10"/>
    <mergeCell ref="C11:E11"/>
    <mergeCell ref="H11:J11"/>
    <mergeCell ref="B4:B5"/>
    <mergeCell ref="G4:G5"/>
    <mergeCell ref="C4:E5"/>
    <mergeCell ref="H4:J5"/>
  </mergeCells>
  <pageMargins left="0.393055555555556" right="0.196527777777778" top="0.751388888888889" bottom="0.751388888888889" header="0.310416666666667" footer="0.310416666666667"/>
  <pageSetup paperSize="9" orientation="portrait" horizontalDpi="600"/>
  <headerFooter>
    <oddFooter>&amp;C&amp;"arial"&amp;10 33</oddFooter>
  </headerFooter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view="pageBreakPreview" zoomScale="75" zoomScaleNormal="100" workbookViewId="0">
      <selection activeCell="A1" sqref="A1:I1"/>
    </sheetView>
  </sheetViews>
  <sheetFormatPr defaultColWidth="9.14285714285714" defaultRowHeight="14.25"/>
  <cols>
    <col min="1" max="1" width="16.7142857142857" style="2" customWidth="1"/>
    <col min="2" max="9" width="9.91428571428571" style="2" customWidth="1"/>
    <col min="10" max="16384" width="9.14285714285714" style="2"/>
  </cols>
  <sheetData>
    <row r="1" ht="15" customHeight="1" spans="1:9">
      <c r="A1" s="140" t="s">
        <v>159</v>
      </c>
      <c r="B1" s="140"/>
      <c r="C1" s="140"/>
      <c r="D1" s="140"/>
      <c r="E1" s="140"/>
      <c r="F1" s="140"/>
      <c r="G1" s="140"/>
      <c r="H1" s="140"/>
      <c r="I1" s="140"/>
    </row>
    <row r="2" ht="15" customHeight="1" spans="1:9">
      <c r="A2" s="141" t="s">
        <v>160</v>
      </c>
      <c r="B2" s="141"/>
      <c r="C2" s="141"/>
      <c r="D2" s="141"/>
      <c r="E2" s="141"/>
      <c r="F2" s="141"/>
      <c r="G2" s="141"/>
      <c r="H2" s="141"/>
      <c r="I2" s="141"/>
    </row>
    <row r="3" ht="7.5" customHeight="1" spans="1:9">
      <c r="A3" s="142"/>
      <c r="B3" s="143"/>
      <c r="C3" s="144"/>
      <c r="D3" s="144"/>
      <c r="E3" s="144"/>
      <c r="F3" s="144"/>
      <c r="G3" s="8"/>
      <c r="H3" s="8"/>
      <c r="I3" s="8"/>
    </row>
    <row r="4" ht="45" customHeight="1" spans="1:9">
      <c r="A4" s="83" t="s">
        <v>161</v>
      </c>
      <c r="B4" s="83" t="s">
        <v>162</v>
      </c>
      <c r="C4" s="83"/>
      <c r="D4" s="83"/>
      <c r="E4" s="83"/>
      <c r="F4" s="83"/>
      <c r="G4" s="83"/>
      <c r="H4" s="83"/>
      <c r="I4" s="83"/>
    </row>
    <row r="5" ht="18.75" customHeight="1" spans="1:9">
      <c r="A5" s="83"/>
      <c r="B5" s="145">
        <v>2016</v>
      </c>
      <c r="C5" s="145">
        <f t="shared" ref="C5:I5" si="0">B5+1</f>
        <v>2017</v>
      </c>
      <c r="D5" s="145">
        <f t="shared" si="0"/>
        <v>2018</v>
      </c>
      <c r="E5" s="145">
        <f t="shared" si="0"/>
        <v>2019</v>
      </c>
      <c r="F5" s="145">
        <f t="shared" si="0"/>
        <v>2020</v>
      </c>
      <c r="G5" s="145">
        <f t="shared" si="0"/>
        <v>2021</v>
      </c>
      <c r="H5" s="145">
        <f t="shared" si="0"/>
        <v>2022</v>
      </c>
      <c r="I5" s="145">
        <f t="shared" si="0"/>
        <v>2023</v>
      </c>
    </row>
    <row r="6" s="1" customFormat="1" ht="15" customHeight="1" spans="1:9">
      <c r="A6" s="146"/>
      <c r="B6" s="18"/>
      <c r="C6" s="18"/>
      <c r="D6" s="18"/>
      <c r="E6" s="18"/>
      <c r="F6" s="18"/>
      <c r="G6" s="18"/>
      <c r="H6" s="147"/>
      <c r="I6" s="155"/>
    </row>
    <row r="7" ht="37" customHeight="1" spans="1:9">
      <c r="A7" s="148" t="s">
        <v>97</v>
      </c>
      <c r="B7" s="149">
        <v>12207</v>
      </c>
      <c r="C7" s="149">
        <v>13140.6397344478</v>
      </c>
      <c r="D7" s="149">
        <v>13487.2379119749</v>
      </c>
      <c r="E7" s="149">
        <v>14274</v>
      </c>
      <c r="F7" s="149">
        <v>7243</v>
      </c>
      <c r="G7" s="149">
        <v>3657.55</v>
      </c>
      <c r="H7" s="149">
        <v>12376.202</v>
      </c>
      <c r="I7" s="149">
        <v>15804.89</v>
      </c>
    </row>
    <row r="8" ht="37" customHeight="1" spans="1:9">
      <c r="A8" s="27" t="s">
        <v>101</v>
      </c>
      <c r="B8" s="149">
        <v>13188</v>
      </c>
      <c r="C8" s="149">
        <v>13304.534929663</v>
      </c>
      <c r="D8" s="149">
        <v>14480.018395565</v>
      </c>
      <c r="E8" s="149">
        <v>14831</v>
      </c>
      <c r="F8" s="149">
        <v>10108</v>
      </c>
      <c r="G8" s="149">
        <v>4023.002</v>
      </c>
      <c r="H8" s="149">
        <v>11186.197</v>
      </c>
      <c r="I8" s="149">
        <v>13444.055</v>
      </c>
    </row>
    <row r="9" ht="37" customHeight="1" spans="1:9">
      <c r="A9" s="27" t="s">
        <v>105</v>
      </c>
      <c r="B9" s="149">
        <v>8646</v>
      </c>
      <c r="C9" s="149">
        <v>9623.66382258783</v>
      </c>
      <c r="D9" s="149">
        <v>9846.1234357734</v>
      </c>
      <c r="E9" s="149">
        <v>10986</v>
      </c>
      <c r="F9" s="149">
        <v>6058</v>
      </c>
      <c r="G9" s="149">
        <v>1920.93</v>
      </c>
      <c r="H9" s="149">
        <v>6627.155</v>
      </c>
      <c r="I9" s="149">
        <v>7549.37</v>
      </c>
    </row>
    <row r="10" ht="37" customHeight="1" spans="1:9">
      <c r="A10" s="27" t="s">
        <v>109</v>
      </c>
      <c r="B10" s="149">
        <v>12268</v>
      </c>
      <c r="C10" s="149">
        <v>12624.984812844</v>
      </c>
      <c r="D10" s="149">
        <v>13122.6041634891</v>
      </c>
      <c r="E10" s="149">
        <v>13979</v>
      </c>
      <c r="F10" s="149">
        <v>7275</v>
      </c>
      <c r="G10" s="149">
        <v>3878.14</v>
      </c>
      <c r="H10" s="149">
        <v>11757.166</v>
      </c>
      <c r="I10" s="149">
        <v>15558.661</v>
      </c>
    </row>
    <row r="11" ht="37" customHeight="1" spans="1:9">
      <c r="A11" s="27" t="s">
        <v>113</v>
      </c>
      <c r="B11" s="149">
        <v>10130</v>
      </c>
      <c r="C11" s="149">
        <v>10822.3205520833</v>
      </c>
      <c r="D11" s="149">
        <v>12802.1189060886</v>
      </c>
      <c r="E11" s="149">
        <v>13303</v>
      </c>
      <c r="F11" s="149">
        <v>7918</v>
      </c>
      <c r="G11" s="149">
        <v>5485.17</v>
      </c>
      <c r="H11" s="149">
        <v>11490.144</v>
      </c>
      <c r="I11" s="149">
        <v>14959.47</v>
      </c>
    </row>
    <row r="12" ht="37" customHeight="1" spans="1:9">
      <c r="A12" s="27" t="s">
        <v>117</v>
      </c>
      <c r="B12" s="149">
        <v>14168</v>
      </c>
      <c r="C12" s="149">
        <v>16491.3391442</v>
      </c>
      <c r="D12" s="149">
        <v>18111.3565763172</v>
      </c>
      <c r="E12" s="149">
        <v>18498</v>
      </c>
      <c r="F12" s="149">
        <v>9905</v>
      </c>
      <c r="G12" s="149">
        <v>3404.772</v>
      </c>
      <c r="H12" s="149">
        <v>13188.959</v>
      </c>
      <c r="I12" s="149">
        <v>16455.567</v>
      </c>
    </row>
    <row r="13" ht="37" customHeight="1" spans="1:9">
      <c r="A13" s="27" t="s">
        <v>121</v>
      </c>
      <c r="B13" s="149">
        <v>12565</v>
      </c>
      <c r="C13" s="149">
        <v>12642.6432832667</v>
      </c>
      <c r="D13" s="149">
        <v>14450.4911905341</v>
      </c>
      <c r="E13" s="149">
        <v>15411</v>
      </c>
      <c r="F13" s="149">
        <v>8929</v>
      </c>
      <c r="G13" s="149">
        <v>5060.864</v>
      </c>
      <c r="H13" s="149">
        <v>10002.735</v>
      </c>
      <c r="I13" s="149">
        <v>13127.587</v>
      </c>
    </row>
    <row r="14" ht="37" customHeight="1" spans="1:9">
      <c r="A14" s="27" t="s">
        <v>125</v>
      </c>
      <c r="B14" s="149">
        <v>16783</v>
      </c>
      <c r="C14" s="149">
        <v>20109.7100671475</v>
      </c>
      <c r="D14" s="149">
        <v>17553.1612058818</v>
      </c>
      <c r="E14" s="149">
        <v>21070</v>
      </c>
      <c r="F14" s="149">
        <v>13173</v>
      </c>
      <c r="G14" s="149">
        <v>4489.273</v>
      </c>
      <c r="H14" s="149">
        <v>14566.727</v>
      </c>
      <c r="I14" s="149">
        <v>17107.518</v>
      </c>
    </row>
    <row r="15" ht="37" customHeight="1" spans="1:9">
      <c r="A15" s="27" t="s">
        <v>99</v>
      </c>
      <c r="B15" s="149">
        <v>1410</v>
      </c>
      <c r="C15" s="149">
        <v>1413.61053340025</v>
      </c>
      <c r="D15" s="149">
        <v>2155.5079034032</v>
      </c>
      <c r="E15" s="149">
        <v>2088</v>
      </c>
      <c r="F15" s="149">
        <v>1193</v>
      </c>
      <c r="G15" s="149">
        <v>406.796</v>
      </c>
      <c r="H15" s="149">
        <v>1669.175</v>
      </c>
      <c r="I15" s="149">
        <v>1950.771</v>
      </c>
    </row>
    <row r="16" ht="37" customHeight="1" spans="1:9">
      <c r="A16" s="27" t="s">
        <v>103</v>
      </c>
      <c r="B16" s="149">
        <v>24124</v>
      </c>
      <c r="C16" s="149">
        <v>25491.16104986</v>
      </c>
      <c r="D16" s="149">
        <v>30179.0472040831</v>
      </c>
      <c r="E16" s="149">
        <v>33589</v>
      </c>
      <c r="F16" s="149">
        <v>19715</v>
      </c>
      <c r="G16" s="149">
        <v>10211.58</v>
      </c>
      <c r="H16" s="149">
        <v>21989.558</v>
      </c>
      <c r="I16" s="149">
        <v>27579.478</v>
      </c>
    </row>
    <row r="17" ht="37" customHeight="1" spans="1:9">
      <c r="A17" s="27" t="s">
        <v>107</v>
      </c>
      <c r="B17" s="149">
        <v>12010</v>
      </c>
      <c r="C17" s="149">
        <v>12979.3763672308</v>
      </c>
      <c r="D17" s="149">
        <v>13742.3663642652</v>
      </c>
      <c r="E17" s="149">
        <v>14158</v>
      </c>
      <c r="F17" s="149">
        <v>7420</v>
      </c>
      <c r="G17" s="149">
        <v>3719.052</v>
      </c>
      <c r="H17" s="149">
        <v>10233.282</v>
      </c>
      <c r="I17" s="149">
        <v>11760.516</v>
      </c>
    </row>
    <row r="18" ht="37" customHeight="1" spans="1:9">
      <c r="A18" s="27" t="s">
        <v>111</v>
      </c>
      <c r="B18" s="149">
        <v>16518</v>
      </c>
      <c r="C18" s="149">
        <v>17791.7126417</v>
      </c>
      <c r="D18" s="149">
        <v>20359.8810907898</v>
      </c>
      <c r="E18" s="149">
        <v>22035</v>
      </c>
      <c r="F18" s="149">
        <v>10337</v>
      </c>
      <c r="G18" s="149">
        <v>3815.016</v>
      </c>
      <c r="H18" s="149">
        <v>12589.005</v>
      </c>
      <c r="I18" s="149">
        <v>16080.074</v>
      </c>
    </row>
    <row r="19" ht="37" customHeight="1" spans="1:9">
      <c r="A19" s="27" t="s">
        <v>115</v>
      </c>
      <c r="B19" s="149">
        <v>16282</v>
      </c>
      <c r="C19" s="149">
        <v>17670.3474462916</v>
      </c>
      <c r="D19" s="149">
        <v>19380.2301990599</v>
      </c>
      <c r="E19" s="149">
        <v>19793</v>
      </c>
      <c r="F19" s="149">
        <v>9393</v>
      </c>
      <c r="G19" s="149">
        <v>6510.9</v>
      </c>
      <c r="H19" s="149">
        <v>15464.621</v>
      </c>
      <c r="I19" s="149">
        <v>17901.19</v>
      </c>
    </row>
    <row r="20" ht="37" customHeight="1" spans="1:9">
      <c r="A20" s="27" t="s">
        <v>119</v>
      </c>
      <c r="B20" s="149">
        <v>16784</v>
      </c>
      <c r="C20" s="149">
        <v>19049.4424775752</v>
      </c>
      <c r="D20" s="149">
        <v>19165.4971713709</v>
      </c>
      <c r="E20" s="149">
        <v>22633</v>
      </c>
      <c r="F20" s="149">
        <v>12435</v>
      </c>
      <c r="G20" s="149">
        <v>9116.005</v>
      </c>
      <c r="H20" s="149">
        <v>16912.534</v>
      </c>
      <c r="I20" s="149">
        <v>22232.643</v>
      </c>
    </row>
    <row r="21" ht="37" customHeight="1" spans="1:9">
      <c r="A21" s="27" t="s">
        <v>123</v>
      </c>
      <c r="B21" s="149">
        <v>354</v>
      </c>
      <c r="C21" s="149">
        <v>381.004767748</v>
      </c>
      <c r="D21" s="149">
        <v>544.932022066991</v>
      </c>
      <c r="E21" s="149">
        <v>524</v>
      </c>
      <c r="F21" s="149">
        <v>107</v>
      </c>
      <c r="G21" s="149">
        <v>53.899</v>
      </c>
      <c r="H21" s="149">
        <v>243.695</v>
      </c>
      <c r="I21" s="149">
        <v>331.36</v>
      </c>
    </row>
    <row r="22" ht="37" customHeight="1" spans="1:9">
      <c r="A22" s="150" t="s">
        <v>127</v>
      </c>
      <c r="B22" s="151">
        <v>1816</v>
      </c>
      <c r="C22" s="151">
        <v>1871.85768356933</v>
      </c>
      <c r="D22" s="151">
        <v>1891.90699333668</v>
      </c>
      <c r="E22" s="151">
        <v>1949</v>
      </c>
      <c r="F22" s="151">
        <v>451</v>
      </c>
      <c r="G22" s="151">
        <v>223.006</v>
      </c>
      <c r="H22" s="151">
        <v>1305.808</v>
      </c>
      <c r="I22" s="151">
        <v>1900.379</v>
      </c>
    </row>
    <row r="23" ht="9" customHeight="1" spans="1:9">
      <c r="A23" s="148"/>
      <c r="B23" s="149"/>
      <c r="C23" s="149"/>
      <c r="D23" s="149"/>
      <c r="E23" s="149"/>
      <c r="F23" s="149"/>
      <c r="G23" s="149"/>
      <c r="H23" s="149"/>
      <c r="I23" s="149"/>
    </row>
    <row r="24" ht="36" customHeight="1" spans="1:9">
      <c r="A24" s="152" t="s">
        <v>163</v>
      </c>
      <c r="B24" s="153">
        <v>189253</v>
      </c>
      <c r="C24" s="153">
        <v>205408.349313615</v>
      </c>
      <c r="D24" s="153">
        <v>221272.480734</v>
      </c>
      <c r="E24" s="153">
        <v>239121</v>
      </c>
      <c r="F24" s="153">
        <v>131660</v>
      </c>
      <c r="G24" s="153">
        <v>65975.955</v>
      </c>
      <c r="H24" s="153">
        <v>171602.963</v>
      </c>
      <c r="I24" s="153">
        <v>213743.529</v>
      </c>
    </row>
    <row r="25" spans="9:9">
      <c r="I25" s="156"/>
    </row>
    <row r="26" spans="7:8">
      <c r="G26" s="154"/>
      <c r="H26" s="154"/>
    </row>
  </sheetData>
  <sheetProtection password="DD2C" sheet="1" objects="1"/>
  <mergeCells count="4">
    <mergeCell ref="A1:I1"/>
    <mergeCell ref="A2:I2"/>
    <mergeCell ref="B4:I4"/>
    <mergeCell ref="A4:A5"/>
  </mergeCells>
  <printOptions horizontalCentered="1"/>
  <pageMargins left="0.196527777777778" right="0.393055555555556" top="0.751388888888889" bottom="0.751388888888889" header="0.310416666666667" footer="0.310416666666667"/>
  <pageSetup paperSize="9" scale="97" orientation="portrait" horizontalDpi="600"/>
  <headerFooter>
    <oddFooter>&amp;C&amp;"arial"&amp;10 34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showGridLines="0" view="pageBreakPreview" zoomScale="85" zoomScaleNormal="90" workbookViewId="0">
      <selection activeCell="C1" sqref="C1:T1"/>
    </sheetView>
  </sheetViews>
  <sheetFormatPr defaultColWidth="9.14285714285714" defaultRowHeight="14.25"/>
  <cols>
    <col min="1" max="1" width="5.42857142857143" style="113" customWidth="1"/>
    <col min="2" max="2" width="2.14285714285714" style="114" customWidth="1"/>
    <col min="3" max="3" width="15.7142857142857" style="115" customWidth="1"/>
    <col min="4" max="4" width="8.71428571428571" style="115" customWidth="1"/>
    <col min="5" max="20" width="8.51428571428571" style="115" customWidth="1"/>
    <col min="21" max="16384" width="9.14285714285714" style="114"/>
  </cols>
  <sheetData>
    <row r="1" ht="15" customHeight="1" spans="2:20">
      <c r="B1" s="113"/>
      <c r="C1" s="116" t="s">
        <v>164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ht="15" customHeight="1" spans="3:20">
      <c r="C2" s="117" t="s">
        <v>165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</row>
    <row r="3" ht="7.5" customHeight="1" spans="3:20"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ht="22.5" customHeight="1" spans="1:20">
      <c r="A4" s="119">
        <v>35</v>
      </c>
      <c r="B4" s="120"/>
      <c r="C4" s="121" t="s">
        <v>22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ht="30" customHeight="1" spans="1:20">
      <c r="A5" s="119"/>
      <c r="B5" s="120"/>
      <c r="C5" s="122" t="s">
        <v>166</v>
      </c>
      <c r="D5" s="123" t="s">
        <v>167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</row>
    <row r="6" ht="6" customHeight="1" spans="1:20">
      <c r="A6" s="119"/>
      <c r="B6" s="120"/>
      <c r="C6" s="125"/>
      <c r="D6" s="126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</row>
    <row r="7" s="111" customFormat="1" ht="82.5" customHeight="1" spans="1:20">
      <c r="A7" s="119"/>
      <c r="B7" s="120"/>
      <c r="C7" s="128"/>
      <c r="D7" s="129" t="s">
        <v>168</v>
      </c>
      <c r="E7" s="130" t="s">
        <v>97</v>
      </c>
      <c r="F7" s="130" t="s">
        <v>101</v>
      </c>
      <c r="G7" s="130" t="s">
        <v>105</v>
      </c>
      <c r="H7" s="130" t="s">
        <v>109</v>
      </c>
      <c r="I7" s="130" t="s">
        <v>113</v>
      </c>
      <c r="J7" s="130" t="s">
        <v>117</v>
      </c>
      <c r="K7" s="130" t="s">
        <v>121</v>
      </c>
      <c r="L7" s="130" t="s">
        <v>125</v>
      </c>
      <c r="M7" s="130" t="s">
        <v>99</v>
      </c>
      <c r="N7" s="130" t="s">
        <v>103</v>
      </c>
      <c r="O7" s="130" t="s">
        <v>107</v>
      </c>
      <c r="P7" s="130" t="s">
        <v>111</v>
      </c>
      <c r="Q7" s="130" t="s">
        <v>115</v>
      </c>
      <c r="R7" s="130" t="s">
        <v>119</v>
      </c>
      <c r="S7" s="130" t="s">
        <v>123</v>
      </c>
      <c r="T7" s="130" t="s">
        <v>127</v>
      </c>
    </row>
    <row r="8" s="111" customFormat="1" ht="27" customHeight="1" spans="1:20">
      <c r="A8" s="119"/>
      <c r="B8" s="120"/>
      <c r="C8" s="131" t="s">
        <v>168</v>
      </c>
      <c r="D8" s="132">
        <v>79559.424</v>
      </c>
      <c r="E8" s="133">
        <v>8922.996</v>
      </c>
      <c r="F8" s="133">
        <v>6452.428</v>
      </c>
      <c r="G8" s="133">
        <v>4085.791</v>
      </c>
      <c r="H8" s="133">
        <v>4991.13</v>
      </c>
      <c r="I8" s="133">
        <v>4255.452</v>
      </c>
      <c r="J8" s="133">
        <v>8537.106</v>
      </c>
      <c r="K8" s="133">
        <v>4069.699</v>
      </c>
      <c r="L8" s="133">
        <v>7503.392</v>
      </c>
      <c r="M8" s="133">
        <v>735.99</v>
      </c>
      <c r="N8" s="133">
        <v>8455.683</v>
      </c>
      <c r="O8" s="133">
        <v>4060.009</v>
      </c>
      <c r="P8" s="133">
        <v>5775.138</v>
      </c>
      <c r="Q8" s="133">
        <v>5324.627</v>
      </c>
      <c r="R8" s="133">
        <v>5724.79</v>
      </c>
      <c r="S8" s="133">
        <v>164.106</v>
      </c>
      <c r="T8" s="133">
        <v>501.087</v>
      </c>
    </row>
    <row r="9" s="112" customFormat="1" ht="27" customHeight="1" spans="1:20">
      <c r="A9" s="119"/>
      <c r="B9" s="120"/>
      <c r="C9" s="134" t="s">
        <v>97</v>
      </c>
      <c r="D9" s="132">
        <v>8963.602</v>
      </c>
      <c r="E9" s="135">
        <v>4415.957</v>
      </c>
      <c r="F9" s="135">
        <v>287.28</v>
      </c>
      <c r="G9" s="135">
        <v>227.617</v>
      </c>
      <c r="H9" s="135">
        <v>961.124</v>
      </c>
      <c r="I9" s="135">
        <v>506.846</v>
      </c>
      <c r="J9" s="135">
        <v>581.836</v>
      </c>
      <c r="K9" s="135">
        <v>312.678</v>
      </c>
      <c r="L9" s="135">
        <v>426.092</v>
      </c>
      <c r="M9" s="135">
        <v>12.144</v>
      </c>
      <c r="N9" s="135">
        <v>574.624</v>
      </c>
      <c r="O9" s="135">
        <v>153.452</v>
      </c>
      <c r="P9" s="135">
        <v>9.828</v>
      </c>
      <c r="Q9" s="135">
        <v>5.21</v>
      </c>
      <c r="R9" s="135">
        <v>432.668</v>
      </c>
      <c r="S9" s="135">
        <v>9.949</v>
      </c>
      <c r="T9" s="135">
        <v>46.297</v>
      </c>
    </row>
    <row r="10" s="112" customFormat="1" ht="27" customHeight="1" spans="1:20">
      <c r="A10" s="119"/>
      <c r="B10" s="120"/>
      <c r="C10" s="134" t="s">
        <v>101</v>
      </c>
      <c r="D10" s="132">
        <v>3677.735</v>
      </c>
      <c r="E10" s="135">
        <v>49.516</v>
      </c>
      <c r="F10" s="135">
        <v>1553.782</v>
      </c>
      <c r="G10" s="135">
        <v>175.473</v>
      </c>
      <c r="H10" s="135">
        <v>81.453</v>
      </c>
      <c r="I10" s="135">
        <v>82.518</v>
      </c>
      <c r="J10" s="135">
        <v>205.717</v>
      </c>
      <c r="K10" s="135">
        <v>260.335</v>
      </c>
      <c r="L10" s="135">
        <v>443.281</v>
      </c>
      <c r="M10" s="135">
        <v>122.934</v>
      </c>
      <c r="N10" s="135">
        <v>195.599</v>
      </c>
      <c r="O10" s="135">
        <v>83.935</v>
      </c>
      <c r="P10" s="135">
        <v>22.632</v>
      </c>
      <c r="Q10" s="135">
        <v>23.832</v>
      </c>
      <c r="R10" s="135">
        <v>321.246</v>
      </c>
      <c r="S10" s="135">
        <v>13.27</v>
      </c>
      <c r="T10" s="135">
        <v>42.212</v>
      </c>
    </row>
    <row r="11" s="112" customFormat="1" ht="27" customHeight="1" spans="1:20">
      <c r="A11" s="119"/>
      <c r="B11" s="120"/>
      <c r="C11" s="134" t="s">
        <v>105</v>
      </c>
      <c r="D11" s="132">
        <v>3173.453</v>
      </c>
      <c r="E11" s="135">
        <v>152.566</v>
      </c>
      <c r="F11" s="135">
        <v>68.518</v>
      </c>
      <c r="G11" s="135">
        <v>905.877</v>
      </c>
      <c r="H11" s="135">
        <v>46.42</v>
      </c>
      <c r="I11" s="135">
        <v>11.211</v>
      </c>
      <c r="J11" s="135">
        <v>390.98</v>
      </c>
      <c r="K11" s="135">
        <v>79.799</v>
      </c>
      <c r="L11" s="135">
        <v>109.497</v>
      </c>
      <c r="M11" s="135">
        <v>15.142</v>
      </c>
      <c r="N11" s="135">
        <v>537.822</v>
      </c>
      <c r="O11" s="135">
        <v>422.522</v>
      </c>
      <c r="P11" s="135">
        <v>13.16</v>
      </c>
      <c r="Q11" s="135">
        <v>17.593</v>
      </c>
      <c r="R11" s="135">
        <v>369.93</v>
      </c>
      <c r="S11" s="135">
        <v>4.772</v>
      </c>
      <c r="T11" s="135">
        <v>27.644</v>
      </c>
    </row>
    <row r="12" s="112" customFormat="1" ht="27" customHeight="1" spans="1:20">
      <c r="A12" s="119"/>
      <c r="B12" s="120"/>
      <c r="C12" s="134" t="s">
        <v>109</v>
      </c>
      <c r="D12" s="132">
        <v>2753.333</v>
      </c>
      <c r="E12" s="135">
        <v>401.077</v>
      </c>
      <c r="F12" s="135">
        <v>94.193</v>
      </c>
      <c r="G12" s="135">
        <v>124.592</v>
      </c>
      <c r="H12" s="135">
        <v>870.12</v>
      </c>
      <c r="I12" s="135">
        <v>182.125</v>
      </c>
      <c r="J12" s="135">
        <v>260.701</v>
      </c>
      <c r="K12" s="135">
        <v>61.153</v>
      </c>
      <c r="L12" s="135">
        <v>115.125</v>
      </c>
      <c r="M12" s="135">
        <v>7.608</v>
      </c>
      <c r="N12" s="135">
        <v>245.021</v>
      </c>
      <c r="O12" s="135">
        <v>108.733</v>
      </c>
      <c r="P12" s="135">
        <v>6.943</v>
      </c>
      <c r="Q12" s="135">
        <v>1.685</v>
      </c>
      <c r="R12" s="135">
        <v>234.904</v>
      </c>
      <c r="S12" s="135">
        <v>6.026</v>
      </c>
      <c r="T12" s="135">
        <v>33.327</v>
      </c>
    </row>
    <row r="13" s="112" customFormat="1" ht="27" customHeight="1" spans="1:20">
      <c r="A13" s="119"/>
      <c r="B13" s="120"/>
      <c r="C13" s="134" t="s">
        <v>113</v>
      </c>
      <c r="D13" s="132">
        <v>2992.087</v>
      </c>
      <c r="E13" s="135">
        <v>402.848</v>
      </c>
      <c r="F13" s="135">
        <v>82.639</v>
      </c>
      <c r="G13" s="135">
        <v>76.248</v>
      </c>
      <c r="H13" s="135">
        <v>238.354</v>
      </c>
      <c r="I13" s="135">
        <v>1088.586</v>
      </c>
      <c r="J13" s="135">
        <v>417.257</v>
      </c>
      <c r="K13" s="135">
        <v>162.766</v>
      </c>
      <c r="L13" s="135">
        <v>162.927</v>
      </c>
      <c r="M13" s="135">
        <v>12.891</v>
      </c>
      <c r="N13" s="135">
        <v>169.908</v>
      </c>
      <c r="O13" s="135">
        <v>96.15</v>
      </c>
      <c r="P13" s="135">
        <v>22.654</v>
      </c>
      <c r="Q13" s="135">
        <v>6.092</v>
      </c>
      <c r="R13" s="135">
        <v>33.722</v>
      </c>
      <c r="S13" s="135">
        <v>11.694</v>
      </c>
      <c r="T13" s="135">
        <v>7.351</v>
      </c>
    </row>
    <row r="14" s="112" customFormat="1" ht="27" customHeight="1" spans="1:20">
      <c r="A14" s="119"/>
      <c r="B14" s="120"/>
      <c r="C14" s="134" t="s">
        <v>117</v>
      </c>
      <c r="D14" s="132">
        <v>5562.342</v>
      </c>
      <c r="E14" s="135">
        <v>361.147</v>
      </c>
      <c r="F14" s="135">
        <v>100.03</v>
      </c>
      <c r="G14" s="135">
        <v>482.837</v>
      </c>
      <c r="H14" s="135">
        <v>205.423</v>
      </c>
      <c r="I14" s="135">
        <v>194.065</v>
      </c>
      <c r="J14" s="135">
        <v>2507.806</v>
      </c>
      <c r="K14" s="135">
        <v>81.425</v>
      </c>
      <c r="L14" s="135">
        <v>232.148</v>
      </c>
      <c r="M14" s="135">
        <v>6.501</v>
      </c>
      <c r="N14" s="135">
        <v>541.085</v>
      </c>
      <c r="O14" s="135">
        <v>399.142</v>
      </c>
      <c r="P14" s="135">
        <v>43.82</v>
      </c>
      <c r="Q14" s="135">
        <v>7.268</v>
      </c>
      <c r="R14" s="135">
        <v>355.326</v>
      </c>
      <c r="S14" s="135">
        <v>13.781</v>
      </c>
      <c r="T14" s="135">
        <v>30.538</v>
      </c>
    </row>
    <row r="15" s="112" customFormat="1" ht="27" customHeight="1" spans="1:20">
      <c r="A15" s="119"/>
      <c r="B15" s="120"/>
      <c r="C15" s="134" t="s">
        <v>121</v>
      </c>
      <c r="D15" s="132">
        <v>3746.918</v>
      </c>
      <c r="E15" s="135">
        <v>68.3</v>
      </c>
      <c r="F15" s="135">
        <v>1393.975</v>
      </c>
      <c r="G15" s="135">
        <v>60.777</v>
      </c>
      <c r="H15" s="135">
        <v>58.088</v>
      </c>
      <c r="I15" s="135">
        <v>50.351</v>
      </c>
      <c r="J15" s="135">
        <v>196.274</v>
      </c>
      <c r="K15" s="135">
        <v>720.349</v>
      </c>
      <c r="L15" s="135">
        <v>545.858</v>
      </c>
      <c r="M15" s="135">
        <v>200.368</v>
      </c>
      <c r="N15" s="135">
        <v>154.394</v>
      </c>
      <c r="O15" s="135">
        <v>81.122</v>
      </c>
      <c r="P15" s="135">
        <v>66.34</v>
      </c>
      <c r="Q15" s="135">
        <v>7.86</v>
      </c>
      <c r="R15" s="135">
        <v>107.502</v>
      </c>
      <c r="S15" s="135">
        <v>12.677</v>
      </c>
      <c r="T15" s="135">
        <v>22.683</v>
      </c>
    </row>
    <row r="16" s="112" customFormat="1" ht="27" customHeight="1" spans="1:20">
      <c r="A16" s="119"/>
      <c r="B16" s="120"/>
      <c r="C16" s="134" t="s">
        <v>125</v>
      </c>
      <c r="D16" s="132">
        <v>4972.162</v>
      </c>
      <c r="E16" s="135">
        <v>146.966</v>
      </c>
      <c r="F16" s="135">
        <v>507.941</v>
      </c>
      <c r="G16" s="135">
        <v>264.537</v>
      </c>
      <c r="H16" s="135">
        <v>77.961</v>
      </c>
      <c r="I16" s="135">
        <v>45.192</v>
      </c>
      <c r="J16" s="135">
        <v>182.931</v>
      </c>
      <c r="K16" s="135">
        <v>259.366</v>
      </c>
      <c r="L16" s="135">
        <v>2254.162</v>
      </c>
      <c r="M16" s="135">
        <v>61.594</v>
      </c>
      <c r="N16" s="135">
        <v>619.88</v>
      </c>
      <c r="O16" s="135">
        <v>148.993</v>
      </c>
      <c r="P16" s="135">
        <v>33.382</v>
      </c>
      <c r="Q16" s="135">
        <v>17.811</v>
      </c>
      <c r="R16" s="135">
        <v>327.411</v>
      </c>
      <c r="S16" s="135">
        <v>8.532</v>
      </c>
      <c r="T16" s="135">
        <v>15.503</v>
      </c>
    </row>
    <row r="17" s="112" customFormat="1" ht="27" customHeight="1" spans="1:20">
      <c r="A17" s="119"/>
      <c r="B17" s="120"/>
      <c r="C17" s="134" t="s">
        <v>99</v>
      </c>
      <c r="D17" s="132">
        <v>581.344</v>
      </c>
      <c r="E17" s="135">
        <v>16.746</v>
      </c>
      <c r="F17" s="135">
        <v>168.635</v>
      </c>
      <c r="G17" s="135">
        <v>48.715</v>
      </c>
      <c r="H17" s="135">
        <v>12.124</v>
      </c>
      <c r="I17" s="135">
        <v>5.275</v>
      </c>
      <c r="J17" s="135">
        <v>16.929</v>
      </c>
      <c r="K17" s="135">
        <v>85.136</v>
      </c>
      <c r="L17" s="135">
        <v>62.548</v>
      </c>
      <c r="M17" s="135">
        <v>70.615</v>
      </c>
      <c r="N17" s="135">
        <v>37.648</v>
      </c>
      <c r="O17" s="135">
        <v>2.348</v>
      </c>
      <c r="P17" s="135">
        <v>3.067</v>
      </c>
      <c r="Q17" s="135">
        <v>0.915</v>
      </c>
      <c r="R17" s="135">
        <v>43.001</v>
      </c>
      <c r="S17" s="135">
        <v>2.524</v>
      </c>
      <c r="T17" s="135">
        <v>5.118</v>
      </c>
    </row>
    <row r="18" s="112" customFormat="1" ht="27" customHeight="1" spans="1:20">
      <c r="A18" s="119"/>
      <c r="B18" s="120"/>
      <c r="C18" s="134" t="s">
        <v>103</v>
      </c>
      <c r="D18" s="132">
        <v>21084.026</v>
      </c>
      <c r="E18" s="135">
        <v>2048.478</v>
      </c>
      <c r="F18" s="135">
        <v>1815.866</v>
      </c>
      <c r="G18" s="135">
        <v>1030.759</v>
      </c>
      <c r="H18" s="135">
        <v>1693.22</v>
      </c>
      <c r="I18" s="135">
        <v>1553.003</v>
      </c>
      <c r="J18" s="135">
        <v>2381.577</v>
      </c>
      <c r="K18" s="135">
        <v>1491.415</v>
      </c>
      <c r="L18" s="135">
        <v>2119.873</v>
      </c>
      <c r="M18" s="135">
        <v>156.013</v>
      </c>
      <c r="N18" s="135">
        <v>3206.019</v>
      </c>
      <c r="O18" s="135">
        <v>1203.233</v>
      </c>
      <c r="P18" s="135">
        <v>203.344</v>
      </c>
      <c r="Q18" s="135">
        <v>169.77</v>
      </c>
      <c r="R18" s="135">
        <v>1854.55</v>
      </c>
      <c r="S18" s="135">
        <v>3.777</v>
      </c>
      <c r="T18" s="135">
        <v>153.129</v>
      </c>
    </row>
    <row r="19" s="112" customFormat="1" ht="27" customHeight="1" spans="1:20">
      <c r="A19" s="119"/>
      <c r="B19" s="120"/>
      <c r="C19" s="134" t="s">
        <v>107</v>
      </c>
      <c r="D19" s="132">
        <v>2824.714</v>
      </c>
      <c r="E19" s="135">
        <v>42.97</v>
      </c>
      <c r="F19" s="135">
        <v>29.479</v>
      </c>
      <c r="G19" s="135">
        <v>424.009</v>
      </c>
      <c r="H19" s="135">
        <v>38.704</v>
      </c>
      <c r="I19" s="135">
        <v>6.226</v>
      </c>
      <c r="J19" s="135">
        <v>183.597</v>
      </c>
      <c r="K19" s="135">
        <v>29.473</v>
      </c>
      <c r="L19" s="135">
        <v>22.405</v>
      </c>
      <c r="M19" s="135">
        <v>11.417</v>
      </c>
      <c r="N19" s="135">
        <v>119.712</v>
      </c>
      <c r="O19" s="135">
        <v>1187.341</v>
      </c>
      <c r="P19" s="135">
        <v>47.123</v>
      </c>
      <c r="Q19" s="135">
        <v>24.213</v>
      </c>
      <c r="R19" s="135">
        <v>618.741</v>
      </c>
      <c r="S19" s="135">
        <v>15.049</v>
      </c>
      <c r="T19" s="135">
        <v>24.255</v>
      </c>
    </row>
    <row r="20" s="112" customFormat="1" ht="26.25" customHeight="1" spans="1:20">
      <c r="A20" s="119"/>
      <c r="B20" s="120"/>
      <c r="C20" s="134" t="s">
        <v>111</v>
      </c>
      <c r="D20" s="132">
        <v>5573.219</v>
      </c>
      <c r="E20" s="135">
        <v>66.788</v>
      </c>
      <c r="F20" s="135">
        <v>35.44</v>
      </c>
      <c r="G20" s="135">
        <v>17.117</v>
      </c>
      <c r="H20" s="135">
        <v>22.016</v>
      </c>
      <c r="I20" s="135">
        <v>13.608</v>
      </c>
      <c r="J20" s="135">
        <v>11.684</v>
      </c>
      <c r="K20" s="135">
        <v>18.701</v>
      </c>
      <c r="L20" s="135">
        <v>20.749</v>
      </c>
      <c r="M20" s="135">
        <v>14.764</v>
      </c>
      <c r="N20" s="135">
        <v>231.626</v>
      </c>
      <c r="O20" s="135">
        <v>15.234</v>
      </c>
      <c r="P20" s="135">
        <v>4852.005</v>
      </c>
      <c r="Q20" s="135">
        <v>54.558</v>
      </c>
      <c r="R20" s="135">
        <v>149.896</v>
      </c>
      <c r="S20" s="135">
        <v>39.206</v>
      </c>
      <c r="T20" s="135">
        <v>9.827</v>
      </c>
    </row>
    <row r="21" s="112" customFormat="1" ht="27" customHeight="1" spans="1:20">
      <c r="A21" s="119"/>
      <c r="B21" s="120"/>
      <c r="C21" s="134" t="s">
        <v>115</v>
      </c>
      <c r="D21" s="132">
        <v>6157.708</v>
      </c>
      <c r="E21" s="135">
        <v>99.067</v>
      </c>
      <c r="F21" s="135">
        <v>2.35</v>
      </c>
      <c r="G21" s="135">
        <v>28.652</v>
      </c>
      <c r="H21" s="135">
        <v>6.137</v>
      </c>
      <c r="I21" s="135">
        <v>49.18</v>
      </c>
      <c r="J21" s="135">
        <v>17.117</v>
      </c>
      <c r="K21" s="135">
        <v>64.51</v>
      </c>
      <c r="L21" s="135">
        <v>3.389</v>
      </c>
      <c r="M21" s="135">
        <v>6.533</v>
      </c>
      <c r="N21" s="135">
        <v>117.32</v>
      </c>
      <c r="O21" s="135">
        <v>21.491</v>
      </c>
      <c r="P21" s="135">
        <v>248.488</v>
      </c>
      <c r="Q21" s="135">
        <v>4938.324</v>
      </c>
      <c r="R21" s="135">
        <v>528.755</v>
      </c>
      <c r="S21" s="135">
        <v>8.212</v>
      </c>
      <c r="T21" s="135">
        <v>18.183</v>
      </c>
    </row>
    <row r="22" s="112" customFormat="1" ht="27" customHeight="1" spans="1:20">
      <c r="A22" s="119"/>
      <c r="B22" s="120"/>
      <c r="C22" s="134" t="s">
        <v>119</v>
      </c>
      <c r="D22" s="132">
        <v>7039.832</v>
      </c>
      <c r="E22" s="135">
        <v>616.598</v>
      </c>
      <c r="F22" s="135">
        <v>284.807</v>
      </c>
      <c r="G22" s="135">
        <v>189.064</v>
      </c>
      <c r="H22" s="135">
        <v>644.94</v>
      </c>
      <c r="I22" s="135">
        <v>443.931</v>
      </c>
      <c r="J22" s="135">
        <v>1151.479</v>
      </c>
      <c r="K22" s="135">
        <v>434.699</v>
      </c>
      <c r="L22" s="135">
        <v>929.067</v>
      </c>
      <c r="M22" s="135">
        <v>33.521</v>
      </c>
      <c r="N22" s="135">
        <v>1677.563</v>
      </c>
      <c r="O22" s="135">
        <v>126.992</v>
      </c>
      <c r="P22" s="135">
        <v>118.98</v>
      </c>
      <c r="Q22" s="135">
        <v>41.918</v>
      </c>
      <c r="R22" s="135">
        <v>317.275</v>
      </c>
      <c r="S22" s="135">
        <v>7.168</v>
      </c>
      <c r="T22" s="135">
        <v>21.83</v>
      </c>
    </row>
    <row r="23" s="112" customFormat="1" ht="27" customHeight="1" spans="1:20">
      <c r="A23" s="119"/>
      <c r="B23" s="120"/>
      <c r="C23" s="134" t="s">
        <v>123</v>
      </c>
      <c r="D23" s="132">
        <v>122.17</v>
      </c>
      <c r="E23" s="135">
        <v>0.201</v>
      </c>
      <c r="F23" s="135">
        <v>0.115</v>
      </c>
      <c r="G23" s="135">
        <v>4.048</v>
      </c>
      <c r="H23" s="135">
        <v>0.134</v>
      </c>
      <c r="I23" s="135">
        <v>6.333</v>
      </c>
      <c r="J23" s="135">
        <v>1.118</v>
      </c>
      <c r="K23" s="135">
        <v>0.066</v>
      </c>
      <c r="L23" s="135">
        <v>8.112</v>
      </c>
      <c r="M23" s="135">
        <v>0.762</v>
      </c>
      <c r="N23" s="135">
        <v>3.055</v>
      </c>
      <c r="O23" s="135">
        <v>2.511</v>
      </c>
      <c r="P23" s="135">
        <v>75.082</v>
      </c>
      <c r="Q23" s="135">
        <v>0.44</v>
      </c>
      <c r="R23" s="135">
        <v>6.839</v>
      </c>
      <c r="S23" s="135">
        <v>5.972</v>
      </c>
      <c r="T23" s="135">
        <v>7.382</v>
      </c>
    </row>
    <row r="24" s="112" customFormat="1" ht="27" customHeight="1" spans="1:20">
      <c r="A24" s="136"/>
      <c r="B24" s="120"/>
      <c r="C24" s="137" t="s">
        <v>127</v>
      </c>
      <c r="D24" s="138">
        <v>334.779</v>
      </c>
      <c r="E24" s="139">
        <v>33.771</v>
      </c>
      <c r="F24" s="139">
        <v>27.378</v>
      </c>
      <c r="G24" s="139">
        <v>25.469</v>
      </c>
      <c r="H24" s="139">
        <v>34.912</v>
      </c>
      <c r="I24" s="139">
        <v>17.002</v>
      </c>
      <c r="J24" s="139">
        <v>30.103</v>
      </c>
      <c r="K24" s="139">
        <v>7.828</v>
      </c>
      <c r="L24" s="139">
        <v>48.159</v>
      </c>
      <c r="M24" s="139">
        <v>3.183</v>
      </c>
      <c r="N24" s="139">
        <v>24.407</v>
      </c>
      <c r="O24" s="139">
        <v>6.81</v>
      </c>
      <c r="P24" s="139">
        <v>8.29</v>
      </c>
      <c r="Q24" s="139">
        <v>7.138</v>
      </c>
      <c r="R24" s="139">
        <v>23.024</v>
      </c>
      <c r="S24" s="139">
        <v>1.497</v>
      </c>
      <c r="T24" s="139">
        <v>35.808</v>
      </c>
    </row>
  </sheetData>
  <sheetProtection password="DD2C" sheet="1" objects="1"/>
  <mergeCells count="6">
    <mergeCell ref="C1:T1"/>
    <mergeCell ref="C2:T2"/>
    <mergeCell ref="C4:T4"/>
    <mergeCell ref="D5:T5"/>
    <mergeCell ref="A4:A24"/>
    <mergeCell ref="C5:C7"/>
  </mergeCells>
  <pageMargins left="0.393055555555556" right="0.393055555555556" top="0.511805555555556" bottom="0.747916666666667" header="0.314583333333333" footer="0.314583333333333"/>
  <pageSetup paperSize="9" scale="8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</vt:lpstr>
      <vt:lpstr>2 &amp; 3</vt:lpstr>
      <vt:lpstr>4 &amp; 5</vt:lpstr>
      <vt:lpstr>6</vt:lpstr>
      <vt:lpstr>7</vt:lpstr>
      <vt:lpstr>8A</vt:lpstr>
      <vt:lpstr>8B</vt:lpstr>
      <vt:lpstr>9</vt:lpstr>
      <vt:lpstr>10</vt:lpstr>
      <vt:lpstr>11 &amp; 12</vt:lpstr>
      <vt:lpstr>13</vt:lpstr>
      <vt:lpstr>13(2)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Noorliza Sahimi</dc:creator>
  <cp:lastModifiedBy>yong.weeyee</cp:lastModifiedBy>
  <dcterms:created xsi:type="dcterms:W3CDTF">2013-06-13T06:25:00Z</dcterms:created>
  <cp:lastPrinted>2024-06-01T11:01:00Z</cp:lastPrinted>
  <dcterms:modified xsi:type="dcterms:W3CDTF">2024-06-12T01:38:42Z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KSOReadingLayout">
    <vt:bool>true</vt:bool>
  </property>
  <property fmtid="{D5CDD505-2E9C-101B-9397-08002B2CF9AE}" pid="4" name="ICV">
    <vt:lpwstr>2EE71A379F8C4B1DB3D099813D9B4212_13</vt:lpwstr>
  </property>
</Properties>
</file>