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oOgin\Desktop\"/>
    </mc:Choice>
  </mc:AlternateContent>
  <xr:revisionPtr revIDLastSave="0" documentId="13_ncr:1_{3F5D66CC-69E9-4A95-93FB-715E30FBD248}" xr6:coauthVersionLast="45" xr6:coauthVersionMax="45" xr10:uidLastSave="{00000000-0000-0000-0000-000000000000}"/>
  <bookViews>
    <workbookView xWindow="23745" yWindow="2340" windowWidth="25350" windowHeight="17310" xr2:uid="{00000000-000D-0000-FFFF-FFFF00000000}"/>
  </bookViews>
  <sheets>
    <sheet name="Протокол 1 смг" sheetId="2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<sst xmlns="http://schemas.openxmlformats.org/spreadsheetml/2006/main" count="70" uniqueCount="70">
  <si>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FMS-тест</t>
  </si>
  <si>
    <t>№</t>
  </si>
  <si>
    <t>Фио</t>
  </si>
  <si>
    <t>Дата обследования</t>
  </si>
  <si>
    <t>Приседание</t>
  </si>
  <si>
    <t>Перешагивание (л)</t>
  </si>
  <si>
    <t>Перешагивание (пр)</t>
  </si>
  <si>
    <t>Выпад (л)</t>
  </si>
  <si>
    <t>Выпад(пр)</t>
  </si>
  <si>
    <t>Подвижность плечевого пояса (л)</t>
  </si>
  <si>
    <t>Подвижность плечевого пояса (пр)</t>
  </si>
  <si>
    <t>Подъем прямой ноги (л)</t>
  </si>
  <si>
    <t>Подъем прямой ноги (пр)</t>
  </si>
  <si>
    <t>Отжимания</t>
  </si>
  <si>
    <t>Ротационная стабильность (л)</t>
  </si>
  <si>
    <t>Ротационная стабильность (пр)</t>
  </si>
  <si>
    <t>вес</t>
  </si>
  <si>
    <t>рост</t>
  </si>
  <si>
    <t>заболевание</t>
  </si>
  <si>
    <t>курс</t>
  </si>
  <si>
    <t>факультет</t>
  </si>
  <si>
    <t>Антоненков Вячеслав Александрович</t>
  </si>
  <si>
    <t>сколиоз</t>
  </si>
  <si>
    <t>м</t>
  </si>
  <si>
    <t>Билида Максим Валерьевич</t>
  </si>
  <si>
    <t>ПМК</t>
  </si>
  <si>
    <t>Белоус Алексей Владимирович</t>
  </si>
  <si>
    <t>Вихор Алексей Евгеньевич</t>
  </si>
  <si>
    <t>ССС</t>
  </si>
  <si>
    <t>Денисик Анастасия Сергеевна</t>
  </si>
  <si>
    <t>миопия, пиелонефрит</t>
  </si>
  <si>
    <t>ж</t>
  </si>
  <si>
    <t>Домасевич Вероника Алексеевна</t>
  </si>
  <si>
    <t>Дряхлова Маргарита Юрьевна</t>
  </si>
  <si>
    <t>Зуенок Ксения Александровна</t>
  </si>
  <si>
    <t>МКБ</t>
  </si>
  <si>
    <t>Калиновский Константин Александрович</t>
  </si>
  <si>
    <t>Карачинский Александр Александрович</t>
  </si>
  <si>
    <t>БРА</t>
  </si>
  <si>
    <t>Ковалюк Владислав Викторович</t>
  </si>
  <si>
    <t>Королько Андрей Валерьевич</t>
  </si>
  <si>
    <t>миопия выс.ст</t>
  </si>
  <si>
    <t>Коротков Глеб Леонидович</t>
  </si>
  <si>
    <t>Кривеня Полина Олеговна</t>
  </si>
  <si>
    <t>ВПС,ДЖКП</t>
  </si>
  <si>
    <t>Лицкевич Эдвард Станиславович</t>
  </si>
  <si>
    <t>почек забол</t>
  </si>
  <si>
    <t>Лодыга Роман Олегович</t>
  </si>
  <si>
    <t>Лыков Глеб Александрович</t>
  </si>
  <si>
    <t>Маханек Артем Андреевич</t>
  </si>
  <si>
    <t>Мисинкевич Никита Анатольевич</t>
  </si>
  <si>
    <t>Павлович Макарий Иосифович</t>
  </si>
  <si>
    <t>ВПС</t>
  </si>
  <si>
    <t>Пагода Александра Геннадьевна</t>
  </si>
  <si>
    <t>марс</t>
  </si>
  <si>
    <t>Падуто Аркадий Дмитриевич</t>
  </si>
  <si>
    <t>заболевание ССС</t>
  </si>
  <si>
    <t>Продан Вадим Сергеевич</t>
  </si>
  <si>
    <t>ссс</t>
  </si>
  <si>
    <t>Прудников Андрей Константинович</t>
  </si>
  <si>
    <t>миопия</t>
  </si>
  <si>
    <t>Рыбаключев Артем Геннадьевич</t>
  </si>
  <si>
    <t>Савостюк Владислав Сергеевич</t>
  </si>
  <si>
    <t>Савошко Егор Петрович</t>
  </si>
  <si>
    <t>Саврицкий Илья Викторович</t>
  </si>
  <si>
    <t>Серебряков Богдан Евгеньевич</t>
  </si>
  <si>
    <t>Стеблов Илья Вячеславович</t>
  </si>
  <si>
    <t>Тарас Денис Александрович</t>
  </si>
  <si>
    <t>Толкунов Артем Сергеевич</t>
  </si>
  <si>
    <t>Чаплыгин Дмитрий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</si>
</sst>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1" applyBorder="1" xfId="1" applyProtection="1"/>
    <xf numFmtId="0" applyNumberFormat="1" fontId="1" applyFont="1" fillId="2" applyFill="1" borderId="1" applyBorder="1" xfId="1" applyProtection="1"/>
    <xf numFmtId="0" applyNumberFormat="1" fontId="1" applyFont="1" fillId="2" applyFill="1" borderId="1" applyBorder="1" xfId="1" applyProtection="1" applyAlignment="1">
      <alignment horizontal="center" vertical="center"/>
    </xf>
    <xf numFmtId="2" applyNumberFormat="1" fontId="1" applyFont="1" fillId="2" applyFill="1" borderId="1" applyBorder="1" xfId="1" applyProtection="1" applyAlignment="1">
      <alignment horizontal="center" vertical="center"/>
    </xf>
    <xf numFmtId="0" applyNumberFormat="1" fontId="1" applyFont="1" fillId="0" applyFill="1" borderId="1" applyBorder="1" xfId="1" applyProtection="1" applyAlignment="1">
      <alignment horizontal="center" vertical="center"/>
    </xf>
    <xf numFmtId="0" applyNumberFormat="1" fontId="1" applyFont="1" fillId="0" applyFill="1" borderId="1" applyBorder="1" xfId="1" applyProtection="1" applyAlignment="1">
      <alignment horizontal="left" vertical="center"/>
    </xf>
    <xf numFmtId="0" applyNumberFormat="1" fontId="1" applyFont="1" fillId="0" applyFill="1" borderId="2" applyBorder="1" xfId="1" applyProtection="1" applyAlignment="1">
      <alignment horizontal="center" vertical="center"/>
    </xf>
    <xf numFmtId="0" applyNumberFormat="1" fontId="1" applyFont="1" fillId="2" applyFill="1" borderId="3" applyBorder="1" xfId="1" applyProtection="1" applyAlignment="1">
      <alignment horizontal="center" vertical="center"/>
    </xf>
    <xf numFmtId="0" applyNumberFormat="1" fontId="1" applyFont="1" fillId="2" applyFill="1" borderId="4" applyBorder="1" xfId="1" applyProtection="1" applyAlignment="1">
      <alignment horizontal="center" vertical="center"/>
    </xf>
    <xf numFmtId="0" applyNumberFormat="1" fontId="1" applyFont="1" fillId="0" applyFill="1" borderId="5" applyBorder="1" xfId="1" applyProtection="1"/>
    <xf numFmtId="0" applyNumberFormat="1" fontId="1" applyFont="1" fillId="0" applyFill="1" borderId="5" applyBorder="1" xfId="1" applyProtection="1" applyAlignment="1">
      <alignment horizontal="center" vertical="center"/>
    </xf>
    <xf numFmtId="0" applyNumberFormat="1" fontId="2" applyFont="1" fillId="2" applyFill="1" borderId="1" applyBorder="1" xfId="1" applyProtection="1">
      <alignment wrapText="1"/>
    </xf>
    <xf numFmtId="0" applyNumberFormat="1" fontId="1" applyFont="1" fillId="2" applyFill="1" borderId="6" applyBorder="1" xfId="1" applyProtection="1" applyAlignment="1">
      <alignment horizontal="center" vertical="center"/>
    </xf>
    <xf numFmtId="0" applyNumberFormat="1" fontId="1" applyFont="1" fillId="2" applyFill="1" borderId="7" applyBorder="1" xfId="1" applyProtection="1" applyAlignment="1">
      <alignment horizontal="center" vertical="center"/>
    </xf>
    <xf numFmtId="0" applyNumberFormat="1" fontId="1" applyFont="1" fillId="2" applyFill="1" borderId="8" applyBorder="1" xfId="1" applyProtection="1" applyAlignment="1">
      <alignment horizontal="center" vertical="center"/>
    </xf>
    <xf numFmtId="0" applyNumberFormat="1" fontId="1" applyFont="1" fillId="0" applyFill="1" borderId="9" applyBorder="1" xfId="1" applyProtection="1" applyAlignment="1">
      <alignment horizontal="center" vertical="center"/>
    </xf>
    <xf numFmtId="0" applyNumberFormat="1" fontId="1" applyFont="1" fillId="0" applyFill="1" borderId="7" applyBorder="1" xfId="1" applyProtection="1" applyAlignment="1">
      <alignment horizontal="center" vertical="center"/>
    </xf>
    <xf numFmtId="0" applyNumberFormat="1" fontId="1" applyFont="1" fillId="0" applyFill="1" borderId="7" applyBorder="1" xfId="1" applyProtection="1" applyAlignment="1">
      <alignment horizontal="left" vertical="center"/>
    </xf>
    <xf numFmtId="0" applyNumberFormat="1" fontId="1" applyFont="1" fillId="0" applyFill="1" borderId="10" applyBorder="1" xfId="1" applyProtection="1" applyAlignment="1">
      <alignment horizontal="center" vertical="center"/>
    </xf>
    <xf numFmtId="0" applyNumberFormat="1" fontId="1" applyFont="1" fillId="0" applyFill="1" borderId="1" applyBorder="1" xfId="1" applyProtection="1" applyAlignment="1">
      <alignment horizontal="center" vertical="center" wrapText="1" textRotation="90"/>
    </xf>
    <xf numFmtId="0" applyNumberFormat="1" fontId="1" applyFont="1" fillId="0" applyFill="1" borderId="11" applyBorder="1" xfId="1" applyProtection="1" applyAlignment="1">
      <alignment horizontal="center" vertical="center" wrapText="1" textRotation="90"/>
    </xf>
    <xf numFmtId="0" applyNumberFormat="1" fontId="1" applyFont="1" fillId="0" applyFill="1" borderId="12" applyBorder="1" xfId="1" applyProtection="1" applyAlignment="1">
      <alignment horizontal="center" vertical="center" wrapText="1" textRotation="90"/>
    </xf>
    <xf numFmtId="0" applyNumberFormat="1" fontId="1" applyFont="1" fillId="0" applyFill="1" borderId="13" applyBorder="1" xfId="1" applyProtection="1" applyAlignment="1">
      <alignment horizontal="center" vertical="center" wrapText="1" textRotation="90"/>
    </xf>
    <xf numFmtId="0" applyNumberFormat="1" fontId="1" applyFont="1" fillId="0" applyFill="1" borderId="14" applyBorder="1" xfId="1" applyProtection="1" applyAlignment="1">
      <alignment horizontal="center" vertical="center" wrapText="1" textRotation="90"/>
    </xf>
    <xf numFmtId="0" applyNumberFormat="1" fontId="1" applyFont="1" fillId="0" applyFill="1" borderId="12" applyBorder="1" xfId="1" applyProtection="1" applyAlignment="1">
      <alignment horizontal="center" vertical="center" wrapText="1"/>
    </xf>
    <xf numFmtId="0" applyNumberFormat="1" fontId="1" applyFont="1" fillId="0" applyFill="1" borderId="15" applyBorder="1" xfId="1" applyProtection="1" applyAlignment="1">
      <alignment horizontal="center" vertical="center" wrapText="1"/>
    </xf>
    <xf numFmtId="0" applyNumberFormat="1" fontId="1" applyFont="1" fillId="0" applyFill="1" borderId="0" applyBorder="1" xfId="1" applyProtection="1" applyAlignment="1">
      <alignment horizontal="center"/>
    </xf>
    <xf numFmtId="0" applyNumberFormat="1" fontId="1" applyFont="1" fillId="0" applyFill="1" borderId="0" applyBorder="1" xfId="1" applyProtection="1" applyAlignment="1">
      <alignment horizontal="center"/>
    </xf>
  </cellXfs>
  <cellStyles count="2">
    <cellStyle name="Обычный" xfId="0" builtinId="0"/>
    <cellStyle name="Обычный 2" xfId="1" xr:uid="{C59DD271-AA7E-460E-B8D4-15C52D52F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5625-4D48-404D-A8A7-3A667C05F694}">
  <sheetPr>
    <pageSetUpPr fitToPage="1"/>
  </sheetPr>
  <dimension ref="A1:X35"/>
  <sheetViews>
    <sheetView tabSelected="1" workbookViewId="0">
      <selection activeCell="C5" sqref="C5"/>
    </sheetView>
  </sheetViews>
  <sheetFormatPr defaultRowHeight="15" x14ac:dyDescent="0.25"/>
  <cols>
    <col min="1" max="1" bestFit="1" width="3.140625" customWidth="1" style="1"/>
    <col min="2" max="2" width="38.28515625" customWidth="1" style="1"/>
    <col min="3" max="3" width="5.42578125" customWidth="1" style="1"/>
    <col min="4" max="4" width="11.140625" customWidth="1" style="1"/>
    <col min="5" max="6" width="6.85546875" customWidth="1" style="1"/>
    <col min="7" max="7" width="6.5703125" customWidth="1" style="1"/>
    <col min="8" max="9" width="5.7109375" customWidth="1" style="1"/>
    <col min="10" max="10" width="7.7109375" customWidth="1" style="1"/>
    <col min="11" max="11" width="7.28515625" customWidth="1" style="1"/>
    <col min="12" max="12" width="7.140625" customWidth="1" style="1"/>
    <col min="13" max="13" width="6.7109375" customWidth="1" style="1"/>
    <col min="14" max="14" width="5.140625" customWidth="1" style="1"/>
    <col min="15" max="15" width="7" customWidth="1" style="1"/>
    <col min="16" max="18" width="8" customWidth="1" style="1"/>
    <col min="19" max="19" width="6.5703125" customWidth="1" style="1"/>
    <col min="20" max="20" width="6.42578125" customWidth="1" style="1"/>
    <col min="21" max="21" width="18.140625" customWidth="1" style="1"/>
    <col min="22" max="16384" width="9.140625" customWidth="1" style="1"/>
  </cols>
  <sheetData>
    <row r="1" ht="15.7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/>
      <c r="R1" s="28"/>
      <c r="S1" s="28"/>
    </row>
    <row r="2" ht="108.75">
      <c r="A2" s="27" t="s">
        <v>1</v>
      </c>
      <c r="B2" s="26" t="s">
        <v>2</v>
      </c>
      <c r="C2" s="26"/>
      <c r="D2" s="25" t="s">
        <v>3</v>
      </c>
      <c r="E2" s="24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14</v>
      </c>
      <c r="P2" s="22" t="s">
        <v>15</v>
      </c>
      <c r="Q2" s="21"/>
      <c r="R2" s="21"/>
      <c r="S2" s="21" t="s">
        <v>16</v>
      </c>
      <c r="T2" s="21" t="s">
        <v>17</v>
      </c>
      <c r="U2" s="21" t="s">
        <v>18</v>
      </c>
      <c r="V2" s="21" t="s">
        <v>19</v>
      </c>
      <c r="W2" s="21" t="s">
        <v>20</v>
      </c>
      <c r="X2" s="2"/>
    </row>
    <row r="3">
      <c r="A3" s="20">
        <v>1</v>
      </c>
      <c r="B3" s="19" t="s">
        <v>21</v>
      </c>
      <c r="C3" s="18">
        <v>97</v>
      </c>
      <c r="D3" s="17"/>
      <c r="E3" s="16">
        <v>2</v>
      </c>
      <c r="F3" s="15">
        <v>4</v>
      </c>
      <c r="G3" s="15">
        <v>4</v>
      </c>
      <c r="H3" s="15">
        <v>4</v>
      </c>
      <c r="I3" s="15">
        <v>4</v>
      </c>
      <c r="J3" s="15">
        <v>5</v>
      </c>
      <c r="K3" s="15">
        <v>5</v>
      </c>
      <c r="L3" s="15">
        <v>3</v>
      </c>
      <c r="M3" s="15">
        <v>3</v>
      </c>
      <c r="N3" s="15">
        <v>2</v>
      </c>
      <c r="O3" s="15">
        <v>3</v>
      </c>
      <c r="P3" s="14">
        <v>3</v>
      </c>
      <c r="Q3" s="5">
        <f>AVERAGE(E3:P3)</f>
        <v>3.5</v>
      </c>
      <c r="R3" s="4">
        <f>SUM(E3:P3)</f>
        <v>42</v>
      </c>
      <c r="S3" s="4">
        <v>70</v>
      </c>
      <c r="T3" s="3">
        <v>185</v>
      </c>
      <c r="U3" s="3" t="s">
        <v>22</v>
      </c>
      <c r="V3" s="3">
        <v>3</v>
      </c>
      <c r="W3" s="3">
        <v>103</v>
      </c>
      <c r="X3" s="2" t="s">
        <v>23</v>
      </c>
    </row>
    <row r="4">
      <c r="A4" s="8">
        <v>2</v>
      </c>
      <c r="B4" s="7" t="s">
        <v>24</v>
      </c>
      <c r="C4" s="6">
        <v>97</v>
      </c>
      <c r="D4" s="12"/>
      <c r="E4" s="10">
        <v>4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4</v>
      </c>
      <c r="L4" s="4">
        <v>3</v>
      </c>
      <c r="M4" s="4">
        <v>3</v>
      </c>
      <c r="N4" s="4">
        <v>4</v>
      </c>
      <c r="O4" s="4">
        <v>3</v>
      </c>
      <c r="P4" s="9">
        <v>3</v>
      </c>
      <c r="Q4" s="5">
        <f>AVERAGE(E4:P4)</f>
        <v>3.25</v>
      </c>
      <c r="R4" s="4">
        <f>SUM(E4:P4)</f>
        <v>39</v>
      </c>
      <c r="S4" s="4">
        <v>73</v>
      </c>
      <c r="T4" s="3">
        <v>185</v>
      </c>
      <c r="U4" s="3" t="s">
        <v>25</v>
      </c>
      <c r="V4" s="3">
        <v>2</v>
      </c>
      <c r="W4" s="3">
        <v>107</v>
      </c>
      <c r="X4" s="2" t="s">
        <v>23</v>
      </c>
    </row>
    <row r="5">
      <c r="A5" s="8">
        <v>3</v>
      </c>
      <c r="B5" s="7" t="s">
        <v>26</v>
      </c>
      <c r="C5" s="6">
        <v>97</v>
      </c>
      <c r="D5" s="12"/>
      <c r="E5" s="10">
        <v>4</v>
      </c>
      <c r="F5" s="4">
        <v>3</v>
      </c>
      <c r="G5" s="4">
        <v>3</v>
      </c>
      <c r="H5" s="4">
        <v>4</v>
      </c>
      <c r="I5" s="4">
        <v>4</v>
      </c>
      <c r="J5" s="4">
        <v>4</v>
      </c>
      <c r="K5" s="4">
        <v>4</v>
      </c>
      <c r="L5" s="4">
        <v>4</v>
      </c>
      <c r="M5" s="4">
        <v>4</v>
      </c>
      <c r="N5" s="4">
        <v>4</v>
      </c>
      <c r="O5" s="4">
        <v>4</v>
      </c>
      <c r="P5" s="9">
        <v>4</v>
      </c>
      <c r="Q5" s="5">
        <f>AVERAGE(E5:P5)</f>
        <v>3.8333333333333335</v>
      </c>
      <c r="R5" s="4">
        <f>SUM(E5:P5)</f>
        <v>46</v>
      </c>
      <c r="S5" s="4">
        <v>65</v>
      </c>
      <c r="T5" s="3">
        <v>180</v>
      </c>
      <c r="U5" s="3" t="s">
        <v>22</v>
      </c>
      <c r="V5" s="3">
        <v>3</v>
      </c>
      <c r="W5" s="3">
        <v>103</v>
      </c>
      <c r="X5" s="2" t="s">
        <v>23</v>
      </c>
    </row>
    <row r="6">
      <c r="A6" s="8">
        <v>4</v>
      </c>
      <c r="B6" s="2" t="s">
        <v>27</v>
      </c>
      <c r="C6" s="6">
        <v>97</v>
      </c>
      <c r="D6" s="11"/>
      <c r="E6" s="10">
        <v>5</v>
      </c>
      <c r="F6" s="4">
        <v>4</v>
      </c>
      <c r="G6" s="4">
        <v>4</v>
      </c>
      <c r="H6" s="4">
        <v>4</v>
      </c>
      <c r="I6" s="4">
        <v>4</v>
      </c>
      <c r="J6" s="4">
        <v>2</v>
      </c>
      <c r="K6" s="4">
        <v>3</v>
      </c>
      <c r="L6" s="4">
        <v>3</v>
      </c>
      <c r="M6" s="4">
        <v>3</v>
      </c>
      <c r="N6" s="4">
        <v>3</v>
      </c>
      <c r="O6" s="4">
        <v>4</v>
      </c>
      <c r="P6" s="9">
        <v>4</v>
      </c>
      <c r="Q6" s="5">
        <f>AVERAGE(E6:P6)</f>
        <v>3.5833333333333335</v>
      </c>
      <c r="R6" s="4">
        <f>SUM(E6:P6)</f>
        <v>43</v>
      </c>
      <c r="S6" s="3">
        <v>65</v>
      </c>
      <c r="T6" s="3">
        <v>180</v>
      </c>
      <c r="U6" s="3" t="s">
        <v>28</v>
      </c>
      <c r="V6" s="3">
        <v>3</v>
      </c>
      <c r="W6" s="3">
        <v>103</v>
      </c>
      <c r="X6" s="2" t="s">
        <v>23</v>
      </c>
    </row>
    <row r="7">
      <c r="A7" s="8">
        <v>5</v>
      </c>
      <c r="B7" s="7" t="s">
        <v>29</v>
      </c>
      <c r="C7" s="6">
        <v>2000</v>
      </c>
      <c r="D7" s="12"/>
      <c r="E7" s="10">
        <v>3</v>
      </c>
      <c r="F7" s="4">
        <v>3</v>
      </c>
      <c r="G7" s="4">
        <v>3</v>
      </c>
      <c r="H7" s="4">
        <v>4</v>
      </c>
      <c r="I7" s="4">
        <v>4</v>
      </c>
      <c r="J7" s="4">
        <v>3</v>
      </c>
      <c r="K7" s="4">
        <v>4</v>
      </c>
      <c r="L7" s="4">
        <v>3</v>
      </c>
      <c r="M7" s="4">
        <v>3</v>
      </c>
      <c r="N7" s="4">
        <v>2</v>
      </c>
      <c r="O7" s="4">
        <v>3</v>
      </c>
      <c r="P7" s="9">
        <v>3</v>
      </c>
      <c r="Q7" s="5">
        <f>AVERAGE(E7:P7)</f>
        <v>3.1666666666666665</v>
      </c>
      <c r="R7" s="4">
        <f>SUM(E7:P7)</f>
        <v>38</v>
      </c>
      <c r="S7" s="4">
        <v>60</v>
      </c>
      <c r="T7" s="3">
        <v>164</v>
      </c>
      <c r="U7" s="13" t="s">
        <v>30</v>
      </c>
      <c r="V7" s="3">
        <v>1</v>
      </c>
      <c r="W7" s="3">
        <v>105</v>
      </c>
      <c r="X7" s="2" t="s">
        <v>31</v>
      </c>
    </row>
    <row r="8">
      <c r="A8" s="8">
        <v>6</v>
      </c>
      <c r="B8" s="7" t="s">
        <v>32</v>
      </c>
      <c r="C8" s="6">
        <v>99</v>
      </c>
      <c r="D8" s="12"/>
      <c r="E8" s="10">
        <v>3</v>
      </c>
      <c r="F8" s="4">
        <v>3</v>
      </c>
      <c r="G8" s="4">
        <v>3</v>
      </c>
      <c r="H8" s="4">
        <v>4</v>
      </c>
      <c r="I8" s="4">
        <v>4</v>
      </c>
      <c r="J8" s="4">
        <v>3</v>
      </c>
      <c r="K8" s="4">
        <v>3</v>
      </c>
      <c r="L8" s="4">
        <v>5</v>
      </c>
      <c r="M8" s="4">
        <v>5</v>
      </c>
      <c r="N8" s="4">
        <v>3</v>
      </c>
      <c r="O8" s="4">
        <v>4</v>
      </c>
      <c r="P8" s="9">
        <v>4</v>
      </c>
      <c r="Q8" s="5">
        <f>AVERAGE(E8:P8)</f>
        <v>3.6666666666666665</v>
      </c>
      <c r="R8" s="4">
        <f>SUM(E8:P8)</f>
        <v>44</v>
      </c>
      <c r="S8" s="4">
        <v>57</v>
      </c>
      <c r="T8" s="3">
        <v>173</v>
      </c>
      <c r="U8" s="3" t="s">
        <v>22</v>
      </c>
      <c r="V8" s="3">
        <v>1</v>
      </c>
      <c r="W8" s="3">
        <v>105</v>
      </c>
      <c r="X8" s="2" t="s">
        <v>31</v>
      </c>
    </row>
    <row r="9">
      <c r="A9" s="8">
        <v>7</v>
      </c>
      <c r="B9" s="7" t="s">
        <v>33</v>
      </c>
      <c r="C9" s="6">
        <v>99</v>
      </c>
      <c r="D9" s="12"/>
      <c r="E9" s="10">
        <v>4</v>
      </c>
      <c r="F9" s="4">
        <v>4</v>
      </c>
      <c r="G9" s="4">
        <v>4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3</v>
      </c>
      <c r="O9" s="4">
        <v>4</v>
      </c>
      <c r="P9" s="9">
        <v>4</v>
      </c>
      <c r="Q9" s="5">
        <f>AVERAGE(E9:P9)</f>
        <v>4.416666666666667</v>
      </c>
      <c r="R9" s="4">
        <f>SUM(E9:P9)</f>
        <v>53</v>
      </c>
      <c r="S9" s="4">
        <v>60</v>
      </c>
      <c r="T9" s="3">
        <v>172</v>
      </c>
      <c r="U9" s="3" t="s">
        <v>22</v>
      </c>
      <c r="V9" s="3">
        <v>1</v>
      </c>
      <c r="W9" s="3">
        <v>105</v>
      </c>
      <c r="X9" s="2" t="s">
        <v>31</v>
      </c>
    </row>
    <row r="10">
      <c r="A10" s="8">
        <v>8</v>
      </c>
      <c r="B10" s="7" t="s">
        <v>34</v>
      </c>
      <c r="C10" s="6">
        <v>2000</v>
      </c>
      <c r="D10" s="12"/>
      <c r="E10" s="10">
        <v>3</v>
      </c>
      <c r="F10" s="4">
        <v>4</v>
      </c>
      <c r="G10" s="4">
        <v>3</v>
      </c>
      <c r="H10" s="4">
        <v>5</v>
      </c>
      <c r="I10" s="4">
        <v>5</v>
      </c>
      <c r="J10" s="4">
        <v>3</v>
      </c>
      <c r="K10" s="4">
        <v>4</v>
      </c>
      <c r="L10" s="4">
        <v>3</v>
      </c>
      <c r="M10" s="4">
        <v>3</v>
      </c>
      <c r="N10" s="4">
        <v>3</v>
      </c>
      <c r="O10" s="4">
        <v>4</v>
      </c>
      <c r="P10" s="9">
        <v>4</v>
      </c>
      <c r="Q10" s="5">
        <f>AVERAGE(E10:P10)</f>
        <v>3.6666666666666665</v>
      </c>
      <c r="R10" s="4">
        <f>SUM(E10:P10)</f>
        <v>44</v>
      </c>
      <c r="S10" s="4">
        <v>55</v>
      </c>
      <c r="T10" s="3">
        <v>166</v>
      </c>
      <c r="U10" s="3" t="s">
        <v>35</v>
      </c>
      <c r="V10" s="3">
        <v>1</v>
      </c>
      <c r="W10" s="3">
        <v>105</v>
      </c>
      <c r="X10" s="2" t="s">
        <v>31</v>
      </c>
    </row>
    <row r="11">
      <c r="A11" s="8">
        <v>9</v>
      </c>
      <c r="B11" s="2" t="s">
        <v>36</v>
      </c>
      <c r="C11" s="6">
        <v>98</v>
      </c>
      <c r="D11" s="11"/>
      <c r="E11" s="10">
        <v>3</v>
      </c>
      <c r="F11" s="4">
        <v>3</v>
      </c>
      <c r="G11" s="4">
        <v>3</v>
      </c>
      <c r="H11" s="4">
        <v>2</v>
      </c>
      <c r="I11" s="4">
        <v>2</v>
      </c>
      <c r="J11" s="4">
        <v>4</v>
      </c>
      <c r="K11" s="4">
        <v>4</v>
      </c>
      <c r="L11" s="4">
        <v>3</v>
      </c>
      <c r="M11" s="4">
        <v>3</v>
      </c>
      <c r="N11" s="4">
        <v>2</v>
      </c>
      <c r="O11" s="4">
        <v>1</v>
      </c>
      <c r="P11" s="9">
        <v>1</v>
      </c>
      <c r="Q11" s="5">
        <f>AVERAGE(E11:P11)</f>
        <v>2.5833333333333335</v>
      </c>
      <c r="R11" s="4">
        <f>SUM(E11:P11)</f>
        <v>31</v>
      </c>
      <c r="S11" s="3">
        <v>62</v>
      </c>
      <c r="T11" s="3">
        <v>178</v>
      </c>
      <c r="U11" s="3" t="s">
        <v>28</v>
      </c>
      <c r="V11" s="3">
        <v>3</v>
      </c>
      <c r="W11" s="3">
        <v>103</v>
      </c>
      <c r="X11" s="2" t="s">
        <v>23</v>
      </c>
    </row>
    <row r="12">
      <c r="A12" s="8">
        <v>10</v>
      </c>
      <c r="B12" s="7" t="s">
        <v>37</v>
      </c>
      <c r="C12" s="6">
        <v>98</v>
      </c>
      <c r="D12" s="12"/>
      <c r="E12" s="10">
        <v>2</v>
      </c>
      <c r="F12" s="4">
        <v>2</v>
      </c>
      <c r="G12" s="4">
        <v>3</v>
      </c>
      <c r="H12" s="4">
        <v>3</v>
      </c>
      <c r="I12" s="4">
        <v>3</v>
      </c>
      <c r="J12" s="4">
        <v>5</v>
      </c>
      <c r="K12" s="4">
        <v>5</v>
      </c>
      <c r="L12" s="4">
        <v>2</v>
      </c>
      <c r="M12" s="4">
        <v>3</v>
      </c>
      <c r="N12" s="4">
        <v>2</v>
      </c>
      <c r="O12" s="4">
        <v>3</v>
      </c>
      <c r="P12" s="9">
        <v>3</v>
      </c>
      <c r="Q12" s="5">
        <f>AVERAGE(E12:P12)</f>
        <v>3</v>
      </c>
      <c r="R12" s="4">
        <f>SUM(E12:P12)</f>
        <v>36</v>
      </c>
      <c r="S12" s="4">
        <v>58</v>
      </c>
      <c r="T12" s="3">
        <v>174</v>
      </c>
      <c r="U12" s="3" t="s">
        <v>38</v>
      </c>
      <c r="V12" s="3">
        <v>2</v>
      </c>
      <c r="W12" s="3">
        <v>107</v>
      </c>
      <c r="X12" s="2" t="s">
        <v>23</v>
      </c>
    </row>
    <row r="13">
      <c r="A13" s="8">
        <v>11</v>
      </c>
      <c r="B13" s="7" t="s">
        <v>39</v>
      </c>
      <c r="C13" s="6">
        <v>98</v>
      </c>
      <c r="D13" s="12"/>
      <c r="E13" s="10">
        <v>5</v>
      </c>
      <c r="F13" s="4">
        <v>3</v>
      </c>
      <c r="G13" s="4">
        <v>3</v>
      </c>
      <c r="H13" s="4">
        <v>3</v>
      </c>
      <c r="I13" s="4">
        <v>4</v>
      </c>
      <c r="J13" s="4">
        <v>5</v>
      </c>
      <c r="K13" s="4">
        <v>5</v>
      </c>
      <c r="L13" s="4">
        <v>4</v>
      </c>
      <c r="M13" s="4">
        <v>4</v>
      </c>
      <c r="N13" s="4">
        <v>4</v>
      </c>
      <c r="O13" s="4">
        <v>4</v>
      </c>
      <c r="P13" s="9">
        <v>4</v>
      </c>
      <c r="Q13" s="5">
        <f>AVERAGE(E13:P13)</f>
        <v>4</v>
      </c>
      <c r="R13" s="4">
        <f>SUM(E13:P13)</f>
        <v>48</v>
      </c>
      <c r="S13" s="4">
        <v>69</v>
      </c>
      <c r="T13" s="3">
        <v>182</v>
      </c>
      <c r="U13" s="3" t="s">
        <v>22</v>
      </c>
      <c r="V13" s="3">
        <v>2</v>
      </c>
      <c r="W13" s="3">
        <v>107</v>
      </c>
      <c r="X13" s="2" t="s">
        <v>23</v>
      </c>
    </row>
    <row r="14">
      <c r="A14" s="8">
        <v>12</v>
      </c>
      <c r="B14" s="7" t="s">
        <v>40</v>
      </c>
      <c r="C14" s="6">
        <v>99</v>
      </c>
      <c r="D14" s="12"/>
      <c r="E14" s="10">
        <v>4</v>
      </c>
      <c r="F14" s="4">
        <v>4</v>
      </c>
      <c r="G14" s="4">
        <v>4</v>
      </c>
      <c r="H14" s="4">
        <v>4</v>
      </c>
      <c r="I14" s="4">
        <v>4</v>
      </c>
      <c r="J14" s="4">
        <v>3</v>
      </c>
      <c r="K14" s="4">
        <v>3</v>
      </c>
      <c r="L14" s="4">
        <v>3</v>
      </c>
      <c r="M14" s="4">
        <v>3</v>
      </c>
      <c r="N14" s="4">
        <v>3</v>
      </c>
      <c r="O14" s="4">
        <v>4</v>
      </c>
      <c r="P14" s="9">
        <v>4</v>
      </c>
      <c r="Q14" s="5">
        <f>AVERAGE(E14:P14)</f>
        <v>3.5833333333333335</v>
      </c>
      <c r="R14" s="4">
        <f>SUM(E14:P14)</f>
        <v>43</v>
      </c>
      <c r="S14" s="4">
        <v>76</v>
      </c>
      <c r="T14" s="3">
        <v>178</v>
      </c>
      <c r="U14" s="3" t="s">
        <v>41</v>
      </c>
      <c r="V14" s="3">
        <v>2</v>
      </c>
      <c r="W14" s="3">
        <v>107</v>
      </c>
      <c r="X14" s="2" t="s">
        <v>23</v>
      </c>
    </row>
    <row r="15">
      <c r="A15" s="8">
        <v>13</v>
      </c>
      <c r="B15" s="7" t="s">
        <v>42</v>
      </c>
      <c r="C15" s="6">
        <v>97</v>
      </c>
      <c r="D15" s="12"/>
      <c r="E15" s="10">
        <v>3</v>
      </c>
      <c r="F15" s="4">
        <v>3</v>
      </c>
      <c r="G15" s="4">
        <v>3</v>
      </c>
      <c r="H15" s="4">
        <v>4</v>
      </c>
      <c r="I15" s="4">
        <v>4</v>
      </c>
      <c r="J15" s="4">
        <v>3</v>
      </c>
      <c r="K15" s="4">
        <v>4</v>
      </c>
      <c r="L15" s="4">
        <v>2</v>
      </c>
      <c r="M15" s="4">
        <v>3</v>
      </c>
      <c r="N15" s="4">
        <v>2</v>
      </c>
      <c r="O15" s="4">
        <v>3</v>
      </c>
      <c r="P15" s="9">
        <v>3</v>
      </c>
      <c r="Q15" s="5">
        <f>AVERAGE(E15:P15)</f>
        <v>3.0833333333333335</v>
      </c>
      <c r="R15" s="4">
        <f>SUM(E15:P15)</f>
        <v>37</v>
      </c>
      <c r="S15" s="4">
        <v>82</v>
      </c>
      <c r="T15" s="3">
        <v>183</v>
      </c>
      <c r="U15" s="3" t="s">
        <v>22</v>
      </c>
      <c r="V15" s="3">
        <v>3</v>
      </c>
      <c r="W15" s="3">
        <v>102</v>
      </c>
      <c r="X15" s="2" t="s">
        <v>23</v>
      </c>
    </row>
    <row r="16">
      <c r="A16" s="8">
        <v>14</v>
      </c>
      <c r="B16" s="7" t="s">
        <v>43</v>
      </c>
      <c r="C16" s="6">
        <v>2000</v>
      </c>
      <c r="D16" s="12"/>
      <c r="E16" s="10">
        <v>3</v>
      </c>
      <c r="F16" s="4">
        <v>3</v>
      </c>
      <c r="G16" s="4">
        <v>3</v>
      </c>
      <c r="H16" s="4">
        <v>3</v>
      </c>
      <c r="I16" s="4">
        <v>3</v>
      </c>
      <c r="J16" s="4">
        <v>4</v>
      </c>
      <c r="K16" s="4">
        <v>4</v>
      </c>
      <c r="L16" s="4">
        <v>5</v>
      </c>
      <c r="M16" s="4">
        <v>5</v>
      </c>
      <c r="N16" s="4">
        <v>2</v>
      </c>
      <c r="O16" s="4">
        <v>4</v>
      </c>
      <c r="P16" s="9">
        <v>4</v>
      </c>
      <c r="Q16" s="5">
        <f>AVERAGE(E16:P16)</f>
        <v>3.5833333333333335</v>
      </c>
      <c r="R16" s="4">
        <f>SUM(E16:P16)</f>
        <v>43</v>
      </c>
      <c r="S16" s="4">
        <v>60</v>
      </c>
      <c r="T16" s="3">
        <v>172</v>
      </c>
      <c r="U16" s="3" t="s">
        <v>44</v>
      </c>
      <c r="V16" s="3">
        <v>1</v>
      </c>
      <c r="W16" s="3">
        <v>105</v>
      </c>
      <c r="X16" s="2" t="s">
        <v>31</v>
      </c>
    </row>
    <row r="17">
      <c r="A17" s="8">
        <v>15</v>
      </c>
      <c r="B17" s="7" t="s">
        <v>45</v>
      </c>
      <c r="C17" s="6">
        <v>96</v>
      </c>
      <c r="D17" s="12"/>
      <c r="E17" s="10">
        <v>3</v>
      </c>
      <c r="F17" s="4">
        <v>3</v>
      </c>
      <c r="G17" s="4">
        <v>3</v>
      </c>
      <c r="H17" s="4">
        <v>3</v>
      </c>
      <c r="I17" s="4">
        <v>3</v>
      </c>
      <c r="J17" s="4">
        <v>3</v>
      </c>
      <c r="K17" s="4">
        <v>3</v>
      </c>
      <c r="L17" s="4">
        <v>2</v>
      </c>
      <c r="M17" s="4">
        <v>2</v>
      </c>
      <c r="N17" s="4">
        <v>4</v>
      </c>
      <c r="O17" s="4">
        <v>3</v>
      </c>
      <c r="P17" s="9">
        <v>3</v>
      </c>
      <c r="Q17" s="5">
        <f>AVERAGE(E17:P17)</f>
        <v>2.9166666666666665</v>
      </c>
      <c r="R17" s="4">
        <f>SUM(E17:P17)</f>
        <v>35</v>
      </c>
      <c r="S17" s="4">
        <v>73</v>
      </c>
      <c r="T17" s="3">
        <v>187</v>
      </c>
      <c r="U17" s="3" t="s">
        <v>46</v>
      </c>
      <c r="V17" s="3">
        <v>4</v>
      </c>
      <c r="W17" s="3">
        <v>107</v>
      </c>
      <c r="X17" s="2" t="s">
        <v>23</v>
      </c>
    </row>
    <row r="18">
      <c r="A18" s="8">
        <v>16</v>
      </c>
      <c r="B18" s="7" t="s">
        <v>47</v>
      </c>
      <c r="C18" s="6">
        <v>98</v>
      </c>
      <c r="D18" s="12"/>
      <c r="E18" s="10">
        <v>5</v>
      </c>
      <c r="F18" s="4">
        <v>4</v>
      </c>
      <c r="G18" s="4">
        <v>4</v>
      </c>
      <c r="H18" s="4">
        <v>4</v>
      </c>
      <c r="I18" s="4">
        <v>4</v>
      </c>
      <c r="J18" s="4">
        <v>4</v>
      </c>
      <c r="K18" s="4">
        <v>4</v>
      </c>
      <c r="L18" s="4">
        <v>4</v>
      </c>
      <c r="M18" s="4">
        <v>4</v>
      </c>
      <c r="N18" s="4">
        <v>4</v>
      </c>
      <c r="O18" s="4">
        <v>5</v>
      </c>
      <c r="P18" s="9">
        <v>5</v>
      </c>
      <c r="Q18" s="5">
        <f>AVERAGE(E18:P18)</f>
        <v>4.25</v>
      </c>
      <c r="R18" s="4">
        <f>SUM(E18:P18)</f>
        <v>51</v>
      </c>
      <c r="S18" s="4">
        <v>83</v>
      </c>
      <c r="T18" s="3">
        <v>185</v>
      </c>
      <c r="U18" s="3" t="s">
        <v>46</v>
      </c>
      <c r="V18" s="3">
        <v>2</v>
      </c>
      <c r="W18" s="3">
        <v>107</v>
      </c>
      <c r="X18" s="2" t="s">
        <v>23</v>
      </c>
    </row>
    <row r="19">
      <c r="A19" s="8">
        <v>17</v>
      </c>
      <c r="B19" s="2" t="s">
        <v>48</v>
      </c>
      <c r="C19" s="6">
        <v>98</v>
      </c>
      <c r="D19" s="11"/>
      <c r="E19" s="10">
        <v>5</v>
      </c>
      <c r="F19" s="4">
        <v>4</v>
      </c>
      <c r="G19" s="4">
        <v>4</v>
      </c>
      <c r="H19" s="4">
        <v>5</v>
      </c>
      <c r="I19" s="4">
        <v>5</v>
      </c>
      <c r="J19" s="4">
        <v>4</v>
      </c>
      <c r="K19" s="4">
        <v>4</v>
      </c>
      <c r="L19" s="4">
        <v>3</v>
      </c>
      <c r="M19" s="4">
        <v>3</v>
      </c>
      <c r="N19" s="4">
        <v>3</v>
      </c>
      <c r="O19" s="4">
        <v>4</v>
      </c>
      <c r="P19" s="9">
        <v>5</v>
      </c>
      <c r="Q19" s="5">
        <f>AVERAGE(E19:P19)</f>
        <v>4.083333333333333</v>
      </c>
      <c r="R19" s="4">
        <f>SUM(E19:P19)</f>
        <v>49</v>
      </c>
      <c r="S19" s="3">
        <v>70</v>
      </c>
      <c r="T19" s="3">
        <v>182</v>
      </c>
      <c r="U19" s="3" t="s">
        <v>28</v>
      </c>
      <c r="V19" s="3">
        <v>3</v>
      </c>
      <c r="W19" s="3">
        <v>103</v>
      </c>
      <c r="X19" s="2" t="s">
        <v>23</v>
      </c>
    </row>
    <row r="20" ht="17.25" customHeight="1">
      <c r="A20" s="8">
        <v>18</v>
      </c>
      <c r="B20" s="7" t="s">
        <v>49</v>
      </c>
      <c r="C20" s="6">
        <v>99</v>
      </c>
      <c r="D20" s="12"/>
      <c r="E20" s="10">
        <v>3</v>
      </c>
      <c r="F20" s="4">
        <v>3</v>
      </c>
      <c r="G20" s="4">
        <v>3</v>
      </c>
      <c r="H20" s="4">
        <v>4</v>
      </c>
      <c r="I20" s="4">
        <v>4</v>
      </c>
      <c r="J20" s="4">
        <v>2</v>
      </c>
      <c r="K20" s="4">
        <v>2</v>
      </c>
      <c r="L20" s="4">
        <v>3</v>
      </c>
      <c r="M20" s="4">
        <v>3</v>
      </c>
      <c r="N20" s="4">
        <v>2</v>
      </c>
      <c r="O20" s="4">
        <v>2</v>
      </c>
      <c r="P20" s="9">
        <v>2</v>
      </c>
      <c r="Q20" s="5">
        <f>AVERAGE(E20:P20)</f>
        <v>2.75</v>
      </c>
      <c r="R20" s="4">
        <f>SUM(E20:P20)</f>
        <v>33</v>
      </c>
      <c r="S20" s="4">
        <v>75</v>
      </c>
      <c r="T20" s="3">
        <v>175</v>
      </c>
      <c r="U20" s="3" t="s">
        <v>25</v>
      </c>
      <c r="V20" s="3">
        <v>2</v>
      </c>
      <c r="W20" s="3">
        <v>107</v>
      </c>
      <c r="X20" s="2" t="s">
        <v>23</v>
      </c>
    </row>
    <row r="21">
      <c r="A21" s="8">
        <v>19</v>
      </c>
      <c r="B21" s="7" t="s">
        <v>50</v>
      </c>
      <c r="C21" s="6">
        <v>98</v>
      </c>
      <c r="D21" s="12"/>
      <c r="E21" s="10">
        <v>4</v>
      </c>
      <c r="F21" s="4">
        <v>3</v>
      </c>
      <c r="G21" s="4">
        <v>3</v>
      </c>
      <c r="H21" s="4">
        <v>2</v>
      </c>
      <c r="I21" s="4">
        <v>3</v>
      </c>
      <c r="J21" s="4">
        <v>5</v>
      </c>
      <c r="K21" s="4">
        <v>5</v>
      </c>
      <c r="L21" s="4">
        <v>3</v>
      </c>
      <c r="M21" s="4">
        <v>3</v>
      </c>
      <c r="N21" s="4">
        <v>2</v>
      </c>
      <c r="O21" s="4">
        <v>2</v>
      </c>
      <c r="P21" s="9">
        <v>2</v>
      </c>
      <c r="Q21" s="5">
        <f>AVERAGE(E21:P21)</f>
        <v>3.0833333333333335</v>
      </c>
      <c r="R21" s="4">
        <f>SUM(E21:P21)</f>
        <v>37</v>
      </c>
      <c r="S21" s="4">
        <v>75</v>
      </c>
      <c r="T21" s="3">
        <v>190</v>
      </c>
      <c r="U21" s="3" t="s">
        <v>25</v>
      </c>
      <c r="V21" s="3">
        <v>2</v>
      </c>
      <c r="W21" s="3">
        <v>107</v>
      </c>
      <c r="X21" s="2" t="s">
        <v>23</v>
      </c>
    </row>
    <row r="22">
      <c r="A22" s="8">
        <v>20</v>
      </c>
      <c r="B22" s="7" t="s">
        <v>51</v>
      </c>
      <c r="C22" s="6">
        <v>99</v>
      </c>
      <c r="D22" s="12"/>
      <c r="E22" s="10">
        <v>3</v>
      </c>
      <c r="F22" s="4">
        <v>4</v>
      </c>
      <c r="G22" s="4">
        <v>3</v>
      </c>
      <c r="H22" s="4">
        <v>3</v>
      </c>
      <c r="I22" s="4">
        <v>3</v>
      </c>
      <c r="J22" s="4">
        <v>3</v>
      </c>
      <c r="K22" s="4">
        <v>4</v>
      </c>
      <c r="L22" s="4">
        <v>3</v>
      </c>
      <c r="M22" s="4">
        <v>3</v>
      </c>
      <c r="N22" s="4">
        <v>2</v>
      </c>
      <c r="O22" s="4">
        <v>3</v>
      </c>
      <c r="P22" s="9">
        <v>3</v>
      </c>
      <c r="Q22" s="5">
        <f>AVERAGE(E22:P22)</f>
        <v>3.0833333333333335</v>
      </c>
      <c r="R22" s="4">
        <f>SUM(E22:P22)</f>
        <v>37</v>
      </c>
      <c r="S22" s="4">
        <v>68</v>
      </c>
      <c r="T22" s="3">
        <v>173</v>
      </c>
      <c r="U22" s="3" t="s">
        <v>52</v>
      </c>
      <c r="V22" s="3">
        <v>2</v>
      </c>
      <c r="W22" s="3">
        <v>107</v>
      </c>
      <c r="X22" s="2" t="s">
        <v>23</v>
      </c>
    </row>
    <row r="23">
      <c r="A23" s="8">
        <v>21</v>
      </c>
      <c r="B23" s="7" t="s">
        <v>53</v>
      </c>
      <c r="C23" s="6">
        <v>99</v>
      </c>
      <c r="D23" s="12"/>
      <c r="E23" s="10">
        <v>3</v>
      </c>
      <c r="F23" s="4">
        <v>2</v>
      </c>
      <c r="G23" s="4">
        <v>2</v>
      </c>
      <c r="H23" s="4">
        <v>3</v>
      </c>
      <c r="I23" s="4">
        <v>3</v>
      </c>
      <c r="J23" s="4">
        <v>5</v>
      </c>
      <c r="K23" s="4">
        <v>4</v>
      </c>
      <c r="L23" s="4">
        <v>4</v>
      </c>
      <c r="M23" s="4">
        <v>4</v>
      </c>
      <c r="N23" s="4">
        <v>5</v>
      </c>
      <c r="O23" s="4">
        <v>4</v>
      </c>
      <c r="P23" s="9">
        <v>4</v>
      </c>
      <c r="Q23" s="5">
        <f>AVERAGE(E23:P23)</f>
        <v>3.5833333333333335</v>
      </c>
      <c r="R23" s="4">
        <f>SUM(E23:P23)</f>
        <v>43</v>
      </c>
      <c r="S23" s="4">
        <v>55</v>
      </c>
      <c r="T23" s="3">
        <v>160</v>
      </c>
      <c r="U23" s="3" t="s">
        <v>54</v>
      </c>
      <c r="V23" s="3">
        <v>2</v>
      </c>
      <c r="W23" s="3">
        <v>107</v>
      </c>
      <c r="X23" s="2" t="s">
        <v>31</v>
      </c>
    </row>
    <row r="24">
      <c r="A24" s="8">
        <v>22</v>
      </c>
      <c r="B24" s="7" t="s">
        <v>55</v>
      </c>
      <c r="C24" s="6">
        <v>96</v>
      </c>
      <c r="D24" s="12"/>
      <c r="E24" s="10">
        <v>4</v>
      </c>
      <c r="F24" s="4">
        <v>3</v>
      </c>
      <c r="G24" s="4">
        <v>3</v>
      </c>
      <c r="H24" s="4">
        <v>3</v>
      </c>
      <c r="I24" s="4">
        <v>3</v>
      </c>
      <c r="J24" s="4">
        <v>2</v>
      </c>
      <c r="K24" s="4">
        <v>3</v>
      </c>
      <c r="L24" s="4">
        <v>2</v>
      </c>
      <c r="M24" s="4">
        <v>2</v>
      </c>
      <c r="N24" s="4">
        <v>3</v>
      </c>
      <c r="O24" s="4">
        <v>3</v>
      </c>
      <c r="P24" s="9">
        <v>3</v>
      </c>
      <c r="Q24" s="5">
        <f>AVERAGE(E24:P24)</f>
        <v>2.8333333333333335</v>
      </c>
      <c r="R24" s="4">
        <f>SUM(E24:P24)</f>
        <v>34</v>
      </c>
      <c r="S24" s="4">
        <v>129</v>
      </c>
      <c r="T24" s="3">
        <v>191</v>
      </c>
      <c r="U24" s="3" t="s">
        <v>56</v>
      </c>
      <c r="V24" s="3">
        <v>3</v>
      </c>
      <c r="W24" s="3">
        <v>103</v>
      </c>
      <c r="X24" s="2" t="s">
        <v>23</v>
      </c>
    </row>
    <row r="25">
      <c r="A25" s="8">
        <v>23</v>
      </c>
      <c r="B25" s="2" t="s">
        <v>57</v>
      </c>
      <c r="C25" s="6">
        <v>98</v>
      </c>
      <c r="D25" s="11"/>
      <c r="E25" s="10">
        <v>4</v>
      </c>
      <c r="F25" s="4">
        <v>3</v>
      </c>
      <c r="G25" s="4">
        <v>3</v>
      </c>
      <c r="H25" s="4">
        <v>3</v>
      </c>
      <c r="I25" s="4">
        <v>3</v>
      </c>
      <c r="J25" s="4">
        <v>4</v>
      </c>
      <c r="K25" s="4">
        <v>4</v>
      </c>
      <c r="L25" s="4">
        <v>3</v>
      </c>
      <c r="M25" s="4">
        <v>3</v>
      </c>
      <c r="N25" s="4">
        <v>3</v>
      </c>
      <c r="O25" s="4">
        <v>3</v>
      </c>
      <c r="P25" s="9">
        <v>4</v>
      </c>
      <c r="Q25" s="5">
        <f>AVERAGE(E25:P25)</f>
        <v>3.3333333333333335</v>
      </c>
      <c r="R25" s="4">
        <f>SUM(E25:P25)</f>
        <v>40</v>
      </c>
      <c r="S25" s="3">
        <v>80</v>
      </c>
      <c r="T25" s="3">
        <v>190</v>
      </c>
      <c r="U25" s="3" t="s">
        <v>58</v>
      </c>
      <c r="V25" s="3">
        <v>3</v>
      </c>
      <c r="W25" s="3">
        <v>103</v>
      </c>
      <c r="X25" s="2" t="s">
        <v>23</v>
      </c>
    </row>
    <row r="26">
      <c r="A26" s="8">
        <v>24</v>
      </c>
      <c r="B26" s="2" t="s">
        <v>59</v>
      </c>
      <c r="C26" s="6">
        <v>98</v>
      </c>
      <c r="D26" s="11"/>
      <c r="E26" s="10">
        <v>3</v>
      </c>
      <c r="F26" s="4">
        <v>3</v>
      </c>
      <c r="G26" s="4">
        <v>3</v>
      </c>
      <c r="H26" s="4">
        <v>2</v>
      </c>
      <c r="I26" s="4">
        <v>2</v>
      </c>
      <c r="J26" s="4">
        <v>4</v>
      </c>
      <c r="K26" s="4">
        <v>5</v>
      </c>
      <c r="L26" s="4">
        <v>2</v>
      </c>
      <c r="M26" s="4">
        <v>2</v>
      </c>
      <c r="N26" s="4">
        <v>2</v>
      </c>
      <c r="O26" s="4">
        <v>2</v>
      </c>
      <c r="P26" s="9">
        <v>2</v>
      </c>
      <c r="Q26" s="5">
        <f>AVERAGE(E26:P26)</f>
        <v>2.6666666666666665</v>
      </c>
      <c r="R26" s="4">
        <f>SUM(E26:P26)</f>
        <v>32</v>
      </c>
      <c r="S26" s="3">
        <v>70</v>
      </c>
      <c r="T26" s="3">
        <v>180</v>
      </c>
      <c r="U26" s="3" t="s">
        <v>60</v>
      </c>
      <c r="V26" s="3">
        <v>3</v>
      </c>
      <c r="W26" s="3">
        <v>103</v>
      </c>
      <c r="X26" s="2" t="s">
        <v>23</v>
      </c>
    </row>
    <row r="27">
      <c r="A27" s="8">
        <v>25</v>
      </c>
      <c r="B27" s="2" t="s">
        <v>61</v>
      </c>
      <c r="C27" s="6">
        <v>98</v>
      </c>
      <c r="D27" s="2"/>
      <c r="E27" s="4">
        <v>5</v>
      </c>
      <c r="F27" s="4">
        <v>5</v>
      </c>
      <c r="G27" s="4">
        <v>4</v>
      </c>
      <c r="H27" s="4">
        <v>4</v>
      </c>
      <c r="I27" s="4">
        <v>5</v>
      </c>
      <c r="J27" s="4">
        <v>4</v>
      </c>
      <c r="K27" s="4">
        <v>5</v>
      </c>
      <c r="L27" s="4">
        <v>5</v>
      </c>
      <c r="M27" s="4">
        <v>5</v>
      </c>
      <c r="N27" s="4">
        <v>4</v>
      </c>
      <c r="O27" s="4">
        <v>4</v>
      </c>
      <c r="P27" s="4">
        <v>4</v>
      </c>
      <c r="Q27" s="5">
        <f>AVERAGE(E27:P27)</f>
        <v>4.5</v>
      </c>
      <c r="R27" s="4">
        <f>SUM(E27:P27)</f>
        <v>54</v>
      </c>
      <c r="S27" s="3">
        <v>77</v>
      </c>
      <c r="T27" s="3">
        <v>187</v>
      </c>
      <c r="U27" s="3" t="s">
        <v>28</v>
      </c>
      <c r="V27" s="3">
        <v>3</v>
      </c>
      <c r="W27" s="3">
        <v>107</v>
      </c>
      <c r="X27" s="2" t="s">
        <v>23</v>
      </c>
    </row>
    <row r="28">
      <c r="A28" s="8">
        <v>26</v>
      </c>
      <c r="B28" s="2" t="s">
        <v>62</v>
      </c>
      <c r="C28" s="6">
        <v>97</v>
      </c>
      <c r="D28" s="2"/>
      <c r="E28" s="4">
        <v>4</v>
      </c>
      <c r="F28" s="4">
        <v>2</v>
      </c>
      <c r="G28" s="4">
        <v>2</v>
      </c>
      <c r="H28" s="4">
        <v>3</v>
      </c>
      <c r="I28" s="4">
        <v>3</v>
      </c>
      <c r="J28" s="4">
        <v>5</v>
      </c>
      <c r="K28" s="4">
        <v>5</v>
      </c>
      <c r="L28" s="4">
        <v>3</v>
      </c>
      <c r="M28" s="4">
        <v>3</v>
      </c>
      <c r="N28" s="4">
        <v>2</v>
      </c>
      <c r="O28" s="4">
        <v>4</v>
      </c>
      <c r="P28" s="4">
        <v>3</v>
      </c>
      <c r="Q28" s="5">
        <f>AVERAGE(E28:P28)</f>
        <v>3.25</v>
      </c>
      <c r="R28" s="4">
        <f>SUM(E28:P28)</f>
        <v>39</v>
      </c>
      <c r="S28" s="3">
        <v>95</v>
      </c>
      <c r="T28" s="3">
        <v>182</v>
      </c>
      <c r="U28" s="3" t="s">
        <v>28</v>
      </c>
      <c r="V28" s="3">
        <v>3</v>
      </c>
      <c r="W28" s="3">
        <v>107</v>
      </c>
      <c r="X28" s="2" t="s">
        <v>23</v>
      </c>
    </row>
    <row r="29">
      <c r="A29" s="8">
        <v>27</v>
      </c>
      <c r="B29" s="2" t="s">
        <v>63</v>
      </c>
      <c r="C29" s="6">
        <v>97</v>
      </c>
      <c r="D29" s="2"/>
      <c r="E29" s="4">
        <v>3</v>
      </c>
      <c r="F29" s="4">
        <v>3</v>
      </c>
      <c r="G29" s="4">
        <v>3</v>
      </c>
      <c r="H29" s="4">
        <v>2</v>
      </c>
      <c r="I29" s="4">
        <v>2</v>
      </c>
      <c r="J29" s="4">
        <v>3</v>
      </c>
      <c r="K29" s="4">
        <v>3</v>
      </c>
      <c r="L29" s="4">
        <v>2</v>
      </c>
      <c r="M29" s="4">
        <v>2</v>
      </c>
      <c r="N29" s="4">
        <v>3</v>
      </c>
      <c r="O29" s="4">
        <v>4</v>
      </c>
      <c r="P29" s="4">
        <v>4</v>
      </c>
      <c r="Q29" s="5">
        <f>AVERAGE(E29:P29)</f>
        <v>2.8333333333333335</v>
      </c>
      <c r="R29" s="4">
        <f>SUM(E29:P29)</f>
        <v>34</v>
      </c>
      <c r="S29" s="3">
        <v>72</v>
      </c>
      <c r="T29" s="3">
        <v>173</v>
      </c>
      <c r="U29" s="3" t="s">
        <v>28</v>
      </c>
      <c r="V29" s="3">
        <v>3</v>
      </c>
      <c r="W29" s="3">
        <v>103</v>
      </c>
      <c r="X29" s="2" t="s">
        <v>23</v>
      </c>
    </row>
    <row r="30">
      <c r="A30" s="8">
        <v>28</v>
      </c>
      <c r="B30" s="7" t="s">
        <v>64</v>
      </c>
      <c r="C30" s="6">
        <v>98</v>
      </c>
      <c r="D30" s="6"/>
      <c r="E30" s="4">
        <v>3</v>
      </c>
      <c r="F30" s="4">
        <v>3</v>
      </c>
      <c r="G30" s="4">
        <v>2</v>
      </c>
      <c r="H30" s="4">
        <v>2</v>
      </c>
      <c r="I30" s="4">
        <v>3</v>
      </c>
      <c r="J30" s="4">
        <v>5</v>
      </c>
      <c r="K30" s="4">
        <v>4</v>
      </c>
      <c r="L30" s="4">
        <v>3</v>
      </c>
      <c r="M30" s="4">
        <v>4</v>
      </c>
      <c r="N30" s="4">
        <v>3</v>
      </c>
      <c r="O30" s="4">
        <v>2</v>
      </c>
      <c r="P30" s="4">
        <v>2</v>
      </c>
      <c r="Q30" s="5">
        <f>AVERAGE(E30:P30)</f>
        <v>3</v>
      </c>
      <c r="R30" s="4">
        <f>SUM(E30:P30)</f>
        <v>36</v>
      </c>
      <c r="S30" s="4">
        <v>60</v>
      </c>
      <c r="T30" s="3">
        <v>172</v>
      </c>
      <c r="U30" s="3" t="s">
        <v>28</v>
      </c>
      <c r="V30" s="3">
        <v>3</v>
      </c>
      <c r="W30" s="3">
        <v>103</v>
      </c>
      <c r="X30" s="2" t="s">
        <v>23</v>
      </c>
    </row>
    <row r="31">
      <c r="A31" s="8">
        <v>29</v>
      </c>
      <c r="B31" s="7" t="s">
        <v>65</v>
      </c>
      <c r="C31" s="6">
        <v>99</v>
      </c>
      <c r="D31" s="6"/>
      <c r="E31" s="4">
        <v>3</v>
      </c>
      <c r="F31" s="4">
        <v>3</v>
      </c>
      <c r="G31" s="4">
        <v>3</v>
      </c>
      <c r="H31" s="4">
        <v>3</v>
      </c>
      <c r="I31" s="4">
        <v>3</v>
      </c>
      <c r="J31" s="4">
        <v>4</v>
      </c>
      <c r="K31" s="4">
        <v>4</v>
      </c>
      <c r="L31" s="4">
        <v>4</v>
      </c>
      <c r="M31" s="4">
        <v>4</v>
      </c>
      <c r="N31" s="4">
        <v>4</v>
      </c>
      <c r="O31" s="4">
        <v>3</v>
      </c>
      <c r="P31" s="4">
        <v>3</v>
      </c>
      <c r="Q31" s="5">
        <f>AVERAGE(E31:P31)</f>
        <v>3.4166666666666665</v>
      </c>
      <c r="R31" s="4">
        <f>SUM(E31:P31)</f>
        <v>41</v>
      </c>
      <c r="S31" s="4">
        <v>62</v>
      </c>
      <c r="T31" s="3">
        <v>172</v>
      </c>
      <c r="U31" s="3" t="s">
        <v>22</v>
      </c>
      <c r="V31" s="3">
        <v>2</v>
      </c>
      <c r="W31" s="3">
        <v>107</v>
      </c>
      <c r="X31" s="2" t="s">
        <v>23</v>
      </c>
    </row>
    <row r="32">
      <c r="A32" s="8">
        <v>30</v>
      </c>
      <c r="B32" s="7" t="s">
        <v>66</v>
      </c>
      <c r="C32" s="6">
        <v>98</v>
      </c>
      <c r="D32" s="6"/>
      <c r="E32" s="4">
        <v>3</v>
      </c>
      <c r="F32" s="4">
        <v>2</v>
      </c>
      <c r="G32" s="4">
        <v>2</v>
      </c>
      <c r="H32" s="4">
        <v>2</v>
      </c>
      <c r="I32" s="4">
        <v>2</v>
      </c>
      <c r="J32" s="4">
        <v>4</v>
      </c>
      <c r="K32" s="4">
        <v>4</v>
      </c>
      <c r="L32" s="4">
        <v>4</v>
      </c>
      <c r="M32" s="4">
        <v>4</v>
      </c>
      <c r="N32" s="4">
        <v>3</v>
      </c>
      <c r="O32" s="4">
        <v>4</v>
      </c>
      <c r="P32" s="4">
        <v>4</v>
      </c>
      <c r="Q32" s="5">
        <f>AVERAGE(E32:P32)</f>
        <v>3.1666666666666665</v>
      </c>
      <c r="R32" s="4">
        <f>SUM(E32:P32)</f>
        <v>38</v>
      </c>
      <c r="S32" s="4">
        <v>58</v>
      </c>
      <c r="T32" s="3">
        <v>170</v>
      </c>
      <c r="U32" s="3" t="s">
        <v>22</v>
      </c>
      <c r="V32" s="3">
        <v>3</v>
      </c>
      <c r="W32" s="3">
        <v>103</v>
      </c>
      <c r="X32" s="2" t="s">
        <v>23</v>
      </c>
    </row>
    <row r="33">
      <c r="A33" s="8">
        <v>31</v>
      </c>
      <c r="B33" s="7" t="s">
        <v>67</v>
      </c>
      <c r="C33" s="6">
        <v>97</v>
      </c>
      <c r="D33" s="6"/>
      <c r="E33" s="4">
        <v>4</v>
      </c>
      <c r="F33" s="4">
        <v>4</v>
      </c>
      <c r="G33" s="4">
        <v>5</v>
      </c>
      <c r="H33" s="4">
        <v>3</v>
      </c>
      <c r="I33" s="4">
        <v>3</v>
      </c>
      <c r="J33" s="4">
        <v>4</v>
      </c>
      <c r="K33" s="4">
        <v>4</v>
      </c>
      <c r="L33" s="4">
        <v>4</v>
      </c>
      <c r="M33" s="4">
        <v>4</v>
      </c>
      <c r="N33" s="4">
        <v>3</v>
      </c>
      <c r="O33" s="4">
        <v>4</v>
      </c>
      <c r="P33" s="4">
        <v>4</v>
      </c>
      <c r="Q33" s="5">
        <f>AVERAGE(E33:P33)</f>
        <v>3.8333333333333335</v>
      </c>
      <c r="R33" s="4">
        <f>SUM(E33:P33)</f>
        <v>46</v>
      </c>
      <c r="S33" s="4">
        <v>62</v>
      </c>
      <c r="T33" s="3">
        <v>178</v>
      </c>
      <c r="U33" s="3" t="s">
        <v>22</v>
      </c>
      <c r="V33" s="3">
        <v>2</v>
      </c>
      <c r="W33" s="3">
        <v>107</v>
      </c>
      <c r="X33" s="2" t="s">
        <v>23</v>
      </c>
    </row>
    <row r="34">
      <c r="A34" s="8">
        <v>32</v>
      </c>
      <c r="B34" s="7" t="s">
        <v>68</v>
      </c>
      <c r="C34" s="6">
        <v>97</v>
      </c>
      <c r="D34" s="6"/>
      <c r="E34" s="4">
        <v>4</v>
      </c>
      <c r="F34" s="4">
        <v>3</v>
      </c>
      <c r="G34" s="4">
        <v>3</v>
      </c>
      <c r="H34" s="4">
        <v>3</v>
      </c>
      <c r="I34" s="4">
        <v>2</v>
      </c>
      <c r="J34" s="4">
        <v>3</v>
      </c>
      <c r="K34" s="4">
        <v>3</v>
      </c>
      <c r="L34" s="4">
        <v>3</v>
      </c>
      <c r="M34" s="4">
        <v>3</v>
      </c>
      <c r="N34" s="4">
        <v>3</v>
      </c>
      <c r="O34" s="4">
        <v>3</v>
      </c>
      <c r="P34" s="4">
        <v>3</v>
      </c>
      <c r="Q34" s="5">
        <f>AVERAGE(E34:P34)</f>
        <v>3</v>
      </c>
      <c r="R34" s="4">
        <f>SUM(E34:P34)</f>
        <v>36</v>
      </c>
      <c r="S34" s="4">
        <v>80</v>
      </c>
      <c r="T34" s="3">
        <v>177</v>
      </c>
      <c r="U34" s="3" t="s">
        <v>28</v>
      </c>
      <c r="V34" s="3">
        <v>4</v>
      </c>
      <c r="W34" s="3">
        <v>103</v>
      </c>
      <c r="X34" s="2" t="s">
        <v>23</v>
      </c>
    </row>
    <row r="35">
      <c r="A35" s="8">
        <v>33</v>
      </c>
      <c r="B35" s="7" t="s">
        <v>69</v>
      </c>
      <c r="C35" s="6">
        <v>98</v>
      </c>
      <c r="D35" s="6"/>
      <c r="E35" s="4">
        <v>3</v>
      </c>
      <c r="F35" s="4">
        <v>2</v>
      </c>
      <c r="G35" s="4">
        <v>2</v>
      </c>
      <c r="H35" s="4">
        <v>3</v>
      </c>
      <c r="I35" s="4">
        <v>3</v>
      </c>
      <c r="J35" s="4">
        <v>2</v>
      </c>
      <c r="K35" s="4">
        <v>3</v>
      </c>
      <c r="L35" s="4">
        <v>3</v>
      </c>
      <c r="M35" s="4">
        <v>3</v>
      </c>
      <c r="N35" s="4">
        <v>2</v>
      </c>
      <c r="O35" s="4">
        <v>4</v>
      </c>
      <c r="P35" s="4">
        <v>4</v>
      </c>
      <c r="Q35" s="5">
        <f>AVERAGE(E35:P35)</f>
        <v>2.8333333333333335</v>
      </c>
      <c r="R35" s="4">
        <f>SUM(E35:P35)</f>
        <v>34</v>
      </c>
      <c r="S35" s="4">
        <v>74</v>
      </c>
      <c r="T35" s="3">
        <v>180</v>
      </c>
      <c r="U35" s="3" t="s">
        <v>22</v>
      </c>
      <c r="V35" s="3">
        <v>2</v>
      </c>
      <c r="W35" s="3">
        <v>107</v>
      </c>
      <c r="X35" s="2" t="s">
        <v>23</v>
      </c>
    </row>
  </sheetData>
  <mergeCells>
    <mergeCell ref="A1:P1"/>
  </mergeCells>
  <pageMargins left="0.7" right="0.7" top="0.75" bottom="0.75" header="0.3" footer="0.3"/>
  <pageSetup paperSize="9" scale="6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1 смг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Бурый</dc:creator>
  <cp:lastModifiedBy>Алексей Бурый</cp:lastModifiedBy>
  <dcterms:created xsi:type="dcterms:W3CDTF">2015-06-05T18:19:34Z</dcterms:created>
  <dcterms:modified xsi:type="dcterms:W3CDTF">2022-02-24T07:52:59Z</dcterms:modified>
</cp:coreProperties>
</file>