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k/Documents/GitHub/timeline/db/"/>
    </mc:Choice>
  </mc:AlternateContent>
  <xr:revisionPtr revIDLastSave="0" documentId="13_ncr:1_{B006A0F7-19C2-A34E-A7A3-D0C40CB11714}" xr6:coauthVersionLast="47" xr6:coauthVersionMax="47" xr10:uidLastSave="{00000000-0000-0000-0000-000000000000}"/>
  <bookViews>
    <workbookView xWindow="14040" yWindow="3200" windowWidth="19560" windowHeight="17800" tabRatio="500" activeTab="3" xr2:uid="{00000000-000D-0000-FFFF-FFFF00000000}"/>
  </bookViews>
  <sheets>
    <sheet name="overview" sheetId="1" r:id="rId1"/>
    <sheet name="kings" sheetId="2" r:id="rId2"/>
    <sheet name="adam-moses" sheetId="3" r:id="rId3"/>
    <sheet name="periods" sheetId="4" r:id="rId4"/>
    <sheet name="prophets" sheetId="5" r:id="rId5"/>
    <sheet name="even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" i="1"/>
  <c r="D10" i="1"/>
  <c r="C10" i="1"/>
  <c r="B10" i="1"/>
</calcChain>
</file>

<file path=xl/sharedStrings.xml><?xml version="1.0" encoding="utf-8"?>
<sst xmlns="http://schemas.openxmlformats.org/spreadsheetml/2006/main" count="172" uniqueCount="121">
  <si>
    <t>file</t>
  </si>
  <si>
    <t>person</t>
  </si>
  <si>
    <t>king</t>
  </si>
  <si>
    <t>period</t>
  </si>
  <si>
    <t>event</t>
  </si>
  <si>
    <t>adam-moses</t>
  </si>
  <si>
    <t>kings</t>
  </si>
  <si>
    <t>born</t>
  </si>
  <si>
    <t>start</t>
  </si>
  <si>
    <t>end</t>
  </si>
  <si>
    <t>row</t>
  </si>
  <si>
    <t>length_years</t>
  </si>
  <si>
    <t>length_months</t>
  </si>
  <si>
    <t>length_days</t>
  </si>
  <si>
    <t>notes</t>
  </si>
  <si>
    <t>Rehoboam</t>
  </si>
  <si>
    <t>0997-10-01</t>
  </si>
  <si>
    <t>0980-05-01</t>
  </si>
  <si>
    <t>first king of southern kingdom of Juda</t>
  </si>
  <si>
    <t>Abijah</t>
  </si>
  <si>
    <t>0978-10-01</t>
  </si>
  <si>
    <t>3 years, also Abijam</t>
  </si>
  <si>
    <t>Asa</t>
  </si>
  <si>
    <t>0937-10-01</t>
  </si>
  <si>
    <t>Jehoshaphat</t>
  </si>
  <si>
    <t>0913-10-01</t>
  </si>
  <si>
    <t>Jehoram2</t>
  </si>
  <si>
    <t>0906-10-01</t>
  </si>
  <si>
    <t>Ahaziah</t>
  </si>
  <si>
    <t>0905-10-01</t>
  </si>
  <si>
    <t>Athaliah</t>
  </si>
  <si>
    <t>0898-10-01</t>
  </si>
  <si>
    <t>Queen Athaliah</t>
  </si>
  <si>
    <t>Jehoash</t>
  </si>
  <si>
    <t>0858-10-01</t>
  </si>
  <si>
    <t>Amaziah</t>
  </si>
  <si>
    <t>0829-10-01</t>
  </si>
  <si>
    <t>Uzziah</t>
  </si>
  <si>
    <t>0777-10-01</t>
  </si>
  <si>
    <t>also Azariah</t>
  </si>
  <si>
    <t>Jotham</t>
  </si>
  <si>
    <t>0762-10-01</t>
  </si>
  <si>
    <t>Ahaz</t>
  </si>
  <si>
    <t>0746-10-01</t>
  </si>
  <si>
    <t>Hezekiah</t>
  </si>
  <si>
    <t>0716-10-01</t>
  </si>
  <si>
    <t>Manasseh</t>
  </si>
  <si>
    <t>0661-10-01</t>
  </si>
  <si>
    <t>Amon</t>
  </si>
  <si>
    <t>0659-10-01</t>
  </si>
  <si>
    <t>Josiah</t>
  </si>
  <si>
    <t>0628-07-01</t>
  </si>
  <si>
    <t>Jehoahaz</t>
  </si>
  <si>
    <t>0628-10-01</t>
  </si>
  <si>
    <t>Only 3 months</t>
  </si>
  <si>
    <t>Jehoiakim</t>
  </si>
  <si>
    <t>0618-10-01</t>
  </si>
  <si>
    <t>Jehoiachin</t>
  </si>
  <si>
    <t>0617-01-10</t>
  </si>
  <si>
    <t>Only 3 months 10 days</t>
  </si>
  <si>
    <t>Zedekia</t>
  </si>
  <si>
    <t>0607-10-01</t>
  </si>
  <si>
    <t>Jeroboam</t>
  </si>
  <si>
    <t>0976-10-01</t>
  </si>
  <si>
    <t>first king of northern 10-tribe kingdom</t>
  </si>
  <si>
    <t>Nadab</t>
  </si>
  <si>
    <t>0975-10-01</t>
  </si>
  <si>
    <t>less than 2</t>
  </si>
  <si>
    <t>Baasha</t>
  </si>
  <si>
    <t>0952-10-01</t>
  </si>
  <si>
    <t>Elah</t>
  </si>
  <si>
    <t>0951-10-01</t>
  </si>
  <si>
    <t>Zimri</t>
  </si>
  <si>
    <t>0951-10-08</t>
  </si>
  <si>
    <t>Only 7 days in ca. 751 BCE</t>
  </si>
  <si>
    <t>OmriTibni</t>
  </si>
  <si>
    <t>0947-10-01</t>
  </si>
  <si>
    <t>4 years Omri and Tibni</t>
  </si>
  <si>
    <t>Omri</t>
  </si>
  <si>
    <t>0940-10-01</t>
  </si>
  <si>
    <t>from 947 Omri alone</t>
  </si>
  <si>
    <t>Ahab</t>
  </si>
  <si>
    <t>0920-10-01</t>
  </si>
  <si>
    <t>0917-10-01</t>
  </si>
  <si>
    <t>Jehoram</t>
  </si>
  <si>
    <t>Jehu</t>
  </si>
  <si>
    <t>0876-10-01</t>
  </si>
  <si>
    <t>Jeoahaz</t>
  </si>
  <si>
    <t>0862-10-01</t>
  </si>
  <si>
    <t>JeoahazJehoash</t>
  </si>
  <si>
    <t>0859-10-01</t>
  </si>
  <si>
    <t>For 3 years Jeoahaz and Jeoash reigned together</t>
  </si>
  <si>
    <t>0844-10-01</t>
  </si>
  <si>
    <t>Jehoash (alone)</t>
  </si>
  <si>
    <t>Jeroboam2</t>
  </si>
  <si>
    <t>0803-10-01</t>
  </si>
  <si>
    <t>Zechariah</t>
  </si>
  <si>
    <t>0791-10-01</t>
  </si>
  <si>
    <t>reign only recorded 6 months, probably only established 792 BCE</t>
  </si>
  <si>
    <t>Schallum</t>
  </si>
  <si>
    <t>0791-11-01</t>
  </si>
  <si>
    <t>only one month</t>
  </si>
  <si>
    <t>Menahem</t>
  </si>
  <si>
    <t>0780-10-01</t>
  </si>
  <si>
    <t>Pekahiah</t>
  </si>
  <si>
    <t>0778-10-01</t>
  </si>
  <si>
    <t>Pekah</t>
  </si>
  <si>
    <t>0758-10-01</t>
  </si>
  <si>
    <t>Hoshea</t>
  </si>
  <si>
    <t>0740-10-01</t>
  </si>
  <si>
    <t>9 years from c. 748</t>
  </si>
  <si>
    <t>years</t>
  </si>
  <si>
    <t>note</t>
  </si>
  <si>
    <t>Wildernis</t>
  </si>
  <si>
    <t>Time of the judges</t>
  </si>
  <si>
    <t>Begin of temple construction 479 years after the exodus</t>
  </si>
  <si>
    <t>1 Kings 6:11</t>
  </si>
  <si>
    <t>date</t>
  </si>
  <si>
    <t>flood 2370 BCE</t>
  </si>
  <si>
    <t>deluge</t>
  </si>
  <si>
    <t>prophet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</si>
</sst>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>
    <font>
      <sz val="11"/>
      <color theme="1"/>
      <name val="Calibri"/>
      <family val="2"/>
      <charset val="1"/>
    </font>
    <font>
      <sz val="10"/>
      <color theme="1"/>
      <name val="Liberation Sans"/>
    </font>
    <font>
      <b/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Normal="100" workbookViewId="0">
      <selection activeCell="G12" sqref="G12"/>
    </sheetView>
  </sheetViews>
  <sheetFormatPr baseColWidth="10" defaultColWidth="8.6640625" defaultRowHeight="15"/>
  <cols>
    <col min="1" max="1" width="11.5" customWidth="1"/>
    <col min="2" max="2" width="13.8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24</v>
      </c>
      <c r="C2">
        <v>3</v>
      </c>
      <c r="D2">
        <v>3</v>
      </c>
      <c r="E2">
        <v>0</v>
      </c>
    </row>
    <row r="3" spans="1:5">
      <c r="A3" t="s">
        <v>6</v>
      </c>
      <c r="B3">
        <v>0</v>
      </c>
      <c r="C3">
        <v>38</v>
      </c>
      <c r="D3">
        <v>1</v>
      </c>
      <c r="E3">
        <v>1</v>
      </c>
    </row>
    <row r="10" spans="1:5">
      <c r="B10">
        <f>SUM(B2:B9)</f>
        <v>24</v>
      </c>
      <c r="C10">
        <f>SUM(C2:C9)</f>
        <v>41</v>
      </c>
      <c r="D10">
        <f>SUM(D2:D9)</f>
        <v>4</v>
      </c>
      <c r="E10">
        <f>SUM(E2:E9)</f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8A84-D9F6-6A4A-9934-A02228219CAA}">
  <dimension ref="A1:J42"/>
  <sheetViews>
    <sheetView workbookViewId="0">
      <selection activeCell="I22" sqref="I22"/>
    </sheetView>
  </sheetViews>
  <sheetFormatPr baseColWidth="10" defaultRowHeight="15"/>
  <cols>
    <col min="1" max="1" width="11.33203125" bestFit="1" customWidth="1"/>
    <col min="2" max="2" width="4.83203125" bestFit="1" customWidth="1"/>
    <col min="3" max="4" width="8.83203125" bestFit="1" customWidth="1"/>
    <col min="5" max="5" width="4.1640625" bestFit="1" customWidth="1"/>
    <col min="6" max="6" width="11.83203125" bestFit="1" customWidth="1"/>
    <col min="7" max="7" width="13.1640625" bestFit="1" customWidth="1"/>
    <col min="8" max="8" width="11.1640625" bestFit="1" customWidth="1"/>
    <col min="9" max="9" width="46.83203125" bestFit="1" customWidth="1"/>
    <col min="10" max="10" width="5.83203125" bestFit="1" customWidth="1"/>
  </cols>
  <sheetData>
    <row r="1" spans="1:10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111</v>
      </c>
    </row>
    <row r="2" spans="1:10">
      <c r="A2" s="2" t="s">
        <v>15</v>
      </c>
      <c r="B2" s="2"/>
      <c r="C2" s="2" t="s">
        <v>16</v>
      </c>
      <c r="D2" s="3" t="s">
        <v>17</v>
      </c>
      <c r="E2" s="2">
        <v>1</v>
      </c>
      <c r="F2" s="2">
        <v>17</v>
      </c>
      <c r="G2" s="2"/>
      <c r="H2" s="2"/>
      <c r="I2" s="2" t="s">
        <v>18</v>
      </c>
      <c r="J2" s="2">
        <f>INT(LEFT(C2,4))-INT(LEFT(D2,4))</f>
        <v>17</v>
      </c>
    </row>
    <row r="3" spans="1:10">
      <c r="A3" s="2" t="s">
        <v>19</v>
      </c>
      <c r="B3" s="2"/>
      <c r="C3" s="3" t="s">
        <v>17</v>
      </c>
      <c r="D3" s="3" t="s">
        <v>20</v>
      </c>
      <c r="E3" s="2">
        <v>2</v>
      </c>
      <c r="F3" s="2">
        <v>3</v>
      </c>
      <c r="G3" s="2"/>
      <c r="H3" s="2"/>
      <c r="I3" s="2" t="s">
        <v>21</v>
      </c>
      <c r="J3" s="2">
        <f t="shared" ref="J3:J42" si="0">INT(LEFT(C3,4))-INT(LEFT(D3,4))</f>
        <v>2</v>
      </c>
    </row>
    <row r="4" spans="1:10">
      <c r="A4" s="2" t="s">
        <v>22</v>
      </c>
      <c r="B4" s="2"/>
      <c r="C4" s="3" t="s">
        <v>20</v>
      </c>
      <c r="D4" s="3" t="s">
        <v>23</v>
      </c>
      <c r="E4" s="2">
        <v>3</v>
      </c>
      <c r="F4" s="2">
        <v>41</v>
      </c>
      <c r="G4" s="2"/>
      <c r="H4" s="2"/>
      <c r="I4" s="2"/>
      <c r="J4" s="2">
        <f t="shared" si="0"/>
        <v>41</v>
      </c>
    </row>
    <row r="5" spans="1:10">
      <c r="A5" s="2" t="s">
        <v>24</v>
      </c>
      <c r="B5" s="2"/>
      <c r="C5" s="3" t="s">
        <v>23</v>
      </c>
      <c r="D5" s="3" t="s">
        <v>25</v>
      </c>
      <c r="E5" s="2">
        <v>4</v>
      </c>
      <c r="F5" s="2">
        <v>25</v>
      </c>
      <c r="G5" s="2"/>
      <c r="H5" s="2"/>
      <c r="I5" s="2"/>
      <c r="J5" s="2">
        <f t="shared" si="0"/>
        <v>24</v>
      </c>
    </row>
    <row r="6" spans="1:10">
      <c r="A6" s="2" t="s">
        <v>26</v>
      </c>
      <c r="B6" s="2"/>
      <c r="C6" s="3" t="s">
        <v>25</v>
      </c>
      <c r="D6" s="3" t="s">
        <v>27</v>
      </c>
      <c r="E6" s="2">
        <v>5</v>
      </c>
      <c r="F6" s="2">
        <v>8</v>
      </c>
      <c r="G6" s="2"/>
      <c r="H6" s="2"/>
      <c r="I6" s="2"/>
      <c r="J6" s="2">
        <f t="shared" si="0"/>
        <v>7</v>
      </c>
    </row>
    <row r="7" spans="1:10">
      <c r="A7" s="2" t="s">
        <v>28</v>
      </c>
      <c r="B7" s="2"/>
      <c r="C7" s="3" t="s">
        <v>27</v>
      </c>
      <c r="D7" s="3" t="s">
        <v>29</v>
      </c>
      <c r="E7" s="2">
        <v>6</v>
      </c>
      <c r="F7" s="2">
        <v>1</v>
      </c>
      <c r="G7" s="2"/>
      <c r="H7" s="2"/>
      <c r="I7" s="2"/>
      <c r="J7" s="2">
        <f t="shared" si="0"/>
        <v>1</v>
      </c>
    </row>
    <row r="8" spans="1:10">
      <c r="A8" s="2" t="s">
        <v>30</v>
      </c>
      <c r="B8" s="2"/>
      <c r="C8" s="3" t="s">
        <v>29</v>
      </c>
      <c r="D8" s="3" t="s">
        <v>31</v>
      </c>
      <c r="E8" s="2">
        <v>7</v>
      </c>
      <c r="F8" s="2">
        <v>6</v>
      </c>
      <c r="G8" s="2"/>
      <c r="H8" s="2"/>
      <c r="I8" s="2" t="s">
        <v>32</v>
      </c>
      <c r="J8" s="2">
        <f t="shared" si="0"/>
        <v>7</v>
      </c>
    </row>
    <row r="9" spans="1:10">
      <c r="A9" s="2" t="s">
        <v>33</v>
      </c>
      <c r="B9" s="2"/>
      <c r="C9" s="3" t="s">
        <v>31</v>
      </c>
      <c r="D9" s="3" t="s">
        <v>34</v>
      </c>
      <c r="E9" s="2">
        <v>8</v>
      </c>
      <c r="F9" s="2">
        <v>40</v>
      </c>
      <c r="G9" s="2"/>
      <c r="H9" s="2"/>
      <c r="I9" s="2"/>
      <c r="J9" s="2">
        <f t="shared" si="0"/>
        <v>40</v>
      </c>
    </row>
    <row r="10" spans="1:10">
      <c r="A10" s="2" t="s">
        <v>35</v>
      </c>
      <c r="B10" s="2"/>
      <c r="C10" s="3" t="s">
        <v>34</v>
      </c>
      <c r="D10" s="3" t="s">
        <v>36</v>
      </c>
      <c r="E10" s="2">
        <v>9</v>
      </c>
      <c r="F10" s="2">
        <v>29</v>
      </c>
      <c r="G10" s="2"/>
      <c r="H10" s="2"/>
      <c r="I10" s="2"/>
      <c r="J10" s="2">
        <f t="shared" si="0"/>
        <v>29</v>
      </c>
    </row>
    <row r="11" spans="1:10">
      <c r="A11" s="2" t="s">
        <v>37</v>
      </c>
      <c r="B11" s="2"/>
      <c r="C11" s="3" t="s">
        <v>36</v>
      </c>
      <c r="D11" s="3" t="s">
        <v>38</v>
      </c>
      <c r="E11" s="2">
        <v>10</v>
      </c>
      <c r="F11" s="2">
        <v>52</v>
      </c>
      <c r="G11" s="2"/>
      <c r="H11" s="2"/>
      <c r="I11" s="2" t="s">
        <v>39</v>
      </c>
      <c r="J11" s="2">
        <f t="shared" si="0"/>
        <v>52</v>
      </c>
    </row>
    <row r="12" spans="1:10">
      <c r="A12" s="2" t="s">
        <v>40</v>
      </c>
      <c r="B12" s="2"/>
      <c r="C12" s="3" t="s">
        <v>38</v>
      </c>
      <c r="D12" s="3" t="s">
        <v>41</v>
      </c>
      <c r="E12" s="2">
        <v>11</v>
      </c>
      <c r="F12" s="2">
        <v>16</v>
      </c>
      <c r="G12" s="2"/>
      <c r="H12" s="2"/>
      <c r="I12" s="2"/>
      <c r="J12" s="2">
        <f t="shared" si="0"/>
        <v>15</v>
      </c>
    </row>
    <row r="13" spans="1:10">
      <c r="A13" s="2" t="s">
        <v>42</v>
      </c>
      <c r="B13" s="2"/>
      <c r="C13" s="3" t="s">
        <v>41</v>
      </c>
      <c r="D13" s="3" t="s">
        <v>43</v>
      </c>
      <c r="E13" s="2">
        <v>12</v>
      </c>
      <c r="F13" s="2">
        <v>16</v>
      </c>
      <c r="G13" s="2"/>
      <c r="H13" s="2"/>
      <c r="I13" s="2"/>
      <c r="J13" s="2">
        <f t="shared" si="0"/>
        <v>16</v>
      </c>
    </row>
    <row r="14" spans="1:10">
      <c r="A14" s="2" t="s">
        <v>44</v>
      </c>
      <c r="B14" s="2"/>
      <c r="C14" s="3" t="s">
        <v>43</v>
      </c>
      <c r="D14" s="3" t="s">
        <v>45</v>
      </c>
      <c r="E14" s="2">
        <v>13</v>
      </c>
      <c r="F14" s="2">
        <v>29</v>
      </c>
      <c r="G14" s="2"/>
      <c r="H14" s="2"/>
      <c r="I14" s="2"/>
      <c r="J14" s="2">
        <f t="shared" si="0"/>
        <v>30</v>
      </c>
    </row>
    <row r="15" spans="1:10">
      <c r="A15" s="2" t="s">
        <v>46</v>
      </c>
      <c r="B15" s="2"/>
      <c r="C15" s="3" t="s">
        <v>45</v>
      </c>
      <c r="D15" s="3" t="s">
        <v>47</v>
      </c>
      <c r="E15" s="2">
        <v>14</v>
      </c>
      <c r="F15" s="2">
        <v>55</v>
      </c>
      <c r="G15" s="2"/>
      <c r="H15" s="2"/>
      <c r="I15" s="2"/>
      <c r="J15" s="2">
        <f t="shared" si="0"/>
        <v>55</v>
      </c>
    </row>
    <row r="16" spans="1:10">
      <c r="A16" s="2" t="s">
        <v>48</v>
      </c>
      <c r="B16" s="2"/>
      <c r="C16" s="3" t="s">
        <v>47</v>
      </c>
      <c r="D16" s="3" t="s">
        <v>49</v>
      </c>
      <c r="E16" s="2">
        <v>15</v>
      </c>
      <c r="F16" s="2">
        <v>2</v>
      </c>
      <c r="G16" s="2"/>
      <c r="H16" s="2"/>
      <c r="I16" s="2"/>
      <c r="J16" s="2">
        <f t="shared" si="0"/>
        <v>2</v>
      </c>
    </row>
    <row r="17" spans="1:10">
      <c r="A17" s="2" t="s">
        <v>50</v>
      </c>
      <c r="B17" s="2"/>
      <c r="C17" s="3" t="s">
        <v>49</v>
      </c>
      <c r="D17" s="3" t="s">
        <v>51</v>
      </c>
      <c r="E17" s="2">
        <v>16</v>
      </c>
      <c r="F17" s="2">
        <v>31</v>
      </c>
      <c r="G17" s="2"/>
      <c r="H17" s="2"/>
      <c r="I17" s="2"/>
      <c r="J17" s="2">
        <f t="shared" si="0"/>
        <v>31</v>
      </c>
    </row>
    <row r="18" spans="1:10">
      <c r="A18" s="2" t="s">
        <v>52</v>
      </c>
      <c r="B18" s="2"/>
      <c r="C18" s="3" t="s">
        <v>51</v>
      </c>
      <c r="D18" s="3" t="s">
        <v>53</v>
      </c>
      <c r="E18" s="2">
        <v>17</v>
      </c>
      <c r="F18" s="2">
        <v>0</v>
      </c>
      <c r="G18" s="2">
        <v>3</v>
      </c>
      <c r="H18" s="2"/>
      <c r="I18" s="2" t="s">
        <v>54</v>
      </c>
      <c r="J18" s="2">
        <f t="shared" si="0"/>
        <v>0</v>
      </c>
    </row>
    <row r="19" spans="1:10">
      <c r="A19" s="2" t="s">
        <v>55</v>
      </c>
      <c r="B19" s="2"/>
      <c r="C19" s="3" t="s">
        <v>53</v>
      </c>
      <c r="D19" s="3" t="s">
        <v>56</v>
      </c>
      <c r="E19" s="2">
        <v>18</v>
      </c>
      <c r="F19" s="2">
        <v>11</v>
      </c>
      <c r="G19" s="2"/>
      <c r="H19" s="2"/>
      <c r="I19" s="2"/>
      <c r="J19" s="2">
        <f t="shared" si="0"/>
        <v>10</v>
      </c>
    </row>
    <row r="20" spans="1:10">
      <c r="A20" s="2" t="s">
        <v>57</v>
      </c>
      <c r="B20" s="2"/>
      <c r="C20" s="3" t="s">
        <v>56</v>
      </c>
      <c r="D20" s="3" t="s">
        <v>58</v>
      </c>
      <c r="E20" s="2">
        <v>19</v>
      </c>
      <c r="F20" s="2">
        <v>0</v>
      </c>
      <c r="G20" s="2">
        <v>3</v>
      </c>
      <c r="H20" s="2">
        <v>10</v>
      </c>
      <c r="I20" s="2" t="s">
        <v>59</v>
      </c>
      <c r="J20" s="2">
        <f t="shared" si="0"/>
        <v>1</v>
      </c>
    </row>
    <row r="21" spans="1:10">
      <c r="A21" s="2" t="s">
        <v>60</v>
      </c>
      <c r="B21" s="2"/>
      <c r="C21" s="3" t="s">
        <v>58</v>
      </c>
      <c r="D21" s="3" t="s">
        <v>61</v>
      </c>
      <c r="E21" s="2">
        <v>20</v>
      </c>
      <c r="F21" s="2">
        <v>11</v>
      </c>
      <c r="G21" s="2"/>
      <c r="H21" s="2"/>
      <c r="I21" s="2"/>
      <c r="J21" s="2">
        <f t="shared" si="0"/>
        <v>10</v>
      </c>
    </row>
    <row r="22" spans="1:10">
      <c r="A22" s="2" t="s">
        <v>62</v>
      </c>
      <c r="B22" s="2"/>
      <c r="C22" s="3" t="s">
        <v>16</v>
      </c>
      <c r="D22" s="3" t="s">
        <v>63</v>
      </c>
      <c r="E22" s="2">
        <v>1</v>
      </c>
      <c r="F22" s="2">
        <v>22</v>
      </c>
      <c r="G22" s="2"/>
      <c r="H22" s="2"/>
      <c r="I22" s="2" t="s">
        <v>64</v>
      </c>
      <c r="J22" s="2">
        <f t="shared" si="0"/>
        <v>21</v>
      </c>
    </row>
    <row r="23" spans="1:10">
      <c r="A23" s="2" t="s">
        <v>65</v>
      </c>
      <c r="B23" s="2"/>
      <c r="C23" s="3" t="s">
        <v>63</v>
      </c>
      <c r="D23" s="3" t="s">
        <v>66</v>
      </c>
      <c r="E23" s="2">
        <v>2</v>
      </c>
      <c r="F23" s="2">
        <v>2</v>
      </c>
      <c r="G23" s="2"/>
      <c r="H23" s="2"/>
      <c r="I23" s="2" t="s">
        <v>67</v>
      </c>
      <c r="J23" s="2">
        <f t="shared" si="0"/>
        <v>1</v>
      </c>
    </row>
    <row r="24" spans="1:10">
      <c r="A24" s="2" t="s">
        <v>68</v>
      </c>
      <c r="B24" s="2"/>
      <c r="C24" s="3" t="s">
        <v>66</v>
      </c>
      <c r="D24" s="3" t="s">
        <v>69</v>
      </c>
      <c r="E24" s="2">
        <v>3</v>
      </c>
      <c r="F24" s="2">
        <v>24</v>
      </c>
      <c r="G24" s="2"/>
      <c r="H24" s="2"/>
      <c r="I24" s="2"/>
      <c r="J24" s="2">
        <f t="shared" si="0"/>
        <v>23</v>
      </c>
    </row>
    <row r="25" spans="1:10">
      <c r="A25" s="2" t="s">
        <v>70</v>
      </c>
      <c r="B25" s="2"/>
      <c r="C25" s="3" t="s">
        <v>69</v>
      </c>
      <c r="D25" s="3" t="s">
        <v>71</v>
      </c>
      <c r="E25" s="2">
        <v>4</v>
      </c>
      <c r="F25" s="2">
        <v>2</v>
      </c>
      <c r="G25" s="2"/>
      <c r="H25" s="2"/>
      <c r="I25" s="2"/>
      <c r="J25" s="2">
        <f t="shared" si="0"/>
        <v>1</v>
      </c>
    </row>
    <row r="26" spans="1:10">
      <c r="A26" s="2" t="s">
        <v>72</v>
      </c>
      <c r="B26" s="2"/>
      <c r="C26" s="3" t="s">
        <v>71</v>
      </c>
      <c r="D26" s="3" t="s">
        <v>73</v>
      </c>
      <c r="E26" s="2">
        <v>5</v>
      </c>
      <c r="F26" s="2">
        <v>0</v>
      </c>
      <c r="G26" s="2">
        <v>0</v>
      </c>
      <c r="H26" s="2">
        <v>7</v>
      </c>
      <c r="I26" s="2" t="s">
        <v>74</v>
      </c>
      <c r="J26" s="2">
        <f t="shared" si="0"/>
        <v>0</v>
      </c>
    </row>
    <row r="27" spans="1:10">
      <c r="A27" s="2" t="s">
        <v>75</v>
      </c>
      <c r="B27" s="2"/>
      <c r="C27" s="3" t="s">
        <v>73</v>
      </c>
      <c r="D27" s="3" t="s">
        <v>76</v>
      </c>
      <c r="E27" s="2">
        <v>6</v>
      </c>
      <c r="F27" s="2">
        <v>4</v>
      </c>
      <c r="G27" s="2"/>
      <c r="H27" s="2"/>
      <c r="I27" s="2" t="s">
        <v>77</v>
      </c>
      <c r="J27" s="2">
        <f t="shared" si="0"/>
        <v>4</v>
      </c>
    </row>
    <row r="28" spans="1:10">
      <c r="A28" s="2" t="s">
        <v>78</v>
      </c>
      <c r="B28" s="2"/>
      <c r="C28" s="3" t="s">
        <v>76</v>
      </c>
      <c r="D28" s="3" t="s">
        <v>79</v>
      </c>
      <c r="E28" s="2">
        <v>7</v>
      </c>
      <c r="F28" s="2">
        <v>8</v>
      </c>
      <c r="G28" s="2"/>
      <c r="H28" s="2"/>
      <c r="I28" s="2" t="s">
        <v>80</v>
      </c>
      <c r="J28" s="2">
        <f t="shared" si="0"/>
        <v>7</v>
      </c>
    </row>
    <row r="29" spans="1:10">
      <c r="A29" s="2" t="s">
        <v>81</v>
      </c>
      <c r="B29" s="2"/>
      <c r="C29" s="3" t="s">
        <v>79</v>
      </c>
      <c r="D29" s="3" t="s">
        <v>82</v>
      </c>
      <c r="E29" s="2">
        <v>8</v>
      </c>
      <c r="F29" s="2">
        <v>22</v>
      </c>
      <c r="G29" s="2"/>
      <c r="H29" s="2"/>
      <c r="I29" s="2"/>
      <c r="J29" s="2">
        <f t="shared" si="0"/>
        <v>20</v>
      </c>
    </row>
    <row r="30" spans="1:10">
      <c r="A30" s="2" t="s">
        <v>28</v>
      </c>
      <c r="B30" s="2"/>
      <c r="C30" s="3" t="s">
        <v>82</v>
      </c>
      <c r="D30" s="3" t="s">
        <v>83</v>
      </c>
      <c r="E30" s="2">
        <v>9</v>
      </c>
      <c r="F30" s="2">
        <v>2</v>
      </c>
      <c r="G30" s="2"/>
      <c r="H30" s="2"/>
      <c r="I30" s="2"/>
      <c r="J30" s="2">
        <f t="shared" si="0"/>
        <v>3</v>
      </c>
    </row>
    <row r="31" spans="1:10">
      <c r="A31" s="2" t="s">
        <v>84</v>
      </c>
      <c r="B31" s="2"/>
      <c r="C31" s="3" t="s">
        <v>83</v>
      </c>
      <c r="D31" s="3" t="s">
        <v>29</v>
      </c>
      <c r="E31" s="2">
        <v>10</v>
      </c>
      <c r="F31" s="2">
        <v>12</v>
      </c>
      <c r="G31" s="2"/>
      <c r="H31" s="2"/>
      <c r="I31" s="2"/>
      <c r="J31" s="2">
        <f t="shared" si="0"/>
        <v>12</v>
      </c>
    </row>
    <row r="32" spans="1:10">
      <c r="A32" s="2" t="s">
        <v>85</v>
      </c>
      <c r="B32" s="2"/>
      <c r="C32" s="3" t="s">
        <v>29</v>
      </c>
      <c r="D32" s="3" t="s">
        <v>86</v>
      </c>
      <c r="E32" s="2">
        <v>11</v>
      </c>
      <c r="F32" s="2">
        <v>28</v>
      </c>
      <c r="G32" s="2"/>
      <c r="H32" s="2"/>
      <c r="I32" s="2"/>
      <c r="J32" s="2">
        <f t="shared" si="0"/>
        <v>29</v>
      </c>
    </row>
    <row r="33" spans="1:10">
      <c r="A33" s="2" t="s">
        <v>87</v>
      </c>
      <c r="B33" s="2"/>
      <c r="C33" s="3" t="s">
        <v>86</v>
      </c>
      <c r="D33" s="3" t="s">
        <v>88</v>
      </c>
      <c r="E33" s="2">
        <v>12</v>
      </c>
      <c r="F33" s="2">
        <v>14</v>
      </c>
      <c r="G33" s="2"/>
      <c r="H33" s="2"/>
      <c r="I33" s="2"/>
      <c r="J33" s="2">
        <f t="shared" si="0"/>
        <v>14</v>
      </c>
    </row>
    <row r="34" spans="1:10">
      <c r="A34" s="2" t="s">
        <v>89</v>
      </c>
      <c r="B34" s="2"/>
      <c r="C34" s="3" t="s">
        <v>88</v>
      </c>
      <c r="D34" s="3" t="s">
        <v>90</v>
      </c>
      <c r="E34" s="2">
        <v>13</v>
      </c>
      <c r="F34" s="2">
        <v>3</v>
      </c>
      <c r="G34" s="2"/>
      <c r="H34" s="2"/>
      <c r="I34" s="2" t="s">
        <v>91</v>
      </c>
      <c r="J34" s="2">
        <f t="shared" si="0"/>
        <v>3</v>
      </c>
    </row>
    <row r="35" spans="1:10">
      <c r="A35" s="2" t="s">
        <v>33</v>
      </c>
      <c r="B35" s="2"/>
      <c r="C35" s="3" t="s">
        <v>90</v>
      </c>
      <c r="D35" s="3" t="s">
        <v>92</v>
      </c>
      <c r="E35" s="2">
        <v>14</v>
      </c>
      <c r="F35" s="2">
        <v>16</v>
      </c>
      <c r="G35" s="2"/>
      <c r="H35" s="2"/>
      <c r="I35" s="2" t="s">
        <v>93</v>
      </c>
      <c r="J35" s="2">
        <f t="shared" si="0"/>
        <v>15</v>
      </c>
    </row>
    <row r="36" spans="1:10">
      <c r="A36" s="2" t="s">
        <v>94</v>
      </c>
      <c r="B36" s="2"/>
      <c r="C36" s="3" t="s">
        <v>92</v>
      </c>
      <c r="D36" s="3" t="s">
        <v>95</v>
      </c>
      <c r="E36" s="2">
        <v>15</v>
      </c>
      <c r="F36" s="2">
        <v>41</v>
      </c>
      <c r="G36" s="2"/>
      <c r="H36" s="2"/>
      <c r="I36" s="2"/>
      <c r="J36" s="2">
        <f t="shared" si="0"/>
        <v>41</v>
      </c>
    </row>
    <row r="37" spans="1:10">
      <c r="A37" s="2" t="s">
        <v>96</v>
      </c>
      <c r="B37" s="2"/>
      <c r="C37" s="3" t="s">
        <v>95</v>
      </c>
      <c r="D37" s="3" t="s">
        <v>97</v>
      </c>
      <c r="E37" s="2">
        <v>16</v>
      </c>
      <c r="F37" s="2">
        <v>0</v>
      </c>
      <c r="G37" s="2">
        <v>6</v>
      </c>
      <c r="H37" s="2"/>
      <c r="I37" s="2" t="s">
        <v>98</v>
      </c>
      <c r="J37" s="2">
        <f t="shared" si="0"/>
        <v>12</v>
      </c>
    </row>
    <row r="38" spans="1:10">
      <c r="A38" s="2" t="s">
        <v>99</v>
      </c>
      <c r="B38" s="2"/>
      <c r="C38" s="3" t="s">
        <v>97</v>
      </c>
      <c r="D38" s="3" t="s">
        <v>100</v>
      </c>
      <c r="E38" s="2">
        <v>17</v>
      </c>
      <c r="F38" s="2">
        <v>0</v>
      </c>
      <c r="G38" s="2">
        <v>1</v>
      </c>
      <c r="H38" s="2"/>
      <c r="I38" s="2" t="s">
        <v>101</v>
      </c>
      <c r="J38" s="2">
        <f t="shared" si="0"/>
        <v>0</v>
      </c>
    </row>
    <row r="39" spans="1:10">
      <c r="A39" s="2" t="s">
        <v>102</v>
      </c>
      <c r="B39" s="2"/>
      <c r="C39" s="3" t="s">
        <v>100</v>
      </c>
      <c r="D39" s="3" t="s">
        <v>103</v>
      </c>
      <c r="E39" s="2">
        <v>18</v>
      </c>
      <c r="F39" s="2">
        <v>10</v>
      </c>
      <c r="G39" s="2"/>
      <c r="H39" s="2"/>
      <c r="I39" s="2"/>
      <c r="J39" s="2">
        <f t="shared" si="0"/>
        <v>11</v>
      </c>
    </row>
    <row r="40" spans="1:10">
      <c r="A40" s="2" t="s">
        <v>104</v>
      </c>
      <c r="B40" s="2"/>
      <c r="C40" s="3" t="s">
        <v>103</v>
      </c>
      <c r="D40" s="3" t="s">
        <v>105</v>
      </c>
      <c r="E40" s="2">
        <v>19</v>
      </c>
      <c r="F40" s="2">
        <v>2</v>
      </c>
      <c r="G40" s="2"/>
      <c r="H40" s="2"/>
      <c r="I40" s="2"/>
      <c r="J40" s="2">
        <f t="shared" si="0"/>
        <v>2</v>
      </c>
    </row>
    <row r="41" spans="1:10">
      <c r="A41" s="2" t="s">
        <v>106</v>
      </c>
      <c r="B41" s="2"/>
      <c r="C41" s="3" t="s">
        <v>105</v>
      </c>
      <c r="D41" s="3" t="s">
        <v>107</v>
      </c>
      <c r="E41" s="2">
        <v>20</v>
      </c>
      <c r="F41" s="2">
        <v>20</v>
      </c>
      <c r="G41" s="2"/>
      <c r="H41" s="2"/>
      <c r="I41" s="2"/>
      <c r="J41" s="2">
        <f t="shared" si="0"/>
        <v>20</v>
      </c>
    </row>
    <row r="42" spans="1:10">
      <c r="A42" s="2" t="s">
        <v>108</v>
      </c>
      <c r="B42" s="2"/>
      <c r="C42" s="3" t="s">
        <v>107</v>
      </c>
      <c r="D42" s="3" t="s">
        <v>109</v>
      </c>
      <c r="E42" s="2">
        <v>21</v>
      </c>
      <c r="F42" s="2">
        <v>9</v>
      </c>
      <c r="G42" s="2"/>
      <c r="H42" s="2"/>
      <c r="I42" s="2" t="s">
        <v>110</v>
      </c>
      <c r="J42" s="2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26F2-E534-3443-95D3-B49569FB8638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732C-24C1-5B48-B08E-FBFAA3C4DF80}">
  <dimension ref="A1:D4"/>
  <sheetViews>
    <sheetView tabSelected="1" workbookViewId="0">
      <selection activeCell="A4" sqref="A4"/>
    </sheetView>
  </sheetViews>
  <sheetFormatPr baseColWidth="10" defaultRowHeight="15"/>
  <cols>
    <col min="1" max="1" width="39.33203125" bestFit="1" customWidth="1"/>
  </cols>
  <sheetData>
    <row r="1" spans="1:4">
      <c r="A1" t="s">
        <v>3</v>
      </c>
      <c r="B1" t="s">
        <v>8</v>
      </c>
      <c r="C1" t="s">
        <v>9</v>
      </c>
      <c r="D1" t="s">
        <v>112</v>
      </c>
    </row>
    <row r="2" spans="1:4">
      <c r="A2" s="2" t="s">
        <v>113</v>
      </c>
      <c r="B2" s="2">
        <v>1513</v>
      </c>
      <c r="C2" s="2">
        <v>1473</v>
      </c>
    </row>
    <row r="3" spans="1:4">
      <c r="A3" s="2" t="s">
        <v>114</v>
      </c>
      <c r="B3" s="2">
        <v>1473</v>
      </c>
      <c r="C3" s="2">
        <v>1117</v>
      </c>
    </row>
    <row r="4" spans="1:4">
      <c r="A4" s="2" t="s">
        <v>115</v>
      </c>
      <c r="B4" s="2">
        <v>1513</v>
      </c>
      <c r="C4" s="2">
        <v>1034</v>
      </c>
      <c r="D4" s="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8E0B-3EF5-9B47-92D8-F27CFAD11919}">
  <dimension ref="A1:C1"/>
  <sheetViews>
    <sheetView workbookViewId="0">
      <selection activeCell="G16" sqref="G16"/>
    </sheetView>
  </sheetViews>
  <sheetFormatPr baseColWidth="10" defaultRowHeight="15"/>
  <sheetData>
    <row r="1" spans="1:3">
      <c r="A1" t="s">
        <v>120</v>
      </c>
      <c r="B1" t="s">
        <v>8</v>
      </c>
      <c r="C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1E4B-A3F4-2F48-9D22-3F39970F7929}">
  <dimension ref="A1:C2"/>
  <sheetViews>
    <sheetView workbookViewId="0">
      <selection activeCell="A5" sqref="A5"/>
    </sheetView>
  </sheetViews>
  <sheetFormatPr baseColWidth="10" defaultRowHeight="15"/>
  <sheetData>
    <row r="1" spans="1:3">
      <c r="A1" t="s">
        <v>4</v>
      </c>
      <c r="B1" t="s">
        <v>117</v>
      </c>
      <c r="C1" t="s">
        <v>112</v>
      </c>
    </row>
    <row r="2" spans="1:3">
      <c r="A2" t="s">
        <v>119</v>
      </c>
      <c r="B2">
        <v>2370</v>
      </c>
      <c r="C2" s="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kings</vt:lpstr>
      <vt:lpstr>adam-moses</vt:lpstr>
      <vt:lpstr>periods</vt:lpstr>
      <vt:lpstr>prophets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Kreier</dc:creator>
  <dc:description/>
  <cp:lastModifiedBy>Matthias Kreier</cp:lastModifiedBy>
  <cp:revision>1</cp:revision>
  <dcterms:created xsi:type="dcterms:W3CDTF">2015-06-05T18:17:20Z</dcterms:created>
  <dcterms:modified xsi:type="dcterms:W3CDTF">2023-10-22T05:07:07Z</dcterms:modified>
  <dc:language>en-US</dc:language>
</cp:coreProperties>
</file>