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aiyi/Desktop/volatility/HW5/"/>
    </mc:Choice>
  </mc:AlternateContent>
  <xr:revisionPtr revIDLastSave="0" documentId="13_ncr:40009_{6402D585-B687-4345-A8A1-84CC99B604E3}" xr6:coauthVersionLast="45" xr6:coauthVersionMax="45" xr10:uidLastSave="{00000000-0000-0000-0000-000000000000}"/>
  <bookViews>
    <workbookView xWindow="0" yWindow="0" windowWidth="25600" windowHeight="16000"/>
  </bookViews>
  <sheets>
    <sheet name="lg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/>
  <c r="H5" i="1" a="1"/>
  <c r="H5" i="1" s="1"/>
  <c r="H6" i="1" a="1"/>
  <c r="H6" i="1"/>
  <c r="H7" i="1" a="1"/>
  <c r="H7" i="1" s="1"/>
  <c r="H8" i="1" a="1"/>
  <c r="H8" i="1" s="1"/>
  <c r="H9" i="1" a="1"/>
  <c r="H9" i="1" s="1"/>
  <c r="H10" i="1" a="1"/>
  <c r="H10" i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/>
  <c r="H153" i="1" a="1"/>
  <c r="H153" i="1" s="1"/>
  <c r="H154" i="1" a="1"/>
  <c r="H154" i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/>
  <c r="H169" i="1" a="1"/>
  <c r="H169" i="1" s="1"/>
  <c r="H170" i="1" a="1"/>
  <c r="H170" i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2" i="1" a="1"/>
  <c r="H2" i="1" s="1"/>
  <c r="G3" i="1" a="1"/>
  <c r="G3" i="1" s="1"/>
  <c r="G4" i="1" a="1"/>
  <c r="G4" i="1"/>
  <c r="G5" i="1" a="1"/>
  <c r="G5" i="1" s="1"/>
  <c r="G6" i="1" a="1"/>
  <c r="G6" i="1"/>
  <c r="G7" i="1" a="1"/>
  <c r="G7" i="1" s="1"/>
  <c r="G8" i="1" a="1"/>
  <c r="G8" i="1" s="1"/>
  <c r="G9" i="1" a="1"/>
  <c r="G9" i="1" s="1"/>
  <c r="G10" i="1" a="1"/>
  <c r="G10" i="1"/>
  <c r="G11" i="1" a="1"/>
  <c r="G11" i="1" s="1"/>
  <c r="G12" i="1" a="1"/>
  <c r="G12" i="1" s="1"/>
  <c r="G13" i="1" a="1"/>
  <c r="G13" i="1" s="1"/>
  <c r="G14" i="1" a="1"/>
  <c r="G14" i="1"/>
  <c r="G15" i="1" a="1"/>
  <c r="G15" i="1" s="1"/>
  <c r="G16" i="1" a="1"/>
  <c r="G16" i="1" s="1"/>
  <c r="G17" i="1" a="1"/>
  <c r="G17" i="1" s="1"/>
  <c r="G18" i="1" a="1"/>
  <c r="G18" i="1"/>
  <c r="G19" i="1" a="1"/>
  <c r="G19" i="1" s="1"/>
  <c r="G20" i="1" a="1"/>
  <c r="G20" i="1" s="1"/>
  <c r="G21" i="1" a="1"/>
  <c r="G21" i="1" s="1"/>
  <c r="G22" i="1" a="1"/>
  <c r="G22" i="1"/>
  <c r="G23" i="1" a="1"/>
  <c r="G23" i="1" s="1"/>
  <c r="G24" i="1" a="1"/>
  <c r="G24" i="1" s="1"/>
  <c r="G25" i="1" a="1"/>
  <c r="G25" i="1" s="1"/>
  <c r="G26" i="1" a="1"/>
  <c r="G26" i="1"/>
  <c r="G27" i="1" a="1"/>
  <c r="G27" i="1" s="1"/>
  <c r="G28" i="1" a="1"/>
  <c r="G28" i="1" s="1"/>
  <c r="G29" i="1" a="1"/>
  <c r="G29" i="1" s="1"/>
  <c r="G30" i="1" a="1"/>
  <c r="G30" i="1"/>
  <c r="G31" i="1" a="1"/>
  <c r="G31" i="1" s="1"/>
  <c r="G32" i="1" a="1"/>
  <c r="G32" i="1" s="1"/>
  <c r="G33" i="1" a="1"/>
  <c r="G33" i="1" s="1"/>
  <c r="G34" i="1" a="1"/>
  <c r="G34" i="1"/>
  <c r="G35" i="1" a="1"/>
  <c r="G35" i="1" s="1"/>
  <c r="G36" i="1" a="1"/>
  <c r="G36" i="1" s="1"/>
  <c r="G37" i="1" a="1"/>
  <c r="G37" i="1" s="1"/>
  <c r="G38" i="1" a="1"/>
  <c r="G38" i="1"/>
  <c r="G39" i="1" a="1"/>
  <c r="G39" i="1" s="1"/>
  <c r="G40" i="1" a="1"/>
  <c r="G40" i="1" s="1"/>
  <c r="G41" i="1" a="1"/>
  <c r="G41" i="1" s="1"/>
  <c r="G42" i="1" a="1"/>
  <c r="G42" i="1"/>
  <c r="G43" i="1" a="1"/>
  <c r="G43" i="1" s="1"/>
  <c r="G44" i="1" a="1"/>
  <c r="G44" i="1" s="1"/>
  <c r="G45" i="1" a="1"/>
  <c r="G45" i="1" s="1"/>
  <c r="G46" i="1" a="1"/>
  <c r="G46" i="1"/>
  <c r="G47" i="1" a="1"/>
  <c r="G47" i="1" s="1"/>
  <c r="G48" i="1" a="1"/>
  <c r="G48" i="1" s="1"/>
  <c r="G49" i="1" a="1"/>
  <c r="G49" i="1" s="1"/>
  <c r="G50" i="1" a="1"/>
  <c r="G50" i="1"/>
  <c r="G51" i="1" a="1"/>
  <c r="G51" i="1" s="1"/>
  <c r="G52" i="1" a="1"/>
  <c r="G52" i="1" s="1"/>
  <c r="G53" i="1" a="1"/>
  <c r="G53" i="1" s="1"/>
  <c r="G54" i="1" a="1"/>
  <c r="G54" i="1"/>
  <c r="G55" i="1" a="1"/>
  <c r="G55" i="1" s="1"/>
  <c r="G56" i="1" a="1"/>
  <c r="G56" i="1" s="1"/>
  <c r="G57" i="1" a="1"/>
  <c r="G57" i="1" s="1"/>
  <c r="G58" i="1" a="1"/>
  <c r="G58" i="1"/>
  <c r="G59" i="1" a="1"/>
  <c r="G59" i="1" s="1"/>
  <c r="G60" i="1" a="1"/>
  <c r="G60" i="1" s="1"/>
  <c r="G61" i="1" a="1"/>
  <c r="G61" i="1" s="1"/>
  <c r="G62" i="1" a="1"/>
  <c r="G62" i="1"/>
  <c r="G63" i="1" a="1"/>
  <c r="G63" i="1" s="1"/>
  <c r="G64" i="1" a="1"/>
  <c r="G64" i="1" s="1"/>
  <c r="G65" i="1" a="1"/>
  <c r="G65" i="1" s="1"/>
  <c r="G66" i="1" a="1"/>
  <c r="G66" i="1"/>
  <c r="G67" i="1" a="1"/>
  <c r="G67" i="1" s="1"/>
  <c r="G68" i="1" a="1"/>
  <c r="G68" i="1" s="1"/>
  <c r="G69" i="1" a="1"/>
  <c r="G69" i="1" s="1"/>
  <c r="G70" i="1" a="1"/>
  <c r="G70" i="1"/>
  <c r="G71" i="1" a="1"/>
  <c r="G71" i="1" s="1"/>
  <c r="G72" i="1" a="1"/>
  <c r="G72" i="1" s="1"/>
  <c r="G73" i="1" a="1"/>
  <c r="G73" i="1" s="1"/>
  <c r="G74" i="1" a="1"/>
  <c r="G74" i="1"/>
  <c r="G75" i="1" a="1"/>
  <c r="G75" i="1" s="1"/>
  <c r="G76" i="1" a="1"/>
  <c r="G76" i="1" s="1"/>
  <c r="G77" i="1" a="1"/>
  <c r="G77" i="1" s="1"/>
  <c r="G78" i="1" a="1"/>
  <c r="G78" i="1"/>
  <c r="G79" i="1" a="1"/>
  <c r="G79" i="1" s="1"/>
  <c r="G80" i="1" a="1"/>
  <c r="G80" i="1" s="1"/>
  <c r="G81" i="1" a="1"/>
  <c r="G81" i="1" s="1"/>
  <c r="G82" i="1" a="1"/>
  <c r="G82" i="1"/>
  <c r="G83" i="1" a="1"/>
  <c r="G83" i="1" s="1"/>
  <c r="G84" i="1" a="1"/>
  <c r="G84" i="1" s="1"/>
  <c r="G85" i="1" a="1"/>
  <c r="G85" i="1" s="1"/>
  <c r="G86" i="1" a="1"/>
  <c r="G86" i="1"/>
  <c r="G87" i="1" a="1"/>
  <c r="G87" i="1" s="1"/>
  <c r="G88" i="1" a="1"/>
  <c r="G88" i="1" s="1"/>
  <c r="G89" i="1" a="1"/>
  <c r="G89" i="1" s="1"/>
  <c r="G90" i="1" a="1"/>
  <c r="G90" i="1"/>
  <c r="G91" i="1" a="1"/>
  <c r="G91" i="1" s="1"/>
  <c r="G92" i="1" a="1"/>
  <c r="G92" i="1" s="1"/>
  <c r="G93" i="1" a="1"/>
  <c r="G93" i="1" s="1"/>
  <c r="G94" i="1" a="1"/>
  <c r="G94" i="1"/>
  <c r="G95" i="1" a="1"/>
  <c r="G95" i="1" s="1"/>
  <c r="G96" i="1" a="1"/>
  <c r="G96" i="1" s="1"/>
  <c r="G97" i="1" a="1"/>
  <c r="G97" i="1" s="1"/>
  <c r="G98" i="1" a="1"/>
  <c r="G98" i="1"/>
  <c r="G99" i="1" a="1"/>
  <c r="G99" i="1" s="1"/>
  <c r="G100" i="1" a="1"/>
  <c r="G100" i="1" s="1"/>
  <c r="G101" i="1" a="1"/>
  <c r="G101" i="1" s="1"/>
  <c r="G102" i="1" a="1"/>
  <c r="G102" i="1"/>
  <c r="G103" i="1" a="1"/>
  <c r="G103" i="1" s="1"/>
  <c r="G104" i="1" a="1"/>
  <c r="G104" i="1" s="1"/>
  <c r="G105" i="1" a="1"/>
  <c r="G105" i="1" s="1"/>
  <c r="G106" i="1" a="1"/>
  <c r="G106" i="1"/>
  <c r="G107" i="1" a="1"/>
  <c r="G107" i="1" s="1"/>
  <c r="G108" i="1" a="1"/>
  <c r="G108" i="1" s="1"/>
  <c r="G109" i="1" a="1"/>
  <c r="G109" i="1" s="1"/>
  <c r="G110" i="1" a="1"/>
  <c r="G110" i="1"/>
  <c r="G111" i="1" a="1"/>
  <c r="G111" i="1" s="1"/>
  <c r="G112" i="1" a="1"/>
  <c r="G112" i="1" s="1"/>
  <c r="G113" i="1" a="1"/>
  <c r="G113" i="1" s="1"/>
  <c r="G114" i="1" a="1"/>
  <c r="G114" i="1"/>
  <c r="G115" i="1" a="1"/>
  <c r="G115" i="1" s="1"/>
  <c r="G116" i="1" a="1"/>
  <c r="G116" i="1" s="1"/>
  <c r="G117" i="1" a="1"/>
  <c r="G117" i="1" s="1"/>
  <c r="G118" i="1" a="1"/>
  <c r="G118" i="1"/>
  <c r="G119" i="1" a="1"/>
  <c r="G119" i="1" s="1"/>
  <c r="G120" i="1" a="1"/>
  <c r="G120" i="1" s="1"/>
  <c r="G121" i="1" a="1"/>
  <c r="G121" i="1" s="1"/>
  <c r="G122" i="1" a="1"/>
  <c r="G122" i="1"/>
  <c r="G123" i="1" a="1"/>
  <c r="G123" i="1" s="1"/>
  <c r="G124" i="1" a="1"/>
  <c r="G124" i="1" s="1"/>
  <c r="G125" i="1" a="1"/>
  <c r="G125" i="1" s="1"/>
  <c r="G126" i="1" a="1"/>
  <c r="G126" i="1"/>
  <c r="G127" i="1" a="1"/>
  <c r="G127" i="1" s="1"/>
  <c r="G128" i="1" a="1"/>
  <c r="G128" i="1" s="1"/>
  <c r="G129" i="1" a="1"/>
  <c r="G129" i="1" s="1"/>
  <c r="G130" i="1" a="1"/>
  <c r="G130" i="1"/>
  <c r="G131" i="1" a="1"/>
  <c r="G131" i="1" s="1"/>
  <c r="G132" i="1" a="1"/>
  <c r="G132" i="1" s="1"/>
  <c r="G133" i="1" a="1"/>
  <c r="G133" i="1" s="1"/>
  <c r="G134" i="1" a="1"/>
  <c r="G134" i="1"/>
  <c r="G135" i="1" a="1"/>
  <c r="G135" i="1" s="1"/>
  <c r="G136" i="1" a="1"/>
  <c r="G136" i="1" s="1"/>
  <c r="G137" i="1" a="1"/>
  <c r="G137" i="1" s="1"/>
  <c r="G138" i="1" a="1"/>
  <c r="G138" i="1"/>
  <c r="G139" i="1" a="1"/>
  <c r="G139" i="1" s="1"/>
  <c r="G140" i="1" a="1"/>
  <c r="G140" i="1" s="1"/>
  <c r="G141" i="1" a="1"/>
  <c r="G141" i="1" s="1"/>
  <c r="G142" i="1" a="1"/>
  <c r="G142" i="1"/>
  <c r="G143" i="1" a="1"/>
  <c r="G143" i="1" s="1"/>
  <c r="G144" i="1" a="1"/>
  <c r="G144" i="1" s="1"/>
  <c r="G145" i="1" a="1"/>
  <c r="G145" i="1" s="1"/>
  <c r="G146" i="1" a="1"/>
  <c r="G146" i="1"/>
  <c r="G147" i="1" a="1"/>
  <c r="G147" i="1" s="1"/>
  <c r="G148" i="1" a="1"/>
  <c r="G148" i="1" s="1"/>
  <c r="G149" i="1" a="1"/>
  <c r="G149" i="1" s="1"/>
  <c r="G150" i="1" a="1"/>
  <c r="G150" i="1"/>
  <c r="G151" i="1" a="1"/>
  <c r="G151" i="1" s="1"/>
  <c r="G152" i="1" a="1"/>
  <c r="G152" i="1" s="1"/>
  <c r="G153" i="1" a="1"/>
  <c r="G153" i="1" s="1"/>
  <c r="G154" i="1" a="1"/>
  <c r="G154" i="1"/>
  <c r="G155" i="1" a="1"/>
  <c r="G155" i="1" s="1"/>
  <c r="G156" i="1" a="1"/>
  <c r="G156" i="1" s="1"/>
  <c r="G157" i="1" a="1"/>
  <c r="G157" i="1" s="1"/>
  <c r="G158" i="1" a="1"/>
  <c r="G158" i="1"/>
  <c r="G159" i="1" a="1"/>
  <c r="G159" i="1" s="1"/>
  <c r="G160" i="1" a="1"/>
  <c r="G160" i="1" s="1"/>
  <c r="G161" i="1" a="1"/>
  <c r="G161" i="1" s="1"/>
  <c r="G162" i="1" a="1"/>
  <c r="G162" i="1"/>
  <c r="G163" i="1" a="1"/>
  <c r="G163" i="1" s="1"/>
  <c r="G164" i="1" a="1"/>
  <c r="G164" i="1" s="1"/>
  <c r="G165" i="1" a="1"/>
  <c r="G165" i="1" s="1"/>
  <c r="G166" i="1" a="1"/>
  <c r="G166" i="1"/>
  <c r="G167" i="1" a="1"/>
  <c r="G167" i="1" s="1"/>
  <c r="G168" i="1" a="1"/>
  <c r="G168" i="1" s="1"/>
  <c r="G169" i="1" a="1"/>
  <c r="G169" i="1" s="1"/>
  <c r="G170" i="1" a="1"/>
  <c r="G170" i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/>
  <c r="G270" i="1" a="1"/>
  <c r="G270" i="1" s="1"/>
  <c r="G271" i="1" a="1"/>
  <c r="G271" i="1" s="1"/>
  <c r="G272" i="1" a="1"/>
  <c r="G272" i="1" s="1"/>
  <c r="G273" i="1" a="1"/>
  <c r="G273" i="1"/>
  <c r="G274" i="1" a="1"/>
  <c r="G274" i="1" s="1"/>
  <c r="G275" i="1" a="1"/>
  <c r="G275" i="1" s="1"/>
  <c r="G276" i="1" a="1"/>
  <c r="G276" i="1" s="1"/>
  <c r="G277" i="1" a="1"/>
  <c r="G277" i="1"/>
  <c r="G278" i="1" a="1"/>
  <c r="G278" i="1" s="1"/>
  <c r="G279" i="1" a="1"/>
  <c r="G279" i="1" s="1"/>
  <c r="G280" i="1" a="1"/>
  <c r="G280" i="1" s="1"/>
  <c r="G281" i="1" a="1"/>
  <c r="G281" i="1"/>
  <c r="G282" i="1" a="1"/>
  <c r="G282" i="1" s="1"/>
  <c r="G283" i="1" a="1"/>
  <c r="G283" i="1" s="1"/>
  <c r="G284" i="1" a="1"/>
  <c r="G284" i="1" s="1"/>
  <c r="G285" i="1" a="1"/>
  <c r="G285" i="1"/>
  <c r="G286" i="1" a="1"/>
  <c r="G286" i="1" s="1"/>
  <c r="G287" i="1" a="1"/>
  <c r="G287" i="1" s="1"/>
  <c r="G288" i="1" a="1"/>
  <c r="G288" i="1" s="1"/>
  <c r="G289" i="1" a="1"/>
  <c r="G289" i="1"/>
  <c r="G290" i="1" a="1"/>
  <c r="G290" i="1" s="1"/>
  <c r="G291" i="1" a="1"/>
  <c r="G291" i="1" s="1"/>
  <c r="G292" i="1" a="1"/>
  <c r="G292" i="1" s="1"/>
  <c r="G293" i="1" a="1"/>
  <c r="G293" i="1"/>
  <c r="G294" i="1" a="1"/>
  <c r="G294" i="1" s="1"/>
  <c r="G295" i="1" a="1"/>
  <c r="G295" i="1" s="1"/>
  <c r="G296" i="1" a="1"/>
  <c r="G296" i="1" s="1"/>
  <c r="G297" i="1" a="1"/>
  <c r="G297" i="1"/>
  <c r="G298" i="1" a="1"/>
  <c r="G298" i="1" s="1"/>
  <c r="G299" i="1" a="1"/>
  <c r="G299" i="1" s="1"/>
  <c r="G300" i="1" a="1"/>
  <c r="G300" i="1" s="1"/>
  <c r="G301" i="1" a="1"/>
  <c r="G301" i="1"/>
  <c r="G302" i="1" a="1"/>
  <c r="G302" i="1"/>
  <c r="G303" i="1" a="1"/>
  <c r="G303" i="1"/>
  <c r="G304" i="1" a="1"/>
  <c r="G304" i="1"/>
  <c r="G305" i="1" a="1"/>
  <c r="G305" i="1"/>
  <c r="G306" i="1" a="1"/>
  <c r="G306" i="1"/>
  <c r="G307" i="1" a="1"/>
  <c r="G307" i="1"/>
  <c r="G308" i="1" a="1"/>
  <c r="G308" i="1"/>
  <c r="G309" i="1" a="1"/>
  <c r="G309" i="1"/>
  <c r="G310" i="1" a="1"/>
  <c r="G310" i="1"/>
  <c r="G311" i="1" a="1"/>
  <c r="G311" i="1"/>
  <c r="G312" i="1" a="1"/>
  <c r="G312" i="1"/>
  <c r="G313" i="1" a="1"/>
  <c r="G313" i="1"/>
  <c r="G314" i="1" a="1"/>
  <c r="G314" i="1"/>
  <c r="G315" i="1" a="1"/>
  <c r="G315" i="1"/>
  <c r="G316" i="1" a="1"/>
  <c r="G316" i="1"/>
  <c r="G317" i="1" a="1"/>
  <c r="G317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<sst xmlns="http://schemas.openxmlformats.org/spreadsheetml/2006/main" count="653" uniqueCount="22">
  <si>
    <t>Year</t>
  </si>
  <si>
    <t>ID</t>
  </si>
  <si>
    <t>Industry</t>
  </si>
  <si>
    <t>Type</t>
  </si>
  <si>
    <t>LGD</t>
  </si>
  <si>
    <t>LEV</t>
  </si>
  <si>
    <t>Media</t>
  </si>
  <si>
    <t>Sr. Unsec.</t>
  </si>
  <si>
    <t>Sub.</t>
  </si>
  <si>
    <t>Retail</t>
  </si>
  <si>
    <t>Sr. Sec.</t>
  </si>
  <si>
    <t>Transp</t>
  </si>
  <si>
    <t>Tech</t>
  </si>
  <si>
    <t>Sr. Sub.</t>
  </si>
  <si>
    <t>Energy</t>
  </si>
  <si>
    <t>Cons G</t>
  </si>
  <si>
    <t>Cap Ind</t>
  </si>
  <si>
    <t>LGD_A</t>
  </si>
  <si>
    <t>I_DEF</t>
  </si>
  <si>
    <t>Mean LGD for data until year</t>
  </si>
  <si>
    <t>Sr. Sub</t>
  </si>
  <si>
    <t>Industry default rates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</si>
</sst>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tabSelected="1" zoomScale="133" workbookViewId="0">
      <selection activeCell="I12" sqref="I12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J1" t="s">
        <v>19</v>
      </c>
    </row>
    <row r="2" spans="1:13">
      <c r="A2">
        <v>2007</v>
      </c>
      <c r="B2">
        <v>1</v>
      </c>
      <c r="C2" t="s">
        <v>6</v>
      </c>
      <c r="D2" t="s">
        <v>7</v>
      </c>
      <c r="E2">
        <v>0.74757345100000006</v>
      </c>
      <c r="F2">
        <v>0.41398978600000003</v>
      </c>
      <c r="G2" cm="1">
        <f t="array" ref="G2">VLOOKUP(D2,$J$3:$M$6,A2-2005)</f>
        <v>0.626</v>
      </c>
      <c r="H2" cm="1">
        <f t="array" ref="H2">VLOOKUP(C2,$J$10:$M$16,A2-2005,0)</f>
        <v>1.415</v>
      </c>
      <c r="K2">
        <v>2006</v>
      </c>
      <c r="L2">
        <v>2007</v>
      </c>
      <c r="M2">
        <v>2008</v>
      </c>
    </row>
    <row r="3" spans="1:13">
      <c r="A3">
        <v>2007</v>
      </c>
      <c r="B3">
        <v>1</v>
      </c>
      <c r="C3" t="s">
        <v>6</v>
      </c>
      <c r="D3" t="s">
        <v>8</v>
      </c>
      <c r="E3">
        <v>0.99</v>
      </c>
      <c r="F3">
        <v>0.41398978600000003</v>
      </c>
      <c r="G3" cm="1">
        <f t="array" ref="G3">VLOOKUP(D3,$J$3:$M$6,A3-2005)</f>
        <v>0.68500000000000005</v>
      </c>
      <c r="H3" cm="1">
        <f t="array" ref="H3">VLOOKUP(C3,$J$10:$M$16,A3-2005,0)</f>
        <v>1.415</v>
      </c>
      <c r="J3" t="s">
        <v>10</v>
      </c>
      <c r="K3">
        <v>0.45700000000000002</v>
      </c>
      <c r="L3">
        <v>0.48199999999999998</v>
      </c>
      <c r="M3">
        <v>0.36499999999999999</v>
      </c>
    </row>
    <row r="4" spans="1:13">
      <c r="A4">
        <v>2007</v>
      </c>
      <c r="B4">
        <v>2</v>
      </c>
      <c r="C4" t="s">
        <v>9</v>
      </c>
      <c r="D4" t="s">
        <v>10</v>
      </c>
      <c r="E4">
        <v>6.5810750000000001E-2</v>
      </c>
      <c r="F4">
        <v>0.23036114199999999</v>
      </c>
      <c r="G4" cm="1">
        <f t="array" ref="G4">VLOOKUP(D4,$J$3:$M$6,A4-2005)</f>
        <v>0.45700000000000002</v>
      </c>
      <c r="H4" cm="1">
        <f t="array" ref="H4">VLOOKUP(C4,$J$10:$M$16,A4-2005,0)</f>
        <v>1.1830000000000001</v>
      </c>
      <c r="J4" t="s">
        <v>7</v>
      </c>
      <c r="K4">
        <v>0.626</v>
      </c>
      <c r="L4">
        <v>0.63600000000000001</v>
      </c>
      <c r="M4">
        <v>0.53800000000000003</v>
      </c>
    </row>
    <row r="5" spans="1:13">
      <c r="A5">
        <v>2007</v>
      </c>
      <c r="B5">
        <v>3</v>
      </c>
      <c r="C5" t="s">
        <v>11</v>
      </c>
      <c r="D5" t="s">
        <v>7</v>
      </c>
      <c r="E5">
        <v>0.35128799199999999</v>
      </c>
      <c r="F5">
        <v>0.54133930900000005</v>
      </c>
      <c r="G5" cm="1">
        <f t="array" ref="G5">VLOOKUP(D5,$J$3:$M$6,A5-2005)</f>
        <v>0.626</v>
      </c>
      <c r="H5" cm="1">
        <f t="array" ref="H5">VLOOKUP(C5,$J$10:$M$16,A5-2005,0)</f>
        <v>2.3530000000000002</v>
      </c>
      <c r="J5" t="s">
        <v>20</v>
      </c>
      <c r="K5">
        <v>0.67200000000000004</v>
      </c>
      <c r="L5">
        <v>0.68100000000000005</v>
      </c>
      <c r="M5">
        <v>0.70299999999999996</v>
      </c>
    </row>
    <row r="6" spans="1:13">
      <c r="A6">
        <v>2007</v>
      </c>
      <c r="B6">
        <v>3</v>
      </c>
      <c r="C6" t="s">
        <v>11</v>
      </c>
      <c r="D6" t="s">
        <v>10</v>
      </c>
      <c r="E6">
        <v>0.25844920999999998</v>
      </c>
      <c r="F6">
        <v>0.54133930900000005</v>
      </c>
      <c r="G6" cm="1">
        <f t="array" ref="G6">VLOOKUP(D6,$J$3:$M$6,A6-2005)</f>
        <v>0.45700000000000002</v>
      </c>
      <c r="H6" cm="1">
        <f t="array" ref="H6">VLOOKUP(C6,$J$10:$M$16,A6-2005,0)</f>
        <v>2.3530000000000002</v>
      </c>
      <c r="J6" t="s">
        <v>8</v>
      </c>
      <c r="K6">
        <v>0.68500000000000005</v>
      </c>
      <c r="L6">
        <v>0.71099999999999997</v>
      </c>
      <c r="M6">
        <v>0.71199999999999997</v>
      </c>
    </row>
    <row r="7" spans="1:13">
      <c r="A7">
        <v>2007</v>
      </c>
      <c r="B7">
        <v>4</v>
      </c>
      <c r="C7" t="s">
        <v>12</v>
      </c>
      <c r="D7" t="s">
        <v>13</v>
      </c>
      <c r="E7">
        <v>1.9680090000000001E-2</v>
      </c>
      <c r="F7">
        <v>0.81200000000000006</v>
      </c>
      <c r="G7" cm="1">
        <f t="array" ref="G7">VLOOKUP(D7,$J$3:$M$6,A7-2005)</f>
        <v>0.45700000000000002</v>
      </c>
      <c r="H7" cm="1">
        <f t="array" ref="H7">VLOOKUP(C7,$J$10:$M$16,A7-2005,0)</f>
        <v>0.74299999999999999</v>
      </c>
    </row>
    <row r="8" spans="1:13">
      <c r="A8">
        <v>2007</v>
      </c>
      <c r="B8">
        <v>6</v>
      </c>
      <c r="C8" t="s">
        <v>11</v>
      </c>
      <c r="D8" t="s">
        <v>13</v>
      </c>
      <c r="E8">
        <v>0.93103551299999998</v>
      </c>
      <c r="F8">
        <v>0.54673222899999996</v>
      </c>
      <c r="G8" cm="1">
        <f t="array" ref="G8">VLOOKUP(D8,$J$3:$M$6,A8-2005)</f>
        <v>0.45700000000000002</v>
      </c>
      <c r="H8" cm="1">
        <f t="array" ref="H8">VLOOKUP(C8,$J$10:$M$16,A8-2005,0)</f>
        <v>2.3530000000000002</v>
      </c>
      <c r="J8" t="s">
        <v>21</v>
      </c>
    </row>
    <row r="9" spans="1:13">
      <c r="A9">
        <v>2007</v>
      </c>
      <c r="B9">
        <v>7</v>
      </c>
      <c r="C9" t="s">
        <v>9</v>
      </c>
      <c r="D9" t="s">
        <v>13</v>
      </c>
      <c r="E9">
        <v>0.34125492499999999</v>
      </c>
      <c r="F9">
        <v>0.71</v>
      </c>
      <c r="G9" cm="1">
        <f t="array" ref="G9">VLOOKUP(D9,$J$3:$M$6,A9-2005)</f>
        <v>0.45700000000000002</v>
      </c>
      <c r="H9" cm="1">
        <f t="array" ref="H9">VLOOKUP(C9,$J$10:$M$16,A9-2005,0)</f>
        <v>1.1830000000000001</v>
      </c>
      <c r="K9">
        <v>2006</v>
      </c>
      <c r="L9">
        <v>2007</v>
      </c>
      <c r="M9">
        <v>2008</v>
      </c>
    </row>
    <row r="10" spans="1:13">
      <c r="A10">
        <v>2007</v>
      </c>
      <c r="B10">
        <v>8</v>
      </c>
      <c r="C10" t="s">
        <v>11</v>
      </c>
      <c r="D10" t="s">
        <v>13</v>
      </c>
      <c r="E10">
        <v>0.35075455999999999</v>
      </c>
      <c r="F10">
        <v>0.85533936099999996</v>
      </c>
      <c r="G10" cm="1">
        <f t="array" ref="G10">VLOOKUP(D10,$J$3:$M$6,A10-2005)</f>
        <v>0.45700000000000002</v>
      </c>
      <c r="H10" cm="1">
        <f t="array" ref="H10">VLOOKUP(C10,$J$10:$M$16,A10-2005,0)</f>
        <v>2.3530000000000002</v>
      </c>
      <c r="J10" t="s">
        <v>16</v>
      </c>
      <c r="K10">
        <v>1.2849999999999999</v>
      </c>
      <c r="L10">
        <v>0.71499999999999997</v>
      </c>
      <c r="M10">
        <v>3.0710000000000002</v>
      </c>
    </row>
    <row r="11" spans="1:13">
      <c r="A11">
        <v>2007</v>
      </c>
      <c r="B11">
        <v>9</v>
      </c>
      <c r="C11" t="s">
        <v>12</v>
      </c>
      <c r="D11" t="s">
        <v>7</v>
      </c>
      <c r="E11">
        <v>4.5826763999999999E-2</v>
      </c>
      <c r="F11">
        <v>0.31398323700000003</v>
      </c>
      <c r="G11" cm="1">
        <f t="array" ref="G11">VLOOKUP(D11,$J$3:$M$6,A11-2005)</f>
        <v>0.626</v>
      </c>
      <c r="H11" cm="1">
        <f t="array" ref="H11">VLOOKUP(C11,$J$10:$M$16,A11-2005,0)</f>
        <v>0.74299999999999999</v>
      </c>
      <c r="J11" t="s">
        <v>15</v>
      </c>
      <c r="K11">
        <v>0.96699999999999997</v>
      </c>
      <c r="L11">
        <v>0.65100000000000002</v>
      </c>
      <c r="M11">
        <v>3.7829999999999999</v>
      </c>
    </row>
    <row r="12" spans="1:13">
      <c r="A12">
        <v>2007</v>
      </c>
      <c r="B12">
        <v>10</v>
      </c>
      <c r="C12" t="s">
        <v>14</v>
      </c>
      <c r="D12" t="s">
        <v>10</v>
      </c>
      <c r="E12">
        <v>2.5754193000000002E-2</v>
      </c>
      <c r="F12">
        <v>0.190648237</v>
      </c>
      <c r="G12" cm="1">
        <f t="array" ref="G12">VLOOKUP(D12,$J$3:$M$6,A12-2005)</f>
        <v>0.45700000000000002</v>
      </c>
      <c r="H12" cm="1">
        <f t="array" ref="H12">VLOOKUP(C12,$J$10:$M$16,A12-2005,0)</f>
        <v>0</v>
      </c>
      <c r="J12" t="s">
        <v>14</v>
      </c>
      <c r="K12">
        <v>0</v>
      </c>
      <c r="L12">
        <v>0</v>
      </c>
      <c r="M12">
        <v>1.835</v>
      </c>
    </row>
    <row r="13" spans="1:13">
      <c r="A13">
        <v>2007</v>
      </c>
      <c r="B13">
        <v>11</v>
      </c>
      <c r="C13" t="s">
        <v>11</v>
      </c>
      <c r="D13" t="s">
        <v>7</v>
      </c>
      <c r="E13">
        <v>0.759732568</v>
      </c>
      <c r="F13">
        <v>0.49095375600000002</v>
      </c>
      <c r="G13" cm="1">
        <f t="array" ref="G13">VLOOKUP(D13,$J$3:$M$6,A13-2005)</f>
        <v>0.626</v>
      </c>
      <c r="H13" cm="1">
        <f t="array" ref="H13">VLOOKUP(C13,$J$10:$M$16,A13-2005,0)</f>
        <v>2.3530000000000002</v>
      </c>
      <c r="J13" t="s">
        <v>6</v>
      </c>
      <c r="K13">
        <v>1.415</v>
      </c>
      <c r="L13">
        <v>0.92</v>
      </c>
      <c r="M13">
        <v>4.1470000000000002</v>
      </c>
    </row>
    <row r="14" spans="1:13">
      <c r="A14">
        <v>2007</v>
      </c>
      <c r="B14">
        <v>12</v>
      </c>
      <c r="C14" t="s">
        <v>6</v>
      </c>
      <c r="D14" t="s">
        <v>7</v>
      </c>
      <c r="E14">
        <v>0.75798999899999997</v>
      </c>
      <c r="F14">
        <v>0.910788759</v>
      </c>
      <c r="G14" cm="1">
        <f t="array" ref="G14">VLOOKUP(D14,$J$3:$M$6,A14-2005)</f>
        <v>0.626</v>
      </c>
      <c r="H14" cm="1">
        <f t="array" ref="H14">VLOOKUP(C14,$J$10:$M$16,A14-2005,0)</f>
        <v>1.415</v>
      </c>
      <c r="J14" t="s">
        <v>9</v>
      </c>
      <c r="K14">
        <v>1.1830000000000001</v>
      </c>
      <c r="L14">
        <v>1.802</v>
      </c>
      <c r="M14">
        <v>2.2469999999999999</v>
      </c>
    </row>
    <row r="15" spans="1:13">
      <c r="A15">
        <v>2007</v>
      </c>
      <c r="B15">
        <v>13</v>
      </c>
      <c r="C15" t="s">
        <v>9</v>
      </c>
      <c r="D15" t="s">
        <v>7</v>
      </c>
      <c r="E15">
        <v>0.6</v>
      </c>
      <c r="F15">
        <v>0.33607151800000001</v>
      </c>
      <c r="G15" cm="1">
        <f t="array" ref="G15">VLOOKUP(D15,$J$3:$M$6,A15-2005)</f>
        <v>0.626</v>
      </c>
      <c r="H15" cm="1">
        <f t="array" ref="H15">VLOOKUP(C15,$J$10:$M$16,A15-2005,0)</f>
        <v>1.1830000000000001</v>
      </c>
      <c r="J15" t="s">
        <v>12</v>
      </c>
      <c r="K15">
        <v>0.74299999999999999</v>
      </c>
      <c r="L15">
        <v>0.48599999999999999</v>
      </c>
      <c r="M15">
        <v>1.1639999999999999</v>
      </c>
    </row>
    <row r="16" spans="1:13">
      <c r="A16">
        <v>2007</v>
      </c>
      <c r="B16">
        <v>14</v>
      </c>
      <c r="C16" t="s">
        <v>15</v>
      </c>
      <c r="D16" t="s">
        <v>10</v>
      </c>
      <c r="E16">
        <v>0.37448025600000001</v>
      </c>
      <c r="F16">
        <v>0.41486237399999998</v>
      </c>
      <c r="G16" cm="1">
        <f t="array" ref="G16">VLOOKUP(D16,$J$3:$M$6,A16-2005)</f>
        <v>0.45700000000000002</v>
      </c>
      <c r="H16" cm="1">
        <f t="array" ref="H16">VLOOKUP(C16,$J$10:$M$16,A16-2005,0)</f>
        <v>0.96699999999999997</v>
      </c>
      <c r="J16" t="s">
        <v>11</v>
      </c>
      <c r="K16">
        <v>2.3530000000000002</v>
      </c>
      <c r="L16">
        <v>0</v>
      </c>
      <c r="M16">
        <v>2.9630000000000001</v>
      </c>
    </row>
    <row r="17" spans="1:8">
      <c r="A17">
        <v>2007</v>
      </c>
      <c r="B17">
        <v>15</v>
      </c>
      <c r="C17" t="s">
        <v>9</v>
      </c>
      <c r="D17" t="s">
        <v>7</v>
      </c>
      <c r="E17">
        <v>0.16872640699999999</v>
      </c>
      <c r="F17">
        <v>0.61206399499999997</v>
      </c>
      <c r="G17" cm="1">
        <f t="array" ref="G17">VLOOKUP(D17,$J$3:$M$6,A17-2005)</f>
        <v>0.626</v>
      </c>
      <c r="H17" cm="1">
        <f t="array" ref="H17">VLOOKUP(C17,$J$10:$M$16,A17-2005,0)</f>
        <v>1.1830000000000001</v>
      </c>
    </row>
    <row r="18" spans="1:8">
      <c r="A18">
        <v>2007</v>
      </c>
      <c r="B18">
        <v>16</v>
      </c>
      <c r="C18" t="s">
        <v>11</v>
      </c>
      <c r="D18" t="s">
        <v>7</v>
      </c>
      <c r="E18">
        <v>0.28390964299999999</v>
      </c>
      <c r="F18">
        <v>0.69392871700000003</v>
      </c>
      <c r="G18" cm="1">
        <f t="array" ref="G18">VLOOKUP(D18,$J$3:$M$6,A18-2005)</f>
        <v>0.626</v>
      </c>
      <c r="H18" cm="1">
        <f t="array" ref="H18">VLOOKUP(C18,$J$10:$M$16,A18-2005,0)</f>
        <v>2.3530000000000002</v>
      </c>
    </row>
    <row r="19" spans="1:8">
      <c r="A19">
        <v>2007</v>
      </c>
      <c r="B19">
        <v>17</v>
      </c>
      <c r="C19" t="s">
        <v>6</v>
      </c>
      <c r="D19" t="s">
        <v>7</v>
      </c>
      <c r="E19">
        <v>0.74701838200000004</v>
      </c>
      <c r="F19">
        <v>0.93707243100000004</v>
      </c>
      <c r="G19" cm="1">
        <f t="array" ref="G19">VLOOKUP(D19,$J$3:$M$6,A19-2005)</f>
        <v>0.626</v>
      </c>
      <c r="H19" cm="1">
        <f t="array" ref="H19">VLOOKUP(C19,$J$10:$M$16,A19-2005,0)</f>
        <v>1.415</v>
      </c>
    </row>
    <row r="20" spans="1:8">
      <c r="A20">
        <v>2007</v>
      </c>
      <c r="B20">
        <v>21</v>
      </c>
      <c r="C20" t="s">
        <v>11</v>
      </c>
      <c r="D20" t="s">
        <v>13</v>
      </c>
      <c r="E20">
        <v>0.68630005900000002</v>
      </c>
      <c r="F20">
        <v>0.80116253199999998</v>
      </c>
      <c r="G20" cm="1">
        <f t="array" ref="G20">VLOOKUP(D20,$J$3:$M$6,A20-2005)</f>
        <v>0.45700000000000002</v>
      </c>
      <c r="H20" cm="1">
        <f t="array" ref="H20">VLOOKUP(C20,$J$10:$M$16,A20-2005,0)</f>
        <v>2.3530000000000002</v>
      </c>
    </row>
    <row r="21" spans="1:8">
      <c r="A21">
        <v>2007</v>
      </c>
      <c r="B21">
        <v>22</v>
      </c>
      <c r="C21" t="s">
        <v>14</v>
      </c>
      <c r="D21" t="s">
        <v>10</v>
      </c>
      <c r="E21">
        <v>5.0051313E-2</v>
      </c>
      <c r="F21">
        <v>0.36572506599999999</v>
      </c>
      <c r="G21" cm="1">
        <f t="array" ref="G21">VLOOKUP(D21,$J$3:$M$6,A21-2005)</f>
        <v>0.45700000000000002</v>
      </c>
      <c r="H21" cm="1">
        <f t="array" ref="H21">VLOOKUP(C21,$J$10:$M$16,A21-2005,0)</f>
        <v>0</v>
      </c>
    </row>
    <row r="22" spans="1:8">
      <c r="A22">
        <v>2007</v>
      </c>
      <c r="B22">
        <v>23</v>
      </c>
      <c r="C22" t="s">
        <v>9</v>
      </c>
      <c r="D22" t="s">
        <v>13</v>
      </c>
      <c r="E22">
        <v>0.66432001200000002</v>
      </c>
      <c r="F22">
        <v>0.17701373300000001</v>
      </c>
      <c r="G22" cm="1">
        <f t="array" ref="G22">VLOOKUP(D22,$J$3:$M$6,A22-2005)</f>
        <v>0.45700000000000002</v>
      </c>
      <c r="H22" cm="1">
        <f t="array" ref="H22">VLOOKUP(C22,$J$10:$M$16,A22-2005,0)</f>
        <v>1.1830000000000001</v>
      </c>
    </row>
    <row r="23" spans="1:8">
      <c r="A23">
        <v>2007</v>
      </c>
      <c r="B23">
        <v>24</v>
      </c>
      <c r="C23" t="s">
        <v>11</v>
      </c>
      <c r="D23" t="s">
        <v>7</v>
      </c>
      <c r="E23">
        <v>0.85190258399999996</v>
      </c>
      <c r="F23">
        <v>0.33394424900000003</v>
      </c>
      <c r="G23" cm="1">
        <f t="array" ref="G23">VLOOKUP(D23,$J$3:$M$6,A23-2005)</f>
        <v>0.626</v>
      </c>
      <c r="H23" cm="1">
        <f t="array" ref="H23">VLOOKUP(C23,$J$10:$M$16,A23-2005,0)</f>
        <v>2.3530000000000002</v>
      </c>
    </row>
    <row r="24" spans="1:8">
      <c r="A24">
        <v>2007</v>
      </c>
      <c r="B24">
        <v>27</v>
      </c>
      <c r="C24" t="s">
        <v>11</v>
      </c>
      <c r="D24" t="s">
        <v>13</v>
      </c>
      <c r="E24">
        <v>0.19120147100000001</v>
      </c>
      <c r="F24">
        <v>0.16671028500000001</v>
      </c>
      <c r="G24" cm="1">
        <f t="array" ref="G24">VLOOKUP(D24,$J$3:$M$6,A24-2005)</f>
        <v>0.45700000000000002</v>
      </c>
      <c r="H24" cm="1">
        <f t="array" ref="H24">VLOOKUP(C24,$J$10:$M$16,A24-2005,0)</f>
        <v>2.3530000000000002</v>
      </c>
    </row>
    <row r="25" spans="1:8">
      <c r="A25">
        <v>2007</v>
      </c>
      <c r="B25">
        <v>28</v>
      </c>
      <c r="C25" t="s">
        <v>12</v>
      </c>
      <c r="D25" t="s">
        <v>13</v>
      </c>
      <c r="E25">
        <v>0.178371522</v>
      </c>
      <c r="F25">
        <v>0.308514289</v>
      </c>
      <c r="G25" cm="1">
        <f t="array" ref="G25">VLOOKUP(D25,$J$3:$M$6,A25-2005)</f>
        <v>0.45700000000000002</v>
      </c>
      <c r="H25" cm="1">
        <f t="array" ref="H25">VLOOKUP(C25,$J$10:$M$16,A25-2005,0)</f>
        <v>0.74299999999999999</v>
      </c>
    </row>
    <row r="26" spans="1:8">
      <c r="A26">
        <v>2007</v>
      </c>
      <c r="B26">
        <v>29</v>
      </c>
      <c r="C26" t="s">
        <v>9</v>
      </c>
      <c r="D26" t="s">
        <v>7</v>
      </c>
      <c r="E26">
        <v>6.2332698999999998E-2</v>
      </c>
      <c r="F26">
        <v>0.54301431600000005</v>
      </c>
      <c r="G26" cm="1">
        <f t="array" ref="G26">VLOOKUP(D26,$J$3:$M$6,A26-2005)</f>
        <v>0.626</v>
      </c>
      <c r="H26" cm="1">
        <f t="array" ref="H26">VLOOKUP(C26,$J$10:$M$16,A26-2005,0)</f>
        <v>1.1830000000000001</v>
      </c>
    </row>
    <row r="27" spans="1:8">
      <c r="A27">
        <v>2007</v>
      </c>
      <c r="B27">
        <v>30</v>
      </c>
      <c r="C27" t="s">
        <v>11</v>
      </c>
      <c r="D27" t="s">
        <v>10</v>
      </c>
      <c r="E27">
        <v>0.48545370500000001</v>
      </c>
      <c r="F27">
        <v>0.37586029999999998</v>
      </c>
      <c r="G27" cm="1">
        <f t="array" ref="G27">VLOOKUP(D27,$J$3:$M$6,A27-2005)</f>
        <v>0.45700000000000002</v>
      </c>
      <c r="H27" cm="1">
        <f t="array" ref="H27">VLOOKUP(C27,$J$10:$M$16,A27-2005,0)</f>
        <v>2.3530000000000002</v>
      </c>
    </row>
    <row r="28" spans="1:8">
      <c r="A28">
        <v>2007</v>
      </c>
      <c r="B28">
        <v>48</v>
      </c>
      <c r="C28" t="s">
        <v>12</v>
      </c>
      <c r="D28" t="s">
        <v>7</v>
      </c>
      <c r="E28">
        <v>0.45818641300000001</v>
      </c>
      <c r="F28">
        <v>0.49346095699999998</v>
      </c>
      <c r="G28" cm="1">
        <f t="array" ref="G28">VLOOKUP(D28,$J$3:$M$6,A28-2005)</f>
        <v>0.626</v>
      </c>
      <c r="H28" cm="1">
        <f t="array" ref="H28">VLOOKUP(C28,$J$10:$M$16,A28-2005,0)</f>
        <v>0.74299999999999999</v>
      </c>
    </row>
    <row r="29" spans="1:8">
      <c r="A29">
        <v>2007</v>
      </c>
      <c r="B29">
        <v>48</v>
      </c>
      <c r="C29" t="s">
        <v>12</v>
      </c>
      <c r="D29" t="s">
        <v>8</v>
      </c>
      <c r="E29">
        <v>0.82746503699999996</v>
      </c>
      <c r="F29">
        <v>0.49346095699999998</v>
      </c>
      <c r="G29" cm="1">
        <f t="array" ref="G29">VLOOKUP(D29,$J$3:$M$6,A29-2005)</f>
        <v>0.68500000000000005</v>
      </c>
      <c r="H29" cm="1">
        <f t="array" ref="H29">VLOOKUP(C29,$J$10:$M$16,A29-2005,0)</f>
        <v>0.74299999999999999</v>
      </c>
    </row>
    <row r="30" spans="1:8">
      <c r="A30">
        <v>2007</v>
      </c>
      <c r="B30">
        <v>49</v>
      </c>
      <c r="C30" t="s">
        <v>6</v>
      </c>
      <c r="D30" t="s">
        <v>13</v>
      </c>
      <c r="E30">
        <v>0.48093841399999998</v>
      </c>
      <c r="F30">
        <v>0.707018331</v>
      </c>
      <c r="G30" cm="1">
        <f t="array" ref="G30">VLOOKUP(D30,$J$3:$M$6,A30-2005)</f>
        <v>0.45700000000000002</v>
      </c>
      <c r="H30" cm="1">
        <f t="array" ref="H30">VLOOKUP(C30,$J$10:$M$16,A30-2005,0)</f>
        <v>1.415</v>
      </c>
    </row>
    <row r="31" spans="1:8">
      <c r="A31">
        <v>2008</v>
      </c>
      <c r="B31">
        <v>50</v>
      </c>
      <c r="C31" t="s">
        <v>9</v>
      </c>
      <c r="D31" t="s">
        <v>13</v>
      </c>
      <c r="E31">
        <v>0.477410948</v>
      </c>
      <c r="F31">
        <v>0.83234344999999998</v>
      </c>
      <c r="G31" cm="1">
        <f t="array" ref="G31">VLOOKUP(D31,$J$3:$M$6,A31-2005)</f>
        <v>0.48199999999999998</v>
      </c>
      <c r="H31" cm="1">
        <f t="array" ref="H31">VLOOKUP(C31,$J$10:$M$16,A31-2005,0)</f>
        <v>1.802</v>
      </c>
    </row>
    <row r="32" spans="1:8">
      <c r="A32">
        <v>2008</v>
      </c>
      <c r="B32">
        <v>51</v>
      </c>
      <c r="C32" t="s">
        <v>6</v>
      </c>
      <c r="D32" t="s">
        <v>7</v>
      </c>
      <c r="E32">
        <v>0.77144265599999995</v>
      </c>
      <c r="F32">
        <v>0.23778569499999999</v>
      </c>
      <c r="G32" cm="1">
        <f t="array" ref="G32">VLOOKUP(D32,$J$3:$M$6,A32-2005)</f>
        <v>0.63600000000000001</v>
      </c>
      <c r="H32" cm="1">
        <f t="array" ref="H32">VLOOKUP(C32,$J$10:$M$16,A32-2005,0)</f>
        <v>0.92</v>
      </c>
    </row>
    <row r="33" spans="1:8">
      <c r="A33">
        <v>2008</v>
      </c>
      <c r="B33">
        <v>52</v>
      </c>
      <c r="C33" t="s">
        <v>11</v>
      </c>
      <c r="D33" t="s">
        <v>10</v>
      </c>
      <c r="E33">
        <v>8.1576931000000005E-2</v>
      </c>
      <c r="F33">
        <v>0.29647870999999998</v>
      </c>
      <c r="G33" cm="1">
        <f t="array" ref="G33">VLOOKUP(D33,$J$3:$M$6,A33-2005)</f>
        <v>0.48199999999999998</v>
      </c>
      <c r="H33" cm="1">
        <f t="array" ref="H33">VLOOKUP(C33,$J$10:$M$16,A33-2005,0)</f>
        <v>0</v>
      </c>
    </row>
    <row r="34" spans="1:8">
      <c r="A34">
        <v>2008</v>
      </c>
      <c r="B34">
        <v>52</v>
      </c>
      <c r="C34" t="s">
        <v>9</v>
      </c>
      <c r="D34" t="s">
        <v>7</v>
      </c>
      <c r="E34">
        <v>0.56085931099999997</v>
      </c>
      <c r="F34">
        <v>0.29647870999999998</v>
      </c>
      <c r="G34" cm="1">
        <f t="array" ref="G34">VLOOKUP(D34,$J$3:$M$6,A34-2005)</f>
        <v>0.63600000000000001</v>
      </c>
      <c r="H34" cm="1">
        <f t="array" ref="H34">VLOOKUP(C34,$J$10:$M$16,A34-2005,0)</f>
        <v>1.802</v>
      </c>
    </row>
    <row r="35" spans="1:8">
      <c r="A35">
        <v>2008</v>
      </c>
      <c r="B35">
        <v>52</v>
      </c>
      <c r="C35" t="s">
        <v>9</v>
      </c>
      <c r="D35" t="s">
        <v>13</v>
      </c>
      <c r="E35">
        <v>0.88407824800000001</v>
      </c>
      <c r="F35">
        <v>0.29647870999999998</v>
      </c>
      <c r="G35" cm="1">
        <f t="array" ref="G35">VLOOKUP(D35,$J$3:$M$6,A35-2005)</f>
        <v>0.48199999999999998</v>
      </c>
      <c r="H35" cm="1">
        <f t="array" ref="H35">VLOOKUP(C35,$J$10:$M$16,A35-2005,0)</f>
        <v>1.802</v>
      </c>
    </row>
    <row r="36" spans="1:8">
      <c r="A36">
        <v>2008</v>
      </c>
      <c r="B36">
        <v>53</v>
      </c>
      <c r="C36" t="s">
        <v>12</v>
      </c>
      <c r="D36" t="s">
        <v>10</v>
      </c>
      <c r="E36">
        <v>0.45218848099999998</v>
      </c>
      <c r="F36">
        <v>0.63932472799999995</v>
      </c>
      <c r="G36" cm="1">
        <f t="array" ref="G36">VLOOKUP(D36,$J$3:$M$6,A36-2005)</f>
        <v>0.48199999999999998</v>
      </c>
      <c r="H36" cm="1">
        <f t="array" ref="H36">VLOOKUP(C36,$J$10:$M$16,A36-2005,0)</f>
        <v>0.48599999999999999</v>
      </c>
    </row>
    <row r="37" spans="1:8">
      <c r="A37">
        <v>2008</v>
      </c>
      <c r="B37">
        <v>53</v>
      </c>
      <c r="C37" t="s">
        <v>12</v>
      </c>
      <c r="D37" t="s">
        <v>7</v>
      </c>
      <c r="E37">
        <v>0.88976448799999996</v>
      </c>
      <c r="F37">
        <v>0.63932472799999995</v>
      </c>
      <c r="G37" cm="1">
        <f t="array" ref="G37">VLOOKUP(D37,$J$3:$M$6,A37-2005)</f>
        <v>0.63600000000000001</v>
      </c>
      <c r="H37" cm="1">
        <f t="array" ref="H37">VLOOKUP(C37,$J$10:$M$16,A37-2005,0)</f>
        <v>0.48599999999999999</v>
      </c>
    </row>
    <row r="38" spans="1:8">
      <c r="A38">
        <v>2008</v>
      </c>
      <c r="B38">
        <v>54</v>
      </c>
      <c r="C38" t="s">
        <v>6</v>
      </c>
      <c r="D38" t="s">
        <v>10</v>
      </c>
      <c r="E38">
        <v>0.859697818</v>
      </c>
      <c r="F38">
        <v>0.41714147200000001</v>
      </c>
      <c r="G38" cm="1">
        <f t="array" ref="G38">VLOOKUP(D38,$J$3:$M$6,A38-2005)</f>
        <v>0.48199999999999998</v>
      </c>
      <c r="H38" cm="1">
        <f t="array" ref="H38">VLOOKUP(C38,$J$10:$M$16,A38-2005,0)</f>
        <v>0.92</v>
      </c>
    </row>
    <row r="39" spans="1:8">
      <c r="A39">
        <v>2008</v>
      </c>
      <c r="B39">
        <v>56</v>
      </c>
      <c r="C39" t="s">
        <v>15</v>
      </c>
      <c r="D39" t="s">
        <v>13</v>
      </c>
      <c r="E39">
        <v>0.46480322099999999</v>
      </c>
      <c r="F39">
        <v>0.38996303100000002</v>
      </c>
      <c r="G39" cm="1">
        <f t="array" ref="G39">VLOOKUP(D39,$J$3:$M$6,A39-2005)</f>
        <v>0.48199999999999998</v>
      </c>
      <c r="H39" cm="1">
        <f t="array" ref="H39">VLOOKUP(C39,$J$10:$M$16,A39-2005,0)</f>
        <v>0.65100000000000002</v>
      </c>
    </row>
    <row r="40" spans="1:8">
      <c r="A40">
        <v>2008</v>
      </c>
      <c r="B40">
        <v>57</v>
      </c>
      <c r="C40" t="s">
        <v>15</v>
      </c>
      <c r="D40" t="s">
        <v>7</v>
      </c>
      <c r="E40">
        <v>0.86678265099999996</v>
      </c>
      <c r="F40">
        <v>0.40285905399999999</v>
      </c>
      <c r="G40" cm="1">
        <f t="array" ref="G40">VLOOKUP(D40,$J$3:$M$6,A40-2005)</f>
        <v>0.63600000000000001</v>
      </c>
      <c r="H40" cm="1">
        <f t="array" ref="H40">VLOOKUP(C40,$J$10:$M$16,A40-2005,0)</f>
        <v>0.65100000000000002</v>
      </c>
    </row>
    <row r="41" spans="1:8">
      <c r="A41">
        <v>2008</v>
      </c>
      <c r="B41">
        <v>58</v>
      </c>
      <c r="C41" t="s">
        <v>9</v>
      </c>
      <c r="D41" t="s">
        <v>10</v>
      </c>
      <c r="E41">
        <v>0.97088939399999996</v>
      </c>
      <c r="F41">
        <v>0.70797216100000004</v>
      </c>
      <c r="G41" cm="1">
        <f t="array" ref="G41">VLOOKUP(D41,$J$3:$M$6,A41-2005)</f>
        <v>0.48199999999999998</v>
      </c>
      <c r="H41" cm="1">
        <f t="array" ref="H41">VLOOKUP(C41,$J$10:$M$16,A41-2005,0)</f>
        <v>1.802</v>
      </c>
    </row>
    <row r="42" spans="1:8">
      <c r="A42">
        <v>2008</v>
      </c>
      <c r="B42">
        <v>58</v>
      </c>
      <c r="C42" t="s">
        <v>9</v>
      </c>
      <c r="D42" t="s">
        <v>8</v>
      </c>
      <c r="E42">
        <v>0.975389591</v>
      </c>
      <c r="F42">
        <v>0.70797216100000004</v>
      </c>
      <c r="G42" cm="1">
        <f t="array" ref="G42">VLOOKUP(D42,$J$3:$M$6,A42-2005)</f>
        <v>0.71099999999999997</v>
      </c>
      <c r="H42" cm="1">
        <f t="array" ref="H42">VLOOKUP(C42,$J$10:$M$16,A42-2005,0)</f>
        <v>1.802</v>
      </c>
    </row>
    <row r="43" spans="1:8">
      <c r="A43">
        <v>2008</v>
      </c>
      <c r="B43">
        <v>59</v>
      </c>
      <c r="C43" t="s">
        <v>12</v>
      </c>
      <c r="D43" t="s">
        <v>7</v>
      </c>
      <c r="E43">
        <v>0.26735153</v>
      </c>
      <c r="F43">
        <v>0.71099999999999997</v>
      </c>
      <c r="G43" cm="1">
        <f t="array" ref="G43">VLOOKUP(D43,$J$3:$M$6,A43-2005)</f>
        <v>0.63600000000000001</v>
      </c>
      <c r="H43" cm="1">
        <f t="array" ref="H43">VLOOKUP(C43,$J$10:$M$16,A43-2005,0)</f>
        <v>0.48599999999999999</v>
      </c>
    </row>
    <row r="44" spans="1:8">
      <c r="A44">
        <v>2008</v>
      </c>
      <c r="B44">
        <v>60</v>
      </c>
      <c r="C44" t="s">
        <v>11</v>
      </c>
      <c r="D44" t="s">
        <v>7</v>
      </c>
      <c r="E44">
        <v>0.49505987000000001</v>
      </c>
      <c r="F44">
        <v>0.4</v>
      </c>
      <c r="G44" cm="1">
        <f t="array" ref="G44">VLOOKUP(D44,$J$3:$M$6,A44-2005)</f>
        <v>0.63600000000000001</v>
      </c>
      <c r="H44" cm="1">
        <f t="array" ref="H44">VLOOKUP(C44,$J$10:$M$16,A44-2005,0)</f>
        <v>0</v>
      </c>
    </row>
    <row r="45" spans="1:8">
      <c r="A45">
        <v>2008</v>
      </c>
      <c r="B45">
        <v>60</v>
      </c>
      <c r="C45" t="s">
        <v>11</v>
      </c>
      <c r="D45" t="s">
        <v>13</v>
      </c>
      <c r="E45">
        <v>0.91903205399999999</v>
      </c>
      <c r="F45">
        <v>0.4</v>
      </c>
      <c r="G45" cm="1">
        <f t="array" ref="G45">VLOOKUP(D45,$J$3:$M$6,A45-2005)</f>
        <v>0.48199999999999998</v>
      </c>
      <c r="H45" cm="1">
        <f t="array" ref="H45">VLOOKUP(C45,$J$10:$M$16,A45-2005,0)</f>
        <v>0</v>
      </c>
    </row>
    <row r="46" spans="1:8">
      <c r="A46">
        <v>2008</v>
      </c>
      <c r="B46">
        <v>61</v>
      </c>
      <c r="C46" t="s">
        <v>6</v>
      </c>
      <c r="D46" t="s">
        <v>7</v>
      </c>
      <c r="E46">
        <v>0.68992629400000005</v>
      </c>
      <c r="F46">
        <v>0.38</v>
      </c>
      <c r="G46" cm="1">
        <f t="array" ref="G46">VLOOKUP(D46,$J$3:$M$6,A46-2005)</f>
        <v>0.63600000000000001</v>
      </c>
      <c r="H46" cm="1">
        <f t="array" ref="H46">VLOOKUP(C46,$J$10:$M$16,A46-2005,0)</f>
        <v>0.92</v>
      </c>
    </row>
    <row r="47" spans="1:8">
      <c r="A47">
        <v>2008</v>
      </c>
      <c r="B47">
        <v>62</v>
      </c>
      <c r="C47" t="s">
        <v>6</v>
      </c>
      <c r="D47" t="s">
        <v>10</v>
      </c>
      <c r="E47">
        <v>9.1055163999999994E-2</v>
      </c>
      <c r="F47">
        <v>0.55725300200000005</v>
      </c>
      <c r="G47" cm="1">
        <f t="array" ref="G47">VLOOKUP(D47,$J$3:$M$6,A47-2005)</f>
        <v>0.48199999999999998</v>
      </c>
      <c r="H47" cm="1">
        <f t="array" ref="H47">VLOOKUP(C47,$J$10:$M$16,A47-2005,0)</f>
        <v>0.92</v>
      </c>
    </row>
    <row r="48" spans="1:8">
      <c r="A48">
        <v>2008</v>
      </c>
      <c r="B48">
        <v>62</v>
      </c>
      <c r="C48" t="s">
        <v>6</v>
      </c>
      <c r="D48" t="s">
        <v>13</v>
      </c>
      <c r="E48">
        <v>0.38780129000000002</v>
      </c>
      <c r="F48">
        <v>0.55725300200000005</v>
      </c>
      <c r="G48" cm="1">
        <f t="array" ref="G48">VLOOKUP(D48,$J$3:$M$6,A48-2005)</f>
        <v>0.48199999999999998</v>
      </c>
      <c r="H48" cm="1">
        <f t="array" ref="H48">VLOOKUP(C48,$J$10:$M$16,A48-2005,0)</f>
        <v>0.92</v>
      </c>
    </row>
    <row r="49" spans="1:8">
      <c r="A49">
        <v>2008</v>
      </c>
      <c r="B49">
        <v>63</v>
      </c>
      <c r="C49" t="s">
        <v>12</v>
      </c>
      <c r="D49" t="s">
        <v>7</v>
      </c>
      <c r="E49">
        <v>0.37058930200000001</v>
      </c>
      <c r="F49">
        <v>0.33998616599999998</v>
      </c>
      <c r="G49" cm="1">
        <f t="array" ref="G49">VLOOKUP(D49,$J$3:$M$6,A49-2005)</f>
        <v>0.63600000000000001</v>
      </c>
      <c r="H49" cm="1">
        <f t="array" ref="H49">VLOOKUP(C49,$J$10:$M$16,A49-2005,0)</f>
        <v>0.48599999999999999</v>
      </c>
    </row>
    <row r="50" spans="1:8">
      <c r="A50">
        <v>2008</v>
      </c>
      <c r="B50">
        <v>64</v>
      </c>
      <c r="C50" t="s">
        <v>11</v>
      </c>
      <c r="D50" t="s">
        <v>7</v>
      </c>
      <c r="E50">
        <v>0.21937463400000001</v>
      </c>
      <c r="F50">
        <v>0.105564806</v>
      </c>
      <c r="G50" cm="1">
        <f t="array" ref="G50">VLOOKUP(D50,$J$3:$M$6,A50-2005)</f>
        <v>0.63600000000000001</v>
      </c>
      <c r="H50" cm="1">
        <f t="array" ref="H50">VLOOKUP(C50,$J$10:$M$16,A50-2005,0)</f>
        <v>0</v>
      </c>
    </row>
    <row r="51" spans="1:8">
      <c r="A51">
        <v>2008</v>
      </c>
      <c r="B51">
        <v>65</v>
      </c>
      <c r="C51" t="s">
        <v>12</v>
      </c>
      <c r="D51" t="s">
        <v>7</v>
      </c>
      <c r="E51">
        <v>0.81427015199999997</v>
      </c>
      <c r="F51">
        <v>0.58822069399999999</v>
      </c>
      <c r="G51" cm="1">
        <f t="array" ref="G51">VLOOKUP(D51,$J$3:$M$6,A51-2005)</f>
        <v>0.63600000000000001</v>
      </c>
      <c r="H51" cm="1">
        <f t="array" ref="H51">VLOOKUP(C51,$J$10:$M$16,A51-2005,0)</f>
        <v>0.48599999999999999</v>
      </c>
    </row>
    <row r="52" spans="1:8">
      <c r="A52">
        <v>2008</v>
      </c>
      <c r="B52">
        <v>67</v>
      </c>
      <c r="C52" t="s">
        <v>6</v>
      </c>
      <c r="D52" t="s">
        <v>10</v>
      </c>
      <c r="E52">
        <v>0.58844183000000005</v>
      </c>
      <c r="F52">
        <v>0.212749465</v>
      </c>
      <c r="G52" cm="1">
        <f t="array" ref="G52">VLOOKUP(D52,$J$3:$M$6,A52-2005)</f>
        <v>0.48199999999999998</v>
      </c>
      <c r="H52" cm="1">
        <f t="array" ref="H52">VLOOKUP(C52,$J$10:$M$16,A52-2005,0)</f>
        <v>0.92</v>
      </c>
    </row>
    <row r="53" spans="1:8">
      <c r="A53">
        <v>2008</v>
      </c>
      <c r="B53">
        <v>69</v>
      </c>
      <c r="C53" t="s">
        <v>9</v>
      </c>
      <c r="D53" t="s">
        <v>7</v>
      </c>
      <c r="E53">
        <v>0.51315197499999998</v>
      </c>
      <c r="F53">
        <v>0.26674419399999999</v>
      </c>
      <c r="G53" cm="1">
        <f t="array" ref="G53">VLOOKUP(D53,$J$3:$M$6,A53-2005)</f>
        <v>0.63600000000000001</v>
      </c>
      <c r="H53" cm="1">
        <f t="array" ref="H53">VLOOKUP(C53,$J$10:$M$16,A53-2005,0)</f>
        <v>1.802</v>
      </c>
    </row>
    <row r="54" spans="1:8">
      <c r="A54">
        <v>2008</v>
      </c>
      <c r="B54">
        <v>70</v>
      </c>
      <c r="C54" t="s">
        <v>9</v>
      </c>
      <c r="D54" t="s">
        <v>13</v>
      </c>
      <c r="E54">
        <v>0.90196679700000004</v>
      </c>
      <c r="F54">
        <v>0.61422902000000001</v>
      </c>
      <c r="G54" cm="1">
        <f t="array" ref="G54">VLOOKUP(D54,$J$3:$M$6,A54-2005)</f>
        <v>0.48199999999999998</v>
      </c>
      <c r="H54" cm="1">
        <f t="array" ref="H54">VLOOKUP(C54,$J$10:$M$16,A54-2005,0)</f>
        <v>1.802</v>
      </c>
    </row>
    <row r="55" spans="1:8">
      <c r="A55">
        <v>2008</v>
      </c>
      <c r="B55">
        <v>71</v>
      </c>
      <c r="C55" t="s">
        <v>14</v>
      </c>
      <c r="D55" t="s">
        <v>7</v>
      </c>
      <c r="E55">
        <v>0.71386329800000003</v>
      </c>
      <c r="F55">
        <v>0.211854602</v>
      </c>
      <c r="G55" cm="1">
        <f t="array" ref="G55">VLOOKUP(D55,$J$3:$M$6,A55-2005)</f>
        <v>0.63600000000000001</v>
      </c>
      <c r="H55" cm="1">
        <f t="array" ref="H55">VLOOKUP(C55,$J$10:$M$16,A55-2005,0)</f>
        <v>0</v>
      </c>
    </row>
    <row r="56" spans="1:8">
      <c r="A56">
        <v>2008</v>
      </c>
      <c r="B56">
        <v>72</v>
      </c>
      <c r="C56" t="s">
        <v>12</v>
      </c>
      <c r="D56" t="s">
        <v>7</v>
      </c>
      <c r="E56">
        <v>0.34513852499999997</v>
      </c>
      <c r="F56">
        <v>0.291842661</v>
      </c>
      <c r="G56" cm="1">
        <f t="array" ref="G56">VLOOKUP(D56,$J$3:$M$6,A56-2005)</f>
        <v>0.63600000000000001</v>
      </c>
      <c r="H56" cm="1">
        <f t="array" ref="H56">VLOOKUP(C56,$J$10:$M$16,A56-2005,0)</f>
        <v>0.48599999999999999</v>
      </c>
    </row>
    <row r="57" spans="1:8">
      <c r="A57">
        <v>2008</v>
      </c>
      <c r="B57">
        <v>74</v>
      </c>
      <c r="C57" t="s">
        <v>6</v>
      </c>
      <c r="D57" t="s">
        <v>7</v>
      </c>
      <c r="E57">
        <v>0.51023453799999996</v>
      </c>
      <c r="F57">
        <v>0.53678691700000003</v>
      </c>
      <c r="G57" cm="1">
        <f t="array" ref="G57">VLOOKUP(D57,$J$3:$M$6,A57-2005)</f>
        <v>0.63600000000000001</v>
      </c>
      <c r="H57" cm="1">
        <f t="array" ref="H57">VLOOKUP(C57,$J$10:$M$16,A57-2005,0)</f>
        <v>0.92</v>
      </c>
    </row>
    <row r="58" spans="1:8">
      <c r="A58">
        <v>2008</v>
      </c>
      <c r="B58">
        <v>76</v>
      </c>
      <c r="C58" t="s">
        <v>9</v>
      </c>
      <c r="D58" t="s">
        <v>7</v>
      </c>
      <c r="E58">
        <v>0.761853683</v>
      </c>
      <c r="F58">
        <v>0.321649297</v>
      </c>
      <c r="G58" cm="1">
        <f t="array" ref="G58">VLOOKUP(D58,$J$3:$M$6,A58-2005)</f>
        <v>0.63600000000000001</v>
      </c>
      <c r="H58" cm="1">
        <f t="array" ref="H58">VLOOKUP(C58,$J$10:$M$16,A58-2005,0)</f>
        <v>1.802</v>
      </c>
    </row>
    <row r="59" spans="1:8">
      <c r="A59">
        <v>2008</v>
      </c>
      <c r="B59">
        <v>76</v>
      </c>
      <c r="C59" t="s">
        <v>9</v>
      </c>
      <c r="D59" t="s">
        <v>13</v>
      </c>
      <c r="E59">
        <v>0.94774027900000002</v>
      </c>
      <c r="F59">
        <v>0.321649297</v>
      </c>
      <c r="G59" cm="1">
        <f t="array" ref="G59">VLOOKUP(D59,$J$3:$M$6,A59-2005)</f>
        <v>0.48199999999999998</v>
      </c>
      <c r="H59" cm="1">
        <f t="array" ref="H59">VLOOKUP(C59,$J$10:$M$16,A59-2005,0)</f>
        <v>1.802</v>
      </c>
    </row>
    <row r="60" spans="1:8">
      <c r="A60">
        <v>2008</v>
      </c>
      <c r="B60">
        <v>77</v>
      </c>
      <c r="C60" t="s">
        <v>12</v>
      </c>
      <c r="D60" t="s">
        <v>13</v>
      </c>
      <c r="E60">
        <v>0.92564317100000004</v>
      </c>
      <c r="F60">
        <v>0.27970874200000001</v>
      </c>
      <c r="G60" cm="1">
        <f t="array" ref="G60">VLOOKUP(D60,$J$3:$M$6,A60-2005)</f>
        <v>0.48199999999999998</v>
      </c>
      <c r="H60" cm="1">
        <f t="array" ref="H60">VLOOKUP(C60,$J$10:$M$16,A60-2005,0)</f>
        <v>0.48599999999999999</v>
      </c>
    </row>
    <row r="61" spans="1:8">
      <c r="A61">
        <v>2008</v>
      </c>
      <c r="B61">
        <v>78</v>
      </c>
      <c r="C61" t="s">
        <v>14</v>
      </c>
      <c r="D61" t="s">
        <v>10</v>
      </c>
      <c r="E61">
        <v>3.7443559000000001E-2</v>
      </c>
      <c r="F61">
        <v>0.24778868800000001</v>
      </c>
      <c r="G61" cm="1">
        <f t="array" ref="G61">VLOOKUP(D61,$J$3:$M$6,A61-2005)</f>
        <v>0.48199999999999998</v>
      </c>
      <c r="H61" cm="1">
        <f t="array" ref="H61">VLOOKUP(C61,$J$10:$M$16,A61-2005,0)</f>
        <v>0</v>
      </c>
    </row>
    <row r="62" spans="1:8">
      <c r="A62">
        <v>2008</v>
      </c>
      <c r="B62">
        <v>79</v>
      </c>
      <c r="C62" t="s">
        <v>12</v>
      </c>
      <c r="D62" t="s">
        <v>7</v>
      </c>
      <c r="E62">
        <v>0.88050540700000002</v>
      </c>
      <c r="F62">
        <v>0.33122836</v>
      </c>
      <c r="G62" cm="1">
        <f t="array" ref="G62">VLOOKUP(D62,$J$3:$M$6,A62-2005)</f>
        <v>0.63600000000000001</v>
      </c>
      <c r="H62" cm="1">
        <f t="array" ref="H62">VLOOKUP(C62,$J$10:$M$16,A62-2005,0)</f>
        <v>0.48599999999999999</v>
      </c>
    </row>
    <row r="63" spans="1:8">
      <c r="A63">
        <v>2008</v>
      </c>
      <c r="B63">
        <v>80</v>
      </c>
      <c r="C63" t="s">
        <v>11</v>
      </c>
      <c r="D63" t="s">
        <v>10</v>
      </c>
      <c r="E63">
        <v>0.44658885999999998</v>
      </c>
      <c r="F63">
        <v>0.56338273100000003</v>
      </c>
      <c r="G63" cm="1">
        <f t="array" ref="G63">VLOOKUP(D63,$J$3:$M$6,A63-2005)</f>
        <v>0.48199999999999998</v>
      </c>
      <c r="H63" cm="1">
        <f t="array" ref="H63">VLOOKUP(C63,$J$10:$M$16,A63-2005,0)</f>
        <v>0</v>
      </c>
    </row>
    <row r="64" spans="1:8">
      <c r="A64">
        <v>2008</v>
      </c>
      <c r="B64">
        <v>81</v>
      </c>
      <c r="C64" t="s">
        <v>9</v>
      </c>
      <c r="D64" t="s">
        <v>7</v>
      </c>
      <c r="E64">
        <v>0.74106035599999998</v>
      </c>
      <c r="F64">
        <v>0.924944879</v>
      </c>
      <c r="G64" cm="1">
        <f t="array" ref="G64">VLOOKUP(D64,$J$3:$M$6,A64-2005)</f>
        <v>0.63600000000000001</v>
      </c>
      <c r="H64" cm="1">
        <f t="array" ref="H64">VLOOKUP(C64,$J$10:$M$16,A64-2005,0)</f>
        <v>1.802</v>
      </c>
    </row>
    <row r="65" spans="1:8">
      <c r="A65">
        <v>2008</v>
      </c>
      <c r="B65">
        <v>81</v>
      </c>
      <c r="C65" t="s">
        <v>9</v>
      </c>
      <c r="D65" t="s">
        <v>13</v>
      </c>
      <c r="E65">
        <v>0.89810229200000002</v>
      </c>
      <c r="F65">
        <v>0.924944879</v>
      </c>
      <c r="G65" cm="1">
        <f t="array" ref="G65">VLOOKUP(D65,$J$3:$M$6,A65-2005)</f>
        <v>0.48199999999999998</v>
      </c>
      <c r="H65" cm="1">
        <f t="array" ref="H65">VLOOKUP(C65,$J$10:$M$16,A65-2005,0)</f>
        <v>1.802</v>
      </c>
    </row>
    <row r="66" spans="1:8">
      <c r="A66">
        <v>2008</v>
      </c>
      <c r="B66">
        <v>82</v>
      </c>
      <c r="C66" t="s">
        <v>12</v>
      </c>
      <c r="D66" t="s">
        <v>13</v>
      </c>
      <c r="E66">
        <v>0.93325690699999997</v>
      </c>
      <c r="F66">
        <v>0.81772805100000001</v>
      </c>
      <c r="G66" cm="1">
        <f t="array" ref="G66">VLOOKUP(D66,$J$3:$M$6,A66-2005)</f>
        <v>0.48199999999999998</v>
      </c>
      <c r="H66" cm="1">
        <f t="array" ref="H66">VLOOKUP(C66,$J$10:$M$16,A66-2005,0)</f>
        <v>0.48599999999999999</v>
      </c>
    </row>
    <row r="67" spans="1:8">
      <c r="A67">
        <v>2008</v>
      </c>
      <c r="B67">
        <v>83</v>
      </c>
      <c r="C67" t="s">
        <v>11</v>
      </c>
      <c r="D67" t="s">
        <v>10</v>
      </c>
      <c r="E67">
        <v>0.75077997500000004</v>
      </c>
      <c r="F67">
        <v>0.54429782400000004</v>
      </c>
      <c r="G67" cm="1">
        <f t="array" ref="G67">VLOOKUP(D67,$J$3:$M$6,A67-2005)</f>
        <v>0.48199999999999998</v>
      </c>
      <c r="H67" cm="1">
        <f t="array" ref="H67">VLOOKUP(C67,$J$10:$M$16,A67-2005,0)</f>
        <v>0</v>
      </c>
    </row>
    <row r="68" spans="1:8">
      <c r="A68">
        <v>2008</v>
      </c>
      <c r="B68">
        <v>83</v>
      </c>
      <c r="C68" t="s">
        <v>11</v>
      </c>
      <c r="D68" t="s">
        <v>7</v>
      </c>
      <c r="E68">
        <v>0.961897632</v>
      </c>
      <c r="F68">
        <v>0.54429782400000004</v>
      </c>
      <c r="G68" cm="1">
        <f t="array" ref="G68">VLOOKUP(D68,$J$3:$M$6,A68-2005)</f>
        <v>0.63600000000000001</v>
      </c>
      <c r="H68" cm="1">
        <f t="array" ref="H68">VLOOKUP(C68,$J$10:$M$16,A68-2005,0)</f>
        <v>0</v>
      </c>
    </row>
    <row r="69" spans="1:8">
      <c r="A69">
        <v>2008</v>
      </c>
      <c r="B69">
        <v>84</v>
      </c>
      <c r="C69" t="s">
        <v>6</v>
      </c>
      <c r="D69" t="s">
        <v>13</v>
      </c>
      <c r="E69">
        <v>0.98439273299999996</v>
      </c>
      <c r="F69">
        <v>0.69418956899999995</v>
      </c>
      <c r="G69" cm="1">
        <f t="array" ref="G69">VLOOKUP(D69,$J$3:$M$6,A69-2005)</f>
        <v>0.48199999999999998</v>
      </c>
      <c r="H69" cm="1">
        <f t="array" ref="H69">VLOOKUP(C69,$J$10:$M$16,A69-2005,0)</f>
        <v>0.92</v>
      </c>
    </row>
    <row r="70" spans="1:8">
      <c r="A70">
        <v>2008</v>
      </c>
      <c r="B70">
        <v>85</v>
      </c>
      <c r="C70" t="s">
        <v>6</v>
      </c>
      <c r="D70" t="s">
        <v>7</v>
      </c>
      <c r="E70">
        <v>0.74034140800000003</v>
      </c>
      <c r="F70">
        <v>0.408681452</v>
      </c>
      <c r="G70" cm="1">
        <f t="array" ref="G70">VLOOKUP(D70,$J$3:$M$6,A70-2005)</f>
        <v>0.63600000000000001</v>
      </c>
      <c r="H70" cm="1">
        <f t="array" ref="H70">VLOOKUP(C70,$J$10:$M$16,A70-2005,0)</f>
        <v>0.92</v>
      </c>
    </row>
    <row r="71" spans="1:8">
      <c r="A71">
        <v>2008</v>
      </c>
      <c r="B71">
        <v>86</v>
      </c>
      <c r="C71" t="s">
        <v>15</v>
      </c>
      <c r="D71" t="s">
        <v>10</v>
      </c>
      <c r="E71">
        <v>0.58125222200000004</v>
      </c>
      <c r="F71">
        <v>0.56725366799999999</v>
      </c>
      <c r="G71" cm="1">
        <f t="array" ref="G71">VLOOKUP(D71,$J$3:$M$6,A71-2005)</f>
        <v>0.48199999999999998</v>
      </c>
      <c r="H71" cm="1">
        <f t="array" ref="H71">VLOOKUP(C71,$J$10:$M$16,A71-2005,0)</f>
        <v>0.65100000000000002</v>
      </c>
    </row>
    <row r="72" spans="1:8">
      <c r="A72">
        <v>2008</v>
      </c>
      <c r="B72">
        <v>87</v>
      </c>
      <c r="C72" t="s">
        <v>12</v>
      </c>
      <c r="D72" t="s">
        <v>7</v>
      </c>
      <c r="E72">
        <v>0.37784654000000001</v>
      </c>
      <c r="F72">
        <v>0.73434035499999994</v>
      </c>
      <c r="G72" cm="1">
        <f t="array" ref="G72">VLOOKUP(D72,$J$3:$M$6,A72-2005)</f>
        <v>0.63600000000000001</v>
      </c>
      <c r="H72" cm="1">
        <f t="array" ref="H72">VLOOKUP(C72,$J$10:$M$16,A72-2005,0)</f>
        <v>0.48599999999999999</v>
      </c>
    </row>
    <row r="73" spans="1:8">
      <c r="A73">
        <v>2008</v>
      </c>
      <c r="B73">
        <v>87</v>
      </c>
      <c r="C73" t="s">
        <v>12</v>
      </c>
      <c r="D73" t="s">
        <v>8</v>
      </c>
      <c r="E73">
        <v>0.24836604300000001</v>
      </c>
      <c r="F73">
        <v>0.73434035499999994</v>
      </c>
      <c r="G73" cm="1">
        <f t="array" ref="G73">VLOOKUP(D73,$J$3:$M$6,A73-2005)</f>
        <v>0.71099999999999997</v>
      </c>
      <c r="H73" cm="1">
        <f t="array" ref="H73">VLOOKUP(C73,$J$10:$M$16,A73-2005,0)</f>
        <v>0.48599999999999999</v>
      </c>
    </row>
    <row r="74" spans="1:8">
      <c r="A74">
        <v>2008</v>
      </c>
      <c r="B74">
        <v>88</v>
      </c>
      <c r="C74" t="s">
        <v>9</v>
      </c>
      <c r="D74" t="s">
        <v>13</v>
      </c>
      <c r="E74">
        <v>0.99</v>
      </c>
      <c r="F74">
        <v>0.52206271500000001</v>
      </c>
      <c r="G74" cm="1">
        <f t="array" ref="G74">VLOOKUP(D74,$J$3:$M$6,A74-2005)</f>
        <v>0.48199999999999998</v>
      </c>
      <c r="H74" cm="1">
        <f t="array" ref="H74">VLOOKUP(C74,$J$10:$M$16,A74-2005,0)</f>
        <v>1.802</v>
      </c>
    </row>
    <row r="75" spans="1:8">
      <c r="A75">
        <v>2008</v>
      </c>
      <c r="B75">
        <v>89</v>
      </c>
      <c r="C75" t="s">
        <v>9</v>
      </c>
      <c r="D75" t="s">
        <v>13</v>
      </c>
      <c r="E75">
        <v>0.87525740699999999</v>
      </c>
      <c r="F75">
        <v>0.95318870300000003</v>
      </c>
      <c r="G75" cm="1">
        <f t="array" ref="G75">VLOOKUP(D75,$J$3:$M$6,A75-2005)</f>
        <v>0.48199999999999998</v>
      </c>
      <c r="H75" cm="1">
        <f t="array" ref="H75">VLOOKUP(C75,$J$10:$M$16,A75-2005,0)</f>
        <v>1.802</v>
      </c>
    </row>
    <row r="76" spans="1:8">
      <c r="A76">
        <v>2008</v>
      </c>
      <c r="B76">
        <v>90</v>
      </c>
      <c r="C76" t="s">
        <v>6</v>
      </c>
      <c r="D76" t="s">
        <v>7</v>
      </c>
      <c r="E76">
        <v>0.91139864699999995</v>
      </c>
      <c r="F76">
        <v>0.83699916200000002</v>
      </c>
      <c r="G76" cm="1">
        <f t="array" ref="G76">VLOOKUP(D76,$J$3:$M$6,A76-2005)</f>
        <v>0.63600000000000001</v>
      </c>
      <c r="H76" cm="1">
        <f t="array" ref="H76">VLOOKUP(C76,$J$10:$M$16,A76-2005,0)</f>
        <v>0.92</v>
      </c>
    </row>
    <row r="77" spans="1:8">
      <c r="A77">
        <v>2008</v>
      </c>
      <c r="B77">
        <v>92</v>
      </c>
      <c r="C77" t="s">
        <v>12</v>
      </c>
      <c r="D77" t="s">
        <v>7</v>
      </c>
      <c r="E77">
        <v>0.89476252300000003</v>
      </c>
      <c r="F77">
        <v>0.74755604899999994</v>
      </c>
      <c r="G77" cm="1">
        <f t="array" ref="G77">VLOOKUP(D77,$J$3:$M$6,A77-2005)</f>
        <v>0.63600000000000001</v>
      </c>
      <c r="H77" cm="1">
        <f t="array" ref="H77">VLOOKUP(C77,$J$10:$M$16,A77-2005,0)</f>
        <v>0.48599999999999999</v>
      </c>
    </row>
    <row r="78" spans="1:8">
      <c r="A78">
        <v>2008</v>
      </c>
      <c r="B78">
        <v>94</v>
      </c>
      <c r="C78" t="s">
        <v>9</v>
      </c>
      <c r="D78" t="s">
        <v>7</v>
      </c>
      <c r="E78">
        <v>0.971352781</v>
      </c>
      <c r="F78">
        <v>0.61874319899999997</v>
      </c>
      <c r="G78" cm="1">
        <f t="array" ref="G78">VLOOKUP(D78,$J$3:$M$6,A78-2005)</f>
        <v>0.63600000000000001</v>
      </c>
      <c r="H78" cm="1">
        <f t="array" ref="H78">VLOOKUP(C78,$J$10:$M$16,A78-2005,0)</f>
        <v>1.802</v>
      </c>
    </row>
    <row r="79" spans="1:8">
      <c r="A79">
        <v>2008</v>
      </c>
      <c r="B79">
        <v>95</v>
      </c>
      <c r="C79" t="s">
        <v>15</v>
      </c>
      <c r="D79" t="s">
        <v>10</v>
      </c>
      <c r="E79">
        <v>0.41494040399999998</v>
      </c>
      <c r="F79">
        <v>0.19787458699999999</v>
      </c>
      <c r="G79" cm="1">
        <f t="array" ref="G79">VLOOKUP(D79,$J$3:$M$6,A79-2005)</f>
        <v>0.48199999999999998</v>
      </c>
      <c r="H79" cm="1">
        <f t="array" ref="H79">VLOOKUP(C79,$J$10:$M$16,A79-2005,0)</f>
        <v>0.65100000000000002</v>
      </c>
    </row>
    <row r="80" spans="1:8">
      <c r="A80">
        <v>2008</v>
      </c>
      <c r="B80">
        <v>96</v>
      </c>
      <c r="C80" t="s">
        <v>9</v>
      </c>
      <c r="D80" t="s">
        <v>13</v>
      </c>
      <c r="E80">
        <v>0.96787419600000002</v>
      </c>
      <c r="F80">
        <v>0.66301312000000001</v>
      </c>
      <c r="G80" cm="1">
        <f t="array" ref="G80">VLOOKUP(D80,$J$3:$M$6,A80-2005)</f>
        <v>0.48199999999999998</v>
      </c>
      <c r="H80" cm="1">
        <f t="array" ref="H80">VLOOKUP(C80,$J$10:$M$16,A80-2005,0)</f>
        <v>1.802</v>
      </c>
    </row>
    <row r="81" spans="1:8">
      <c r="A81">
        <v>2008</v>
      </c>
      <c r="B81">
        <v>97</v>
      </c>
      <c r="C81" t="s">
        <v>6</v>
      </c>
      <c r="D81" t="s">
        <v>7</v>
      </c>
      <c r="E81">
        <v>0.96173890900000003</v>
      </c>
      <c r="F81">
        <v>0.31763891500000002</v>
      </c>
      <c r="G81" cm="1">
        <f t="array" ref="G81">VLOOKUP(D81,$J$3:$M$6,A81-2005)</f>
        <v>0.63600000000000001</v>
      </c>
      <c r="H81" cm="1">
        <f t="array" ref="H81">VLOOKUP(C81,$J$10:$M$16,A81-2005,0)</f>
        <v>0.92</v>
      </c>
    </row>
    <row r="82" spans="1:8">
      <c r="A82">
        <v>2008</v>
      </c>
      <c r="B82">
        <v>97</v>
      </c>
      <c r="C82" t="s">
        <v>6</v>
      </c>
      <c r="D82" t="s">
        <v>8</v>
      </c>
      <c r="E82">
        <v>0.99</v>
      </c>
      <c r="F82">
        <v>0.31763891500000002</v>
      </c>
      <c r="G82" cm="1">
        <f t="array" ref="G82">VLOOKUP(D82,$J$3:$M$6,A82-2005)</f>
        <v>0.71099999999999997</v>
      </c>
      <c r="H82" cm="1">
        <f t="array" ref="H82">VLOOKUP(C82,$J$10:$M$16,A82-2005,0)</f>
        <v>0.92</v>
      </c>
    </row>
    <row r="83" spans="1:8">
      <c r="A83">
        <v>2008</v>
      </c>
      <c r="B83">
        <v>101</v>
      </c>
      <c r="C83" t="s">
        <v>9</v>
      </c>
      <c r="D83" t="s">
        <v>13</v>
      </c>
      <c r="E83">
        <v>0.27172675000000002</v>
      </c>
      <c r="F83">
        <v>8.3188082999999996E-2</v>
      </c>
      <c r="G83" cm="1">
        <f t="array" ref="G83">VLOOKUP(D83,$J$3:$M$6,A83-2005)</f>
        <v>0.48199999999999998</v>
      </c>
      <c r="H83" cm="1">
        <f t="array" ref="H83">VLOOKUP(C83,$J$10:$M$16,A83-2005,0)</f>
        <v>1.802</v>
      </c>
    </row>
    <row r="84" spans="1:8">
      <c r="A84">
        <v>2008</v>
      </c>
      <c r="B84">
        <v>103</v>
      </c>
      <c r="C84" t="s">
        <v>11</v>
      </c>
      <c r="D84" t="s">
        <v>10</v>
      </c>
      <c r="E84">
        <v>0.69783711999999998</v>
      </c>
      <c r="F84">
        <v>0.37310963800000002</v>
      </c>
      <c r="G84" cm="1">
        <f t="array" ref="G84">VLOOKUP(D84,$J$3:$M$6,A84-2005)</f>
        <v>0.48199999999999998</v>
      </c>
      <c r="H84" cm="1">
        <f t="array" ref="H84">VLOOKUP(C84,$J$10:$M$16,A84-2005,0)</f>
        <v>0</v>
      </c>
    </row>
    <row r="85" spans="1:8">
      <c r="A85">
        <v>2008</v>
      </c>
      <c r="B85">
        <v>104</v>
      </c>
      <c r="C85" t="s">
        <v>16</v>
      </c>
      <c r="D85" t="s">
        <v>7</v>
      </c>
      <c r="E85">
        <v>0.99</v>
      </c>
      <c r="F85">
        <v>0.38618972499999998</v>
      </c>
      <c r="G85" cm="1">
        <f t="array" ref="G85">VLOOKUP(D85,$J$3:$M$6,A85-2005)</f>
        <v>0.63600000000000001</v>
      </c>
      <c r="H85" cm="1">
        <f t="array" ref="H85">VLOOKUP(C85,$J$10:$M$16,A85-2005,0)</f>
        <v>0.71499999999999997</v>
      </c>
    </row>
    <row r="86" spans="1:8">
      <c r="A86">
        <v>2008</v>
      </c>
      <c r="B86">
        <v>105</v>
      </c>
      <c r="C86" t="s">
        <v>6</v>
      </c>
      <c r="D86" t="s">
        <v>7</v>
      </c>
      <c r="E86">
        <v>0.46285301200000001</v>
      </c>
      <c r="F86">
        <v>0.64926495100000003</v>
      </c>
      <c r="G86" cm="1">
        <f t="array" ref="G86">VLOOKUP(D86,$J$3:$M$6,A86-2005)</f>
        <v>0.63600000000000001</v>
      </c>
      <c r="H86" cm="1">
        <f t="array" ref="H86">VLOOKUP(C86,$J$10:$M$16,A86-2005,0)</f>
        <v>0.92</v>
      </c>
    </row>
    <row r="87" spans="1:8">
      <c r="A87">
        <v>2008</v>
      </c>
      <c r="B87">
        <v>106</v>
      </c>
      <c r="C87" t="s">
        <v>6</v>
      </c>
      <c r="D87" t="s">
        <v>13</v>
      </c>
      <c r="E87">
        <v>0.89507703299999997</v>
      </c>
      <c r="F87">
        <v>0.44327176400000001</v>
      </c>
      <c r="G87" cm="1">
        <f t="array" ref="G87">VLOOKUP(D87,$J$3:$M$6,A87-2005)</f>
        <v>0.48199999999999998</v>
      </c>
      <c r="H87" cm="1">
        <f t="array" ref="H87">VLOOKUP(C87,$J$10:$M$16,A87-2005,0)</f>
        <v>0.92</v>
      </c>
    </row>
    <row r="88" spans="1:8">
      <c r="A88">
        <v>2008</v>
      </c>
      <c r="B88">
        <v>107</v>
      </c>
      <c r="C88" t="s">
        <v>9</v>
      </c>
      <c r="D88" t="s">
        <v>7</v>
      </c>
      <c r="E88">
        <v>0.94002861800000004</v>
      </c>
      <c r="F88">
        <v>0.42427551400000002</v>
      </c>
      <c r="G88" cm="1">
        <f t="array" ref="G88">VLOOKUP(D88,$J$3:$M$6,A88-2005)</f>
        <v>0.63600000000000001</v>
      </c>
      <c r="H88" cm="1">
        <f t="array" ref="H88">VLOOKUP(C88,$J$10:$M$16,A88-2005,0)</f>
        <v>1.802</v>
      </c>
    </row>
    <row r="89" spans="1:8">
      <c r="A89">
        <v>2008</v>
      </c>
      <c r="B89">
        <v>107</v>
      </c>
      <c r="C89" t="s">
        <v>9</v>
      </c>
      <c r="D89" t="s">
        <v>13</v>
      </c>
      <c r="E89">
        <v>0.99</v>
      </c>
      <c r="F89">
        <v>0.42427551400000002</v>
      </c>
      <c r="G89" cm="1">
        <f t="array" ref="G89">VLOOKUP(D89,$J$3:$M$6,A89-2005)</f>
        <v>0.48199999999999998</v>
      </c>
      <c r="H89" cm="1">
        <f t="array" ref="H89">VLOOKUP(C89,$J$10:$M$16,A89-2005,0)</f>
        <v>1.802</v>
      </c>
    </row>
    <row r="90" spans="1:8">
      <c r="A90">
        <v>2008</v>
      </c>
      <c r="B90">
        <v>108</v>
      </c>
      <c r="C90" t="s">
        <v>12</v>
      </c>
      <c r="D90" t="s">
        <v>7</v>
      </c>
      <c r="E90">
        <v>0.80151248399999997</v>
      </c>
      <c r="F90">
        <v>0.90795402400000003</v>
      </c>
      <c r="G90" cm="1">
        <f t="array" ref="G90">VLOOKUP(D90,$J$3:$M$6,A90-2005)</f>
        <v>0.63600000000000001</v>
      </c>
      <c r="H90" cm="1">
        <f t="array" ref="H90">VLOOKUP(C90,$J$10:$M$16,A90-2005,0)</f>
        <v>0.48599999999999999</v>
      </c>
    </row>
    <row r="91" spans="1:8">
      <c r="A91">
        <v>2008</v>
      </c>
      <c r="B91">
        <v>109</v>
      </c>
      <c r="C91" t="s">
        <v>11</v>
      </c>
      <c r="D91" t="s">
        <v>7</v>
      </c>
      <c r="E91">
        <v>0.71799845100000004</v>
      </c>
      <c r="F91">
        <v>0.57305658400000004</v>
      </c>
      <c r="G91" cm="1">
        <f t="array" ref="G91">VLOOKUP(D91,$J$3:$M$6,A91-2005)</f>
        <v>0.63600000000000001</v>
      </c>
      <c r="H91" cm="1">
        <f t="array" ref="H91">VLOOKUP(C91,$J$10:$M$16,A91-2005,0)</f>
        <v>0</v>
      </c>
    </row>
    <row r="92" spans="1:8">
      <c r="A92">
        <v>2008</v>
      </c>
      <c r="B92">
        <v>109</v>
      </c>
      <c r="C92" t="s">
        <v>11</v>
      </c>
      <c r="D92" t="s">
        <v>13</v>
      </c>
      <c r="E92">
        <v>0.46551657899999999</v>
      </c>
      <c r="F92">
        <v>0.57305658400000004</v>
      </c>
      <c r="G92" cm="1">
        <f t="array" ref="G92">VLOOKUP(D92,$J$3:$M$6,A92-2005)</f>
        <v>0.48199999999999998</v>
      </c>
      <c r="H92" cm="1">
        <f t="array" ref="H92">VLOOKUP(C92,$J$10:$M$16,A92-2005,0)</f>
        <v>0</v>
      </c>
    </row>
    <row r="93" spans="1:8">
      <c r="A93">
        <v>2008</v>
      </c>
      <c r="B93">
        <v>110</v>
      </c>
      <c r="C93" t="s">
        <v>16</v>
      </c>
      <c r="D93" t="s">
        <v>7</v>
      </c>
      <c r="E93">
        <v>0.29081847</v>
      </c>
      <c r="F93">
        <v>0.285828099</v>
      </c>
      <c r="G93" cm="1">
        <f t="array" ref="G93">VLOOKUP(D93,$J$3:$M$6,A93-2005)</f>
        <v>0.63600000000000001</v>
      </c>
      <c r="H93" cm="1">
        <f t="array" ref="H93">VLOOKUP(C93,$J$10:$M$16,A93-2005,0)</f>
        <v>0.71499999999999997</v>
      </c>
    </row>
    <row r="94" spans="1:8">
      <c r="A94">
        <v>2008</v>
      </c>
      <c r="B94">
        <v>112</v>
      </c>
      <c r="C94" t="s">
        <v>11</v>
      </c>
      <c r="D94" t="s">
        <v>7</v>
      </c>
      <c r="E94">
        <v>0.33584004099999998</v>
      </c>
      <c r="F94">
        <v>0.51</v>
      </c>
      <c r="G94" cm="1">
        <f t="array" ref="G94">VLOOKUP(D94,$J$3:$M$6,A94-2005)</f>
        <v>0.63600000000000001</v>
      </c>
      <c r="H94" cm="1">
        <f t="array" ref="H94">VLOOKUP(C94,$J$10:$M$16,A94-2005,0)</f>
        <v>0</v>
      </c>
    </row>
    <row r="95" spans="1:8">
      <c r="A95">
        <v>2008</v>
      </c>
      <c r="B95">
        <v>113</v>
      </c>
      <c r="C95" t="s">
        <v>6</v>
      </c>
      <c r="D95" t="s">
        <v>7</v>
      </c>
      <c r="E95">
        <v>0.187139167</v>
      </c>
      <c r="F95">
        <v>0.30464169899999999</v>
      </c>
      <c r="G95" cm="1">
        <f t="array" ref="G95">VLOOKUP(D95,$J$3:$M$6,A95-2005)</f>
        <v>0.63600000000000001</v>
      </c>
      <c r="H95" cm="1">
        <f t="array" ref="H95">VLOOKUP(C95,$J$10:$M$16,A95-2005,0)</f>
        <v>0.92</v>
      </c>
    </row>
    <row r="96" spans="1:8">
      <c r="A96">
        <v>2008</v>
      </c>
      <c r="B96">
        <v>114</v>
      </c>
      <c r="C96" t="s">
        <v>6</v>
      </c>
      <c r="D96" t="s">
        <v>7</v>
      </c>
      <c r="E96">
        <v>0.97137140499999997</v>
      </c>
      <c r="F96">
        <v>0.67261373499999999</v>
      </c>
      <c r="G96" cm="1">
        <f t="array" ref="G96">VLOOKUP(D96,$J$3:$M$6,A96-2005)</f>
        <v>0.63600000000000001</v>
      </c>
      <c r="H96" cm="1">
        <f t="array" ref="H96">VLOOKUP(C96,$J$10:$M$16,A96-2005,0)</f>
        <v>0.92</v>
      </c>
    </row>
    <row r="97" spans="1:8">
      <c r="A97">
        <v>2008</v>
      </c>
      <c r="B97">
        <v>114</v>
      </c>
      <c r="C97" t="s">
        <v>6</v>
      </c>
      <c r="D97" t="s">
        <v>8</v>
      </c>
      <c r="E97">
        <v>0.99</v>
      </c>
      <c r="F97">
        <v>0.67261373499999999</v>
      </c>
      <c r="G97" cm="1">
        <f t="array" ref="G97">VLOOKUP(D97,$J$3:$M$6,A97-2005)</f>
        <v>0.71099999999999997</v>
      </c>
      <c r="H97" cm="1">
        <f t="array" ref="H97">VLOOKUP(C97,$J$10:$M$16,A97-2005,0)</f>
        <v>0.92</v>
      </c>
    </row>
    <row r="98" spans="1:8">
      <c r="A98">
        <v>2008</v>
      </c>
      <c r="B98">
        <v>115</v>
      </c>
      <c r="C98" t="s">
        <v>11</v>
      </c>
      <c r="D98" t="s">
        <v>7</v>
      </c>
      <c r="E98">
        <v>0.32264594699999999</v>
      </c>
      <c r="F98">
        <v>7.2585940000000002E-2</v>
      </c>
      <c r="G98" cm="1">
        <f t="array" ref="G98">VLOOKUP(D98,$J$3:$M$6,A98-2005)</f>
        <v>0.63600000000000001</v>
      </c>
      <c r="H98" cm="1">
        <f t="array" ref="H98">VLOOKUP(C98,$J$10:$M$16,A98-2005,0)</f>
        <v>0</v>
      </c>
    </row>
    <row r="99" spans="1:8">
      <c r="A99">
        <v>2008</v>
      </c>
      <c r="B99">
        <v>117</v>
      </c>
      <c r="C99" t="s">
        <v>11</v>
      </c>
      <c r="D99" t="s">
        <v>10</v>
      </c>
      <c r="E99">
        <v>0.28635053700000002</v>
      </c>
      <c r="F99">
        <v>0.151678111</v>
      </c>
      <c r="G99" cm="1">
        <f t="array" ref="G99">VLOOKUP(D99,$J$3:$M$6,A99-2005)</f>
        <v>0.48199999999999998</v>
      </c>
      <c r="H99" cm="1">
        <f t="array" ref="H99">VLOOKUP(C99,$J$10:$M$16,A99-2005,0)</f>
        <v>0</v>
      </c>
    </row>
    <row r="100" spans="1:8">
      <c r="A100">
        <v>2008</v>
      </c>
      <c r="B100">
        <v>118</v>
      </c>
      <c r="C100" t="s">
        <v>9</v>
      </c>
      <c r="D100" t="s">
        <v>7</v>
      </c>
      <c r="E100">
        <v>0.55920900100000004</v>
      </c>
      <c r="F100">
        <v>0.261906421</v>
      </c>
      <c r="G100" cm="1">
        <f t="array" ref="G100">VLOOKUP(D100,$J$3:$M$6,A100-2005)</f>
        <v>0.63600000000000001</v>
      </c>
      <c r="H100" cm="1">
        <f t="array" ref="H100">VLOOKUP(C100,$J$10:$M$16,A100-2005,0)</f>
        <v>1.802</v>
      </c>
    </row>
    <row r="101" spans="1:8">
      <c r="A101">
        <v>2008</v>
      </c>
      <c r="B101">
        <v>119</v>
      </c>
      <c r="C101" t="s">
        <v>6</v>
      </c>
      <c r="D101" t="s">
        <v>7</v>
      </c>
      <c r="E101">
        <v>0.99</v>
      </c>
      <c r="F101">
        <v>0.55367934399999996</v>
      </c>
      <c r="G101" cm="1">
        <f t="array" ref="G101">VLOOKUP(D101,$J$3:$M$6,A101-2005)</f>
        <v>0.63600000000000001</v>
      </c>
      <c r="H101" cm="1">
        <f t="array" ref="H101">VLOOKUP(C101,$J$10:$M$16,A101-2005,0)</f>
        <v>0.92</v>
      </c>
    </row>
    <row r="102" spans="1:8">
      <c r="A102">
        <v>2008</v>
      </c>
      <c r="B102">
        <v>120</v>
      </c>
      <c r="C102" t="s">
        <v>9</v>
      </c>
      <c r="D102" t="s">
        <v>13</v>
      </c>
      <c r="E102">
        <v>0.31125581899999999</v>
      </c>
      <c r="F102">
        <v>0.303801971</v>
      </c>
      <c r="G102" cm="1">
        <f t="array" ref="G102">VLOOKUP(D102,$J$3:$M$6,A102-2005)</f>
        <v>0.48199999999999998</v>
      </c>
      <c r="H102" cm="1">
        <f t="array" ref="H102">VLOOKUP(C102,$J$10:$M$16,A102-2005,0)</f>
        <v>1.802</v>
      </c>
    </row>
    <row r="103" spans="1:8">
      <c r="A103">
        <v>2008</v>
      </c>
      <c r="B103">
        <v>121</v>
      </c>
      <c r="C103" t="s">
        <v>12</v>
      </c>
      <c r="D103" t="s">
        <v>7</v>
      </c>
      <c r="E103">
        <v>0.932970199</v>
      </c>
      <c r="F103">
        <v>0.626136782</v>
      </c>
      <c r="G103" cm="1">
        <f t="array" ref="G103">VLOOKUP(D103,$J$3:$M$6,A103-2005)</f>
        <v>0.63600000000000001</v>
      </c>
      <c r="H103" cm="1">
        <f t="array" ref="H103">VLOOKUP(C103,$J$10:$M$16,A103-2005,0)</f>
        <v>0.48599999999999999</v>
      </c>
    </row>
    <row r="104" spans="1:8">
      <c r="A104">
        <v>2008</v>
      </c>
      <c r="B104">
        <v>122</v>
      </c>
      <c r="C104" t="s">
        <v>11</v>
      </c>
      <c r="D104" t="s">
        <v>7</v>
      </c>
      <c r="E104">
        <v>0.99</v>
      </c>
      <c r="F104">
        <v>0.31731812399999998</v>
      </c>
      <c r="G104" cm="1">
        <f t="array" ref="G104">VLOOKUP(D104,$J$3:$M$6,A104-2005)</f>
        <v>0.63600000000000001</v>
      </c>
      <c r="H104" cm="1">
        <f t="array" ref="H104">VLOOKUP(C104,$J$10:$M$16,A104-2005,0)</f>
        <v>0</v>
      </c>
    </row>
    <row r="105" spans="1:8">
      <c r="A105">
        <v>2008</v>
      </c>
      <c r="B105">
        <v>123</v>
      </c>
      <c r="C105" t="s">
        <v>9</v>
      </c>
      <c r="D105" t="s">
        <v>7</v>
      </c>
      <c r="E105">
        <v>0.75138366199999995</v>
      </c>
      <c r="F105">
        <v>0.88304343100000005</v>
      </c>
      <c r="G105" cm="1">
        <f t="array" ref="G105">VLOOKUP(D105,$J$3:$M$6,A105-2005)</f>
        <v>0.63600000000000001</v>
      </c>
      <c r="H105" cm="1">
        <f t="array" ref="H105">VLOOKUP(C105,$J$10:$M$16,A105-2005,0)</f>
        <v>1.802</v>
      </c>
    </row>
    <row r="106" spans="1:8">
      <c r="A106">
        <v>2008</v>
      </c>
      <c r="B106">
        <v>124</v>
      </c>
      <c r="C106" t="s">
        <v>15</v>
      </c>
      <c r="D106" t="s">
        <v>7</v>
      </c>
      <c r="E106">
        <v>0.69090180999999995</v>
      </c>
      <c r="F106">
        <v>0.80898648399999995</v>
      </c>
      <c r="G106" cm="1">
        <f t="array" ref="G106">VLOOKUP(D106,$J$3:$M$6,A106-2005)</f>
        <v>0.63600000000000001</v>
      </c>
      <c r="H106" cm="1">
        <f t="array" ref="H106">VLOOKUP(C106,$J$10:$M$16,A106-2005,0)</f>
        <v>0.65100000000000002</v>
      </c>
    </row>
    <row r="107" spans="1:8">
      <c r="A107">
        <v>2008</v>
      </c>
      <c r="B107">
        <v>125</v>
      </c>
      <c r="C107" t="s">
        <v>15</v>
      </c>
      <c r="D107" t="s">
        <v>10</v>
      </c>
      <c r="E107">
        <v>0.40545830100000002</v>
      </c>
      <c r="F107">
        <v>0.29367431399999999</v>
      </c>
      <c r="G107" cm="1">
        <f t="array" ref="G107">VLOOKUP(D107,$J$3:$M$6,A107-2005)</f>
        <v>0.48199999999999998</v>
      </c>
      <c r="H107" cm="1">
        <f t="array" ref="H107">VLOOKUP(C107,$J$10:$M$16,A107-2005,0)</f>
        <v>0.65100000000000002</v>
      </c>
    </row>
    <row r="108" spans="1:8">
      <c r="A108">
        <v>2008</v>
      </c>
      <c r="B108">
        <v>125</v>
      </c>
      <c r="C108" t="s">
        <v>15</v>
      </c>
      <c r="D108" t="s">
        <v>13</v>
      </c>
      <c r="E108">
        <v>0.97146591400000004</v>
      </c>
      <c r="F108">
        <v>0.29367431399999999</v>
      </c>
      <c r="G108" cm="1">
        <f t="array" ref="G108">VLOOKUP(D108,$J$3:$M$6,A108-2005)</f>
        <v>0.48199999999999998</v>
      </c>
      <c r="H108" cm="1">
        <f t="array" ref="H108">VLOOKUP(C108,$J$10:$M$16,A108-2005,0)</f>
        <v>0.65100000000000002</v>
      </c>
    </row>
    <row r="109" spans="1:8">
      <c r="A109">
        <v>2008</v>
      </c>
      <c r="B109">
        <v>126</v>
      </c>
      <c r="C109" t="s">
        <v>14</v>
      </c>
      <c r="D109" t="s">
        <v>7</v>
      </c>
      <c r="E109">
        <v>0.96647910199999998</v>
      </c>
      <c r="F109">
        <v>0.26052044800000002</v>
      </c>
      <c r="G109" cm="1">
        <f t="array" ref="G109">VLOOKUP(D109,$J$3:$M$6,A109-2005)</f>
        <v>0.63600000000000001</v>
      </c>
      <c r="H109" cm="1">
        <f t="array" ref="H109">VLOOKUP(C109,$J$10:$M$16,A109-2005,0)</f>
        <v>0</v>
      </c>
    </row>
    <row r="110" spans="1:8">
      <c r="A110">
        <v>2008</v>
      </c>
      <c r="B110">
        <v>127</v>
      </c>
      <c r="C110" t="s">
        <v>6</v>
      </c>
      <c r="D110" t="s">
        <v>8</v>
      </c>
      <c r="E110">
        <v>0.90478142100000003</v>
      </c>
      <c r="F110">
        <v>0.56308744899999996</v>
      </c>
      <c r="G110" cm="1">
        <f t="array" ref="G110">VLOOKUP(D110,$J$3:$M$6,A110-2005)</f>
        <v>0.71099999999999997</v>
      </c>
      <c r="H110" cm="1">
        <f t="array" ref="H110">VLOOKUP(C110,$J$10:$M$16,A110-2005,0)</f>
        <v>0.92</v>
      </c>
    </row>
    <row r="111" spans="1:8">
      <c r="A111">
        <v>2008</v>
      </c>
      <c r="B111">
        <v>129</v>
      </c>
      <c r="C111" t="s">
        <v>14</v>
      </c>
      <c r="D111" t="s">
        <v>10</v>
      </c>
      <c r="E111">
        <v>3.7434061999999997E-2</v>
      </c>
      <c r="F111">
        <v>0.28672206</v>
      </c>
      <c r="G111" cm="1">
        <f t="array" ref="G111">VLOOKUP(D111,$J$3:$M$6,A111-2005)</f>
        <v>0.48199999999999998</v>
      </c>
      <c r="H111" cm="1">
        <f t="array" ref="H111">VLOOKUP(C111,$J$10:$M$16,A111-2005,0)</f>
        <v>0</v>
      </c>
    </row>
    <row r="112" spans="1:8">
      <c r="A112">
        <v>2008</v>
      </c>
      <c r="B112">
        <v>131</v>
      </c>
      <c r="C112" t="s">
        <v>9</v>
      </c>
      <c r="D112" t="s">
        <v>7</v>
      </c>
      <c r="E112">
        <v>0.89032321400000003</v>
      </c>
      <c r="F112">
        <v>0.31649723600000002</v>
      </c>
      <c r="G112" cm="1">
        <f t="array" ref="G112">VLOOKUP(D112,$J$3:$M$6,A112-2005)</f>
        <v>0.63600000000000001</v>
      </c>
      <c r="H112" cm="1">
        <f t="array" ref="H112">VLOOKUP(C112,$J$10:$M$16,A112-2005,0)</f>
        <v>1.802</v>
      </c>
    </row>
    <row r="113" spans="1:8">
      <c r="A113">
        <v>2008</v>
      </c>
      <c r="B113">
        <v>132</v>
      </c>
      <c r="C113" t="s">
        <v>6</v>
      </c>
      <c r="D113" t="s">
        <v>13</v>
      </c>
      <c r="E113">
        <v>0.80807506100000004</v>
      </c>
      <c r="F113">
        <v>0.67717724400000001</v>
      </c>
      <c r="G113" cm="1">
        <f t="array" ref="G113">VLOOKUP(D113,$J$3:$M$6,A113-2005)</f>
        <v>0.48199999999999998</v>
      </c>
      <c r="H113" cm="1">
        <f t="array" ref="H113">VLOOKUP(C113,$J$10:$M$16,A113-2005,0)</f>
        <v>0.92</v>
      </c>
    </row>
    <row r="114" spans="1:8">
      <c r="A114">
        <v>2008</v>
      </c>
      <c r="B114">
        <v>133</v>
      </c>
      <c r="C114" t="s">
        <v>9</v>
      </c>
      <c r="D114" t="s">
        <v>13</v>
      </c>
      <c r="E114">
        <v>0.80930909900000003</v>
      </c>
      <c r="F114">
        <v>0.46760560499999998</v>
      </c>
      <c r="G114" cm="1">
        <f t="array" ref="G114">VLOOKUP(D114,$J$3:$M$6,A114-2005)</f>
        <v>0.48199999999999998</v>
      </c>
      <c r="H114" cm="1">
        <f t="array" ref="H114">VLOOKUP(C114,$J$10:$M$16,A114-2005,0)</f>
        <v>1.802</v>
      </c>
    </row>
    <row r="115" spans="1:8">
      <c r="A115">
        <v>2008</v>
      </c>
      <c r="B115">
        <v>134</v>
      </c>
      <c r="C115" t="s">
        <v>12</v>
      </c>
      <c r="D115" t="s">
        <v>7</v>
      </c>
      <c r="E115">
        <v>0.60797972199999994</v>
      </c>
      <c r="F115">
        <v>0.60037109200000005</v>
      </c>
      <c r="G115" cm="1">
        <f t="array" ref="G115">VLOOKUP(D115,$J$3:$M$6,A115-2005)</f>
        <v>0.63600000000000001</v>
      </c>
      <c r="H115" cm="1">
        <f t="array" ref="H115">VLOOKUP(C115,$J$10:$M$16,A115-2005,0)</f>
        <v>0.48599999999999999</v>
      </c>
    </row>
    <row r="116" spans="1:8">
      <c r="A116">
        <v>2008</v>
      </c>
      <c r="B116">
        <v>135</v>
      </c>
      <c r="C116" t="s">
        <v>11</v>
      </c>
      <c r="D116" t="s">
        <v>7</v>
      </c>
      <c r="E116">
        <v>0.80842303800000004</v>
      </c>
      <c r="F116">
        <v>0.78147418499999999</v>
      </c>
      <c r="G116" cm="1">
        <f t="array" ref="G116">VLOOKUP(D116,$J$3:$M$6,A116-2005)</f>
        <v>0.63600000000000001</v>
      </c>
      <c r="H116" cm="1">
        <f t="array" ref="H116">VLOOKUP(C116,$J$10:$M$16,A116-2005,0)</f>
        <v>0</v>
      </c>
    </row>
    <row r="117" spans="1:8">
      <c r="A117">
        <v>2008</v>
      </c>
      <c r="B117">
        <v>136</v>
      </c>
      <c r="C117" t="s">
        <v>15</v>
      </c>
      <c r="D117" t="s">
        <v>7</v>
      </c>
      <c r="E117">
        <v>0.41977209100000001</v>
      </c>
      <c r="F117">
        <v>0.80645348500000003</v>
      </c>
      <c r="G117" cm="1">
        <f t="array" ref="G117">VLOOKUP(D117,$J$3:$M$6,A117-2005)</f>
        <v>0.63600000000000001</v>
      </c>
      <c r="H117" cm="1">
        <f t="array" ref="H117">VLOOKUP(C117,$J$10:$M$16,A117-2005,0)</f>
        <v>0.65100000000000002</v>
      </c>
    </row>
    <row r="118" spans="1:8">
      <c r="A118">
        <v>2008</v>
      </c>
      <c r="B118">
        <v>137</v>
      </c>
      <c r="C118" t="s">
        <v>16</v>
      </c>
      <c r="D118" t="s">
        <v>7</v>
      </c>
      <c r="E118">
        <v>0.32865962700000001</v>
      </c>
      <c r="F118">
        <v>0.69813072300000001</v>
      </c>
      <c r="G118" cm="1">
        <f t="array" ref="G118">VLOOKUP(D118,$J$3:$M$6,A118-2005)</f>
        <v>0.63600000000000001</v>
      </c>
      <c r="H118" cm="1">
        <f t="array" ref="H118">VLOOKUP(C118,$J$10:$M$16,A118-2005,0)</f>
        <v>0.71499999999999997</v>
      </c>
    </row>
    <row r="119" spans="1:8">
      <c r="A119">
        <v>2008</v>
      </c>
      <c r="B119">
        <v>138</v>
      </c>
      <c r="C119" t="s">
        <v>15</v>
      </c>
      <c r="D119" t="s">
        <v>7</v>
      </c>
      <c r="E119">
        <v>0.93339327999999999</v>
      </c>
      <c r="F119">
        <v>0.74432607699999997</v>
      </c>
      <c r="G119" cm="1">
        <f t="array" ref="G119">VLOOKUP(D119,$J$3:$M$6,A119-2005)</f>
        <v>0.63600000000000001</v>
      </c>
      <c r="H119" cm="1">
        <f t="array" ref="H119">VLOOKUP(C119,$J$10:$M$16,A119-2005,0)</f>
        <v>0.65100000000000002</v>
      </c>
    </row>
    <row r="120" spans="1:8">
      <c r="A120">
        <v>2009</v>
      </c>
      <c r="B120">
        <v>201</v>
      </c>
      <c r="C120" t="s">
        <v>9</v>
      </c>
      <c r="D120" t="s">
        <v>13</v>
      </c>
      <c r="E120">
        <v>0.99</v>
      </c>
      <c r="F120">
        <v>0.224381883</v>
      </c>
      <c r="G120" cm="1">
        <f t="array" ref="G120">VLOOKUP(D120,$J$3:$M$6,A120-2005)</f>
        <v>0.36499999999999999</v>
      </c>
      <c r="H120" cm="1">
        <f t="array" ref="H120">VLOOKUP(C120,$J$10:$M$16,A120-2005,0)</f>
        <v>2.2469999999999999</v>
      </c>
    </row>
    <row r="121" spans="1:8">
      <c r="A121">
        <v>2009</v>
      </c>
      <c r="B121">
        <v>202</v>
      </c>
      <c r="C121" t="s">
        <v>12</v>
      </c>
      <c r="D121" t="s">
        <v>7</v>
      </c>
      <c r="E121">
        <v>0.58567851100000001</v>
      </c>
      <c r="F121">
        <v>0.54066819099999996</v>
      </c>
      <c r="G121" cm="1">
        <f t="array" ref="G121">VLOOKUP(D121,$J$3:$M$6,A121-2005)</f>
        <v>0.53800000000000003</v>
      </c>
      <c r="H121" cm="1">
        <f t="array" ref="H121">VLOOKUP(C121,$J$10:$M$16,A121-2005,0)</f>
        <v>1.1639999999999999</v>
      </c>
    </row>
    <row r="122" spans="1:8">
      <c r="A122">
        <v>2009</v>
      </c>
      <c r="B122">
        <v>205</v>
      </c>
      <c r="C122" t="s">
        <v>6</v>
      </c>
      <c r="D122" t="s">
        <v>7</v>
      </c>
      <c r="E122">
        <v>0.23039195000000001</v>
      </c>
      <c r="F122">
        <v>0.52771465399999995</v>
      </c>
      <c r="G122" cm="1">
        <f t="array" ref="G122">VLOOKUP(D122,$J$3:$M$6,A122-2005)</f>
        <v>0.53800000000000003</v>
      </c>
      <c r="H122" cm="1">
        <f t="array" ref="H122">VLOOKUP(C122,$J$10:$M$16,A122-2005,0)</f>
        <v>4.1470000000000002</v>
      </c>
    </row>
    <row r="123" spans="1:8">
      <c r="A123">
        <v>2009</v>
      </c>
      <c r="B123">
        <v>206</v>
      </c>
      <c r="C123" t="s">
        <v>6</v>
      </c>
      <c r="D123" t="s">
        <v>7</v>
      </c>
      <c r="E123">
        <v>0.69939738699999998</v>
      </c>
      <c r="F123">
        <v>0.85869526299999999</v>
      </c>
      <c r="G123" cm="1">
        <f t="array" ref="G123">VLOOKUP(D123,$J$3:$M$6,A123-2005)</f>
        <v>0.53800000000000003</v>
      </c>
      <c r="H123" cm="1">
        <f t="array" ref="H123">VLOOKUP(C123,$J$10:$M$16,A123-2005,0)</f>
        <v>4.1470000000000002</v>
      </c>
    </row>
    <row r="124" spans="1:8">
      <c r="A124">
        <v>2009</v>
      </c>
      <c r="B124">
        <v>209</v>
      </c>
      <c r="C124" t="s">
        <v>11</v>
      </c>
      <c r="D124" t="s">
        <v>7</v>
      </c>
      <c r="E124">
        <v>0.78480637900000005</v>
      </c>
      <c r="F124">
        <v>0.61585234300000002</v>
      </c>
      <c r="G124" cm="1">
        <f t="array" ref="G124">VLOOKUP(D124,$J$3:$M$6,A124-2005)</f>
        <v>0.53800000000000003</v>
      </c>
      <c r="H124" cm="1">
        <f t="array" ref="H124">VLOOKUP(C124,$J$10:$M$16,A124-2005,0)</f>
        <v>2.9630000000000001</v>
      </c>
    </row>
    <row r="125" spans="1:8">
      <c r="A125">
        <v>2009</v>
      </c>
      <c r="B125">
        <v>210</v>
      </c>
      <c r="C125" t="s">
        <v>9</v>
      </c>
      <c r="D125" t="s">
        <v>7</v>
      </c>
      <c r="E125">
        <v>0.93517515200000001</v>
      </c>
      <c r="F125">
        <v>0.72527070000000005</v>
      </c>
      <c r="G125" cm="1">
        <f t="array" ref="G125">VLOOKUP(D125,$J$3:$M$6,A125-2005)</f>
        <v>0.53800000000000003</v>
      </c>
      <c r="H125" cm="1">
        <f t="array" ref="H125">VLOOKUP(C125,$J$10:$M$16,A125-2005,0)</f>
        <v>2.2469999999999999</v>
      </c>
    </row>
    <row r="126" spans="1:8">
      <c r="A126">
        <v>2009</v>
      </c>
      <c r="B126">
        <v>211</v>
      </c>
      <c r="C126" t="s">
        <v>12</v>
      </c>
      <c r="D126" t="s">
        <v>10</v>
      </c>
      <c r="E126">
        <v>0.61824803299999997</v>
      </c>
      <c r="F126">
        <v>0.70522151399999999</v>
      </c>
      <c r="G126" cm="1">
        <f t="array" ref="G126">VLOOKUP(D126,$J$3:$M$6,A126-2005)</f>
        <v>0.36499999999999999</v>
      </c>
      <c r="H126" cm="1">
        <f t="array" ref="H126">VLOOKUP(C126,$J$10:$M$16,A126-2005,0)</f>
        <v>1.1639999999999999</v>
      </c>
    </row>
    <row r="127" spans="1:8">
      <c r="A127">
        <v>2009</v>
      </c>
      <c r="B127">
        <v>212</v>
      </c>
      <c r="C127" t="s">
        <v>11</v>
      </c>
      <c r="D127" t="s">
        <v>7</v>
      </c>
      <c r="E127">
        <v>0.43045723800000002</v>
      </c>
      <c r="F127">
        <v>0.672851329</v>
      </c>
      <c r="G127" cm="1">
        <f t="array" ref="G127">VLOOKUP(D127,$J$3:$M$6,A127-2005)</f>
        <v>0.53800000000000003</v>
      </c>
      <c r="H127" cm="1">
        <f t="array" ref="H127">VLOOKUP(C127,$J$10:$M$16,A127-2005,0)</f>
        <v>2.9630000000000001</v>
      </c>
    </row>
    <row r="128" spans="1:8">
      <c r="A128">
        <v>2009</v>
      </c>
      <c r="B128">
        <v>215</v>
      </c>
      <c r="C128" t="s">
        <v>9</v>
      </c>
      <c r="D128" t="s">
        <v>7</v>
      </c>
      <c r="E128">
        <v>0.250630297</v>
      </c>
      <c r="F128">
        <v>0.38798333099999999</v>
      </c>
      <c r="G128" cm="1">
        <f t="array" ref="G128">VLOOKUP(D128,$J$3:$M$6,A128-2005)</f>
        <v>0.53800000000000003</v>
      </c>
      <c r="H128" cm="1">
        <f t="array" ref="H128">VLOOKUP(C128,$J$10:$M$16,A128-2005,0)</f>
        <v>2.2469999999999999</v>
      </c>
    </row>
    <row r="129" spans="1:8">
      <c r="A129">
        <v>2009</v>
      </c>
      <c r="B129">
        <v>217</v>
      </c>
      <c r="C129" t="s">
        <v>11</v>
      </c>
      <c r="D129" t="s">
        <v>13</v>
      </c>
      <c r="E129">
        <v>0.99</v>
      </c>
      <c r="F129">
        <v>0.86532215999999995</v>
      </c>
      <c r="G129" cm="1">
        <f t="array" ref="G129">VLOOKUP(D129,$J$3:$M$6,A129-2005)</f>
        <v>0.36499999999999999</v>
      </c>
      <c r="H129" cm="1">
        <f t="array" ref="H129">VLOOKUP(C129,$J$10:$M$16,A129-2005,0)</f>
        <v>2.9630000000000001</v>
      </c>
    </row>
    <row r="130" spans="1:8">
      <c r="A130">
        <v>2009</v>
      </c>
      <c r="B130">
        <v>221</v>
      </c>
      <c r="C130" t="s">
        <v>16</v>
      </c>
      <c r="D130" t="s">
        <v>7</v>
      </c>
      <c r="E130">
        <v>0.98182044800000001</v>
      </c>
      <c r="F130">
        <v>0.89541245400000002</v>
      </c>
      <c r="G130" cm="1">
        <f t="array" ref="G130">VLOOKUP(D130,$J$3:$M$6,A130-2005)</f>
        <v>0.53800000000000003</v>
      </c>
      <c r="H130" cm="1">
        <f t="array" ref="H130">VLOOKUP(C130,$J$10:$M$16,A130-2005,0)</f>
        <v>3.0710000000000002</v>
      </c>
    </row>
    <row r="131" spans="1:8">
      <c r="A131">
        <v>2009</v>
      </c>
      <c r="B131">
        <v>221</v>
      </c>
      <c r="C131" t="s">
        <v>16</v>
      </c>
      <c r="D131" t="s">
        <v>13</v>
      </c>
      <c r="E131">
        <v>0.99</v>
      </c>
      <c r="F131">
        <v>0.89541245400000002</v>
      </c>
      <c r="G131" cm="1">
        <f t="array" ref="G131">VLOOKUP(D131,$J$3:$M$6,A131-2005)</f>
        <v>0.36499999999999999</v>
      </c>
      <c r="H131" cm="1">
        <f t="array" ref="H131">VLOOKUP(C131,$J$10:$M$16,A131-2005,0)</f>
        <v>3.0710000000000002</v>
      </c>
    </row>
    <row r="132" spans="1:8">
      <c r="A132">
        <v>2009</v>
      </c>
      <c r="B132">
        <v>222</v>
      </c>
      <c r="C132" t="s">
        <v>11</v>
      </c>
      <c r="D132" t="s">
        <v>7</v>
      </c>
      <c r="E132">
        <v>0.76034401399999996</v>
      </c>
      <c r="F132">
        <v>0.90671223700000003</v>
      </c>
      <c r="G132" cm="1">
        <f t="array" ref="G132">VLOOKUP(D132,$J$3:$M$6,A132-2005)</f>
        <v>0.53800000000000003</v>
      </c>
      <c r="H132" cm="1">
        <f t="array" ref="H132">VLOOKUP(C132,$J$10:$M$16,A132-2005,0)</f>
        <v>2.9630000000000001</v>
      </c>
    </row>
    <row r="133" spans="1:8">
      <c r="A133">
        <v>2009</v>
      </c>
      <c r="B133">
        <v>224</v>
      </c>
      <c r="C133" t="s">
        <v>15</v>
      </c>
      <c r="D133" t="s">
        <v>7</v>
      </c>
      <c r="E133">
        <v>0.67943664000000004</v>
      </c>
      <c r="F133">
        <v>0.487492702</v>
      </c>
      <c r="G133" cm="1">
        <f t="array" ref="G133">VLOOKUP(D133,$J$3:$M$6,A133-2005)</f>
        <v>0.53800000000000003</v>
      </c>
      <c r="H133" cm="1">
        <f t="array" ref="H133">VLOOKUP(C133,$J$10:$M$16,A133-2005,0)</f>
        <v>3.7829999999999999</v>
      </c>
    </row>
    <row r="134" spans="1:8">
      <c r="A134">
        <v>2009</v>
      </c>
      <c r="B134">
        <v>224</v>
      </c>
      <c r="C134" t="s">
        <v>15</v>
      </c>
      <c r="D134" t="s">
        <v>13</v>
      </c>
      <c r="E134">
        <v>0.97317630200000005</v>
      </c>
      <c r="F134">
        <v>0.487492702</v>
      </c>
      <c r="G134" cm="1">
        <f t="array" ref="G134">VLOOKUP(D134,$J$3:$M$6,A134-2005)</f>
        <v>0.36499999999999999</v>
      </c>
      <c r="H134" cm="1">
        <f t="array" ref="H134">VLOOKUP(C134,$J$10:$M$16,A134-2005,0)</f>
        <v>3.7829999999999999</v>
      </c>
    </row>
    <row r="135" spans="1:8">
      <c r="A135">
        <v>2009</v>
      </c>
      <c r="B135">
        <v>225</v>
      </c>
      <c r="C135" t="s">
        <v>15</v>
      </c>
      <c r="D135" t="s">
        <v>13</v>
      </c>
      <c r="E135">
        <v>0.71267708500000004</v>
      </c>
      <c r="F135">
        <v>0.14624804599999999</v>
      </c>
      <c r="G135" cm="1">
        <f t="array" ref="G135">VLOOKUP(D135,$J$3:$M$6,A135-2005)</f>
        <v>0.36499999999999999</v>
      </c>
      <c r="H135" cm="1">
        <f t="array" ref="H135">VLOOKUP(C135,$J$10:$M$16,A135-2005,0)</f>
        <v>3.7829999999999999</v>
      </c>
    </row>
    <row r="136" spans="1:8">
      <c r="A136">
        <v>2009</v>
      </c>
      <c r="B136">
        <v>226</v>
      </c>
      <c r="C136" t="s">
        <v>6</v>
      </c>
      <c r="D136" t="s">
        <v>8</v>
      </c>
      <c r="E136">
        <v>0.14318039399999999</v>
      </c>
      <c r="F136">
        <v>0.65942847999999998</v>
      </c>
      <c r="G136" cm="1">
        <f t="array" ref="G136">VLOOKUP(D136,$J$3:$M$6,A136-2005)</f>
        <v>0.71199999999999997</v>
      </c>
      <c r="H136" cm="1">
        <f t="array" ref="H136">VLOOKUP(C136,$J$10:$M$16,A136-2005,0)</f>
        <v>4.1470000000000002</v>
      </c>
    </row>
    <row r="137" spans="1:8">
      <c r="A137">
        <v>2009</v>
      </c>
      <c r="B137">
        <v>227</v>
      </c>
      <c r="C137" t="s">
        <v>6</v>
      </c>
      <c r="D137" t="s">
        <v>7</v>
      </c>
      <c r="E137">
        <v>0.63582589599999995</v>
      </c>
      <c r="F137">
        <v>0.90840189999999998</v>
      </c>
      <c r="G137" cm="1">
        <f t="array" ref="G137">VLOOKUP(D137,$J$3:$M$6,A137-2005)</f>
        <v>0.53800000000000003</v>
      </c>
      <c r="H137" cm="1">
        <f t="array" ref="H137">VLOOKUP(C137,$J$10:$M$16,A137-2005,0)</f>
        <v>4.1470000000000002</v>
      </c>
    </row>
    <row r="138" spans="1:8">
      <c r="A138">
        <v>2009</v>
      </c>
      <c r="B138">
        <v>228</v>
      </c>
      <c r="C138" t="s">
        <v>9</v>
      </c>
      <c r="D138" t="s">
        <v>13</v>
      </c>
      <c r="E138">
        <v>0.78704977799999998</v>
      </c>
      <c r="F138">
        <v>0.85230540099999996</v>
      </c>
      <c r="G138" cm="1">
        <f t="array" ref="G138">VLOOKUP(D138,$J$3:$M$6,A138-2005)</f>
        <v>0.36499999999999999</v>
      </c>
      <c r="H138" cm="1">
        <f t="array" ref="H138">VLOOKUP(C138,$J$10:$M$16,A138-2005,0)</f>
        <v>2.2469999999999999</v>
      </c>
    </row>
    <row r="139" spans="1:8">
      <c r="A139">
        <v>2009</v>
      </c>
      <c r="B139">
        <v>229</v>
      </c>
      <c r="C139" t="s">
        <v>12</v>
      </c>
      <c r="D139" t="s">
        <v>10</v>
      </c>
      <c r="E139">
        <v>0.77656795000000001</v>
      </c>
      <c r="F139">
        <v>0.91460344500000001</v>
      </c>
      <c r="G139" cm="1">
        <f t="array" ref="G139">VLOOKUP(D139,$J$3:$M$6,A139-2005)</f>
        <v>0.36499999999999999</v>
      </c>
      <c r="H139" cm="1">
        <f t="array" ref="H139">VLOOKUP(C139,$J$10:$M$16,A139-2005,0)</f>
        <v>1.1639999999999999</v>
      </c>
    </row>
    <row r="140" spans="1:8">
      <c r="A140">
        <v>2009</v>
      </c>
      <c r="B140">
        <v>229</v>
      </c>
      <c r="C140" t="s">
        <v>12</v>
      </c>
      <c r="D140" t="s">
        <v>13</v>
      </c>
      <c r="E140">
        <v>0.99</v>
      </c>
      <c r="F140">
        <v>0.91460344500000001</v>
      </c>
      <c r="G140" cm="1">
        <f t="array" ref="G140">VLOOKUP(D140,$J$3:$M$6,A140-2005)</f>
        <v>0.36499999999999999</v>
      </c>
      <c r="H140" cm="1">
        <f t="array" ref="H140">VLOOKUP(C140,$J$10:$M$16,A140-2005,0)</f>
        <v>1.1639999999999999</v>
      </c>
    </row>
    <row r="141" spans="1:8">
      <c r="A141">
        <v>2009</v>
      </c>
      <c r="B141">
        <v>231</v>
      </c>
      <c r="C141" t="s">
        <v>9</v>
      </c>
      <c r="D141" t="s">
        <v>7</v>
      </c>
      <c r="E141">
        <v>0.91575934599999997</v>
      </c>
      <c r="F141">
        <v>0.71125897699999996</v>
      </c>
      <c r="G141" cm="1">
        <f t="array" ref="G141">VLOOKUP(D141,$J$3:$M$6,A141-2005)</f>
        <v>0.53800000000000003</v>
      </c>
      <c r="H141" cm="1">
        <f t="array" ref="H141">VLOOKUP(C141,$J$10:$M$16,A141-2005,0)</f>
        <v>2.2469999999999999</v>
      </c>
    </row>
    <row r="142" spans="1:8">
      <c r="A142">
        <v>2009</v>
      </c>
      <c r="B142">
        <v>233</v>
      </c>
      <c r="C142" t="s">
        <v>9</v>
      </c>
      <c r="D142" t="s">
        <v>7</v>
      </c>
      <c r="E142">
        <v>0.86651436699999995</v>
      </c>
      <c r="F142">
        <v>0.48226603800000001</v>
      </c>
      <c r="G142" cm="1">
        <f t="array" ref="G142">VLOOKUP(D142,$J$3:$M$6,A142-2005)</f>
        <v>0.53800000000000003</v>
      </c>
      <c r="H142" cm="1">
        <f t="array" ref="H142">VLOOKUP(C142,$J$10:$M$16,A142-2005,0)</f>
        <v>2.2469999999999999</v>
      </c>
    </row>
    <row r="143" spans="1:8">
      <c r="A143">
        <v>2009</v>
      </c>
      <c r="B143">
        <v>235</v>
      </c>
      <c r="C143" t="s">
        <v>11</v>
      </c>
      <c r="D143" t="s">
        <v>7</v>
      </c>
      <c r="E143">
        <v>0.23971494199999999</v>
      </c>
      <c r="F143">
        <v>0.75</v>
      </c>
      <c r="G143" cm="1">
        <f t="array" ref="G143">VLOOKUP(D143,$J$3:$M$6,A143-2005)</f>
        <v>0.53800000000000003</v>
      </c>
      <c r="H143" cm="1">
        <f t="array" ref="H143">VLOOKUP(C143,$J$10:$M$16,A143-2005,0)</f>
        <v>2.9630000000000001</v>
      </c>
    </row>
    <row r="144" spans="1:8">
      <c r="A144">
        <v>2009</v>
      </c>
      <c r="B144">
        <v>237</v>
      </c>
      <c r="C144" t="s">
        <v>15</v>
      </c>
      <c r="D144" t="s">
        <v>7</v>
      </c>
      <c r="E144">
        <v>0.92369942400000005</v>
      </c>
      <c r="F144">
        <v>0.54253303100000005</v>
      </c>
      <c r="G144" cm="1">
        <f t="array" ref="G144">VLOOKUP(D144,$J$3:$M$6,A144-2005)</f>
        <v>0.53800000000000003</v>
      </c>
      <c r="H144" cm="1">
        <f t="array" ref="H144">VLOOKUP(C144,$J$10:$M$16,A144-2005,0)</f>
        <v>3.7829999999999999</v>
      </c>
    </row>
    <row r="145" spans="1:8">
      <c r="A145">
        <v>2009</v>
      </c>
      <c r="B145">
        <v>237</v>
      </c>
      <c r="C145" t="s">
        <v>15</v>
      </c>
      <c r="D145" t="s">
        <v>13</v>
      </c>
      <c r="E145">
        <v>0.85660303100000001</v>
      </c>
      <c r="F145">
        <v>0.54253303100000005</v>
      </c>
      <c r="G145" cm="1">
        <f t="array" ref="G145">VLOOKUP(D145,$J$3:$M$6,A145-2005)</f>
        <v>0.36499999999999999</v>
      </c>
      <c r="H145" cm="1">
        <f t="array" ref="H145">VLOOKUP(C145,$J$10:$M$16,A145-2005,0)</f>
        <v>3.7829999999999999</v>
      </c>
    </row>
    <row r="146" spans="1:8">
      <c r="A146">
        <v>2009</v>
      </c>
      <c r="B146">
        <v>238</v>
      </c>
      <c r="C146" t="s">
        <v>15</v>
      </c>
      <c r="D146" t="s">
        <v>7</v>
      </c>
      <c r="E146">
        <v>0.64501694600000004</v>
      </c>
      <c r="F146">
        <v>0.90061381200000001</v>
      </c>
      <c r="G146" cm="1">
        <f t="array" ref="G146">VLOOKUP(D146,$J$3:$M$6,A146-2005)</f>
        <v>0.53800000000000003</v>
      </c>
      <c r="H146" cm="1">
        <f t="array" ref="H146">VLOOKUP(C146,$J$10:$M$16,A146-2005,0)</f>
        <v>3.7829999999999999</v>
      </c>
    </row>
    <row r="147" spans="1:8">
      <c r="A147">
        <v>2009</v>
      </c>
      <c r="B147">
        <v>238</v>
      </c>
      <c r="C147" t="s">
        <v>15</v>
      </c>
      <c r="D147" t="s">
        <v>13</v>
      </c>
      <c r="E147">
        <v>0.85198099500000002</v>
      </c>
      <c r="F147">
        <v>0.90061381200000001</v>
      </c>
      <c r="G147" cm="1">
        <f t="array" ref="G147">VLOOKUP(D147,$J$3:$M$6,A147-2005)</f>
        <v>0.36499999999999999</v>
      </c>
      <c r="H147" cm="1">
        <f t="array" ref="H147">VLOOKUP(C147,$J$10:$M$16,A147-2005,0)</f>
        <v>3.7829999999999999</v>
      </c>
    </row>
    <row r="148" spans="1:8">
      <c r="A148">
        <v>2009</v>
      </c>
      <c r="B148">
        <v>239</v>
      </c>
      <c r="C148" t="s">
        <v>6</v>
      </c>
      <c r="D148" t="s">
        <v>7</v>
      </c>
      <c r="E148">
        <v>0.85134156000000005</v>
      </c>
      <c r="F148">
        <v>0.66589883400000005</v>
      </c>
      <c r="G148" cm="1">
        <f t="array" ref="G148">VLOOKUP(D148,$J$3:$M$6,A148-2005)</f>
        <v>0.53800000000000003</v>
      </c>
      <c r="H148" cm="1">
        <f t="array" ref="H148">VLOOKUP(C148,$J$10:$M$16,A148-2005,0)</f>
        <v>4.1470000000000002</v>
      </c>
    </row>
    <row r="149" spans="1:8">
      <c r="A149">
        <v>2009</v>
      </c>
      <c r="B149">
        <v>240</v>
      </c>
      <c r="C149" t="s">
        <v>6</v>
      </c>
      <c r="D149" t="s">
        <v>7</v>
      </c>
      <c r="E149">
        <v>0.51029405100000003</v>
      </c>
      <c r="F149">
        <v>0.65847385599999997</v>
      </c>
      <c r="G149" cm="1">
        <f t="array" ref="G149">VLOOKUP(D149,$J$3:$M$6,A149-2005)</f>
        <v>0.53800000000000003</v>
      </c>
      <c r="H149" cm="1">
        <f t="array" ref="H149">VLOOKUP(C149,$J$10:$M$16,A149-2005,0)</f>
        <v>4.1470000000000002</v>
      </c>
    </row>
    <row r="150" spans="1:8">
      <c r="A150">
        <v>2009</v>
      </c>
      <c r="B150">
        <v>242</v>
      </c>
      <c r="C150" t="s">
        <v>12</v>
      </c>
      <c r="D150" t="s">
        <v>7</v>
      </c>
      <c r="E150">
        <v>8.8629824999999995E-2</v>
      </c>
      <c r="F150">
        <v>0.73895423100000002</v>
      </c>
      <c r="G150" cm="1">
        <f t="array" ref="G150">VLOOKUP(D150,$J$3:$M$6,A150-2005)</f>
        <v>0.53800000000000003</v>
      </c>
      <c r="H150" cm="1">
        <f t="array" ref="H150">VLOOKUP(C150,$J$10:$M$16,A150-2005,0)</f>
        <v>1.1639999999999999</v>
      </c>
    </row>
    <row r="151" spans="1:8">
      <c r="A151">
        <v>2009</v>
      </c>
      <c r="B151">
        <v>246</v>
      </c>
      <c r="C151" t="s">
        <v>9</v>
      </c>
      <c r="D151" t="s">
        <v>7</v>
      </c>
      <c r="E151">
        <v>0.49263186799999997</v>
      </c>
      <c r="F151">
        <v>0.25038502400000001</v>
      </c>
      <c r="G151" cm="1">
        <f t="array" ref="G151">VLOOKUP(D151,$J$3:$M$6,A151-2005)</f>
        <v>0.53800000000000003</v>
      </c>
      <c r="H151" cm="1">
        <f t="array" ref="H151">VLOOKUP(C151,$J$10:$M$16,A151-2005,0)</f>
        <v>2.2469999999999999</v>
      </c>
    </row>
    <row r="152" spans="1:8">
      <c r="A152">
        <v>2009</v>
      </c>
      <c r="B152">
        <v>247</v>
      </c>
      <c r="C152" t="s">
        <v>12</v>
      </c>
      <c r="D152" t="s">
        <v>7</v>
      </c>
      <c r="E152">
        <v>0.35819228199999997</v>
      </c>
      <c r="F152">
        <v>0.444503655</v>
      </c>
      <c r="G152" cm="1">
        <f t="array" ref="G152">VLOOKUP(D152,$J$3:$M$6,A152-2005)</f>
        <v>0.53800000000000003</v>
      </c>
      <c r="H152" cm="1">
        <f t="array" ref="H152">VLOOKUP(C152,$J$10:$M$16,A152-2005,0)</f>
        <v>1.1639999999999999</v>
      </c>
    </row>
    <row r="153" spans="1:8">
      <c r="A153">
        <v>2009</v>
      </c>
      <c r="B153">
        <v>249</v>
      </c>
      <c r="C153" t="s">
        <v>9</v>
      </c>
      <c r="D153" t="s">
        <v>13</v>
      </c>
      <c r="E153">
        <v>0.97717274700000001</v>
      </c>
      <c r="F153">
        <v>0.67361449500000004</v>
      </c>
      <c r="G153" cm="1">
        <f t="array" ref="G153">VLOOKUP(D153,$J$3:$M$6,A153-2005)</f>
        <v>0.36499999999999999</v>
      </c>
      <c r="H153" cm="1">
        <f t="array" ref="H153">VLOOKUP(C153,$J$10:$M$16,A153-2005,0)</f>
        <v>2.2469999999999999</v>
      </c>
    </row>
    <row r="154" spans="1:8">
      <c r="A154">
        <v>2009</v>
      </c>
      <c r="B154">
        <v>250</v>
      </c>
      <c r="C154" t="s">
        <v>15</v>
      </c>
      <c r="D154" t="s">
        <v>7</v>
      </c>
      <c r="E154">
        <v>0.32371388400000001</v>
      </c>
      <c r="F154">
        <v>0.43904864700000001</v>
      </c>
      <c r="G154" cm="1">
        <f t="array" ref="G154">VLOOKUP(D154,$J$3:$M$6,A154-2005)</f>
        <v>0.53800000000000003</v>
      </c>
      <c r="H154" cm="1">
        <f t="array" ref="H154">VLOOKUP(C154,$J$10:$M$16,A154-2005,0)</f>
        <v>3.7829999999999999</v>
      </c>
    </row>
    <row r="155" spans="1:8">
      <c r="A155">
        <v>2009</v>
      </c>
      <c r="B155">
        <v>251</v>
      </c>
      <c r="C155" t="s">
        <v>15</v>
      </c>
      <c r="D155" t="s">
        <v>7</v>
      </c>
      <c r="E155">
        <v>0.662077951</v>
      </c>
      <c r="F155">
        <v>0.35942784</v>
      </c>
      <c r="G155" cm="1">
        <f t="array" ref="G155">VLOOKUP(D155,$J$3:$M$6,A155-2005)</f>
        <v>0.53800000000000003</v>
      </c>
      <c r="H155" cm="1">
        <f t="array" ref="H155">VLOOKUP(C155,$J$10:$M$16,A155-2005,0)</f>
        <v>3.7829999999999999</v>
      </c>
    </row>
    <row r="156" spans="1:8">
      <c r="A156">
        <v>2009</v>
      </c>
      <c r="B156">
        <v>252</v>
      </c>
      <c r="C156" t="s">
        <v>6</v>
      </c>
      <c r="D156" t="s">
        <v>7</v>
      </c>
      <c r="E156">
        <v>0.95300739300000004</v>
      </c>
      <c r="F156">
        <v>0.24697151000000001</v>
      </c>
      <c r="G156" cm="1">
        <f t="array" ref="G156">VLOOKUP(D156,$J$3:$M$6,A156-2005)</f>
        <v>0.53800000000000003</v>
      </c>
      <c r="H156" cm="1">
        <f t="array" ref="H156">VLOOKUP(C156,$J$10:$M$16,A156-2005,0)</f>
        <v>4.1470000000000002</v>
      </c>
    </row>
    <row r="157" spans="1:8">
      <c r="A157">
        <v>2009</v>
      </c>
      <c r="B157">
        <v>254</v>
      </c>
      <c r="C157" t="s">
        <v>9</v>
      </c>
      <c r="D157" t="s">
        <v>8</v>
      </c>
      <c r="E157">
        <v>0.19007125799999999</v>
      </c>
      <c r="F157">
        <v>0.217157604</v>
      </c>
      <c r="G157" cm="1">
        <f t="array" ref="G157">VLOOKUP(D157,$J$3:$M$6,A157-2005)</f>
        <v>0.71199999999999997</v>
      </c>
      <c r="H157" cm="1">
        <f t="array" ref="H157">VLOOKUP(C157,$J$10:$M$16,A157-2005,0)</f>
        <v>2.2469999999999999</v>
      </c>
    </row>
    <row r="158" spans="1:8">
      <c r="A158">
        <v>2009</v>
      </c>
      <c r="B158">
        <v>255</v>
      </c>
      <c r="C158" t="s">
        <v>12</v>
      </c>
      <c r="D158" t="s">
        <v>13</v>
      </c>
      <c r="E158">
        <v>0.36671762299999999</v>
      </c>
      <c r="F158">
        <v>0.40926759400000001</v>
      </c>
      <c r="G158" cm="1">
        <f t="array" ref="G158">VLOOKUP(D158,$J$3:$M$6,A158-2005)</f>
        <v>0.36499999999999999</v>
      </c>
      <c r="H158" cm="1">
        <f t="array" ref="H158">VLOOKUP(C158,$J$10:$M$16,A158-2005,0)</f>
        <v>1.1639999999999999</v>
      </c>
    </row>
    <row r="159" spans="1:8">
      <c r="A159">
        <v>2009</v>
      </c>
      <c r="B159">
        <v>256</v>
      </c>
      <c r="C159" t="s">
        <v>11</v>
      </c>
      <c r="D159" t="s">
        <v>7</v>
      </c>
      <c r="E159">
        <v>0.94242872099999997</v>
      </c>
      <c r="F159">
        <v>0.26783184700000001</v>
      </c>
      <c r="G159" cm="1">
        <f t="array" ref="G159">VLOOKUP(D159,$J$3:$M$6,A159-2005)</f>
        <v>0.53800000000000003</v>
      </c>
      <c r="H159" cm="1">
        <f t="array" ref="H159">VLOOKUP(C159,$J$10:$M$16,A159-2005,0)</f>
        <v>2.9630000000000001</v>
      </c>
    </row>
    <row r="160" spans="1:8">
      <c r="A160">
        <v>2009</v>
      </c>
      <c r="B160">
        <v>257</v>
      </c>
      <c r="C160" t="s">
        <v>9</v>
      </c>
      <c r="D160" t="s">
        <v>7</v>
      </c>
      <c r="E160">
        <v>0.950468392</v>
      </c>
      <c r="F160">
        <v>0.41722690400000001</v>
      </c>
      <c r="G160" cm="1">
        <f t="array" ref="G160">VLOOKUP(D160,$J$3:$M$6,A160-2005)</f>
        <v>0.53800000000000003</v>
      </c>
      <c r="H160" cm="1">
        <f t="array" ref="H160">VLOOKUP(C160,$J$10:$M$16,A160-2005,0)</f>
        <v>2.2469999999999999</v>
      </c>
    </row>
    <row r="161" spans="1:8">
      <c r="A161">
        <v>2009</v>
      </c>
      <c r="B161">
        <v>258</v>
      </c>
      <c r="C161" t="s">
        <v>6</v>
      </c>
      <c r="D161" t="s">
        <v>13</v>
      </c>
      <c r="E161">
        <v>0.76547121600000001</v>
      </c>
      <c r="F161">
        <v>0.59756763599999996</v>
      </c>
      <c r="G161" cm="1">
        <f t="array" ref="G161">VLOOKUP(D161,$J$3:$M$6,A161-2005)</f>
        <v>0.36499999999999999</v>
      </c>
      <c r="H161" cm="1">
        <f t="array" ref="H161">VLOOKUP(C161,$J$10:$M$16,A161-2005,0)</f>
        <v>4.1470000000000002</v>
      </c>
    </row>
    <row r="162" spans="1:8">
      <c r="A162">
        <v>2009</v>
      </c>
      <c r="B162">
        <v>259</v>
      </c>
      <c r="C162" t="s">
        <v>9</v>
      </c>
      <c r="D162" t="s">
        <v>10</v>
      </c>
      <c r="E162">
        <v>0.79605605199999996</v>
      </c>
      <c r="F162">
        <v>0.70146027</v>
      </c>
      <c r="G162" cm="1">
        <f t="array" ref="G162">VLOOKUP(D162,$J$3:$M$6,A162-2005)</f>
        <v>0.36499999999999999</v>
      </c>
      <c r="H162" cm="1">
        <f t="array" ref="H162">VLOOKUP(C162,$J$10:$M$16,A162-2005,0)</f>
        <v>2.2469999999999999</v>
      </c>
    </row>
    <row r="163" spans="1:8">
      <c r="A163">
        <v>2009</v>
      </c>
      <c r="B163">
        <v>261</v>
      </c>
      <c r="C163" t="s">
        <v>11</v>
      </c>
      <c r="D163" t="s">
        <v>13</v>
      </c>
      <c r="E163">
        <v>0.95242508400000003</v>
      </c>
      <c r="F163">
        <v>0.98756027999999996</v>
      </c>
      <c r="G163" cm="1">
        <f t="array" ref="G163">VLOOKUP(D163,$J$3:$M$6,A163-2005)</f>
        <v>0.36499999999999999</v>
      </c>
      <c r="H163" cm="1">
        <f t="array" ref="H163">VLOOKUP(C163,$J$10:$M$16,A163-2005,0)</f>
        <v>2.9630000000000001</v>
      </c>
    </row>
    <row r="164" spans="1:8">
      <c r="A164">
        <v>2009</v>
      </c>
      <c r="B164">
        <v>262</v>
      </c>
      <c r="C164" t="s">
        <v>9</v>
      </c>
      <c r="D164" t="s">
        <v>10</v>
      </c>
      <c r="E164">
        <v>0.26890961200000002</v>
      </c>
      <c r="F164">
        <v>0.29899922099999998</v>
      </c>
      <c r="G164" cm="1">
        <f t="array" ref="G164">VLOOKUP(D164,$J$3:$M$6,A164-2005)</f>
        <v>0.36499999999999999</v>
      </c>
      <c r="H164" cm="1">
        <f t="array" ref="H164">VLOOKUP(C164,$J$10:$M$16,A164-2005,0)</f>
        <v>2.2469999999999999</v>
      </c>
    </row>
    <row r="165" spans="1:8">
      <c r="A165">
        <v>2009</v>
      </c>
      <c r="B165">
        <v>263</v>
      </c>
      <c r="C165" t="s">
        <v>15</v>
      </c>
      <c r="D165" t="s">
        <v>7</v>
      </c>
      <c r="E165">
        <v>0.71268552200000002</v>
      </c>
      <c r="F165">
        <v>0.59068313400000005</v>
      </c>
      <c r="G165" cm="1">
        <f t="array" ref="G165">VLOOKUP(D165,$J$3:$M$6,A165-2005)</f>
        <v>0.53800000000000003</v>
      </c>
      <c r="H165" cm="1">
        <f t="array" ref="H165">VLOOKUP(C165,$J$10:$M$16,A165-2005,0)</f>
        <v>3.7829999999999999</v>
      </c>
    </row>
    <row r="166" spans="1:8">
      <c r="A166">
        <v>2009</v>
      </c>
      <c r="B166">
        <v>264</v>
      </c>
      <c r="C166" t="s">
        <v>15</v>
      </c>
      <c r="D166" t="s">
        <v>7</v>
      </c>
      <c r="E166">
        <v>0.95202805999999995</v>
      </c>
      <c r="F166">
        <v>0.80162848799999997</v>
      </c>
      <c r="G166" cm="1">
        <f t="array" ref="G166">VLOOKUP(D166,$J$3:$M$6,A166-2005)</f>
        <v>0.53800000000000003</v>
      </c>
      <c r="H166" cm="1">
        <f t="array" ref="H166">VLOOKUP(C166,$J$10:$M$16,A166-2005,0)</f>
        <v>3.7829999999999999</v>
      </c>
    </row>
    <row r="167" spans="1:8">
      <c r="A167">
        <v>2009</v>
      </c>
      <c r="B167">
        <v>265</v>
      </c>
      <c r="C167" t="s">
        <v>6</v>
      </c>
      <c r="D167" t="s">
        <v>10</v>
      </c>
      <c r="E167">
        <v>0.70312559900000005</v>
      </c>
      <c r="F167">
        <v>0.73723254400000005</v>
      </c>
      <c r="G167" cm="1">
        <f t="array" ref="G167">VLOOKUP(D167,$J$3:$M$6,A167-2005)</f>
        <v>0.36499999999999999</v>
      </c>
      <c r="H167" cm="1">
        <f t="array" ref="H167">VLOOKUP(C167,$J$10:$M$16,A167-2005,0)</f>
        <v>4.1470000000000002</v>
      </c>
    </row>
    <row r="168" spans="1:8">
      <c r="A168">
        <v>2009</v>
      </c>
      <c r="B168">
        <v>265</v>
      </c>
      <c r="C168" t="s">
        <v>6</v>
      </c>
      <c r="D168" t="s">
        <v>7</v>
      </c>
      <c r="E168">
        <v>0.77991677699999995</v>
      </c>
      <c r="F168">
        <v>0.73723254400000005</v>
      </c>
      <c r="G168" cm="1">
        <f t="array" ref="G168">VLOOKUP(D168,$J$3:$M$6,A168-2005)</f>
        <v>0.53800000000000003</v>
      </c>
      <c r="H168" cm="1">
        <f t="array" ref="H168">VLOOKUP(C168,$J$10:$M$16,A168-2005,0)</f>
        <v>4.1470000000000002</v>
      </c>
    </row>
    <row r="169" spans="1:8">
      <c r="A169">
        <v>2009</v>
      </c>
      <c r="B169">
        <v>268</v>
      </c>
      <c r="C169" t="s">
        <v>11</v>
      </c>
      <c r="D169" t="s">
        <v>7</v>
      </c>
      <c r="E169">
        <v>0.86799466999999997</v>
      </c>
      <c r="F169">
        <v>0.20755952799999999</v>
      </c>
      <c r="G169" cm="1">
        <f t="array" ref="G169">VLOOKUP(D169,$J$3:$M$6,A169-2005)</f>
        <v>0.53800000000000003</v>
      </c>
      <c r="H169" cm="1">
        <f t="array" ref="H169">VLOOKUP(C169,$J$10:$M$16,A169-2005,0)</f>
        <v>2.9630000000000001</v>
      </c>
    </row>
    <row r="170" spans="1:8">
      <c r="A170">
        <v>2009</v>
      </c>
      <c r="B170">
        <v>269</v>
      </c>
      <c r="C170" t="s">
        <v>9</v>
      </c>
      <c r="D170" t="s">
        <v>7</v>
      </c>
      <c r="E170">
        <v>0.84219964199999997</v>
      </c>
      <c r="F170">
        <v>0.26449665</v>
      </c>
      <c r="G170" cm="1">
        <f t="array" ref="G170">VLOOKUP(D170,$J$3:$M$6,A170-2005)</f>
        <v>0.53800000000000003</v>
      </c>
      <c r="H170" cm="1">
        <f t="array" ref="H170">VLOOKUP(C170,$J$10:$M$16,A170-2005,0)</f>
        <v>2.2469999999999999</v>
      </c>
    </row>
    <row r="171" spans="1:8">
      <c r="A171">
        <v>2009</v>
      </c>
      <c r="B171">
        <v>270</v>
      </c>
      <c r="C171" t="s">
        <v>6</v>
      </c>
      <c r="D171" t="s">
        <v>10</v>
      </c>
      <c r="E171">
        <v>3.6812084000000002E-2</v>
      </c>
      <c r="F171">
        <v>0.38179100599999999</v>
      </c>
      <c r="G171" cm="1">
        <f t="array" ref="G171">VLOOKUP(D171,$J$3:$M$6,A171-2005)</f>
        <v>0.36499999999999999</v>
      </c>
      <c r="H171" cm="1">
        <f t="array" ref="H171">VLOOKUP(C171,$J$10:$M$16,A171-2005,0)</f>
        <v>4.1470000000000002</v>
      </c>
    </row>
    <row r="172" spans="1:8">
      <c r="A172">
        <v>2009</v>
      </c>
      <c r="B172">
        <v>270</v>
      </c>
      <c r="C172" t="s">
        <v>6</v>
      </c>
      <c r="D172" t="s">
        <v>13</v>
      </c>
      <c r="E172">
        <v>0.359848893</v>
      </c>
      <c r="F172">
        <v>0.38179100599999999</v>
      </c>
      <c r="G172" cm="1">
        <f t="array" ref="G172">VLOOKUP(D172,$J$3:$M$6,A172-2005)</f>
        <v>0.36499999999999999</v>
      </c>
      <c r="H172" cm="1">
        <f t="array" ref="H172">VLOOKUP(C172,$J$10:$M$16,A172-2005,0)</f>
        <v>4.1470000000000002</v>
      </c>
    </row>
    <row r="173" spans="1:8">
      <c r="A173">
        <v>2009</v>
      </c>
      <c r="B173">
        <v>271</v>
      </c>
      <c r="C173" t="s">
        <v>16</v>
      </c>
      <c r="D173" t="s">
        <v>7</v>
      </c>
      <c r="E173">
        <v>0.85371173499999997</v>
      </c>
      <c r="F173">
        <v>0.34853039000000002</v>
      </c>
      <c r="G173" cm="1">
        <f t="array" ref="G173">VLOOKUP(D173,$J$3:$M$6,A173-2005)</f>
        <v>0.53800000000000003</v>
      </c>
      <c r="H173" cm="1">
        <f t="array" ref="H173">VLOOKUP(C173,$J$10:$M$16,A173-2005,0)</f>
        <v>3.0710000000000002</v>
      </c>
    </row>
    <row r="174" spans="1:8">
      <c r="A174">
        <v>2009</v>
      </c>
      <c r="B174">
        <v>272</v>
      </c>
      <c r="C174" t="s">
        <v>12</v>
      </c>
      <c r="D174" t="s">
        <v>7</v>
      </c>
      <c r="E174">
        <v>0.758940791</v>
      </c>
      <c r="F174">
        <v>0.77722243599999996</v>
      </c>
      <c r="G174" cm="1">
        <f t="array" ref="G174">VLOOKUP(D174,$J$3:$M$6,A174-2005)</f>
        <v>0.53800000000000003</v>
      </c>
      <c r="H174" cm="1">
        <f t="array" ref="H174">VLOOKUP(C174,$J$10:$M$16,A174-2005,0)</f>
        <v>1.1639999999999999</v>
      </c>
    </row>
    <row r="175" spans="1:8">
      <c r="A175">
        <v>2009</v>
      </c>
      <c r="B175">
        <v>274</v>
      </c>
      <c r="C175" t="s">
        <v>9</v>
      </c>
      <c r="D175" t="s">
        <v>13</v>
      </c>
      <c r="E175">
        <v>0.63494362400000004</v>
      </c>
      <c r="F175">
        <v>0.28609619200000003</v>
      </c>
      <c r="G175" cm="1">
        <f t="array" ref="G175">VLOOKUP(D175,$J$3:$M$6,A175-2005)</f>
        <v>0.36499999999999999</v>
      </c>
      <c r="H175" cm="1">
        <f t="array" ref="H175">VLOOKUP(C175,$J$10:$M$16,A175-2005,0)</f>
        <v>2.2469999999999999</v>
      </c>
    </row>
    <row r="176" spans="1:8">
      <c r="A176">
        <v>2009</v>
      </c>
      <c r="B176">
        <v>276</v>
      </c>
      <c r="C176" t="s">
        <v>15</v>
      </c>
      <c r="D176" t="s">
        <v>13</v>
      </c>
      <c r="E176">
        <v>0.99</v>
      </c>
      <c r="F176">
        <v>0.56158195399999999</v>
      </c>
      <c r="G176" cm="1">
        <f t="array" ref="G176">VLOOKUP(D176,$J$3:$M$6,A176-2005)</f>
        <v>0.36499999999999999</v>
      </c>
      <c r="H176" cm="1">
        <f t="array" ref="H176">VLOOKUP(C176,$J$10:$M$16,A176-2005,0)</f>
        <v>3.7829999999999999</v>
      </c>
    </row>
    <row r="177" spans="1:8">
      <c r="A177">
        <v>2009</v>
      </c>
      <c r="B177">
        <v>278</v>
      </c>
      <c r="C177" t="s">
        <v>6</v>
      </c>
      <c r="D177" t="s">
        <v>7</v>
      </c>
      <c r="E177">
        <v>0.39764406000000002</v>
      </c>
      <c r="F177">
        <v>0.57448477499999995</v>
      </c>
      <c r="G177" cm="1">
        <f t="array" ref="G177">VLOOKUP(D177,$J$3:$M$6,A177-2005)</f>
        <v>0.53800000000000003</v>
      </c>
      <c r="H177" cm="1">
        <f t="array" ref="H177">VLOOKUP(C177,$J$10:$M$16,A177-2005,0)</f>
        <v>4.1470000000000002</v>
      </c>
    </row>
    <row r="178" spans="1:8">
      <c r="A178">
        <v>2009</v>
      </c>
      <c r="B178">
        <v>280</v>
      </c>
      <c r="C178" t="s">
        <v>12</v>
      </c>
      <c r="D178" t="s">
        <v>7</v>
      </c>
      <c r="E178">
        <v>0.44687385099999999</v>
      </c>
      <c r="F178">
        <v>0.42095253199999999</v>
      </c>
      <c r="G178" cm="1">
        <f t="array" ref="G178">VLOOKUP(D178,$J$3:$M$6,A178-2005)</f>
        <v>0.53800000000000003</v>
      </c>
      <c r="H178" cm="1">
        <f t="array" ref="H178">VLOOKUP(C178,$J$10:$M$16,A178-2005,0)</f>
        <v>1.1639999999999999</v>
      </c>
    </row>
    <row r="179" spans="1:8">
      <c r="A179">
        <v>2009</v>
      </c>
      <c r="B179">
        <v>281</v>
      </c>
      <c r="C179" t="s">
        <v>11</v>
      </c>
      <c r="D179" t="s">
        <v>7</v>
      </c>
      <c r="E179">
        <v>0.63421568500000003</v>
      </c>
      <c r="F179">
        <v>0.72110379800000002</v>
      </c>
      <c r="G179" cm="1">
        <f t="array" ref="G179">VLOOKUP(D179,$J$3:$M$6,A179-2005)</f>
        <v>0.53800000000000003</v>
      </c>
      <c r="H179" cm="1">
        <f t="array" ref="H179">VLOOKUP(C179,$J$10:$M$16,A179-2005,0)</f>
        <v>2.9630000000000001</v>
      </c>
    </row>
    <row r="180" spans="1:8">
      <c r="A180">
        <v>2009</v>
      </c>
      <c r="B180">
        <v>282</v>
      </c>
      <c r="C180" t="s">
        <v>9</v>
      </c>
      <c r="D180" t="s">
        <v>7</v>
      </c>
      <c r="E180">
        <v>0.52271793</v>
      </c>
      <c r="F180">
        <v>0.50755831500000004</v>
      </c>
      <c r="G180" cm="1">
        <f t="array" ref="G180">VLOOKUP(D180,$J$3:$M$6,A180-2005)</f>
        <v>0.53800000000000003</v>
      </c>
      <c r="H180" cm="1">
        <f t="array" ref="H180">VLOOKUP(C180,$J$10:$M$16,A180-2005,0)</f>
        <v>2.2469999999999999</v>
      </c>
    </row>
    <row r="181" spans="1:8">
      <c r="A181">
        <v>2009</v>
      </c>
      <c r="B181">
        <v>284</v>
      </c>
      <c r="C181" t="s">
        <v>9</v>
      </c>
      <c r="D181" t="s">
        <v>13</v>
      </c>
      <c r="E181">
        <v>0.95689961999999995</v>
      </c>
      <c r="F181">
        <v>0.76809214599999998</v>
      </c>
      <c r="G181" cm="1">
        <f t="array" ref="G181">VLOOKUP(D181,$J$3:$M$6,A181-2005)</f>
        <v>0.36499999999999999</v>
      </c>
      <c r="H181" cm="1">
        <f t="array" ref="H181">VLOOKUP(C181,$J$10:$M$16,A181-2005,0)</f>
        <v>2.2469999999999999</v>
      </c>
    </row>
    <row r="182" spans="1:8">
      <c r="A182">
        <v>2009</v>
      </c>
      <c r="B182">
        <v>285</v>
      </c>
      <c r="C182" t="s">
        <v>12</v>
      </c>
      <c r="D182" t="s">
        <v>7</v>
      </c>
      <c r="E182">
        <v>0.66905516899999995</v>
      </c>
      <c r="F182">
        <v>0.202307394</v>
      </c>
      <c r="G182" cm="1">
        <f t="array" ref="G182">VLOOKUP(D182,$J$3:$M$6,A182-2005)</f>
        <v>0.53800000000000003</v>
      </c>
      <c r="H182" cm="1">
        <f t="array" ref="H182">VLOOKUP(C182,$J$10:$M$16,A182-2005,0)</f>
        <v>1.1639999999999999</v>
      </c>
    </row>
    <row r="183" spans="1:8">
      <c r="A183">
        <v>2009</v>
      </c>
      <c r="B183">
        <v>285</v>
      </c>
      <c r="C183" t="s">
        <v>12</v>
      </c>
      <c r="D183" t="s">
        <v>13</v>
      </c>
      <c r="E183">
        <v>0.75606718500000003</v>
      </c>
      <c r="F183">
        <v>0.202307394</v>
      </c>
      <c r="G183" cm="1">
        <f t="array" ref="G183">VLOOKUP(D183,$J$3:$M$6,A183-2005)</f>
        <v>0.36499999999999999</v>
      </c>
      <c r="H183" cm="1">
        <f t="array" ref="H183">VLOOKUP(C183,$J$10:$M$16,A183-2005,0)</f>
        <v>1.1639999999999999</v>
      </c>
    </row>
    <row r="184" spans="1:8">
      <c r="A184">
        <v>2009</v>
      </c>
      <c r="B184">
        <v>286</v>
      </c>
      <c r="C184" t="s">
        <v>11</v>
      </c>
      <c r="D184" t="s">
        <v>7</v>
      </c>
      <c r="E184">
        <v>0.933174265</v>
      </c>
      <c r="F184">
        <v>0.40395245400000002</v>
      </c>
      <c r="G184" cm="1">
        <f t="array" ref="G184">VLOOKUP(D184,$J$3:$M$6,A184-2005)</f>
        <v>0.53800000000000003</v>
      </c>
      <c r="H184" cm="1">
        <f t="array" ref="H184">VLOOKUP(C184,$J$10:$M$16,A184-2005,0)</f>
        <v>2.9630000000000001</v>
      </c>
    </row>
    <row r="185" spans="1:8">
      <c r="A185">
        <v>2009</v>
      </c>
      <c r="B185">
        <v>287</v>
      </c>
      <c r="C185" t="s">
        <v>9</v>
      </c>
      <c r="D185" t="s">
        <v>10</v>
      </c>
      <c r="E185">
        <v>0.80035676099999997</v>
      </c>
      <c r="F185">
        <v>0.20529730299999999</v>
      </c>
      <c r="G185" cm="1">
        <f t="array" ref="G185">VLOOKUP(D185,$J$3:$M$6,A185-2005)</f>
        <v>0.36499999999999999</v>
      </c>
      <c r="H185" cm="1">
        <f t="array" ref="H185">VLOOKUP(C185,$J$10:$M$16,A185-2005,0)</f>
        <v>2.2469999999999999</v>
      </c>
    </row>
    <row r="186" spans="1:8">
      <c r="A186">
        <v>2009</v>
      </c>
      <c r="B186">
        <v>291</v>
      </c>
      <c r="C186" t="s">
        <v>12</v>
      </c>
      <c r="D186" t="s">
        <v>13</v>
      </c>
      <c r="E186">
        <v>0.99</v>
      </c>
      <c r="F186">
        <v>0.53293711899999996</v>
      </c>
      <c r="G186" cm="1">
        <f t="array" ref="G186">VLOOKUP(D186,$J$3:$M$6,A186-2005)</f>
        <v>0.36499999999999999</v>
      </c>
      <c r="H186" cm="1">
        <f t="array" ref="H186">VLOOKUP(C186,$J$10:$M$16,A186-2005,0)</f>
        <v>1.1639999999999999</v>
      </c>
    </row>
    <row r="187" spans="1:8">
      <c r="A187">
        <v>2009</v>
      </c>
      <c r="B187">
        <v>292</v>
      </c>
      <c r="C187" t="s">
        <v>11</v>
      </c>
      <c r="D187" t="s">
        <v>13</v>
      </c>
      <c r="E187">
        <v>0.90418335000000005</v>
      </c>
      <c r="F187">
        <v>0.80430074699999998</v>
      </c>
      <c r="G187" cm="1">
        <f t="array" ref="G187">VLOOKUP(D187,$J$3:$M$6,A187-2005)</f>
        <v>0.36499999999999999</v>
      </c>
      <c r="H187" cm="1">
        <f t="array" ref="H187">VLOOKUP(C187,$J$10:$M$16,A187-2005,0)</f>
        <v>2.9630000000000001</v>
      </c>
    </row>
    <row r="188" spans="1:8">
      <c r="A188">
        <v>2009</v>
      </c>
      <c r="B188">
        <v>293</v>
      </c>
      <c r="C188" t="s">
        <v>9</v>
      </c>
      <c r="D188" t="s">
        <v>7</v>
      </c>
      <c r="E188">
        <v>0.179549344</v>
      </c>
      <c r="F188">
        <v>0.26</v>
      </c>
      <c r="G188" cm="1">
        <f t="array" ref="G188">VLOOKUP(D188,$J$3:$M$6,A188-2005)</f>
        <v>0.53800000000000003</v>
      </c>
      <c r="H188" cm="1">
        <f t="array" ref="H188">VLOOKUP(C188,$J$10:$M$16,A188-2005,0)</f>
        <v>2.2469999999999999</v>
      </c>
    </row>
    <row r="189" spans="1:8">
      <c r="A189">
        <v>2009</v>
      </c>
      <c r="B189">
        <v>294</v>
      </c>
      <c r="C189" t="s">
        <v>6</v>
      </c>
      <c r="D189" t="s">
        <v>7</v>
      </c>
      <c r="E189">
        <v>0.73442811699999999</v>
      </c>
      <c r="F189">
        <v>0.15419697199999999</v>
      </c>
      <c r="G189" cm="1">
        <f t="array" ref="G189">VLOOKUP(D189,$J$3:$M$6,A189-2005)</f>
        <v>0.53800000000000003</v>
      </c>
      <c r="H189" cm="1">
        <f t="array" ref="H189">VLOOKUP(C189,$J$10:$M$16,A189-2005,0)</f>
        <v>4.1470000000000002</v>
      </c>
    </row>
    <row r="190" spans="1:8">
      <c r="A190">
        <v>2009</v>
      </c>
      <c r="B190">
        <v>296</v>
      </c>
      <c r="C190" t="s">
        <v>16</v>
      </c>
      <c r="D190" t="s">
        <v>7</v>
      </c>
      <c r="E190">
        <v>0.31161118399999999</v>
      </c>
      <c r="F190">
        <v>0.83613666099999995</v>
      </c>
      <c r="G190" cm="1">
        <f t="array" ref="G190">VLOOKUP(D190,$J$3:$M$6,A190-2005)</f>
        <v>0.53800000000000003</v>
      </c>
      <c r="H190" cm="1">
        <f t="array" ref="H190">VLOOKUP(C190,$J$10:$M$16,A190-2005,0)</f>
        <v>3.0710000000000002</v>
      </c>
    </row>
    <row r="191" spans="1:8">
      <c r="A191">
        <v>2009</v>
      </c>
      <c r="B191">
        <v>297</v>
      </c>
      <c r="C191" t="s">
        <v>11</v>
      </c>
      <c r="D191" t="s">
        <v>10</v>
      </c>
      <c r="E191">
        <v>0.99</v>
      </c>
      <c r="F191">
        <v>0.79899392000000002</v>
      </c>
      <c r="G191" cm="1">
        <f t="array" ref="G191">VLOOKUP(D191,$J$3:$M$6,A191-2005)</f>
        <v>0.36499999999999999</v>
      </c>
      <c r="H191" cm="1">
        <f t="array" ref="H191">VLOOKUP(C191,$J$10:$M$16,A191-2005,0)</f>
        <v>2.9630000000000001</v>
      </c>
    </row>
    <row r="192" spans="1:8">
      <c r="A192">
        <v>2009</v>
      </c>
      <c r="B192">
        <v>298</v>
      </c>
      <c r="C192" t="s">
        <v>9</v>
      </c>
      <c r="D192" t="s">
        <v>10</v>
      </c>
      <c r="E192">
        <v>0.97222836800000001</v>
      </c>
      <c r="F192">
        <v>0.52323991999999997</v>
      </c>
      <c r="G192" cm="1">
        <f t="array" ref="G192">VLOOKUP(D192,$J$3:$M$6,A192-2005)</f>
        <v>0.36499999999999999</v>
      </c>
      <c r="H192" cm="1">
        <f t="array" ref="H192">VLOOKUP(C192,$J$10:$M$16,A192-2005,0)</f>
        <v>2.2469999999999999</v>
      </c>
    </row>
    <row r="193" spans="1:8">
      <c r="A193">
        <v>2009</v>
      </c>
      <c r="B193">
        <v>298</v>
      </c>
      <c r="C193" t="s">
        <v>9</v>
      </c>
      <c r="D193" t="s">
        <v>13</v>
      </c>
      <c r="E193">
        <v>0.99</v>
      </c>
      <c r="F193">
        <v>0.52323991999999997</v>
      </c>
      <c r="G193" cm="1">
        <f t="array" ref="G193">VLOOKUP(D193,$J$3:$M$6,A193-2005)</f>
        <v>0.36499999999999999</v>
      </c>
      <c r="H193" cm="1">
        <f t="array" ref="H193">VLOOKUP(C193,$J$10:$M$16,A193-2005,0)</f>
        <v>2.2469999999999999</v>
      </c>
    </row>
    <row r="194" spans="1:8">
      <c r="A194">
        <v>2009</v>
      </c>
      <c r="B194">
        <v>299</v>
      </c>
      <c r="C194" t="s">
        <v>16</v>
      </c>
      <c r="D194" t="s">
        <v>10</v>
      </c>
      <c r="E194">
        <v>0.95712530299999998</v>
      </c>
      <c r="F194">
        <v>0.57425796299999998</v>
      </c>
      <c r="G194" cm="1">
        <f t="array" ref="G194">VLOOKUP(D194,$J$3:$M$6,A194-2005)</f>
        <v>0.36499999999999999</v>
      </c>
      <c r="H194" cm="1">
        <f t="array" ref="H194">VLOOKUP(C194,$J$10:$M$16,A194-2005,0)</f>
        <v>3.0710000000000002</v>
      </c>
    </row>
    <row r="195" spans="1:8">
      <c r="A195">
        <v>2009</v>
      </c>
      <c r="B195">
        <v>300</v>
      </c>
      <c r="C195" t="s">
        <v>15</v>
      </c>
      <c r="D195" t="s">
        <v>7</v>
      </c>
      <c r="E195">
        <v>0.76154080199999996</v>
      </c>
      <c r="F195">
        <v>0.92330403500000002</v>
      </c>
      <c r="G195" cm="1">
        <f t="array" ref="G195">VLOOKUP(D195,$J$3:$M$6,A195-2005)</f>
        <v>0.53800000000000003</v>
      </c>
      <c r="H195" cm="1">
        <f t="array" ref="H195">VLOOKUP(C195,$J$10:$M$16,A195-2005,0)</f>
        <v>3.7829999999999999</v>
      </c>
    </row>
    <row r="196" spans="1:8">
      <c r="A196">
        <v>2009</v>
      </c>
      <c r="B196">
        <v>301</v>
      </c>
      <c r="C196" t="s">
        <v>6</v>
      </c>
      <c r="D196" t="s">
        <v>7</v>
      </c>
      <c r="E196">
        <v>0.55943084899999995</v>
      </c>
      <c r="F196">
        <v>0.23143630700000001</v>
      </c>
      <c r="G196" cm="1">
        <f t="array" ref="G196">VLOOKUP(D196,$J$3:$M$6,A196-2005)</f>
        <v>0.53800000000000003</v>
      </c>
      <c r="H196" cm="1">
        <f t="array" ref="H196">VLOOKUP(C196,$J$10:$M$16,A196-2005,0)</f>
        <v>4.1470000000000002</v>
      </c>
    </row>
    <row r="197" spans="1:8">
      <c r="A197">
        <v>2009</v>
      </c>
      <c r="B197">
        <v>302</v>
      </c>
      <c r="C197" t="s">
        <v>6</v>
      </c>
      <c r="D197" t="s">
        <v>7</v>
      </c>
      <c r="E197">
        <v>9.6788762E-2</v>
      </c>
      <c r="F197">
        <v>0.68486754100000002</v>
      </c>
      <c r="G197" cm="1">
        <f t="array" ref="G197">VLOOKUP(D197,$J$3:$M$6,A197-2005)</f>
        <v>0.53800000000000003</v>
      </c>
      <c r="H197" cm="1">
        <f t="array" ref="H197">VLOOKUP(C197,$J$10:$M$16,A197-2005,0)</f>
        <v>4.1470000000000002</v>
      </c>
    </row>
    <row r="198" spans="1:8">
      <c r="A198">
        <v>2009</v>
      </c>
      <c r="B198">
        <v>302</v>
      </c>
      <c r="C198" t="s">
        <v>6</v>
      </c>
      <c r="D198" t="s">
        <v>8</v>
      </c>
      <c r="E198">
        <v>4.2263957999999997E-2</v>
      </c>
      <c r="F198">
        <v>0.68486754100000002</v>
      </c>
      <c r="G198" cm="1">
        <f t="array" ref="G198">VLOOKUP(D198,$J$3:$M$6,A198-2005)</f>
        <v>0.71199999999999997</v>
      </c>
      <c r="H198" cm="1">
        <f t="array" ref="H198">VLOOKUP(C198,$J$10:$M$16,A198-2005,0)</f>
        <v>4.1470000000000002</v>
      </c>
    </row>
    <row r="199" spans="1:8">
      <c r="A199">
        <v>2009</v>
      </c>
      <c r="B199">
        <v>303</v>
      </c>
      <c r="C199" t="s">
        <v>12</v>
      </c>
      <c r="D199" t="s">
        <v>7</v>
      </c>
      <c r="E199">
        <v>0.57622066800000005</v>
      </c>
      <c r="F199">
        <v>0.20474719799999999</v>
      </c>
      <c r="G199" cm="1">
        <f t="array" ref="G199">VLOOKUP(D199,$J$3:$M$6,A199-2005)</f>
        <v>0.53800000000000003</v>
      </c>
      <c r="H199" cm="1">
        <f t="array" ref="H199">VLOOKUP(C199,$J$10:$M$16,A199-2005,0)</f>
        <v>1.1639999999999999</v>
      </c>
    </row>
    <row r="200" spans="1:8">
      <c r="A200">
        <v>2009</v>
      </c>
      <c r="B200">
        <v>305</v>
      </c>
      <c r="C200" t="s">
        <v>9</v>
      </c>
      <c r="D200" t="s">
        <v>7</v>
      </c>
      <c r="E200">
        <v>0.80966870999999996</v>
      </c>
      <c r="F200">
        <v>0.940590068</v>
      </c>
      <c r="G200" cm="1">
        <f t="array" ref="G200">VLOOKUP(D200,$J$3:$M$6,A200-2005)</f>
        <v>0.53800000000000003</v>
      </c>
      <c r="H200" cm="1">
        <f t="array" ref="H200">VLOOKUP(C200,$J$10:$M$16,A200-2005,0)</f>
        <v>2.2469999999999999</v>
      </c>
    </row>
    <row r="201" spans="1:8">
      <c r="A201">
        <v>2009</v>
      </c>
      <c r="B201">
        <v>306</v>
      </c>
      <c r="C201" t="s">
        <v>12</v>
      </c>
      <c r="D201" t="s">
        <v>7</v>
      </c>
      <c r="E201">
        <v>0.71152720999999997</v>
      </c>
      <c r="F201">
        <v>0.29514580800000001</v>
      </c>
      <c r="G201" cm="1">
        <f t="array" ref="G201">VLOOKUP(D201,$J$3:$M$6,A201-2005)</f>
        <v>0.53800000000000003</v>
      </c>
      <c r="H201" cm="1">
        <f t="array" ref="H201">VLOOKUP(C201,$J$10:$M$16,A201-2005,0)</f>
        <v>1.1639999999999999</v>
      </c>
    </row>
    <row r="202" spans="1:8">
      <c r="A202">
        <v>2009</v>
      </c>
      <c r="B202">
        <v>307</v>
      </c>
      <c r="C202" t="s">
        <v>11</v>
      </c>
      <c r="D202" t="s">
        <v>10</v>
      </c>
      <c r="E202">
        <v>0.01</v>
      </c>
      <c r="F202">
        <v>0.47996737900000003</v>
      </c>
      <c r="G202" cm="1">
        <f t="array" ref="G202">VLOOKUP(D202,$J$3:$M$6,A202-2005)</f>
        <v>0.36499999999999999</v>
      </c>
      <c r="H202" cm="1">
        <f t="array" ref="H202">VLOOKUP(C202,$J$10:$M$16,A202-2005,0)</f>
        <v>2.9630000000000001</v>
      </c>
    </row>
    <row r="203" spans="1:8">
      <c r="A203">
        <v>2009</v>
      </c>
      <c r="B203">
        <v>307</v>
      </c>
      <c r="C203" t="s">
        <v>11</v>
      </c>
      <c r="D203" t="s">
        <v>7</v>
      </c>
      <c r="E203">
        <v>0.51446559999999997</v>
      </c>
      <c r="F203">
        <v>0.47996737900000003</v>
      </c>
      <c r="G203" cm="1">
        <f t="array" ref="G203">VLOOKUP(D203,$J$3:$M$6,A203-2005)</f>
        <v>0.53800000000000003</v>
      </c>
      <c r="H203" cm="1">
        <f t="array" ref="H203">VLOOKUP(C203,$J$10:$M$16,A203-2005,0)</f>
        <v>2.9630000000000001</v>
      </c>
    </row>
    <row r="204" spans="1:8">
      <c r="A204">
        <v>2009</v>
      </c>
      <c r="B204">
        <v>307</v>
      </c>
      <c r="C204" t="s">
        <v>11</v>
      </c>
      <c r="D204" t="s">
        <v>13</v>
      </c>
      <c r="E204">
        <v>0.472620392</v>
      </c>
      <c r="F204">
        <v>0.47996737900000003</v>
      </c>
      <c r="G204" cm="1">
        <f t="array" ref="G204">VLOOKUP(D204,$J$3:$M$6,A204-2005)</f>
        <v>0.36499999999999999</v>
      </c>
      <c r="H204" cm="1">
        <f t="array" ref="H204">VLOOKUP(C204,$J$10:$M$16,A204-2005,0)</f>
        <v>2.9630000000000001</v>
      </c>
    </row>
    <row r="205" spans="1:8">
      <c r="A205">
        <v>2009</v>
      </c>
      <c r="B205">
        <v>308</v>
      </c>
      <c r="C205" t="s">
        <v>9</v>
      </c>
      <c r="D205" t="s">
        <v>7</v>
      </c>
      <c r="E205">
        <v>0.81954076799999998</v>
      </c>
      <c r="F205">
        <v>0.80250842</v>
      </c>
      <c r="G205" cm="1">
        <f t="array" ref="G205">VLOOKUP(D205,$J$3:$M$6,A205-2005)</f>
        <v>0.53800000000000003</v>
      </c>
      <c r="H205" cm="1">
        <f t="array" ref="H205">VLOOKUP(C205,$J$10:$M$16,A205-2005,0)</f>
        <v>2.2469999999999999</v>
      </c>
    </row>
    <row r="206" spans="1:8">
      <c r="A206">
        <v>2009</v>
      </c>
      <c r="B206">
        <v>310</v>
      </c>
      <c r="C206" t="s">
        <v>11</v>
      </c>
      <c r="D206" t="s">
        <v>13</v>
      </c>
      <c r="E206">
        <v>0.99</v>
      </c>
      <c r="F206">
        <v>0.86228138700000001</v>
      </c>
      <c r="G206" cm="1">
        <f t="array" ref="G206">VLOOKUP(D206,$J$3:$M$6,A206-2005)</f>
        <v>0.36499999999999999</v>
      </c>
      <c r="H206" cm="1">
        <f t="array" ref="H206">VLOOKUP(C206,$J$10:$M$16,A206-2005,0)</f>
        <v>2.9630000000000001</v>
      </c>
    </row>
    <row r="207" spans="1:8">
      <c r="A207">
        <v>2009</v>
      </c>
      <c r="B207">
        <v>311</v>
      </c>
      <c r="C207" t="s">
        <v>6</v>
      </c>
      <c r="D207" t="s">
        <v>7</v>
      </c>
      <c r="E207">
        <v>0.24217982499999999</v>
      </c>
      <c r="F207">
        <v>0.48300381799999997</v>
      </c>
      <c r="G207" cm="1">
        <f t="array" ref="G207">VLOOKUP(D207,$J$3:$M$6,A207-2005)</f>
        <v>0.53800000000000003</v>
      </c>
      <c r="H207" cm="1">
        <f t="array" ref="H207">VLOOKUP(C207,$J$10:$M$16,A207-2005,0)</f>
        <v>4.1470000000000002</v>
      </c>
    </row>
    <row r="208" spans="1:8">
      <c r="A208">
        <v>2009</v>
      </c>
      <c r="B208">
        <v>314</v>
      </c>
      <c r="C208" t="s">
        <v>12</v>
      </c>
      <c r="D208" t="s">
        <v>7</v>
      </c>
      <c r="E208">
        <v>0.63734660700000001</v>
      </c>
      <c r="F208">
        <v>0.18741281100000001</v>
      </c>
      <c r="G208" cm="1">
        <f t="array" ref="G208">VLOOKUP(D208,$J$3:$M$6,A208-2005)</f>
        <v>0.53800000000000003</v>
      </c>
      <c r="H208" cm="1">
        <f t="array" ref="H208">VLOOKUP(C208,$J$10:$M$16,A208-2005,0)</f>
        <v>1.1639999999999999</v>
      </c>
    </row>
    <row r="209" spans="1:8">
      <c r="A209">
        <v>2009</v>
      </c>
      <c r="B209">
        <v>315</v>
      </c>
      <c r="C209" t="s">
        <v>11</v>
      </c>
      <c r="D209" t="s">
        <v>10</v>
      </c>
      <c r="E209">
        <v>0.92386953199999999</v>
      </c>
      <c r="F209">
        <v>0.258849516</v>
      </c>
      <c r="G209" cm="1">
        <f t="array" ref="G209">VLOOKUP(D209,$J$3:$M$6,A209-2005)</f>
        <v>0.36499999999999999</v>
      </c>
      <c r="H209" cm="1">
        <f t="array" ref="H209">VLOOKUP(C209,$J$10:$M$16,A209-2005,0)</f>
        <v>2.9630000000000001</v>
      </c>
    </row>
    <row r="210" spans="1:8">
      <c r="A210">
        <v>2009</v>
      </c>
      <c r="B210">
        <v>316</v>
      </c>
      <c r="C210" t="s">
        <v>9</v>
      </c>
      <c r="D210" t="s">
        <v>7</v>
      </c>
      <c r="E210">
        <v>0.98082435800000001</v>
      </c>
      <c r="F210">
        <v>0.66178434100000005</v>
      </c>
      <c r="G210" cm="1">
        <f t="array" ref="G210">VLOOKUP(D210,$J$3:$M$6,A210-2005)</f>
        <v>0.53800000000000003</v>
      </c>
      <c r="H210" cm="1">
        <f t="array" ref="H210">VLOOKUP(C210,$J$10:$M$16,A210-2005,0)</f>
        <v>2.2469999999999999</v>
      </c>
    </row>
    <row r="211" spans="1:8">
      <c r="A211">
        <v>2009</v>
      </c>
      <c r="B211">
        <v>317</v>
      </c>
      <c r="C211" t="s">
        <v>6</v>
      </c>
      <c r="D211" t="s">
        <v>7</v>
      </c>
      <c r="E211">
        <v>0.76209787399999995</v>
      </c>
      <c r="F211">
        <v>0.37028684000000001</v>
      </c>
      <c r="G211" cm="1">
        <f t="array" ref="G211">VLOOKUP(D211,$J$3:$M$6,A211-2005)</f>
        <v>0.53800000000000003</v>
      </c>
      <c r="H211" cm="1">
        <f t="array" ref="H211">VLOOKUP(C211,$J$10:$M$16,A211-2005,0)</f>
        <v>4.1470000000000002</v>
      </c>
    </row>
    <row r="212" spans="1:8">
      <c r="A212">
        <v>2009</v>
      </c>
      <c r="B212">
        <v>318</v>
      </c>
      <c r="C212" t="s">
        <v>9</v>
      </c>
      <c r="D212" t="s">
        <v>13</v>
      </c>
      <c r="E212">
        <v>0.65374732999999996</v>
      </c>
      <c r="F212">
        <v>0.77422187499999995</v>
      </c>
      <c r="G212" cm="1">
        <f t="array" ref="G212">VLOOKUP(D212,$J$3:$M$6,A212-2005)</f>
        <v>0.36499999999999999</v>
      </c>
      <c r="H212" cm="1">
        <f t="array" ref="H212">VLOOKUP(C212,$J$10:$M$16,A212-2005,0)</f>
        <v>2.2469999999999999</v>
      </c>
    </row>
    <row r="213" spans="1:8">
      <c r="A213">
        <v>2009</v>
      </c>
      <c r="B213">
        <v>319</v>
      </c>
      <c r="C213" t="s">
        <v>12</v>
      </c>
      <c r="D213" t="s">
        <v>10</v>
      </c>
      <c r="E213">
        <v>0.57599219899999998</v>
      </c>
      <c r="F213">
        <v>0.64298343400000002</v>
      </c>
      <c r="G213" cm="1">
        <f t="array" ref="G213">VLOOKUP(D213,$J$3:$M$6,A213-2005)</f>
        <v>0.36499999999999999</v>
      </c>
      <c r="H213" cm="1">
        <f t="array" ref="H213">VLOOKUP(C213,$J$10:$M$16,A213-2005,0)</f>
        <v>1.1639999999999999</v>
      </c>
    </row>
    <row r="214" spans="1:8">
      <c r="A214">
        <v>2009</v>
      </c>
      <c r="B214">
        <v>319</v>
      </c>
      <c r="C214" t="s">
        <v>12</v>
      </c>
      <c r="D214" t="s">
        <v>7</v>
      </c>
      <c r="E214">
        <v>0.737926623</v>
      </c>
      <c r="F214">
        <v>0.64298343400000002</v>
      </c>
      <c r="G214" cm="1">
        <f t="array" ref="G214">VLOOKUP(D214,$J$3:$M$6,A214-2005)</f>
        <v>0.53800000000000003</v>
      </c>
      <c r="H214" cm="1">
        <f t="array" ref="H214">VLOOKUP(C214,$J$10:$M$16,A214-2005,0)</f>
        <v>1.1639999999999999</v>
      </c>
    </row>
    <row r="215" spans="1:8">
      <c r="A215">
        <v>2009</v>
      </c>
      <c r="B215">
        <v>320</v>
      </c>
      <c r="C215" t="s">
        <v>11</v>
      </c>
      <c r="D215" t="s">
        <v>8</v>
      </c>
      <c r="E215">
        <v>0.97807546700000003</v>
      </c>
      <c r="F215">
        <v>0.70530496300000001</v>
      </c>
      <c r="G215" cm="1">
        <f t="array" ref="G215">VLOOKUP(D215,$J$3:$M$6,A215-2005)</f>
        <v>0.71199999999999997</v>
      </c>
      <c r="H215" cm="1">
        <f t="array" ref="H215">VLOOKUP(C215,$J$10:$M$16,A215-2005,0)</f>
        <v>2.9630000000000001</v>
      </c>
    </row>
    <row r="216" spans="1:8">
      <c r="A216">
        <v>2009</v>
      </c>
      <c r="B216">
        <v>321</v>
      </c>
      <c r="C216" t="s">
        <v>9</v>
      </c>
      <c r="D216" t="s">
        <v>13</v>
      </c>
      <c r="E216">
        <v>0.55677303899999997</v>
      </c>
      <c r="F216">
        <v>0.344620433</v>
      </c>
      <c r="G216" cm="1">
        <f t="array" ref="G216">VLOOKUP(D216,$J$3:$M$6,A216-2005)</f>
        <v>0.36499999999999999</v>
      </c>
      <c r="H216" cm="1">
        <f t="array" ref="H216">VLOOKUP(C216,$J$10:$M$16,A216-2005,0)</f>
        <v>2.2469999999999999</v>
      </c>
    </row>
    <row r="217" spans="1:8">
      <c r="A217">
        <v>2009</v>
      </c>
      <c r="B217">
        <v>322</v>
      </c>
      <c r="C217" t="s">
        <v>15</v>
      </c>
      <c r="D217" t="s">
        <v>7</v>
      </c>
      <c r="E217">
        <v>0.30142650599999998</v>
      </c>
      <c r="F217">
        <v>0.73301858799999997</v>
      </c>
      <c r="G217" cm="1">
        <f t="array" ref="G217">VLOOKUP(D217,$J$3:$M$6,A217-2005)</f>
        <v>0.53800000000000003</v>
      </c>
      <c r="H217" cm="1">
        <f t="array" ref="H217">VLOOKUP(C217,$J$10:$M$16,A217-2005,0)</f>
        <v>3.7829999999999999</v>
      </c>
    </row>
    <row r="218" spans="1:8">
      <c r="A218">
        <v>2009</v>
      </c>
      <c r="B218">
        <v>323</v>
      </c>
      <c r="C218" t="s">
        <v>15</v>
      </c>
      <c r="D218" t="s">
        <v>7</v>
      </c>
      <c r="E218">
        <v>0.74240603599999999</v>
      </c>
      <c r="F218">
        <v>0.83392665200000005</v>
      </c>
      <c r="G218" cm="1">
        <f t="array" ref="G218">VLOOKUP(D218,$J$3:$M$6,A218-2005)</f>
        <v>0.53800000000000003</v>
      </c>
      <c r="H218" cm="1">
        <f t="array" ref="H218">VLOOKUP(C218,$J$10:$M$16,A218-2005,0)</f>
        <v>3.7829999999999999</v>
      </c>
    </row>
    <row r="219" spans="1:8">
      <c r="A219">
        <v>2009</v>
      </c>
      <c r="B219">
        <v>323</v>
      </c>
      <c r="C219" t="s">
        <v>15</v>
      </c>
      <c r="D219" t="s">
        <v>13</v>
      </c>
      <c r="E219">
        <v>0.77017602299999999</v>
      </c>
      <c r="F219">
        <v>0.83392665200000005</v>
      </c>
      <c r="G219" cm="1">
        <f t="array" ref="G219">VLOOKUP(D219,$J$3:$M$6,A219-2005)</f>
        <v>0.36499999999999999</v>
      </c>
      <c r="H219" cm="1">
        <f t="array" ref="H219">VLOOKUP(C219,$J$10:$M$16,A219-2005,0)</f>
        <v>3.7829999999999999</v>
      </c>
    </row>
    <row r="220" spans="1:8">
      <c r="A220">
        <v>2009</v>
      </c>
      <c r="B220">
        <v>324</v>
      </c>
      <c r="C220" t="s">
        <v>6</v>
      </c>
      <c r="D220" t="s">
        <v>7</v>
      </c>
      <c r="E220">
        <v>0.83238860299999995</v>
      </c>
      <c r="F220">
        <v>0.822352949</v>
      </c>
      <c r="G220" cm="1">
        <f t="array" ref="G220">VLOOKUP(D220,$J$3:$M$6,A220-2005)</f>
        <v>0.53800000000000003</v>
      </c>
      <c r="H220" cm="1">
        <f t="array" ref="H220">VLOOKUP(C220,$J$10:$M$16,A220-2005,0)</f>
        <v>4.1470000000000002</v>
      </c>
    </row>
    <row r="221" spans="1:8">
      <c r="A221">
        <v>2009</v>
      </c>
      <c r="B221">
        <v>325</v>
      </c>
      <c r="C221" t="s">
        <v>16</v>
      </c>
      <c r="D221" t="s">
        <v>7</v>
      </c>
      <c r="E221">
        <v>0.77813889000000003</v>
      </c>
      <c r="F221">
        <v>0.85013264499999996</v>
      </c>
      <c r="G221" cm="1">
        <f t="array" ref="G221">VLOOKUP(D221,$J$3:$M$6,A221-2005)</f>
        <v>0.53800000000000003</v>
      </c>
      <c r="H221" cm="1">
        <f t="array" ref="H221">VLOOKUP(C221,$J$10:$M$16,A221-2005,0)</f>
        <v>3.0710000000000002</v>
      </c>
    </row>
    <row r="222" spans="1:8">
      <c r="A222">
        <v>2009</v>
      </c>
      <c r="B222">
        <v>325</v>
      </c>
      <c r="C222" t="s">
        <v>16</v>
      </c>
      <c r="D222" t="s">
        <v>13</v>
      </c>
      <c r="E222">
        <v>0.52634980499999995</v>
      </c>
      <c r="F222">
        <v>0.85013264499999996</v>
      </c>
      <c r="G222" cm="1">
        <f t="array" ref="G222">VLOOKUP(D222,$J$3:$M$6,A222-2005)</f>
        <v>0.36499999999999999</v>
      </c>
      <c r="H222" cm="1">
        <f t="array" ref="H222">VLOOKUP(C222,$J$10:$M$16,A222-2005,0)</f>
        <v>3.0710000000000002</v>
      </c>
    </row>
    <row r="223" spans="1:8">
      <c r="A223">
        <v>2009</v>
      </c>
      <c r="B223">
        <v>326</v>
      </c>
      <c r="C223" t="s">
        <v>6</v>
      </c>
      <c r="D223" t="s">
        <v>7</v>
      </c>
      <c r="E223">
        <v>0.93534980499999998</v>
      </c>
      <c r="F223">
        <v>0.37049516500000002</v>
      </c>
      <c r="G223" cm="1">
        <f t="array" ref="G223">VLOOKUP(D223,$J$3:$M$6,A223-2005)</f>
        <v>0.53800000000000003</v>
      </c>
      <c r="H223" cm="1">
        <f t="array" ref="H223">VLOOKUP(C223,$J$10:$M$16,A223-2005,0)</f>
        <v>4.1470000000000002</v>
      </c>
    </row>
    <row r="224" spans="1:8">
      <c r="A224">
        <v>2009</v>
      </c>
      <c r="B224">
        <v>328</v>
      </c>
      <c r="C224" t="s">
        <v>9</v>
      </c>
      <c r="D224" t="s">
        <v>7</v>
      </c>
      <c r="E224">
        <v>0.186011853</v>
      </c>
      <c r="F224">
        <v>0.825192594</v>
      </c>
      <c r="G224" cm="1">
        <f t="array" ref="G224">VLOOKUP(D224,$J$3:$M$6,A224-2005)</f>
        <v>0.53800000000000003</v>
      </c>
      <c r="H224" cm="1">
        <f t="array" ref="H224">VLOOKUP(C224,$J$10:$M$16,A224-2005,0)</f>
        <v>2.2469999999999999</v>
      </c>
    </row>
    <row r="225" spans="1:8">
      <c r="A225">
        <v>2009</v>
      </c>
      <c r="B225">
        <v>329</v>
      </c>
      <c r="C225" t="s">
        <v>12</v>
      </c>
      <c r="D225" t="s">
        <v>7</v>
      </c>
      <c r="E225">
        <v>0.74814656000000002</v>
      </c>
      <c r="F225">
        <v>0.77067492299999996</v>
      </c>
      <c r="G225" cm="1">
        <f t="array" ref="G225">VLOOKUP(D225,$J$3:$M$6,A225-2005)</f>
        <v>0.53800000000000003</v>
      </c>
      <c r="H225" cm="1">
        <f t="array" ref="H225">VLOOKUP(C225,$J$10:$M$16,A225-2005,0)</f>
        <v>1.1639999999999999</v>
      </c>
    </row>
    <row r="226" spans="1:8">
      <c r="A226">
        <v>2009</v>
      </c>
      <c r="B226">
        <v>333</v>
      </c>
      <c r="C226" t="s">
        <v>6</v>
      </c>
      <c r="D226" t="s">
        <v>7</v>
      </c>
      <c r="E226">
        <v>0.655327506</v>
      </c>
      <c r="F226">
        <v>0.41413523899999999</v>
      </c>
      <c r="G226" cm="1">
        <f t="array" ref="G226">VLOOKUP(D226,$J$3:$M$6,A226-2005)</f>
        <v>0.53800000000000003</v>
      </c>
      <c r="H226" cm="1">
        <f t="array" ref="H226">VLOOKUP(C226,$J$10:$M$16,A226-2005,0)</f>
        <v>4.1470000000000002</v>
      </c>
    </row>
    <row r="227" spans="1:8">
      <c r="A227">
        <v>2009</v>
      </c>
      <c r="B227">
        <v>333</v>
      </c>
      <c r="C227" t="s">
        <v>6</v>
      </c>
      <c r="D227" t="s">
        <v>13</v>
      </c>
      <c r="E227">
        <v>0.90599404699999997</v>
      </c>
      <c r="F227">
        <v>0.41413523899999999</v>
      </c>
      <c r="G227" cm="1">
        <f t="array" ref="G227">VLOOKUP(D227,$J$3:$M$6,A227-2005)</f>
        <v>0.36499999999999999</v>
      </c>
      <c r="H227" cm="1">
        <f t="array" ref="H227">VLOOKUP(C227,$J$10:$M$16,A227-2005,0)</f>
        <v>4.1470000000000002</v>
      </c>
    </row>
    <row r="228" spans="1:8">
      <c r="A228">
        <v>2009</v>
      </c>
      <c r="B228">
        <v>334</v>
      </c>
      <c r="C228" t="s">
        <v>9</v>
      </c>
      <c r="D228" t="s">
        <v>7</v>
      </c>
      <c r="E228">
        <v>0.89514492300000004</v>
      </c>
      <c r="F228">
        <v>0.59637096000000001</v>
      </c>
      <c r="G228" cm="1">
        <f t="array" ref="G228">VLOOKUP(D228,$J$3:$M$6,A228-2005)</f>
        <v>0.53800000000000003</v>
      </c>
      <c r="H228" cm="1">
        <f t="array" ref="H228">VLOOKUP(C228,$J$10:$M$16,A228-2005,0)</f>
        <v>2.2469999999999999</v>
      </c>
    </row>
    <row r="229" spans="1:8">
      <c r="A229">
        <v>2009</v>
      </c>
      <c r="B229">
        <v>336</v>
      </c>
      <c r="C229" t="s">
        <v>11</v>
      </c>
      <c r="D229" t="s">
        <v>10</v>
      </c>
      <c r="E229">
        <v>0.82873178800000002</v>
      </c>
      <c r="F229">
        <v>0.650350282</v>
      </c>
      <c r="G229" cm="1">
        <f t="array" ref="G229">VLOOKUP(D229,$J$3:$M$6,A229-2005)</f>
        <v>0.36499999999999999</v>
      </c>
      <c r="H229" cm="1">
        <f t="array" ref="H229">VLOOKUP(C229,$J$10:$M$16,A229-2005,0)</f>
        <v>2.9630000000000001</v>
      </c>
    </row>
    <row r="230" spans="1:8">
      <c r="A230">
        <v>2009</v>
      </c>
      <c r="B230">
        <v>337</v>
      </c>
      <c r="C230" t="s">
        <v>9</v>
      </c>
      <c r="D230" t="s">
        <v>7</v>
      </c>
      <c r="E230">
        <v>0.54438598699999996</v>
      </c>
      <c r="F230">
        <v>0.37308013099999998</v>
      </c>
      <c r="G230" cm="1">
        <f t="array" ref="G230">VLOOKUP(D230,$J$3:$M$6,A230-2005)</f>
        <v>0.53800000000000003</v>
      </c>
      <c r="H230" cm="1">
        <f t="array" ref="H230">VLOOKUP(C230,$J$10:$M$16,A230-2005,0)</f>
        <v>2.2469999999999999</v>
      </c>
    </row>
    <row r="231" spans="1:8">
      <c r="A231">
        <v>2009</v>
      </c>
      <c r="B231">
        <v>338</v>
      </c>
      <c r="C231" t="s">
        <v>12</v>
      </c>
      <c r="D231" t="s">
        <v>7</v>
      </c>
      <c r="E231">
        <v>0.78084052699999995</v>
      </c>
      <c r="F231">
        <v>0.662240732</v>
      </c>
      <c r="G231" cm="1">
        <f t="array" ref="G231">VLOOKUP(D231,$J$3:$M$6,A231-2005)</f>
        <v>0.53800000000000003</v>
      </c>
      <c r="H231" cm="1">
        <f t="array" ref="H231">VLOOKUP(C231,$J$10:$M$16,A231-2005,0)</f>
        <v>1.1639999999999999</v>
      </c>
    </row>
    <row r="232" spans="1:8">
      <c r="A232">
        <v>2009</v>
      </c>
      <c r="B232">
        <v>339</v>
      </c>
      <c r="C232" t="s">
        <v>11</v>
      </c>
      <c r="D232" t="s">
        <v>10</v>
      </c>
      <c r="E232">
        <v>0.61715316200000003</v>
      </c>
      <c r="F232">
        <v>0.83175535499999997</v>
      </c>
      <c r="G232" cm="1">
        <f t="array" ref="G232">VLOOKUP(D232,$J$3:$M$6,A232-2005)</f>
        <v>0.36499999999999999</v>
      </c>
      <c r="H232" cm="1">
        <f t="array" ref="H232">VLOOKUP(C232,$J$10:$M$16,A232-2005,0)</f>
        <v>2.9630000000000001</v>
      </c>
    </row>
    <row r="233" spans="1:8">
      <c r="A233">
        <v>2009</v>
      </c>
      <c r="B233">
        <v>340</v>
      </c>
      <c r="C233" t="s">
        <v>6</v>
      </c>
      <c r="D233" t="s">
        <v>7</v>
      </c>
      <c r="E233">
        <v>0.84987534399999998</v>
      </c>
      <c r="F233">
        <v>0.79780068100000001</v>
      </c>
      <c r="G233" cm="1">
        <f t="array" ref="G233">VLOOKUP(D233,$J$3:$M$6,A233-2005)</f>
        <v>0.53800000000000003</v>
      </c>
      <c r="H233" cm="1">
        <f t="array" ref="H233">VLOOKUP(C233,$J$10:$M$16,A233-2005,0)</f>
        <v>4.1470000000000002</v>
      </c>
    </row>
    <row r="234" spans="1:8">
      <c r="A234">
        <v>2009</v>
      </c>
      <c r="B234">
        <v>340</v>
      </c>
      <c r="C234" t="s">
        <v>6</v>
      </c>
      <c r="D234" t="s">
        <v>13</v>
      </c>
      <c r="E234">
        <v>0.86654142099999998</v>
      </c>
      <c r="F234">
        <v>0.79780068100000001</v>
      </c>
      <c r="G234" cm="1">
        <f t="array" ref="G234">VLOOKUP(D234,$J$3:$M$6,A234-2005)</f>
        <v>0.36499999999999999</v>
      </c>
      <c r="H234" cm="1">
        <f t="array" ref="H234">VLOOKUP(C234,$J$10:$M$16,A234-2005,0)</f>
        <v>4.1470000000000002</v>
      </c>
    </row>
    <row r="235" spans="1:8">
      <c r="A235">
        <v>2009</v>
      </c>
      <c r="B235">
        <v>342</v>
      </c>
      <c r="C235" t="s">
        <v>9</v>
      </c>
      <c r="D235" t="s">
        <v>7</v>
      </c>
      <c r="E235">
        <v>0.66017620300000002</v>
      </c>
      <c r="F235">
        <v>0.20867876299999999</v>
      </c>
      <c r="G235" cm="1">
        <f t="array" ref="G235">VLOOKUP(D235,$J$3:$M$6,A235-2005)</f>
        <v>0.53800000000000003</v>
      </c>
      <c r="H235" cm="1">
        <f t="array" ref="H235">VLOOKUP(C235,$J$10:$M$16,A235-2005,0)</f>
        <v>2.2469999999999999</v>
      </c>
    </row>
    <row r="236" spans="1:8">
      <c r="A236">
        <v>2009</v>
      </c>
      <c r="B236">
        <v>344</v>
      </c>
      <c r="C236" t="s">
        <v>11</v>
      </c>
      <c r="D236" t="s">
        <v>10</v>
      </c>
      <c r="E236">
        <v>0.96666427499999996</v>
      </c>
      <c r="F236">
        <v>0.27842787800000002</v>
      </c>
      <c r="G236" cm="1">
        <f t="array" ref="G236">VLOOKUP(D236,$J$3:$M$6,A236-2005)</f>
        <v>0.36499999999999999</v>
      </c>
      <c r="H236" cm="1">
        <f t="array" ref="H236">VLOOKUP(C236,$J$10:$M$16,A236-2005,0)</f>
        <v>2.9630000000000001</v>
      </c>
    </row>
    <row r="237" spans="1:8">
      <c r="A237">
        <v>2009</v>
      </c>
      <c r="B237">
        <v>346</v>
      </c>
      <c r="C237" t="s">
        <v>6</v>
      </c>
      <c r="D237" t="s">
        <v>7</v>
      </c>
      <c r="E237">
        <v>0.99</v>
      </c>
      <c r="F237">
        <v>0.88556872399999997</v>
      </c>
      <c r="G237" cm="1">
        <f t="array" ref="G237">VLOOKUP(D237,$J$3:$M$6,A237-2005)</f>
        <v>0.53800000000000003</v>
      </c>
      <c r="H237" cm="1">
        <f t="array" ref="H237">VLOOKUP(C237,$J$10:$M$16,A237-2005,0)</f>
        <v>4.1470000000000002</v>
      </c>
    </row>
    <row r="238" spans="1:8">
      <c r="A238">
        <v>2009</v>
      </c>
      <c r="B238">
        <v>347</v>
      </c>
      <c r="C238" t="s">
        <v>9</v>
      </c>
      <c r="D238" t="s">
        <v>7</v>
      </c>
      <c r="E238">
        <v>0.80023651299999998</v>
      </c>
      <c r="F238">
        <v>0.52861660099999996</v>
      </c>
      <c r="G238" cm="1">
        <f t="array" ref="G238">VLOOKUP(D238,$J$3:$M$6,A238-2005)</f>
        <v>0.53800000000000003</v>
      </c>
      <c r="H238" cm="1">
        <f t="array" ref="H238">VLOOKUP(C238,$J$10:$M$16,A238-2005,0)</f>
        <v>2.2469999999999999</v>
      </c>
    </row>
    <row r="239" spans="1:8">
      <c r="A239">
        <v>2009</v>
      </c>
      <c r="B239">
        <v>349</v>
      </c>
      <c r="C239" t="s">
        <v>11</v>
      </c>
      <c r="D239" t="s">
        <v>7</v>
      </c>
      <c r="E239">
        <v>0.85680361999999999</v>
      </c>
      <c r="F239">
        <v>0.85950272900000002</v>
      </c>
      <c r="G239" cm="1">
        <f t="array" ref="G239">VLOOKUP(D239,$J$3:$M$6,A239-2005)</f>
        <v>0.53800000000000003</v>
      </c>
      <c r="H239" cm="1">
        <f t="array" ref="H239">VLOOKUP(C239,$J$10:$M$16,A239-2005,0)</f>
        <v>2.9630000000000001</v>
      </c>
    </row>
    <row r="240" spans="1:8">
      <c r="A240">
        <v>2009</v>
      </c>
      <c r="B240">
        <v>351</v>
      </c>
      <c r="C240" t="s">
        <v>15</v>
      </c>
      <c r="D240" t="s">
        <v>7</v>
      </c>
      <c r="E240">
        <v>0.70307803899999999</v>
      </c>
      <c r="F240">
        <v>0.152309847</v>
      </c>
      <c r="G240" cm="1">
        <f t="array" ref="G240">VLOOKUP(D240,$J$3:$M$6,A240-2005)</f>
        <v>0.53800000000000003</v>
      </c>
      <c r="H240" cm="1">
        <f t="array" ref="H240">VLOOKUP(C240,$J$10:$M$16,A240-2005,0)</f>
        <v>3.7829999999999999</v>
      </c>
    </row>
    <row r="241" spans="1:8">
      <c r="A241">
        <v>2009</v>
      </c>
      <c r="B241">
        <v>352</v>
      </c>
      <c r="C241" t="s">
        <v>15</v>
      </c>
      <c r="D241" t="s">
        <v>7</v>
      </c>
      <c r="E241">
        <v>0.209051352</v>
      </c>
      <c r="F241">
        <v>0.65999015500000002</v>
      </c>
      <c r="G241" cm="1">
        <f t="array" ref="G241">VLOOKUP(D241,$J$3:$M$6,A241-2005)</f>
        <v>0.53800000000000003</v>
      </c>
      <c r="H241" cm="1">
        <f t="array" ref="H241">VLOOKUP(C241,$J$10:$M$16,A241-2005,0)</f>
        <v>3.7829999999999999</v>
      </c>
    </row>
    <row r="242" spans="1:8">
      <c r="A242">
        <v>2009</v>
      </c>
      <c r="B242">
        <v>353</v>
      </c>
      <c r="C242" t="s">
        <v>6</v>
      </c>
      <c r="D242" t="s">
        <v>7</v>
      </c>
      <c r="E242">
        <v>0.53515243800000001</v>
      </c>
      <c r="F242">
        <v>0.89</v>
      </c>
      <c r="G242" cm="1">
        <f t="array" ref="G242">VLOOKUP(D242,$J$3:$M$6,A242-2005)</f>
        <v>0.53800000000000003</v>
      </c>
      <c r="H242" cm="1">
        <f t="array" ref="H242">VLOOKUP(C242,$J$10:$M$16,A242-2005,0)</f>
        <v>4.1470000000000002</v>
      </c>
    </row>
    <row r="243" spans="1:8">
      <c r="A243">
        <v>2009</v>
      </c>
      <c r="B243">
        <v>358</v>
      </c>
      <c r="C243" t="s">
        <v>9</v>
      </c>
      <c r="D243" t="s">
        <v>7</v>
      </c>
      <c r="E243">
        <v>0.90810948899999999</v>
      </c>
      <c r="F243">
        <v>0.26327661299999999</v>
      </c>
      <c r="G243" cm="1">
        <f t="array" ref="G243">VLOOKUP(D243,$J$3:$M$6,A243-2005)</f>
        <v>0.53800000000000003</v>
      </c>
      <c r="H243" cm="1">
        <f t="array" ref="H243">VLOOKUP(C243,$J$10:$M$16,A243-2005,0)</f>
        <v>2.2469999999999999</v>
      </c>
    </row>
    <row r="244" spans="1:8">
      <c r="A244">
        <v>2009</v>
      </c>
      <c r="B244">
        <v>359</v>
      </c>
      <c r="C244" t="s">
        <v>6</v>
      </c>
      <c r="D244" t="s">
        <v>7</v>
      </c>
      <c r="E244">
        <v>0.01</v>
      </c>
      <c r="F244">
        <v>0.496498208</v>
      </c>
      <c r="G244" cm="1">
        <f t="array" ref="G244">VLOOKUP(D244,$J$3:$M$6,A244-2005)</f>
        <v>0.53800000000000003</v>
      </c>
      <c r="H244" cm="1">
        <f t="array" ref="H244">VLOOKUP(C244,$J$10:$M$16,A244-2005,0)</f>
        <v>4.1470000000000002</v>
      </c>
    </row>
    <row r="245" spans="1:8">
      <c r="A245">
        <v>2009</v>
      </c>
      <c r="B245">
        <v>360</v>
      </c>
      <c r="C245" t="s">
        <v>9</v>
      </c>
      <c r="D245" t="s">
        <v>8</v>
      </c>
      <c r="E245">
        <v>0.10642654</v>
      </c>
      <c r="F245">
        <v>0.43238411100000002</v>
      </c>
      <c r="G245" cm="1">
        <f t="array" ref="G245">VLOOKUP(D245,$J$3:$M$6,A245-2005)</f>
        <v>0.71199999999999997</v>
      </c>
      <c r="H245" cm="1">
        <f t="array" ref="H245">VLOOKUP(C245,$J$10:$M$16,A245-2005,0)</f>
        <v>2.2469999999999999</v>
      </c>
    </row>
    <row r="246" spans="1:8">
      <c r="A246">
        <v>2009</v>
      </c>
      <c r="B246">
        <v>361</v>
      </c>
      <c r="C246" t="s">
        <v>12</v>
      </c>
      <c r="D246" t="s">
        <v>10</v>
      </c>
      <c r="E246">
        <v>4.4815081E-2</v>
      </c>
      <c r="F246">
        <v>0.78427238799999999</v>
      </c>
      <c r="G246" cm="1">
        <f t="array" ref="G246">VLOOKUP(D246,$J$3:$M$6,A246-2005)</f>
        <v>0.36499999999999999</v>
      </c>
      <c r="H246" cm="1">
        <f t="array" ref="H246">VLOOKUP(C246,$J$10:$M$16,A246-2005,0)</f>
        <v>1.1639999999999999</v>
      </c>
    </row>
    <row r="247" spans="1:8">
      <c r="A247">
        <v>2009</v>
      </c>
      <c r="B247">
        <v>361</v>
      </c>
      <c r="C247" t="s">
        <v>12</v>
      </c>
      <c r="D247" t="s">
        <v>13</v>
      </c>
      <c r="E247">
        <v>9.3892743000000001E-2</v>
      </c>
      <c r="F247">
        <v>0.78427238799999999</v>
      </c>
      <c r="G247" cm="1">
        <f t="array" ref="G247">VLOOKUP(D247,$J$3:$M$6,A247-2005)</f>
        <v>0.36499999999999999</v>
      </c>
      <c r="H247" cm="1">
        <f t="array" ref="H247">VLOOKUP(C247,$J$10:$M$16,A247-2005,0)</f>
        <v>1.1639999999999999</v>
      </c>
    </row>
    <row r="248" spans="1:8">
      <c r="A248">
        <v>2009</v>
      </c>
      <c r="B248">
        <v>362</v>
      </c>
      <c r="C248" t="s">
        <v>11</v>
      </c>
      <c r="D248" t="s">
        <v>7</v>
      </c>
      <c r="E248">
        <v>0.88519041700000001</v>
      </c>
      <c r="F248">
        <v>0.86026966599999999</v>
      </c>
      <c r="G248" cm="1">
        <f t="array" ref="G248">VLOOKUP(D248,$J$3:$M$6,A248-2005)</f>
        <v>0.53800000000000003</v>
      </c>
      <c r="H248" cm="1">
        <f t="array" ref="H248">VLOOKUP(C248,$J$10:$M$16,A248-2005,0)</f>
        <v>2.9630000000000001</v>
      </c>
    </row>
    <row r="249" spans="1:8">
      <c r="A249">
        <v>2009</v>
      </c>
      <c r="B249">
        <v>363</v>
      </c>
      <c r="C249" t="s">
        <v>9</v>
      </c>
      <c r="D249" t="s">
        <v>7</v>
      </c>
      <c r="E249">
        <v>0.34757492400000001</v>
      </c>
      <c r="F249">
        <v>0.70785797900000003</v>
      </c>
      <c r="G249" cm="1">
        <f t="array" ref="G249">VLOOKUP(D249,$J$3:$M$6,A249-2005)</f>
        <v>0.53800000000000003</v>
      </c>
      <c r="H249" cm="1">
        <f t="array" ref="H249">VLOOKUP(C249,$J$10:$M$16,A249-2005,0)</f>
        <v>2.2469999999999999</v>
      </c>
    </row>
    <row r="250" spans="1:8">
      <c r="A250">
        <v>2009</v>
      </c>
      <c r="B250">
        <v>363</v>
      </c>
      <c r="C250" t="s">
        <v>9</v>
      </c>
      <c r="D250" t="s">
        <v>13</v>
      </c>
      <c r="E250">
        <v>0.86661755299999998</v>
      </c>
      <c r="F250">
        <v>0.70785797900000003</v>
      </c>
      <c r="G250" cm="1">
        <f t="array" ref="G250">VLOOKUP(D250,$J$3:$M$6,A250-2005)</f>
        <v>0.36499999999999999</v>
      </c>
      <c r="H250" cm="1">
        <f t="array" ref="H250">VLOOKUP(C250,$J$10:$M$16,A250-2005,0)</f>
        <v>2.2469999999999999</v>
      </c>
    </row>
    <row r="251" spans="1:8">
      <c r="A251">
        <v>2009</v>
      </c>
      <c r="B251">
        <v>364</v>
      </c>
      <c r="C251" t="s">
        <v>15</v>
      </c>
      <c r="D251" t="s">
        <v>7</v>
      </c>
      <c r="E251">
        <v>0.94011936600000001</v>
      </c>
      <c r="F251">
        <v>0.57186613100000006</v>
      </c>
      <c r="G251" cm="1">
        <f t="array" ref="G251">VLOOKUP(D251,$J$3:$M$6,A251-2005)</f>
        <v>0.53800000000000003</v>
      </c>
      <c r="H251" cm="1">
        <f t="array" ref="H251">VLOOKUP(C251,$J$10:$M$16,A251-2005,0)</f>
        <v>3.7829999999999999</v>
      </c>
    </row>
    <row r="252" spans="1:8">
      <c r="A252">
        <v>2009</v>
      </c>
      <c r="B252">
        <v>365</v>
      </c>
      <c r="C252" t="s">
        <v>15</v>
      </c>
      <c r="D252" t="s">
        <v>13</v>
      </c>
      <c r="E252">
        <v>0.49475931899999998</v>
      </c>
      <c r="F252">
        <v>0.38282746400000001</v>
      </c>
      <c r="G252" cm="1">
        <f t="array" ref="G252">VLOOKUP(D252,$J$3:$M$6,A252-2005)</f>
        <v>0.36499999999999999</v>
      </c>
      <c r="H252" cm="1">
        <f t="array" ref="H252">VLOOKUP(C252,$J$10:$M$16,A252-2005,0)</f>
        <v>3.7829999999999999</v>
      </c>
    </row>
    <row r="253" spans="1:8">
      <c r="A253">
        <v>2009</v>
      </c>
      <c r="B253">
        <v>367</v>
      </c>
      <c r="C253" t="s">
        <v>12</v>
      </c>
      <c r="D253" t="s">
        <v>10</v>
      </c>
      <c r="E253">
        <v>0.83732213</v>
      </c>
      <c r="F253">
        <v>0.27879191800000003</v>
      </c>
      <c r="G253" cm="1">
        <f t="array" ref="G253">VLOOKUP(D253,$J$3:$M$6,A253-2005)</f>
        <v>0.36499999999999999</v>
      </c>
      <c r="H253" cm="1">
        <f t="array" ref="H253">VLOOKUP(C253,$J$10:$M$16,A253-2005,0)</f>
        <v>1.1639999999999999</v>
      </c>
    </row>
    <row r="254" spans="1:8">
      <c r="A254">
        <v>2009</v>
      </c>
      <c r="B254">
        <v>371</v>
      </c>
      <c r="C254" t="s">
        <v>9</v>
      </c>
      <c r="D254" t="s">
        <v>7</v>
      </c>
      <c r="E254">
        <v>0.78473769699999996</v>
      </c>
      <c r="F254">
        <v>0.88912010399999997</v>
      </c>
      <c r="G254" cm="1">
        <f t="array" ref="G254">VLOOKUP(D254,$J$3:$M$6,A254-2005)</f>
        <v>0.53800000000000003</v>
      </c>
      <c r="H254" cm="1">
        <f t="array" ref="H254">VLOOKUP(C254,$J$10:$M$16,A254-2005,0)</f>
        <v>2.2469999999999999</v>
      </c>
    </row>
    <row r="255" spans="1:8">
      <c r="A255">
        <v>2009</v>
      </c>
      <c r="B255">
        <v>371</v>
      </c>
      <c r="C255" t="s">
        <v>9</v>
      </c>
      <c r="D255" t="s">
        <v>13</v>
      </c>
      <c r="E255">
        <v>0.94286120900000003</v>
      </c>
      <c r="F255">
        <v>0.88912010399999997</v>
      </c>
      <c r="G255" cm="1">
        <f t="array" ref="G255">VLOOKUP(D255,$J$3:$M$6,A255-2005)</f>
        <v>0.36499999999999999</v>
      </c>
      <c r="H255" cm="1">
        <f t="array" ref="H255">VLOOKUP(C255,$J$10:$M$16,A255-2005,0)</f>
        <v>2.2469999999999999</v>
      </c>
    </row>
    <row r="256" spans="1:8">
      <c r="A256">
        <v>2009</v>
      </c>
      <c r="B256">
        <v>373</v>
      </c>
      <c r="C256" t="s">
        <v>11</v>
      </c>
      <c r="D256" t="s">
        <v>7</v>
      </c>
      <c r="E256">
        <v>0.45680370300000001</v>
      </c>
      <c r="F256">
        <v>0.434082305</v>
      </c>
      <c r="G256" cm="1">
        <f t="array" ref="G256">VLOOKUP(D256,$J$3:$M$6,A256-2005)</f>
        <v>0.53800000000000003</v>
      </c>
      <c r="H256" cm="1">
        <f t="array" ref="H256">VLOOKUP(C256,$J$10:$M$16,A256-2005,0)</f>
        <v>2.9630000000000001</v>
      </c>
    </row>
    <row r="257" spans="1:8">
      <c r="A257">
        <v>2009</v>
      </c>
      <c r="B257">
        <v>374</v>
      </c>
      <c r="C257" t="s">
        <v>9</v>
      </c>
      <c r="D257" t="s">
        <v>8</v>
      </c>
      <c r="E257">
        <v>0.98092117199999995</v>
      </c>
      <c r="F257">
        <v>0.63373316099999999</v>
      </c>
      <c r="G257" cm="1">
        <f t="array" ref="G257">VLOOKUP(D257,$J$3:$M$6,A257-2005)</f>
        <v>0.71199999999999997</v>
      </c>
      <c r="H257" cm="1">
        <f t="array" ref="H257">VLOOKUP(C257,$J$10:$M$16,A257-2005,0)</f>
        <v>2.2469999999999999</v>
      </c>
    </row>
    <row r="258" spans="1:8">
      <c r="A258">
        <v>2009</v>
      </c>
      <c r="B258">
        <v>375</v>
      </c>
      <c r="C258" t="s">
        <v>6</v>
      </c>
      <c r="D258" t="s">
        <v>8</v>
      </c>
      <c r="E258">
        <v>0.95201916399999997</v>
      </c>
      <c r="F258">
        <v>0.72747476700000002</v>
      </c>
      <c r="G258" cm="1">
        <f t="array" ref="G258">VLOOKUP(D258,$J$3:$M$6,A258-2005)</f>
        <v>0.71199999999999997</v>
      </c>
      <c r="H258" cm="1">
        <f t="array" ref="H258">VLOOKUP(C258,$J$10:$M$16,A258-2005,0)</f>
        <v>4.1470000000000002</v>
      </c>
    </row>
    <row r="259" spans="1:8">
      <c r="A259">
        <v>2009</v>
      </c>
      <c r="B259">
        <v>376</v>
      </c>
      <c r="C259" t="s">
        <v>9</v>
      </c>
      <c r="D259" t="s">
        <v>7</v>
      </c>
      <c r="E259">
        <v>0.226255761</v>
      </c>
      <c r="F259">
        <v>0.387960529</v>
      </c>
      <c r="G259" cm="1">
        <f t="array" ref="G259">VLOOKUP(D259,$J$3:$M$6,A259-2005)</f>
        <v>0.53800000000000003</v>
      </c>
      <c r="H259" cm="1">
        <f t="array" ref="H259">VLOOKUP(C259,$J$10:$M$16,A259-2005,0)</f>
        <v>2.2469999999999999</v>
      </c>
    </row>
    <row r="260" spans="1:8">
      <c r="A260">
        <v>2009</v>
      </c>
      <c r="B260">
        <v>377</v>
      </c>
      <c r="C260" t="s">
        <v>12</v>
      </c>
      <c r="D260" t="s">
        <v>13</v>
      </c>
      <c r="E260">
        <v>0.96573652200000004</v>
      </c>
      <c r="F260">
        <v>0.51099417400000002</v>
      </c>
      <c r="G260" cm="1">
        <f t="array" ref="G260">VLOOKUP(D260,$J$3:$M$6,A260-2005)</f>
        <v>0.36499999999999999</v>
      </c>
      <c r="H260" cm="1">
        <f t="array" ref="H260">VLOOKUP(C260,$J$10:$M$16,A260-2005,0)</f>
        <v>1.1639999999999999</v>
      </c>
    </row>
    <row r="261" spans="1:8">
      <c r="A261">
        <v>2009</v>
      </c>
      <c r="B261">
        <v>378</v>
      </c>
      <c r="C261" t="s">
        <v>11</v>
      </c>
      <c r="D261" t="s">
        <v>7</v>
      </c>
      <c r="E261">
        <v>0.60189073800000004</v>
      </c>
      <c r="F261">
        <v>0.26354722400000002</v>
      </c>
      <c r="G261" cm="1">
        <f t="array" ref="G261">VLOOKUP(D261,$J$3:$M$6,A261-2005)</f>
        <v>0.53800000000000003</v>
      </c>
      <c r="H261" cm="1">
        <f t="array" ref="H261">VLOOKUP(C261,$J$10:$M$16,A261-2005,0)</f>
        <v>2.9630000000000001</v>
      </c>
    </row>
    <row r="262" spans="1:8">
      <c r="A262">
        <v>2009</v>
      </c>
      <c r="B262">
        <v>379</v>
      </c>
      <c r="C262" t="s">
        <v>9</v>
      </c>
      <c r="D262" t="s">
        <v>8</v>
      </c>
      <c r="E262">
        <v>0.123573879</v>
      </c>
      <c r="F262">
        <v>0.65727629200000004</v>
      </c>
      <c r="G262" cm="1">
        <f t="array" ref="G262">VLOOKUP(D262,$J$3:$M$6,A262-2005)</f>
        <v>0.71199999999999997</v>
      </c>
      <c r="H262" cm="1">
        <f t="array" ref="H262">VLOOKUP(C262,$J$10:$M$16,A262-2005,0)</f>
        <v>2.2469999999999999</v>
      </c>
    </row>
    <row r="263" spans="1:8">
      <c r="A263">
        <v>2009</v>
      </c>
      <c r="B263">
        <v>380</v>
      </c>
      <c r="C263" t="s">
        <v>15</v>
      </c>
      <c r="D263" t="s">
        <v>7</v>
      </c>
      <c r="E263">
        <v>0.320803369</v>
      </c>
      <c r="F263">
        <v>0.66162113600000005</v>
      </c>
      <c r="G263" cm="1">
        <f t="array" ref="G263">VLOOKUP(D263,$J$3:$M$6,A263-2005)</f>
        <v>0.53800000000000003</v>
      </c>
      <c r="H263" cm="1">
        <f t="array" ref="H263">VLOOKUP(C263,$J$10:$M$16,A263-2005,0)</f>
        <v>3.7829999999999999</v>
      </c>
    </row>
    <row r="264" spans="1:8">
      <c r="A264">
        <v>2009</v>
      </c>
      <c r="B264">
        <v>380</v>
      </c>
      <c r="C264" t="s">
        <v>15</v>
      </c>
      <c r="D264" t="s">
        <v>8</v>
      </c>
      <c r="E264">
        <v>0.73831400300000005</v>
      </c>
      <c r="F264">
        <v>0.66162113600000005</v>
      </c>
      <c r="G264" cm="1">
        <f t="array" ref="G264">VLOOKUP(D264,$J$3:$M$6,A264-2005)</f>
        <v>0.71199999999999997</v>
      </c>
      <c r="H264" cm="1">
        <f t="array" ref="H264">VLOOKUP(C264,$J$10:$M$16,A264-2005,0)</f>
        <v>3.7829999999999999</v>
      </c>
    </row>
    <row r="265" spans="1:8">
      <c r="A265">
        <v>2009</v>
      </c>
      <c r="B265">
        <v>383</v>
      </c>
      <c r="C265" t="s">
        <v>12</v>
      </c>
      <c r="D265" t="s">
        <v>7</v>
      </c>
      <c r="E265">
        <v>0.51683621199999996</v>
      </c>
      <c r="F265">
        <v>0.294432482</v>
      </c>
      <c r="G265" cm="1">
        <f t="array" ref="G265">VLOOKUP(D265,$J$3:$M$6,A265-2005)</f>
        <v>0.53800000000000003</v>
      </c>
      <c r="H265" cm="1">
        <f t="array" ref="H265">VLOOKUP(C265,$J$10:$M$16,A265-2005,0)</f>
        <v>1.1639999999999999</v>
      </c>
    </row>
    <row r="266" spans="1:8">
      <c r="A266">
        <v>2009</v>
      </c>
      <c r="B266">
        <v>384</v>
      </c>
      <c r="C266" t="s">
        <v>16</v>
      </c>
      <c r="D266" t="s">
        <v>7</v>
      </c>
      <c r="E266">
        <v>0.64276520400000003</v>
      </c>
      <c r="F266">
        <v>0.74933162600000003</v>
      </c>
      <c r="G266" cm="1">
        <f t="array" ref="G266">VLOOKUP(D266,$J$3:$M$6,A266-2005)</f>
        <v>0.53800000000000003</v>
      </c>
      <c r="H266" cm="1">
        <f t="array" ref="H266">VLOOKUP(C266,$J$10:$M$16,A266-2005,0)</f>
        <v>3.0710000000000002</v>
      </c>
    </row>
    <row r="267" spans="1:8">
      <c r="A267">
        <v>2009</v>
      </c>
      <c r="B267">
        <v>386</v>
      </c>
      <c r="C267" t="s">
        <v>9</v>
      </c>
      <c r="D267" t="s">
        <v>7</v>
      </c>
      <c r="E267">
        <v>0.90086044200000004</v>
      </c>
      <c r="F267">
        <v>0.21572202200000001</v>
      </c>
      <c r="G267" cm="1">
        <f t="array" ref="G267">VLOOKUP(D267,$J$3:$M$6,A267-2005)</f>
        <v>0.53800000000000003</v>
      </c>
      <c r="H267" cm="1">
        <f t="array" ref="H267">VLOOKUP(C267,$J$10:$M$16,A267-2005,0)</f>
        <v>2.2469999999999999</v>
      </c>
    </row>
    <row r="268" spans="1:8">
      <c r="A268">
        <v>2009</v>
      </c>
      <c r="B268">
        <v>387</v>
      </c>
      <c r="C268" t="s">
        <v>12</v>
      </c>
      <c r="D268" t="s">
        <v>7</v>
      </c>
      <c r="E268">
        <v>0.99</v>
      </c>
      <c r="F268">
        <v>0.70400566600000003</v>
      </c>
      <c r="G268" cm="1">
        <f t="array" ref="G268">VLOOKUP(D268,$J$3:$M$6,A268-2005)</f>
        <v>0.53800000000000003</v>
      </c>
      <c r="H268" cm="1">
        <f t="array" ref="H268">VLOOKUP(C268,$J$10:$M$16,A268-2005,0)</f>
        <v>1.1639999999999999</v>
      </c>
    </row>
    <row r="269" spans="1:8">
      <c r="A269">
        <v>2009</v>
      </c>
      <c r="B269">
        <v>389</v>
      </c>
      <c r="C269" t="s">
        <v>15</v>
      </c>
      <c r="D269" t="s">
        <v>7</v>
      </c>
      <c r="E269">
        <v>0.97801503499999998</v>
      </c>
      <c r="F269">
        <v>0.41033124199999998</v>
      </c>
      <c r="G269" cm="1">
        <f t="array" ref="G269">VLOOKUP(D269,$J$3:$M$6,A269-2005)</f>
        <v>0.53800000000000003</v>
      </c>
      <c r="H269" cm="1">
        <f t="array" ref="H269">VLOOKUP(C269,$J$10:$M$16,A269-2005,0)</f>
        <v>3.7829999999999999</v>
      </c>
    </row>
    <row r="270" spans="1:8">
      <c r="A270">
        <v>2009</v>
      </c>
      <c r="B270">
        <v>390</v>
      </c>
      <c r="C270" t="s">
        <v>12</v>
      </c>
      <c r="D270" t="s">
        <v>7</v>
      </c>
      <c r="E270">
        <v>0.42209384700000002</v>
      </c>
      <c r="F270">
        <v>0.31096274200000001</v>
      </c>
      <c r="G270" cm="1">
        <f t="array" ref="G270">VLOOKUP(D270,$J$3:$M$6,A270-2005)</f>
        <v>0.53800000000000003</v>
      </c>
      <c r="H270" cm="1">
        <f t="array" ref="H270">VLOOKUP(C270,$J$10:$M$16,A270-2005,0)</f>
        <v>1.1639999999999999</v>
      </c>
    </row>
    <row r="271" spans="1:8">
      <c r="A271">
        <v>2009</v>
      </c>
      <c r="B271">
        <v>390</v>
      </c>
      <c r="C271" t="s">
        <v>12</v>
      </c>
      <c r="D271" t="s">
        <v>13</v>
      </c>
      <c r="E271">
        <v>0.536947799</v>
      </c>
      <c r="F271">
        <v>0.31096274200000001</v>
      </c>
      <c r="G271" cm="1">
        <f t="array" ref="G271">VLOOKUP(D271,$J$3:$M$6,A271-2005)</f>
        <v>0.36499999999999999</v>
      </c>
      <c r="H271" cm="1">
        <f t="array" ref="H271">VLOOKUP(C271,$J$10:$M$16,A271-2005,0)</f>
        <v>1.1639999999999999</v>
      </c>
    </row>
    <row r="272" spans="1:8">
      <c r="A272">
        <v>2009</v>
      </c>
      <c r="B272">
        <v>391</v>
      </c>
      <c r="C272" t="s">
        <v>11</v>
      </c>
      <c r="D272" t="s">
        <v>7</v>
      </c>
      <c r="E272">
        <v>0.136893716</v>
      </c>
      <c r="F272">
        <v>0.28673200599999998</v>
      </c>
      <c r="G272" cm="1">
        <f t="array" ref="G272">VLOOKUP(D272,$J$3:$M$6,A272-2005)</f>
        <v>0.53800000000000003</v>
      </c>
      <c r="H272" cm="1">
        <f t="array" ref="H272">VLOOKUP(C272,$J$10:$M$16,A272-2005,0)</f>
        <v>2.9630000000000001</v>
      </c>
    </row>
    <row r="273" spans="1:8">
      <c r="A273">
        <v>2009</v>
      </c>
      <c r="B273">
        <v>392</v>
      </c>
      <c r="C273" t="s">
        <v>6</v>
      </c>
      <c r="D273" t="s">
        <v>7</v>
      </c>
      <c r="E273">
        <v>0.111066577</v>
      </c>
      <c r="F273">
        <v>9.9664481999999999E-2</v>
      </c>
      <c r="G273" cm="1">
        <f t="array" ref="G273">VLOOKUP(D273,$J$3:$M$6,A273-2005)</f>
        <v>0.53800000000000003</v>
      </c>
      <c r="H273" cm="1">
        <f t="array" ref="H273">VLOOKUP(C273,$J$10:$M$16,A273-2005,0)</f>
        <v>4.1470000000000002</v>
      </c>
    </row>
    <row r="274" spans="1:8">
      <c r="A274">
        <v>2009</v>
      </c>
      <c r="B274">
        <v>394</v>
      </c>
      <c r="C274" t="s">
        <v>9</v>
      </c>
      <c r="D274" t="s">
        <v>7</v>
      </c>
      <c r="E274">
        <v>0.39909116300000003</v>
      </c>
      <c r="F274">
        <v>9.6789955999999996E-2</v>
      </c>
      <c r="G274" cm="1">
        <f t="array" ref="G274">VLOOKUP(D274,$J$3:$M$6,A274-2005)</f>
        <v>0.53800000000000003</v>
      </c>
      <c r="H274" cm="1">
        <f t="array" ref="H274">VLOOKUP(C274,$J$10:$M$16,A274-2005,0)</f>
        <v>2.2469999999999999</v>
      </c>
    </row>
    <row r="275" spans="1:8">
      <c r="A275">
        <v>2009</v>
      </c>
      <c r="B275">
        <v>395</v>
      </c>
      <c r="C275" t="s">
        <v>12</v>
      </c>
      <c r="D275" t="s">
        <v>7</v>
      </c>
      <c r="E275">
        <v>0.459812318</v>
      </c>
      <c r="F275">
        <v>0.54032434100000004</v>
      </c>
      <c r="G275" cm="1">
        <f t="array" ref="G275">VLOOKUP(D275,$J$3:$M$6,A275-2005)</f>
        <v>0.53800000000000003</v>
      </c>
      <c r="H275" cm="1">
        <f t="array" ref="H275">VLOOKUP(C275,$J$10:$M$16,A275-2005,0)</f>
        <v>1.1639999999999999</v>
      </c>
    </row>
    <row r="276" spans="1:8">
      <c r="A276">
        <v>2009</v>
      </c>
      <c r="B276">
        <v>397</v>
      </c>
      <c r="C276" t="s">
        <v>9</v>
      </c>
      <c r="D276" t="s">
        <v>7</v>
      </c>
      <c r="E276">
        <v>0.17569727399999999</v>
      </c>
      <c r="F276">
        <v>0.36620353999999999</v>
      </c>
      <c r="G276" cm="1">
        <f t="array" ref="G276">VLOOKUP(D276,$J$3:$M$6,A276-2005)</f>
        <v>0.53800000000000003</v>
      </c>
      <c r="H276" cm="1">
        <f t="array" ref="H276">VLOOKUP(C276,$J$10:$M$16,A276-2005,0)</f>
        <v>2.2469999999999999</v>
      </c>
    </row>
    <row r="277" spans="1:8">
      <c r="A277">
        <v>2009</v>
      </c>
      <c r="B277">
        <v>398</v>
      </c>
      <c r="C277" t="s">
        <v>6</v>
      </c>
      <c r="D277" t="s">
        <v>7</v>
      </c>
      <c r="E277">
        <v>0.14688390500000001</v>
      </c>
      <c r="F277">
        <v>0.37882085799999998</v>
      </c>
      <c r="G277" cm="1">
        <f t="array" ref="G277">VLOOKUP(D277,$J$3:$M$6,A277-2005)</f>
        <v>0.53800000000000003</v>
      </c>
      <c r="H277" cm="1">
        <f t="array" ref="H277">VLOOKUP(C277,$J$10:$M$16,A277-2005,0)</f>
        <v>4.1470000000000002</v>
      </c>
    </row>
    <row r="278" spans="1:8">
      <c r="A278">
        <v>2009</v>
      </c>
      <c r="B278">
        <v>399</v>
      </c>
      <c r="C278" t="s">
        <v>9</v>
      </c>
      <c r="D278" t="s">
        <v>10</v>
      </c>
      <c r="E278">
        <v>0.91377030699999995</v>
      </c>
      <c r="F278">
        <v>0.24209187500000001</v>
      </c>
      <c r="G278" cm="1">
        <f t="array" ref="G278">VLOOKUP(D278,$J$3:$M$6,A278-2005)</f>
        <v>0.36499999999999999</v>
      </c>
      <c r="H278" cm="1">
        <f t="array" ref="H278">VLOOKUP(C278,$J$10:$M$16,A278-2005,0)</f>
        <v>2.2469999999999999</v>
      </c>
    </row>
    <row r="279" spans="1:8">
      <c r="A279">
        <v>2009</v>
      </c>
      <c r="B279">
        <v>400</v>
      </c>
      <c r="C279" t="s">
        <v>15</v>
      </c>
      <c r="D279" t="s">
        <v>7</v>
      </c>
      <c r="E279">
        <v>0.98947122600000004</v>
      </c>
      <c r="F279">
        <v>0.72362715099999997</v>
      </c>
      <c r="G279" cm="1">
        <f t="array" ref="G279">VLOOKUP(D279,$J$3:$M$6,A279-2005)</f>
        <v>0.53800000000000003</v>
      </c>
      <c r="H279" cm="1">
        <f t="array" ref="H279">VLOOKUP(C279,$J$10:$M$16,A279-2005,0)</f>
        <v>3.7829999999999999</v>
      </c>
    </row>
    <row r="280" spans="1:8">
      <c r="A280">
        <v>2009</v>
      </c>
      <c r="B280">
        <v>401</v>
      </c>
      <c r="C280" t="s">
        <v>11</v>
      </c>
      <c r="D280" t="s">
        <v>7</v>
      </c>
      <c r="E280">
        <v>0.90675463700000003</v>
      </c>
      <c r="F280">
        <v>0.37327743099999999</v>
      </c>
      <c r="G280" cm="1">
        <f t="array" ref="G280">VLOOKUP(D280,$J$3:$M$6,A280-2005)</f>
        <v>0.53800000000000003</v>
      </c>
      <c r="H280" cm="1">
        <f t="array" ref="H280">VLOOKUP(C280,$J$10:$M$16,A280-2005,0)</f>
        <v>2.9630000000000001</v>
      </c>
    </row>
    <row r="281" spans="1:8">
      <c r="A281">
        <v>2009</v>
      </c>
      <c r="B281">
        <v>403</v>
      </c>
      <c r="C281" t="s">
        <v>15</v>
      </c>
      <c r="D281" t="s">
        <v>7</v>
      </c>
      <c r="E281">
        <v>0.45253682099999998</v>
      </c>
      <c r="F281">
        <v>0.36976482900000002</v>
      </c>
      <c r="G281" cm="1">
        <f t="array" ref="G281">VLOOKUP(D281,$J$3:$M$6,A281-2005)</f>
        <v>0.53800000000000003</v>
      </c>
      <c r="H281" cm="1">
        <f t="array" ref="H281">VLOOKUP(C281,$J$10:$M$16,A281-2005,0)</f>
        <v>3.7829999999999999</v>
      </c>
    </row>
    <row r="282" spans="1:8">
      <c r="A282">
        <v>2009</v>
      </c>
      <c r="B282">
        <v>404</v>
      </c>
      <c r="C282" t="s">
        <v>15</v>
      </c>
      <c r="D282" t="s">
        <v>7</v>
      </c>
      <c r="E282">
        <v>0.79086455</v>
      </c>
      <c r="F282">
        <v>0.51479124099999996</v>
      </c>
      <c r="G282" cm="1">
        <f t="array" ref="G282">VLOOKUP(D282,$J$3:$M$6,A282-2005)</f>
        <v>0.53800000000000003</v>
      </c>
      <c r="H282" cm="1">
        <f t="array" ref="H282">VLOOKUP(C282,$J$10:$M$16,A282-2005,0)</f>
        <v>3.7829999999999999</v>
      </c>
    </row>
    <row r="283" spans="1:8">
      <c r="A283">
        <v>2009</v>
      </c>
      <c r="B283">
        <v>405</v>
      </c>
      <c r="C283" t="s">
        <v>6</v>
      </c>
      <c r="D283" t="s">
        <v>10</v>
      </c>
      <c r="E283">
        <v>0.67414141400000005</v>
      </c>
      <c r="F283">
        <v>0.25251668799999999</v>
      </c>
      <c r="G283" cm="1">
        <f t="array" ref="G283">VLOOKUP(D283,$J$3:$M$6,A283-2005)</f>
        <v>0.36499999999999999</v>
      </c>
      <c r="H283" cm="1">
        <f t="array" ref="H283">VLOOKUP(C283,$J$10:$M$16,A283-2005,0)</f>
        <v>4.1470000000000002</v>
      </c>
    </row>
    <row r="284" spans="1:8">
      <c r="A284">
        <v>2009</v>
      </c>
      <c r="B284">
        <v>406</v>
      </c>
      <c r="C284" t="s">
        <v>6</v>
      </c>
      <c r="D284" t="s">
        <v>13</v>
      </c>
      <c r="E284">
        <v>0.74862628499999995</v>
      </c>
      <c r="F284">
        <v>0.93661450800000001</v>
      </c>
      <c r="G284" cm="1">
        <f t="array" ref="G284">VLOOKUP(D284,$J$3:$M$6,A284-2005)</f>
        <v>0.36499999999999999</v>
      </c>
      <c r="H284" cm="1">
        <f t="array" ref="H284">VLOOKUP(C284,$J$10:$M$16,A284-2005,0)</f>
        <v>4.1470000000000002</v>
      </c>
    </row>
    <row r="285" spans="1:8">
      <c r="A285">
        <v>2009</v>
      </c>
      <c r="B285">
        <v>407</v>
      </c>
      <c r="C285" t="s">
        <v>6</v>
      </c>
      <c r="D285" t="s">
        <v>13</v>
      </c>
      <c r="E285">
        <v>0.89202999699999996</v>
      </c>
      <c r="F285">
        <v>0.38679686299999999</v>
      </c>
      <c r="G285" cm="1">
        <f t="array" ref="G285">VLOOKUP(D285,$J$3:$M$6,A285-2005)</f>
        <v>0.36499999999999999</v>
      </c>
      <c r="H285" cm="1">
        <f t="array" ref="H285">VLOOKUP(C285,$J$10:$M$16,A285-2005,0)</f>
        <v>4.1470000000000002</v>
      </c>
    </row>
    <row r="286" spans="1:8">
      <c r="A286">
        <v>2009</v>
      </c>
      <c r="B286">
        <v>410</v>
      </c>
      <c r="C286" t="s">
        <v>9</v>
      </c>
      <c r="D286" t="s">
        <v>7</v>
      </c>
      <c r="E286">
        <v>0.79821458499999998</v>
      </c>
      <c r="F286">
        <v>0.53537654800000001</v>
      </c>
      <c r="G286" cm="1">
        <f t="array" ref="G286">VLOOKUP(D286,$J$3:$M$6,A286-2005)</f>
        <v>0.53800000000000003</v>
      </c>
      <c r="H286" cm="1">
        <f t="array" ref="H286">VLOOKUP(C286,$J$10:$M$16,A286-2005,0)</f>
        <v>2.2469999999999999</v>
      </c>
    </row>
    <row r="287" spans="1:8">
      <c r="A287">
        <v>2009</v>
      </c>
      <c r="B287">
        <v>411</v>
      </c>
      <c r="C287" t="s">
        <v>11</v>
      </c>
      <c r="D287" t="s">
        <v>7</v>
      </c>
      <c r="E287">
        <v>0.70047562500000005</v>
      </c>
      <c r="F287">
        <v>0.78914397400000003</v>
      </c>
      <c r="G287" cm="1">
        <f t="array" ref="G287">VLOOKUP(D287,$J$3:$M$6,A287-2005)</f>
        <v>0.53800000000000003</v>
      </c>
      <c r="H287" cm="1">
        <f t="array" ref="H287">VLOOKUP(C287,$J$10:$M$16,A287-2005,0)</f>
        <v>2.9630000000000001</v>
      </c>
    </row>
    <row r="288" spans="1:8">
      <c r="A288">
        <v>2009</v>
      </c>
      <c r="B288">
        <v>412</v>
      </c>
      <c r="C288" t="s">
        <v>16</v>
      </c>
      <c r="D288" t="s">
        <v>8</v>
      </c>
      <c r="E288">
        <v>0.82939570200000001</v>
      </c>
      <c r="F288">
        <v>0.24369102300000001</v>
      </c>
      <c r="G288" cm="1">
        <f t="array" ref="G288">VLOOKUP(D288,$J$3:$M$6,A288-2005)</f>
        <v>0.71199999999999997</v>
      </c>
      <c r="H288" cm="1">
        <f t="array" ref="H288">VLOOKUP(C288,$J$10:$M$16,A288-2005,0)</f>
        <v>3.0710000000000002</v>
      </c>
    </row>
    <row r="289" spans="1:8">
      <c r="A289">
        <v>2009</v>
      </c>
      <c r="B289">
        <v>413</v>
      </c>
      <c r="C289" t="s">
        <v>6</v>
      </c>
      <c r="D289" t="s">
        <v>7</v>
      </c>
      <c r="E289">
        <v>0.933028674</v>
      </c>
      <c r="F289">
        <v>0.54617077800000002</v>
      </c>
      <c r="G289" cm="1">
        <f t="array" ref="G289">VLOOKUP(D289,$J$3:$M$6,A289-2005)</f>
        <v>0.53800000000000003</v>
      </c>
      <c r="H289" cm="1">
        <f t="array" ref="H289">VLOOKUP(C289,$J$10:$M$16,A289-2005,0)</f>
        <v>4.1470000000000002</v>
      </c>
    </row>
    <row r="290" spans="1:8">
      <c r="A290">
        <v>2009</v>
      </c>
      <c r="B290">
        <v>414</v>
      </c>
      <c r="C290" t="s">
        <v>6</v>
      </c>
      <c r="D290" t="s">
        <v>7</v>
      </c>
      <c r="E290">
        <v>0.86114298700000003</v>
      </c>
      <c r="F290">
        <v>0.429583206</v>
      </c>
      <c r="G290" cm="1">
        <f t="array" ref="G290">VLOOKUP(D290,$J$3:$M$6,A290-2005)</f>
        <v>0.53800000000000003</v>
      </c>
      <c r="H290" cm="1">
        <f t="array" ref="H290">VLOOKUP(C290,$J$10:$M$16,A290-2005,0)</f>
        <v>4.1470000000000002</v>
      </c>
    </row>
    <row r="291" spans="1:8">
      <c r="A291">
        <v>2009</v>
      </c>
      <c r="B291">
        <v>415</v>
      </c>
      <c r="C291" t="s">
        <v>9</v>
      </c>
      <c r="D291" t="s">
        <v>13</v>
      </c>
      <c r="E291">
        <v>0.67394284400000004</v>
      </c>
      <c r="F291">
        <v>0.58345915500000001</v>
      </c>
      <c r="G291" cm="1">
        <f t="array" ref="G291">VLOOKUP(D291,$J$3:$M$6,A291-2005)</f>
        <v>0.36499999999999999</v>
      </c>
      <c r="H291" cm="1">
        <f t="array" ref="H291">VLOOKUP(C291,$J$10:$M$16,A291-2005,0)</f>
        <v>2.2469999999999999</v>
      </c>
    </row>
    <row r="292" spans="1:8">
      <c r="A292">
        <v>2009</v>
      </c>
      <c r="B292">
        <v>416</v>
      </c>
      <c r="C292" t="s">
        <v>9</v>
      </c>
      <c r="D292" t="s">
        <v>10</v>
      </c>
      <c r="E292">
        <v>0.90460531499999997</v>
      </c>
      <c r="F292">
        <v>0.35115993600000001</v>
      </c>
      <c r="G292" cm="1">
        <f t="array" ref="G292">VLOOKUP(D292,$J$3:$M$6,A292-2005)</f>
        <v>0.36499999999999999</v>
      </c>
      <c r="H292" cm="1">
        <f t="array" ref="H292">VLOOKUP(C292,$J$10:$M$16,A292-2005,0)</f>
        <v>2.2469999999999999</v>
      </c>
    </row>
    <row r="293" spans="1:8">
      <c r="A293">
        <v>2009</v>
      </c>
      <c r="B293">
        <v>416</v>
      </c>
      <c r="C293" t="s">
        <v>9</v>
      </c>
      <c r="D293" t="s">
        <v>13</v>
      </c>
      <c r="E293">
        <v>0.97812757900000002</v>
      </c>
      <c r="F293">
        <v>0.35115993600000001</v>
      </c>
      <c r="G293" cm="1">
        <f t="array" ref="G293">VLOOKUP(D293,$J$3:$M$6,A293-2005)</f>
        <v>0.36499999999999999</v>
      </c>
      <c r="H293" cm="1">
        <f t="array" ref="H293">VLOOKUP(C293,$J$10:$M$16,A293-2005,0)</f>
        <v>2.2469999999999999</v>
      </c>
    </row>
    <row r="294" spans="1:8">
      <c r="A294">
        <v>2009</v>
      </c>
      <c r="B294">
        <v>417</v>
      </c>
      <c r="C294" t="s">
        <v>11</v>
      </c>
      <c r="D294" t="s">
        <v>13</v>
      </c>
      <c r="E294">
        <v>0.66493259400000004</v>
      </c>
      <c r="F294">
        <v>0.81180396799999999</v>
      </c>
      <c r="G294" cm="1">
        <f t="array" ref="G294">VLOOKUP(D294,$J$3:$M$6,A294-2005)</f>
        <v>0.36499999999999999</v>
      </c>
      <c r="H294" cm="1">
        <f t="array" ref="H294">VLOOKUP(C294,$J$10:$M$16,A294-2005,0)</f>
        <v>2.9630000000000001</v>
      </c>
    </row>
    <row r="295" spans="1:8">
      <c r="A295">
        <v>2009</v>
      </c>
      <c r="B295">
        <v>420</v>
      </c>
      <c r="C295" t="s">
        <v>15</v>
      </c>
      <c r="D295" t="s">
        <v>13</v>
      </c>
      <c r="E295">
        <v>0.72005828999999999</v>
      </c>
      <c r="F295">
        <v>0.57924094699999995</v>
      </c>
      <c r="G295" cm="1">
        <f t="array" ref="G295">VLOOKUP(D295,$J$3:$M$6,A295-2005)</f>
        <v>0.36499999999999999</v>
      </c>
      <c r="H295" cm="1">
        <f t="array" ref="H295">VLOOKUP(C295,$J$10:$M$16,A295-2005,0)</f>
        <v>3.7829999999999999</v>
      </c>
    </row>
    <row r="296" spans="1:8">
      <c r="A296">
        <v>2009</v>
      </c>
      <c r="B296">
        <v>421</v>
      </c>
      <c r="C296" t="s">
        <v>14</v>
      </c>
      <c r="D296" t="s">
        <v>7</v>
      </c>
      <c r="E296">
        <v>0.39594857300000003</v>
      </c>
      <c r="F296">
        <v>0.23510426500000001</v>
      </c>
      <c r="G296" cm="1">
        <f t="array" ref="G296">VLOOKUP(D296,$J$3:$M$6,A296-2005)</f>
        <v>0.53800000000000003</v>
      </c>
      <c r="H296" cm="1">
        <f t="array" ref="H296">VLOOKUP(C296,$J$10:$M$16,A296-2005,0)</f>
        <v>1.835</v>
      </c>
    </row>
    <row r="297" spans="1:8">
      <c r="A297">
        <v>2009</v>
      </c>
      <c r="B297">
        <v>422</v>
      </c>
      <c r="C297" t="s">
        <v>15</v>
      </c>
      <c r="D297" t="s">
        <v>13</v>
      </c>
      <c r="E297">
        <v>0.97144811499999995</v>
      </c>
      <c r="F297">
        <v>0.40272134599999998</v>
      </c>
      <c r="G297" cm="1">
        <f t="array" ref="G297">VLOOKUP(D297,$J$3:$M$6,A297-2005)</f>
        <v>0.36499999999999999</v>
      </c>
      <c r="H297" cm="1">
        <f t="array" ref="H297">VLOOKUP(C297,$J$10:$M$16,A297-2005,0)</f>
        <v>3.7829999999999999</v>
      </c>
    </row>
    <row r="298" spans="1:8">
      <c r="A298">
        <v>2009</v>
      </c>
      <c r="B298">
        <v>422</v>
      </c>
      <c r="C298" t="s">
        <v>15</v>
      </c>
      <c r="D298" t="s">
        <v>8</v>
      </c>
      <c r="E298">
        <v>0.99</v>
      </c>
      <c r="F298">
        <v>0.40272134599999998</v>
      </c>
      <c r="G298" cm="1">
        <f t="array" ref="G298">VLOOKUP(D298,$J$3:$M$6,A298-2005)</f>
        <v>0.71199999999999997</v>
      </c>
      <c r="H298" cm="1">
        <f t="array" ref="H298">VLOOKUP(C298,$J$10:$M$16,A298-2005,0)</f>
        <v>3.7829999999999999</v>
      </c>
    </row>
    <row r="299" spans="1:8">
      <c r="A299">
        <v>2009</v>
      </c>
      <c r="B299">
        <v>424</v>
      </c>
      <c r="C299" t="s">
        <v>12</v>
      </c>
      <c r="D299" t="s">
        <v>10</v>
      </c>
      <c r="E299">
        <v>0.32902808500000003</v>
      </c>
      <c r="F299">
        <v>0.42056816200000002</v>
      </c>
      <c r="G299" cm="1">
        <f t="array" ref="G299">VLOOKUP(D299,$J$3:$M$6,A299-2005)</f>
        <v>0.36499999999999999</v>
      </c>
      <c r="H299" cm="1">
        <f t="array" ref="H299">VLOOKUP(C299,$J$10:$M$16,A299-2005,0)</f>
        <v>1.1639999999999999</v>
      </c>
    </row>
    <row r="300" spans="1:8">
      <c r="A300">
        <v>2009</v>
      </c>
      <c r="B300">
        <v>425</v>
      </c>
      <c r="C300" t="s">
        <v>11</v>
      </c>
      <c r="D300" t="s">
        <v>13</v>
      </c>
      <c r="E300">
        <v>0.83681874599999995</v>
      </c>
      <c r="F300">
        <v>0.45937742300000001</v>
      </c>
      <c r="G300" cm="1">
        <f t="array" ref="G300">VLOOKUP(D300,$J$3:$M$6,A300-2005)</f>
        <v>0.36499999999999999</v>
      </c>
      <c r="H300" cm="1">
        <f t="array" ref="H300">VLOOKUP(C300,$J$10:$M$16,A300-2005,0)</f>
        <v>2.9630000000000001</v>
      </c>
    </row>
    <row r="301" spans="1:8">
      <c r="A301">
        <v>2009</v>
      </c>
      <c r="B301">
        <v>426</v>
      </c>
      <c r="C301" t="s">
        <v>6</v>
      </c>
      <c r="D301" t="s">
        <v>13</v>
      </c>
      <c r="E301">
        <v>0.94174716700000005</v>
      </c>
      <c r="F301">
        <v>0.22370268300000001</v>
      </c>
      <c r="G301" cm="1">
        <f t="array" ref="G301">VLOOKUP(D301,$J$3:$M$6,A301-2005)</f>
        <v>0.36499999999999999</v>
      </c>
      <c r="H301" cm="1">
        <f t="array" ref="H301">VLOOKUP(C301,$J$10:$M$16,A301-2005,0)</f>
        <v>4.1470000000000002</v>
      </c>
    </row>
    <row r="302" spans="1:8">
      <c r="A302">
        <v>2009</v>
      </c>
      <c r="B302">
        <v>427</v>
      </c>
      <c r="C302" t="s">
        <v>16</v>
      </c>
      <c r="D302" t="s">
        <v>7</v>
      </c>
      <c r="E302">
        <v>0.81332003600000002</v>
      </c>
      <c r="F302">
        <v>0.335989064</v>
      </c>
      <c r="G302" cm="1">
        <f t="array" ref="G302">VLOOKUP(D302,$J$3:$M$6,A302-2005)</f>
        <v>0.53800000000000003</v>
      </c>
      <c r="H302" cm="1">
        <f t="array" ref="H302">VLOOKUP(C302,$J$10:$M$16,A302-2005,0)</f>
        <v>3.0710000000000002</v>
      </c>
    </row>
    <row r="303" spans="1:8">
      <c r="A303">
        <v>2009</v>
      </c>
      <c r="B303">
        <v>429</v>
      </c>
      <c r="C303" t="s">
        <v>12</v>
      </c>
      <c r="D303" t="s">
        <v>10</v>
      </c>
      <c r="E303">
        <v>0.60861715100000002</v>
      </c>
      <c r="F303">
        <v>0.91617196099999998</v>
      </c>
      <c r="G303" cm="1">
        <f t="array" ref="G303">VLOOKUP(D303,$J$3:$M$6,A303-2005)</f>
        <v>0.36499999999999999</v>
      </c>
      <c r="H303" cm="1">
        <f t="array" ref="H303">VLOOKUP(C303,$J$10:$M$16,A303-2005,0)</f>
        <v>1.1639999999999999</v>
      </c>
    </row>
    <row r="304" spans="1:8">
      <c r="A304">
        <v>2009</v>
      </c>
      <c r="B304">
        <v>430</v>
      </c>
      <c r="C304" t="s">
        <v>11</v>
      </c>
      <c r="D304" t="s">
        <v>7</v>
      </c>
      <c r="E304">
        <v>0.84883729100000005</v>
      </c>
      <c r="F304">
        <v>0.217852938</v>
      </c>
      <c r="G304" cm="1">
        <f t="array" ref="G304">VLOOKUP(D304,$J$3:$M$6,A304-2005)</f>
        <v>0.53800000000000003</v>
      </c>
      <c r="H304" cm="1">
        <f t="array" ref="H304">VLOOKUP(C304,$J$10:$M$16,A304-2005,0)</f>
        <v>2.9630000000000001</v>
      </c>
    </row>
    <row r="305" spans="1:8">
      <c r="A305">
        <v>2009</v>
      </c>
      <c r="B305">
        <v>431</v>
      </c>
      <c r="C305" t="s">
        <v>9</v>
      </c>
      <c r="D305" t="s">
        <v>7</v>
      </c>
      <c r="E305">
        <v>0.93340069699999995</v>
      </c>
      <c r="F305">
        <v>0.60324383599999998</v>
      </c>
      <c r="G305" cm="1">
        <f t="array" ref="G305">VLOOKUP(D305,$J$3:$M$6,A305-2005)</f>
        <v>0.53800000000000003</v>
      </c>
      <c r="H305" cm="1">
        <f t="array" ref="H305">VLOOKUP(C305,$J$10:$M$16,A305-2005,0)</f>
        <v>2.2469999999999999</v>
      </c>
    </row>
    <row r="306" spans="1:8">
      <c r="A306">
        <v>2009</v>
      </c>
      <c r="B306">
        <v>432</v>
      </c>
      <c r="C306" t="s">
        <v>6</v>
      </c>
      <c r="D306" t="s">
        <v>7</v>
      </c>
      <c r="E306">
        <v>0.98656320900000005</v>
      </c>
      <c r="F306">
        <v>0.238443402</v>
      </c>
      <c r="G306" cm="1">
        <f t="array" ref="G306">VLOOKUP(D306,$J$3:$M$6,A306-2005)</f>
        <v>0.53800000000000003</v>
      </c>
      <c r="H306" cm="1">
        <f t="array" ref="H306">VLOOKUP(C306,$J$10:$M$16,A306-2005,0)</f>
        <v>4.1470000000000002</v>
      </c>
    </row>
    <row r="307" spans="1:8">
      <c r="A307">
        <v>2009</v>
      </c>
      <c r="B307">
        <v>433</v>
      </c>
      <c r="C307" t="s">
        <v>15</v>
      </c>
      <c r="D307" t="s">
        <v>7</v>
      </c>
      <c r="E307">
        <v>0.22312359600000001</v>
      </c>
      <c r="F307">
        <v>0.193527688</v>
      </c>
      <c r="G307" cm="1">
        <f t="array" ref="G307">VLOOKUP(D307,$J$3:$M$6,A307-2005)</f>
        <v>0.53800000000000003</v>
      </c>
      <c r="H307" cm="1">
        <f t="array" ref="H307">VLOOKUP(C307,$J$10:$M$16,A307-2005,0)</f>
        <v>3.7829999999999999</v>
      </c>
    </row>
    <row r="308" spans="1:8">
      <c r="A308">
        <v>2009</v>
      </c>
      <c r="B308">
        <v>433</v>
      </c>
      <c r="C308" t="s">
        <v>15</v>
      </c>
      <c r="D308" t="s">
        <v>13</v>
      </c>
      <c r="E308">
        <v>0.56960786900000004</v>
      </c>
      <c r="F308">
        <v>0.193527688</v>
      </c>
      <c r="G308" cm="1">
        <f t="array" ref="G308">VLOOKUP(D308,$J$3:$M$6,A308-2005)</f>
        <v>0.36499999999999999</v>
      </c>
      <c r="H308" cm="1">
        <f t="array" ref="H308">VLOOKUP(C308,$J$10:$M$16,A308-2005,0)</f>
        <v>3.7829999999999999</v>
      </c>
    </row>
    <row r="309" spans="1:8">
      <c r="A309">
        <v>2009</v>
      </c>
      <c r="B309">
        <v>434</v>
      </c>
      <c r="C309" t="s">
        <v>6</v>
      </c>
      <c r="D309" t="s">
        <v>13</v>
      </c>
      <c r="E309">
        <v>0.71347668900000005</v>
      </c>
      <c r="F309">
        <v>0.80560474599999998</v>
      </c>
      <c r="G309" cm="1">
        <f t="array" ref="G309">VLOOKUP(D309,$J$3:$M$6,A309-2005)</f>
        <v>0.36499999999999999</v>
      </c>
      <c r="H309" cm="1">
        <f t="array" ref="H309">VLOOKUP(C309,$J$10:$M$16,A309-2005,0)</f>
        <v>4.1470000000000002</v>
      </c>
    </row>
    <row r="310" spans="1:8">
      <c r="A310">
        <v>2009</v>
      </c>
      <c r="B310">
        <v>435</v>
      </c>
      <c r="C310" t="s">
        <v>6</v>
      </c>
      <c r="D310" t="s">
        <v>7</v>
      </c>
      <c r="E310">
        <v>0.66546670900000005</v>
      </c>
      <c r="F310">
        <v>0.33545556599999998</v>
      </c>
      <c r="G310" cm="1">
        <f t="array" ref="G310">VLOOKUP(D310,$J$3:$M$6,A310-2005)</f>
        <v>0.53800000000000003</v>
      </c>
      <c r="H310" cm="1">
        <f t="array" ref="H310">VLOOKUP(C310,$J$10:$M$16,A310-2005,0)</f>
        <v>4.1470000000000002</v>
      </c>
    </row>
    <row r="311" spans="1:8">
      <c r="A311">
        <v>2009</v>
      </c>
      <c r="B311">
        <v>436</v>
      </c>
      <c r="C311" t="s">
        <v>9</v>
      </c>
      <c r="D311" t="s">
        <v>7</v>
      </c>
      <c r="E311">
        <v>0.40580793199999998</v>
      </c>
      <c r="F311">
        <v>0.44963105599999997</v>
      </c>
      <c r="G311" cm="1">
        <f t="array" ref="G311">VLOOKUP(D311,$J$3:$M$6,A311-2005)</f>
        <v>0.53800000000000003</v>
      </c>
      <c r="H311" cm="1">
        <f t="array" ref="H311">VLOOKUP(C311,$J$10:$M$16,A311-2005,0)</f>
        <v>2.2469999999999999</v>
      </c>
    </row>
    <row r="312" spans="1:8">
      <c r="A312">
        <v>2009</v>
      </c>
      <c r="B312">
        <v>437</v>
      </c>
      <c r="C312" t="s">
        <v>12</v>
      </c>
      <c r="D312" t="s">
        <v>7</v>
      </c>
      <c r="E312">
        <v>0.27363625499999999</v>
      </c>
      <c r="F312">
        <v>0.56244521599999997</v>
      </c>
      <c r="G312" cm="1">
        <f t="array" ref="G312">VLOOKUP(D312,$J$3:$M$6,A312-2005)</f>
        <v>0.53800000000000003</v>
      </c>
      <c r="H312" cm="1">
        <f t="array" ref="H312">VLOOKUP(C312,$J$10:$M$16,A312-2005,0)</f>
        <v>1.1639999999999999</v>
      </c>
    </row>
    <row r="313" spans="1:8">
      <c r="A313">
        <v>2009</v>
      </c>
      <c r="B313">
        <v>438</v>
      </c>
      <c r="C313" t="s">
        <v>11</v>
      </c>
      <c r="D313" t="s">
        <v>7</v>
      </c>
      <c r="E313">
        <v>0.32151876200000001</v>
      </c>
      <c r="F313">
        <v>0.13149667800000001</v>
      </c>
      <c r="G313" cm="1">
        <f t="array" ref="G313">VLOOKUP(D313,$J$3:$M$6,A313-2005)</f>
        <v>0.53800000000000003</v>
      </c>
      <c r="H313" cm="1">
        <f t="array" ref="H313">VLOOKUP(C313,$J$10:$M$16,A313-2005,0)</f>
        <v>2.9630000000000001</v>
      </c>
    </row>
    <row r="314" spans="1:8">
      <c r="A314">
        <v>2009</v>
      </c>
      <c r="B314">
        <v>439</v>
      </c>
      <c r="C314" t="s">
        <v>15</v>
      </c>
      <c r="D314" t="s">
        <v>7</v>
      </c>
      <c r="E314">
        <v>0.99</v>
      </c>
      <c r="F314">
        <v>0.27039888499999998</v>
      </c>
      <c r="G314" cm="1">
        <f t="array" ref="G314">VLOOKUP(D314,$J$3:$M$6,A314-2005)</f>
        <v>0.53800000000000003</v>
      </c>
      <c r="H314" cm="1">
        <f t="array" ref="H314">VLOOKUP(C314,$J$10:$M$16,A314-2005,0)</f>
        <v>3.7829999999999999</v>
      </c>
    </row>
    <row r="315" spans="1:8">
      <c r="A315">
        <v>2009</v>
      </c>
      <c r="B315">
        <v>439</v>
      </c>
      <c r="C315" t="s">
        <v>15</v>
      </c>
      <c r="D315" t="s">
        <v>13</v>
      </c>
      <c r="E315">
        <v>0.99</v>
      </c>
      <c r="F315">
        <v>0.27039888499999998</v>
      </c>
      <c r="G315" cm="1">
        <f t="array" ref="G315">VLOOKUP(D315,$J$3:$M$6,A315-2005)</f>
        <v>0.36499999999999999</v>
      </c>
      <c r="H315" cm="1">
        <f t="array" ref="H315">VLOOKUP(C315,$J$10:$M$16,A315-2005,0)</f>
        <v>3.7829999999999999</v>
      </c>
    </row>
    <row r="316" spans="1:8">
      <c r="A316">
        <v>2009</v>
      </c>
      <c r="B316">
        <v>441</v>
      </c>
      <c r="C316" t="s">
        <v>9</v>
      </c>
      <c r="D316" t="s">
        <v>7</v>
      </c>
      <c r="E316">
        <v>0.61800208999999995</v>
      </c>
      <c r="F316">
        <v>0.24225793700000001</v>
      </c>
      <c r="G316" cm="1">
        <f t="array" ref="G316">VLOOKUP(D316,$J$3:$M$6,A316-2005)</f>
        <v>0.53800000000000003</v>
      </c>
      <c r="H316" cm="1">
        <f t="array" ref="H316">VLOOKUP(C316,$J$10:$M$16,A316-2005,0)</f>
        <v>2.2469999999999999</v>
      </c>
    </row>
    <row r="317" spans="1:8">
      <c r="A317">
        <v>2009</v>
      </c>
      <c r="B317">
        <v>445</v>
      </c>
      <c r="C317" t="s">
        <v>16</v>
      </c>
      <c r="D317" t="s">
        <v>7</v>
      </c>
      <c r="E317">
        <v>0.90121015400000004</v>
      </c>
      <c r="F317">
        <v>0.88480253799999997</v>
      </c>
      <c r="G317" cm="1">
        <f t="array" ref="G317">VLOOKUP(D317,$J$3:$M$6,A317-2005)</f>
        <v>0.53800000000000003</v>
      </c>
      <c r="H317" cm="1">
        <f t="array" ref="H317">VLOOKUP(C317,$J$10:$M$16,A317-2005,0)</f>
        <v>3.0710000000000002</v>
      </c>
    </row>
  </sheetData>
  <pageMargins left="0.75" right="0.75" top="1" bottom="1" header="0.5" footer="0.5"/>
</worksheet>
</file>