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imbax\Desktop\EECE 5644\FINALPROJECT\"/>
    </mc:Choice>
  </mc:AlternateContent>
  <xr:revisionPtr revIDLastSave="0" documentId="13_ncr:1_{AF6F21A1-C55D-4F88-8AD6-D45FA0B6EE23}" xr6:coauthVersionLast="47" xr6:coauthVersionMax="47" xr10:uidLastSave="{00000000-0000-0000-0000-000000000000}"/>
  <bookViews>
    <workbookView xWindow="15870" yWindow="1050" windowWidth="22530" windowHeight="16050" activeTab="1" xr2:uid="{00000000-000D-0000-FFFF-FFFF00000000}"/>
  </bookViews>
  <sheets>
    <sheet name="Sheet1" sheetId="1" r:id="rId1"/>
    <sheet name="seats &amp; pri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2" i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" i="2"/>
  <c r="P5" i="2"/>
  <c r="P8" i="2"/>
  <c r="P11" i="2"/>
  <c r="P16" i="2"/>
  <c r="P19" i="2"/>
  <c r="P24" i="2"/>
  <c r="P27" i="2"/>
  <c r="P32" i="2"/>
  <c r="P35" i="2"/>
  <c r="P40" i="2"/>
  <c r="P43" i="2"/>
  <c r="P48" i="2"/>
  <c r="P51" i="2"/>
  <c r="P56" i="2"/>
  <c r="P59" i="2"/>
  <c r="P64" i="2"/>
  <c r="P67" i="2"/>
  <c r="P72" i="2"/>
  <c r="P75" i="2"/>
  <c r="P80" i="2"/>
  <c r="P83" i="2"/>
  <c r="P88" i="2"/>
  <c r="P91" i="2"/>
  <c r="P96" i="2"/>
  <c r="P99" i="2"/>
  <c r="P104" i="2"/>
  <c r="P107" i="2"/>
  <c r="P112" i="2"/>
  <c r="P115" i="2"/>
  <c r="P120" i="2"/>
  <c r="P123" i="2"/>
  <c r="P128" i="2"/>
  <c r="P131" i="2"/>
  <c r="P136" i="2"/>
  <c r="P139" i="2"/>
  <c r="P144" i="2"/>
  <c r="P147" i="2"/>
  <c r="P152" i="2"/>
  <c r="P155" i="2"/>
  <c r="P160" i="2"/>
  <c r="P163" i="2"/>
  <c r="P168" i="2"/>
  <c r="P171" i="2"/>
  <c r="P176" i="2"/>
  <c r="P179" i="2"/>
  <c r="P184" i="2"/>
  <c r="P187" i="2"/>
  <c r="P192" i="2"/>
  <c r="P195" i="2"/>
  <c r="P200" i="2"/>
  <c r="P203" i="2"/>
  <c r="P208" i="2"/>
  <c r="P211" i="2"/>
  <c r="P216" i="2"/>
  <c r="P219" i="2"/>
  <c r="P224" i="2"/>
  <c r="P227" i="2"/>
  <c r="P232" i="2"/>
  <c r="P235" i="2"/>
  <c r="P240" i="2"/>
  <c r="P243" i="2"/>
  <c r="P248" i="2"/>
  <c r="P251" i="2"/>
  <c r="P256" i="2"/>
  <c r="P259" i="2"/>
  <c r="P264" i="2"/>
  <c r="P267" i="2"/>
  <c r="P272" i="2"/>
  <c r="P275" i="2"/>
  <c r="P280" i="2"/>
  <c r="P283" i="2"/>
  <c r="P288" i="2"/>
  <c r="P2" i="2"/>
  <c r="O2" i="2"/>
  <c r="O3" i="2"/>
  <c r="P3" i="2" s="1"/>
  <c r="O4" i="2"/>
  <c r="P4" i="2" s="1"/>
  <c r="O5" i="2"/>
  <c r="O6" i="2"/>
  <c r="P6" i="2" s="1"/>
  <c r="O7" i="2"/>
  <c r="P7" i="2" s="1"/>
  <c r="O8" i="2"/>
  <c r="O9" i="2"/>
  <c r="P9" i="2" s="1"/>
  <c r="O10" i="2"/>
  <c r="P10" i="2" s="1"/>
  <c r="O11" i="2"/>
  <c r="O12" i="2"/>
  <c r="P12" i="2" s="1"/>
  <c r="O13" i="2"/>
  <c r="P13" i="2" s="1"/>
  <c r="O14" i="2"/>
  <c r="P14" i="2" s="1"/>
  <c r="O15" i="2"/>
  <c r="P15" i="2" s="1"/>
  <c r="O16" i="2"/>
  <c r="O17" i="2"/>
  <c r="P17" i="2" s="1"/>
  <c r="O18" i="2"/>
  <c r="P18" i="2" s="1"/>
  <c r="O19" i="2"/>
  <c r="O20" i="2"/>
  <c r="P20" i="2" s="1"/>
  <c r="O21" i="2"/>
  <c r="P21" i="2" s="1"/>
  <c r="O22" i="2"/>
  <c r="P22" i="2" s="1"/>
  <c r="O23" i="2"/>
  <c r="P23" i="2" s="1"/>
  <c r="O24" i="2"/>
  <c r="O25" i="2"/>
  <c r="P25" i="2" s="1"/>
  <c r="O26" i="2"/>
  <c r="P26" i="2" s="1"/>
  <c r="O27" i="2"/>
  <c r="O28" i="2"/>
  <c r="P28" i="2" s="1"/>
  <c r="O29" i="2"/>
  <c r="P29" i="2" s="1"/>
  <c r="O30" i="2"/>
  <c r="P30" i="2" s="1"/>
  <c r="O31" i="2"/>
  <c r="P31" i="2" s="1"/>
  <c r="O32" i="2"/>
  <c r="O33" i="2"/>
  <c r="P33" i="2" s="1"/>
  <c r="O34" i="2"/>
  <c r="P34" i="2" s="1"/>
  <c r="O35" i="2"/>
  <c r="O36" i="2"/>
  <c r="P36" i="2" s="1"/>
  <c r="O37" i="2"/>
  <c r="P37" i="2" s="1"/>
  <c r="O38" i="2"/>
  <c r="P38" i="2" s="1"/>
  <c r="O39" i="2"/>
  <c r="P39" i="2" s="1"/>
  <c r="O40" i="2"/>
  <c r="O41" i="2"/>
  <c r="P41" i="2" s="1"/>
  <c r="O42" i="2"/>
  <c r="P42" i="2" s="1"/>
  <c r="O43" i="2"/>
  <c r="O44" i="2"/>
  <c r="P44" i="2" s="1"/>
  <c r="O45" i="2"/>
  <c r="P45" i="2" s="1"/>
  <c r="O46" i="2"/>
  <c r="P46" i="2" s="1"/>
  <c r="O47" i="2"/>
  <c r="P47" i="2" s="1"/>
  <c r="O48" i="2"/>
  <c r="O49" i="2"/>
  <c r="P49" i="2" s="1"/>
  <c r="O50" i="2"/>
  <c r="P50" i="2" s="1"/>
  <c r="O51" i="2"/>
  <c r="O52" i="2"/>
  <c r="P52" i="2" s="1"/>
  <c r="O53" i="2"/>
  <c r="P53" i="2" s="1"/>
  <c r="O54" i="2"/>
  <c r="P54" i="2" s="1"/>
  <c r="O55" i="2"/>
  <c r="P55" i="2" s="1"/>
  <c r="O56" i="2"/>
  <c r="O57" i="2"/>
  <c r="P57" i="2" s="1"/>
  <c r="O58" i="2"/>
  <c r="P58" i="2" s="1"/>
  <c r="O59" i="2"/>
  <c r="O60" i="2"/>
  <c r="P60" i="2" s="1"/>
  <c r="O61" i="2"/>
  <c r="P61" i="2" s="1"/>
  <c r="O62" i="2"/>
  <c r="P62" i="2" s="1"/>
  <c r="O63" i="2"/>
  <c r="P63" i="2" s="1"/>
  <c r="O64" i="2"/>
  <c r="O65" i="2"/>
  <c r="P65" i="2" s="1"/>
  <c r="O66" i="2"/>
  <c r="P66" i="2" s="1"/>
  <c r="O67" i="2"/>
  <c r="O68" i="2"/>
  <c r="P68" i="2" s="1"/>
  <c r="O69" i="2"/>
  <c r="P69" i="2" s="1"/>
  <c r="O70" i="2"/>
  <c r="P70" i="2" s="1"/>
  <c r="O71" i="2"/>
  <c r="P71" i="2" s="1"/>
  <c r="O72" i="2"/>
  <c r="O73" i="2"/>
  <c r="P73" i="2" s="1"/>
  <c r="O74" i="2"/>
  <c r="P74" i="2" s="1"/>
  <c r="O75" i="2"/>
  <c r="O76" i="2"/>
  <c r="P76" i="2" s="1"/>
  <c r="O77" i="2"/>
  <c r="P77" i="2" s="1"/>
  <c r="O78" i="2"/>
  <c r="P78" i="2" s="1"/>
  <c r="O79" i="2"/>
  <c r="P79" i="2" s="1"/>
  <c r="O80" i="2"/>
  <c r="O81" i="2"/>
  <c r="P81" i="2" s="1"/>
  <c r="O82" i="2"/>
  <c r="P82" i="2" s="1"/>
  <c r="O83" i="2"/>
  <c r="O84" i="2"/>
  <c r="P84" i="2" s="1"/>
  <c r="O85" i="2"/>
  <c r="P85" i="2" s="1"/>
  <c r="O86" i="2"/>
  <c r="P86" i="2" s="1"/>
  <c r="O87" i="2"/>
  <c r="P87" i="2" s="1"/>
  <c r="O88" i="2"/>
  <c r="O89" i="2"/>
  <c r="P89" i="2" s="1"/>
  <c r="O90" i="2"/>
  <c r="P90" i="2" s="1"/>
  <c r="O91" i="2"/>
  <c r="O92" i="2"/>
  <c r="P92" i="2" s="1"/>
  <c r="O93" i="2"/>
  <c r="P93" i="2" s="1"/>
  <c r="O94" i="2"/>
  <c r="P94" i="2" s="1"/>
  <c r="O95" i="2"/>
  <c r="P95" i="2" s="1"/>
  <c r="O96" i="2"/>
  <c r="O97" i="2"/>
  <c r="P97" i="2" s="1"/>
  <c r="O98" i="2"/>
  <c r="P98" i="2" s="1"/>
  <c r="O99" i="2"/>
  <c r="O100" i="2"/>
  <c r="P100" i="2" s="1"/>
  <c r="O101" i="2"/>
  <c r="P101" i="2" s="1"/>
  <c r="O102" i="2"/>
  <c r="P102" i="2" s="1"/>
  <c r="O103" i="2"/>
  <c r="P103" i="2" s="1"/>
  <c r="O104" i="2"/>
  <c r="O105" i="2"/>
  <c r="P105" i="2" s="1"/>
  <c r="O106" i="2"/>
  <c r="P106" i="2" s="1"/>
  <c r="O107" i="2"/>
  <c r="O108" i="2"/>
  <c r="P108" i="2" s="1"/>
  <c r="O109" i="2"/>
  <c r="P109" i="2" s="1"/>
  <c r="O110" i="2"/>
  <c r="P110" i="2" s="1"/>
  <c r="O111" i="2"/>
  <c r="P111" i="2" s="1"/>
  <c r="O112" i="2"/>
  <c r="O113" i="2"/>
  <c r="P113" i="2" s="1"/>
  <c r="O114" i="2"/>
  <c r="P114" i="2" s="1"/>
  <c r="O115" i="2"/>
  <c r="O116" i="2"/>
  <c r="P116" i="2" s="1"/>
  <c r="O117" i="2"/>
  <c r="P117" i="2" s="1"/>
  <c r="O118" i="2"/>
  <c r="P118" i="2" s="1"/>
  <c r="O119" i="2"/>
  <c r="P119" i="2" s="1"/>
  <c r="O120" i="2"/>
  <c r="O121" i="2"/>
  <c r="P121" i="2" s="1"/>
  <c r="O122" i="2"/>
  <c r="P122" i="2" s="1"/>
  <c r="O123" i="2"/>
  <c r="O124" i="2"/>
  <c r="P124" i="2" s="1"/>
  <c r="O125" i="2"/>
  <c r="P125" i="2" s="1"/>
  <c r="O126" i="2"/>
  <c r="P126" i="2" s="1"/>
  <c r="O127" i="2"/>
  <c r="P127" i="2" s="1"/>
  <c r="O128" i="2"/>
  <c r="O129" i="2"/>
  <c r="P129" i="2" s="1"/>
  <c r="O130" i="2"/>
  <c r="P130" i="2" s="1"/>
  <c r="O131" i="2"/>
  <c r="O132" i="2"/>
  <c r="P132" i="2" s="1"/>
  <c r="O133" i="2"/>
  <c r="P133" i="2" s="1"/>
  <c r="O134" i="2"/>
  <c r="P134" i="2" s="1"/>
  <c r="O135" i="2"/>
  <c r="P135" i="2" s="1"/>
  <c r="O136" i="2"/>
  <c r="O137" i="2"/>
  <c r="P137" i="2" s="1"/>
  <c r="O138" i="2"/>
  <c r="P138" i="2" s="1"/>
  <c r="O139" i="2"/>
  <c r="O140" i="2"/>
  <c r="P140" i="2" s="1"/>
  <c r="O141" i="2"/>
  <c r="P141" i="2" s="1"/>
  <c r="O142" i="2"/>
  <c r="P142" i="2" s="1"/>
  <c r="O143" i="2"/>
  <c r="P143" i="2" s="1"/>
  <c r="O144" i="2"/>
  <c r="O145" i="2"/>
  <c r="P145" i="2" s="1"/>
  <c r="O146" i="2"/>
  <c r="P146" i="2" s="1"/>
  <c r="O147" i="2"/>
  <c r="O148" i="2"/>
  <c r="P148" i="2" s="1"/>
  <c r="O149" i="2"/>
  <c r="P149" i="2" s="1"/>
  <c r="O150" i="2"/>
  <c r="P150" i="2" s="1"/>
  <c r="O151" i="2"/>
  <c r="P151" i="2" s="1"/>
  <c r="O152" i="2"/>
  <c r="O153" i="2"/>
  <c r="P153" i="2" s="1"/>
  <c r="O154" i="2"/>
  <c r="P154" i="2" s="1"/>
  <c r="O155" i="2"/>
  <c r="O156" i="2"/>
  <c r="P156" i="2" s="1"/>
  <c r="O157" i="2"/>
  <c r="P157" i="2" s="1"/>
  <c r="O158" i="2"/>
  <c r="P158" i="2" s="1"/>
  <c r="O159" i="2"/>
  <c r="P159" i="2" s="1"/>
  <c r="O160" i="2"/>
  <c r="O161" i="2"/>
  <c r="P161" i="2" s="1"/>
  <c r="O162" i="2"/>
  <c r="P162" i="2" s="1"/>
  <c r="O163" i="2"/>
  <c r="O164" i="2"/>
  <c r="P164" i="2" s="1"/>
  <c r="O165" i="2"/>
  <c r="P165" i="2" s="1"/>
  <c r="O166" i="2"/>
  <c r="P166" i="2" s="1"/>
  <c r="O167" i="2"/>
  <c r="P167" i="2" s="1"/>
  <c r="O168" i="2"/>
  <c r="O169" i="2"/>
  <c r="P169" i="2" s="1"/>
  <c r="O170" i="2"/>
  <c r="P170" i="2" s="1"/>
  <c r="O171" i="2"/>
  <c r="O172" i="2"/>
  <c r="P172" i="2" s="1"/>
  <c r="O173" i="2"/>
  <c r="P173" i="2" s="1"/>
  <c r="O174" i="2"/>
  <c r="P174" i="2" s="1"/>
  <c r="O175" i="2"/>
  <c r="P175" i="2" s="1"/>
  <c r="O176" i="2"/>
  <c r="O177" i="2"/>
  <c r="P177" i="2" s="1"/>
  <c r="O178" i="2"/>
  <c r="P178" i="2" s="1"/>
  <c r="O179" i="2"/>
  <c r="O180" i="2"/>
  <c r="P180" i="2" s="1"/>
  <c r="O181" i="2"/>
  <c r="P181" i="2" s="1"/>
  <c r="O182" i="2"/>
  <c r="P182" i="2" s="1"/>
  <c r="O183" i="2"/>
  <c r="P183" i="2" s="1"/>
  <c r="O184" i="2"/>
  <c r="O185" i="2"/>
  <c r="P185" i="2" s="1"/>
  <c r="O186" i="2"/>
  <c r="P186" i="2" s="1"/>
  <c r="O187" i="2"/>
  <c r="O188" i="2"/>
  <c r="P188" i="2" s="1"/>
  <c r="O189" i="2"/>
  <c r="P189" i="2" s="1"/>
  <c r="O190" i="2"/>
  <c r="P190" i="2" s="1"/>
  <c r="O191" i="2"/>
  <c r="P191" i="2" s="1"/>
  <c r="O192" i="2"/>
  <c r="O193" i="2"/>
  <c r="P193" i="2" s="1"/>
  <c r="O194" i="2"/>
  <c r="P194" i="2" s="1"/>
  <c r="O195" i="2"/>
  <c r="O196" i="2"/>
  <c r="P196" i="2" s="1"/>
  <c r="O197" i="2"/>
  <c r="P197" i="2" s="1"/>
  <c r="O198" i="2"/>
  <c r="P198" i="2" s="1"/>
  <c r="O199" i="2"/>
  <c r="P199" i="2" s="1"/>
  <c r="O200" i="2"/>
  <c r="O201" i="2"/>
  <c r="P201" i="2" s="1"/>
  <c r="O202" i="2"/>
  <c r="P202" i="2" s="1"/>
  <c r="O203" i="2"/>
  <c r="O204" i="2"/>
  <c r="P204" i="2" s="1"/>
  <c r="O205" i="2"/>
  <c r="P205" i="2" s="1"/>
  <c r="O206" i="2"/>
  <c r="P206" i="2" s="1"/>
  <c r="O207" i="2"/>
  <c r="P207" i="2" s="1"/>
  <c r="O208" i="2"/>
  <c r="O209" i="2"/>
  <c r="P209" i="2" s="1"/>
  <c r="O210" i="2"/>
  <c r="P210" i="2" s="1"/>
  <c r="O211" i="2"/>
  <c r="O212" i="2"/>
  <c r="P212" i="2" s="1"/>
  <c r="O213" i="2"/>
  <c r="P213" i="2" s="1"/>
  <c r="O214" i="2"/>
  <c r="P214" i="2" s="1"/>
  <c r="O215" i="2"/>
  <c r="P215" i="2" s="1"/>
  <c r="O216" i="2"/>
  <c r="O217" i="2"/>
  <c r="P217" i="2" s="1"/>
  <c r="O218" i="2"/>
  <c r="P218" i="2" s="1"/>
  <c r="O219" i="2"/>
  <c r="O220" i="2"/>
  <c r="P220" i="2" s="1"/>
  <c r="O221" i="2"/>
  <c r="P221" i="2" s="1"/>
  <c r="O222" i="2"/>
  <c r="P222" i="2" s="1"/>
  <c r="O223" i="2"/>
  <c r="P223" i="2" s="1"/>
  <c r="O224" i="2"/>
  <c r="O225" i="2"/>
  <c r="P225" i="2" s="1"/>
  <c r="O226" i="2"/>
  <c r="P226" i="2" s="1"/>
  <c r="O227" i="2"/>
  <c r="O228" i="2"/>
  <c r="P228" i="2" s="1"/>
  <c r="O229" i="2"/>
  <c r="P229" i="2" s="1"/>
  <c r="O230" i="2"/>
  <c r="P230" i="2" s="1"/>
  <c r="O231" i="2"/>
  <c r="P231" i="2" s="1"/>
  <c r="O232" i="2"/>
  <c r="O233" i="2"/>
  <c r="P233" i="2" s="1"/>
  <c r="O234" i="2"/>
  <c r="P234" i="2" s="1"/>
  <c r="O235" i="2"/>
  <c r="O236" i="2"/>
  <c r="P236" i="2" s="1"/>
  <c r="O237" i="2"/>
  <c r="P237" i="2" s="1"/>
  <c r="O238" i="2"/>
  <c r="P238" i="2" s="1"/>
  <c r="O239" i="2"/>
  <c r="P239" i="2" s="1"/>
  <c r="O240" i="2"/>
  <c r="O241" i="2"/>
  <c r="P241" i="2" s="1"/>
  <c r="O242" i="2"/>
  <c r="P242" i="2" s="1"/>
  <c r="O243" i="2"/>
  <c r="O244" i="2"/>
  <c r="P244" i="2" s="1"/>
  <c r="O245" i="2"/>
  <c r="P245" i="2" s="1"/>
  <c r="O246" i="2"/>
  <c r="P246" i="2" s="1"/>
  <c r="O247" i="2"/>
  <c r="P247" i="2" s="1"/>
  <c r="O248" i="2"/>
  <c r="O249" i="2"/>
  <c r="P249" i="2" s="1"/>
  <c r="O250" i="2"/>
  <c r="P250" i="2" s="1"/>
  <c r="O251" i="2"/>
  <c r="O252" i="2"/>
  <c r="P252" i="2" s="1"/>
  <c r="O253" i="2"/>
  <c r="P253" i="2" s="1"/>
  <c r="O254" i="2"/>
  <c r="P254" i="2" s="1"/>
  <c r="O255" i="2"/>
  <c r="P255" i="2" s="1"/>
  <c r="O256" i="2"/>
  <c r="O257" i="2"/>
  <c r="P257" i="2" s="1"/>
  <c r="O258" i="2"/>
  <c r="P258" i="2" s="1"/>
  <c r="O259" i="2"/>
  <c r="O260" i="2"/>
  <c r="P260" i="2" s="1"/>
  <c r="O261" i="2"/>
  <c r="P261" i="2" s="1"/>
  <c r="O262" i="2"/>
  <c r="P262" i="2" s="1"/>
  <c r="O263" i="2"/>
  <c r="P263" i="2" s="1"/>
  <c r="O264" i="2"/>
  <c r="O265" i="2"/>
  <c r="P265" i="2" s="1"/>
  <c r="O266" i="2"/>
  <c r="P266" i="2" s="1"/>
  <c r="O267" i="2"/>
  <c r="O268" i="2"/>
  <c r="P268" i="2" s="1"/>
  <c r="O269" i="2"/>
  <c r="P269" i="2" s="1"/>
  <c r="O270" i="2"/>
  <c r="P270" i="2" s="1"/>
  <c r="O271" i="2"/>
  <c r="P271" i="2" s="1"/>
  <c r="O272" i="2"/>
  <c r="O273" i="2"/>
  <c r="P273" i="2" s="1"/>
  <c r="O274" i="2"/>
  <c r="P274" i="2" s="1"/>
  <c r="O275" i="2"/>
  <c r="O276" i="2"/>
  <c r="P276" i="2" s="1"/>
  <c r="O277" i="2"/>
  <c r="P277" i="2" s="1"/>
  <c r="O278" i="2"/>
  <c r="P278" i="2" s="1"/>
  <c r="O279" i="2"/>
  <c r="P279" i="2" s="1"/>
  <c r="O280" i="2"/>
  <c r="O281" i="2"/>
  <c r="P281" i="2" s="1"/>
  <c r="O282" i="2"/>
  <c r="P282" i="2" s="1"/>
  <c r="O283" i="2"/>
  <c r="O284" i="2"/>
  <c r="P284" i="2" s="1"/>
  <c r="O285" i="2"/>
  <c r="P285" i="2" s="1"/>
  <c r="O286" i="2"/>
  <c r="P286" i="2" s="1"/>
  <c r="O287" i="2"/>
  <c r="P287" i="2" s="1"/>
  <c r="O288" i="2"/>
  <c r="O289" i="2"/>
  <c r="P289" i="2" s="1"/>
  <c r="O290" i="2"/>
  <c r="P290" i="2" s="1"/>
  <c r="O297" i="2"/>
  <c r="N198" i="2"/>
  <c r="N134" i="2"/>
  <c r="N130" i="2"/>
  <c r="N80" i="2"/>
  <c r="N79" i="2"/>
  <c r="N137" i="2"/>
  <c r="N244" i="2"/>
  <c r="N164" i="2"/>
  <c r="N93" i="2"/>
  <c r="N257" i="2"/>
  <c r="N160" i="2"/>
  <c r="N276" i="2"/>
  <c r="N231" i="2"/>
  <c r="N46" i="2"/>
  <c r="N38" i="2"/>
  <c r="N203" i="2"/>
  <c r="N34" i="2"/>
  <c r="N109" i="2"/>
  <c r="N234" i="2"/>
  <c r="N197" i="2"/>
  <c r="N286" i="2"/>
  <c r="N10" i="2"/>
  <c r="N19" i="2"/>
  <c r="N25" i="2"/>
  <c r="N214" i="2"/>
  <c r="N162" i="2"/>
  <c r="N221" i="2"/>
  <c r="N176" i="2"/>
  <c r="N256" i="2"/>
  <c r="N275" i="2"/>
  <c r="N26" i="2"/>
  <c r="N241" i="2"/>
  <c r="N120" i="2"/>
  <c r="N145" i="2"/>
  <c r="N119" i="2"/>
  <c r="N98" i="2"/>
  <c r="N51" i="2"/>
  <c r="N123" i="2"/>
  <c r="N82" i="2"/>
  <c r="N125" i="2"/>
  <c r="N15" i="2"/>
  <c r="N129" i="2"/>
  <c r="N265" i="2"/>
  <c r="N289" i="2"/>
  <c r="N143" i="2"/>
  <c r="N50" i="2"/>
  <c r="N225" i="2"/>
  <c r="N91" i="2"/>
  <c r="N36" i="2"/>
  <c r="N42" i="2"/>
  <c r="N9" i="2"/>
  <c r="N193" i="2"/>
  <c r="N268" i="2"/>
  <c r="N96" i="2"/>
  <c r="N111" i="2"/>
  <c r="N149" i="2"/>
  <c r="N41" i="2"/>
  <c r="N230" i="2"/>
  <c r="N153" i="2"/>
  <c r="N166" i="2"/>
  <c r="N144" i="2"/>
  <c r="N6" i="2"/>
  <c r="N147" i="2"/>
  <c r="N279" i="2"/>
  <c r="N192" i="2"/>
  <c r="N158" i="2"/>
  <c r="N219" i="2"/>
  <c r="N146" i="2"/>
  <c r="N202" i="2"/>
  <c r="N180" i="2"/>
  <c r="N181" i="2"/>
  <c r="N78" i="2"/>
  <c r="N172" i="2"/>
  <c r="N150" i="2"/>
  <c r="N229" i="2"/>
  <c r="N222" i="2"/>
  <c r="N23" i="2"/>
  <c r="N171" i="2"/>
  <c r="N163" i="2"/>
  <c r="N106" i="2"/>
  <c r="N269" i="2"/>
  <c r="N102" i="2"/>
  <c r="N87" i="2"/>
  <c r="N133" i="2"/>
  <c r="N283" i="2"/>
  <c r="N249" i="2"/>
  <c r="N228" i="2"/>
  <c r="N55" i="2"/>
  <c r="N240" i="2"/>
  <c r="N179" i="2"/>
  <c r="N242" i="2"/>
  <c r="N154" i="2"/>
  <c r="N233" i="2"/>
  <c r="N86" i="2"/>
  <c r="N281" i="2"/>
  <c r="N104" i="2"/>
  <c r="N60" i="2"/>
  <c r="N92" i="2"/>
  <c r="N116" i="2"/>
  <c r="N156" i="2"/>
  <c r="N39" i="2"/>
  <c r="N255" i="2"/>
  <c r="N62" i="2"/>
  <c r="N220" i="2"/>
  <c r="N266" i="2"/>
  <c r="N28" i="2"/>
  <c r="N273" i="2"/>
  <c r="N207" i="2"/>
  <c r="N103" i="2"/>
  <c r="N210" i="2"/>
  <c r="N70" i="2"/>
  <c r="N261" i="2"/>
  <c r="N253" i="2"/>
  <c r="N11" i="2"/>
  <c r="N29" i="2"/>
  <c r="N107" i="2"/>
  <c r="N206" i="2"/>
  <c r="N216" i="2"/>
  <c r="N61" i="2"/>
  <c r="N90" i="2"/>
  <c r="N259" i="2"/>
  <c r="N227" i="2"/>
  <c r="N157" i="2"/>
  <c r="N77" i="2"/>
  <c r="N267" i="2"/>
  <c r="N237" i="2"/>
  <c r="N27" i="2"/>
  <c r="N66" i="2"/>
  <c r="N159" i="2"/>
  <c r="N21" i="2"/>
  <c r="N184" i="2"/>
  <c r="N188" i="2"/>
  <c r="N118" i="2"/>
  <c r="N59" i="2"/>
  <c r="N58" i="2"/>
  <c r="N142" i="2"/>
  <c r="N22" i="2"/>
  <c r="N139" i="2"/>
  <c r="N260" i="2"/>
  <c r="N236" i="2"/>
  <c r="N73" i="2"/>
  <c r="N232" i="2"/>
  <c r="N218" i="2"/>
  <c r="N183" i="2"/>
  <c r="N35" i="2"/>
  <c r="N74" i="2"/>
  <c r="N280" i="2"/>
  <c r="N89" i="2"/>
  <c r="N251" i="2"/>
  <c r="N235" i="2"/>
  <c r="N282" i="2"/>
  <c r="N68" i="2"/>
  <c r="N72" i="2"/>
  <c r="N101" i="2"/>
  <c r="N8" i="2"/>
  <c r="N186" i="2"/>
  <c r="N284" i="2"/>
  <c r="N100" i="2"/>
  <c r="N243" i="2"/>
  <c r="N30" i="2"/>
  <c r="N290" i="2"/>
  <c r="N138" i="2"/>
  <c r="N44" i="2"/>
  <c r="N57" i="2"/>
  <c r="N201" i="2"/>
  <c r="N32" i="2"/>
  <c r="N287" i="2"/>
  <c r="N135" i="2"/>
  <c r="N122" i="2"/>
  <c r="N258" i="2"/>
  <c r="N246" i="2"/>
  <c r="N247" i="2"/>
  <c r="N112" i="2"/>
  <c r="N264" i="2"/>
  <c r="N217" i="2"/>
  <c r="N14" i="2"/>
  <c r="N76" i="2"/>
  <c r="N56" i="2"/>
  <c r="N141" i="2"/>
  <c r="N212" i="2"/>
  <c r="N175" i="2"/>
  <c r="N99" i="2"/>
  <c r="N165" i="2"/>
  <c r="N248" i="2"/>
  <c r="N114" i="2"/>
  <c r="N239" i="2"/>
  <c r="N288" i="2"/>
  <c r="N33" i="2"/>
  <c r="N63" i="2"/>
  <c r="N97" i="2"/>
  <c r="N47" i="2"/>
  <c r="N115" i="2"/>
  <c r="N194" i="2"/>
  <c r="N199" i="2"/>
  <c r="N274" i="2"/>
  <c r="N170" i="2"/>
  <c r="N205" i="2"/>
  <c r="N43" i="2"/>
  <c r="N152" i="2"/>
  <c r="N67" i="2"/>
  <c r="N132" i="2"/>
  <c r="N5" i="2"/>
  <c r="N84" i="2"/>
  <c r="N204" i="2"/>
  <c r="N128" i="2"/>
  <c r="N37" i="2"/>
  <c r="N250" i="2"/>
  <c r="N81" i="2"/>
  <c r="N53" i="2"/>
  <c r="N182" i="2"/>
  <c r="N13" i="2"/>
  <c r="N169" i="2"/>
  <c r="N18" i="2"/>
  <c r="N45" i="2"/>
  <c r="N178" i="2"/>
  <c r="N117" i="2"/>
  <c r="N187" i="2"/>
  <c r="N263" i="2"/>
  <c r="N161" i="2"/>
  <c r="N49" i="2"/>
  <c r="N136" i="2"/>
  <c r="N226" i="2"/>
  <c r="N148" i="2"/>
  <c r="N48" i="2"/>
  <c r="N140" i="2"/>
  <c r="N174" i="2"/>
  <c r="N65" i="2"/>
  <c r="N224" i="2"/>
  <c r="N196" i="2"/>
  <c r="N173" i="2"/>
  <c r="N238" i="2"/>
  <c r="N285" i="2"/>
  <c r="N69" i="2"/>
  <c r="N191" i="2"/>
  <c r="N110" i="2"/>
  <c r="N185" i="2"/>
  <c r="N208" i="2"/>
  <c r="N31" i="2"/>
  <c r="N215" i="2"/>
  <c r="N121" i="2"/>
  <c r="N4" i="2"/>
  <c r="N85" i="2"/>
  <c r="N131" i="2"/>
  <c r="N127" i="2"/>
  <c r="N113" i="2"/>
  <c r="N105" i="2"/>
  <c r="N83" i="2"/>
  <c r="N278" i="2"/>
  <c r="N3" i="2"/>
  <c r="N211" i="2"/>
  <c r="N245" i="2"/>
  <c r="N17" i="2"/>
  <c r="N277" i="2"/>
  <c r="N7" i="2"/>
  <c r="N155" i="2"/>
  <c r="N270" i="2"/>
  <c r="N262" i="2"/>
  <c r="N52" i="2"/>
  <c r="N177" i="2"/>
  <c r="N16" i="2"/>
  <c r="N209" i="2"/>
  <c r="N190" i="2"/>
  <c r="N75" i="2"/>
  <c r="N24" i="2"/>
  <c r="N95" i="2"/>
  <c r="N64" i="2"/>
  <c r="N223" i="2"/>
  <c r="N195" i="2"/>
  <c r="N94" i="2"/>
  <c r="N108" i="2"/>
  <c r="N272" i="2"/>
  <c r="N54" i="2"/>
  <c r="N168" i="2"/>
  <c r="N20" i="2"/>
  <c r="N12" i="2"/>
  <c r="N126" i="2"/>
  <c r="N254" i="2"/>
  <c r="N151" i="2"/>
  <c r="N252" i="2"/>
  <c r="N88" i="2"/>
  <c r="N213" i="2"/>
  <c r="N167" i="2"/>
  <c r="N271" i="2"/>
  <c r="N71" i="2"/>
  <c r="N200" i="2"/>
  <c r="N2" i="2"/>
  <c r="N40" i="2"/>
  <c r="N189" i="2"/>
  <c r="N124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2" i="1"/>
</calcChain>
</file>

<file path=xl/sharedStrings.xml><?xml version="1.0" encoding="utf-8"?>
<sst xmlns="http://schemas.openxmlformats.org/spreadsheetml/2006/main" count="6141" uniqueCount="1772">
  <si>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</si>
  <si>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</si>
  <si>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</si>
  <si>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</si>
  <si>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</si>
  <si>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</si>
  <si>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</si>
  <si>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</si>
  <si>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</si>
  <si>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</si>
  <si>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</si>
  <si>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</si>
  <si>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</si>
  <si>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</si>
  <si>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</si>
  <si>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</si>
  <si>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</si>
  <si>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</si>
  <si>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</si>
  <si>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</si>
  <si>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</si>
  <si>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</si>
  <si>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</si>
  <si>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</si>
  <si>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</si>
  <si>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</si>
  <si>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</si>
  <si>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</si>
  <si>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</si>
  <si>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</si>
  <si>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</si>
  <si>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</si>
  <si>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</si>
  <si>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</si>
  <si>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</si>
  <si>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</si>
  <si>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</si>
  <si>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</si>
  <si>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</si>
  <si>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</si>
  <si>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</si>
  <si>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</si>
  <si>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</si>
  <si>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</si>
  <si>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</si>
  <si>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</si>
  <si>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</si>
  <si>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</si>
  <si>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</si>
  <si>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</si>
  <si>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</si>
  <si>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</si>
  <si>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</si>
  <si>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</si>
  <si>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</si>
  <si>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</si>
  <si>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</si>
  <si>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</si>
  <si>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</si>
  <si>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</si>
  <si>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</si>
  <si>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</si>
  <si>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</si>
  <si>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</si>
  <si>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</si>
  <si>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</si>
  <si>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</si>
  <si>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</si>
  <si>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</si>
  <si>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</si>
  <si>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</si>
  <si>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</si>
  <si>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</si>
  <si>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</si>
  <si>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</si>
  <si>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</si>
  <si>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</si>
  <si>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</si>
  <si>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</si>
  <si>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</si>
  <si>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</si>
  <si>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</si>
  <si>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</si>
  <si>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</si>
  <si>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</si>
  <si>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</si>
  <si>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</si>
  <si>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</si>
  <si>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</si>
  <si>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</si>
  <si>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</si>
  <si>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</si>
  <si>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</si>
  <si>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</si>
  <si>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</si>
  <si>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</si>
  <si>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</si>
  <si>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</si>
  <si>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</si>
  <si>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</si>
  <si>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</si>
  <si>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</si>
  <si>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</si>
  <si>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</si>
  <si>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</si>
  <si>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</si>
  <si>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</si>
  <si>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</si>
  <si>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</si>
  <si>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</si>
  <si>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</si>
  <si>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</si>
  <si>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</si>
  <si>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</si>
  <si>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</si>
  <si>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</si>
  <si>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</si>
  <si>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</si>
  <si>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</si>
  <si>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</si>
  <si>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</si>
  <si>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</si>
  <si>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</si>
  <si>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</si>
  <si>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</si>
  <si>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</si>
  <si>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</si>
  <si>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</si>
  <si>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</si>
  <si>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</si>
  <si>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</si>
  <si>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</si>
  <si>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</si>
  <si>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</si>
  <si>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</si>
  <si>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</si>
  <si>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</si>
  <si>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</si>
  <si>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</si>
  <si>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</si>
  <si>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</si>
  <si>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</si>
  <si>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</si>
  <si>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</si>
  <si>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</si>
  <si>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</si>
  <si>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</si>
  <si>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</si>
  <si>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</si>
  <si>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</si>
  <si>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</si>
  <si>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</si>
  <si>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</si>
  <si>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</si>
  <si>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</si>
  <si>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</si>
  <si>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</si>
  <si>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</si>
  <si>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</si>
  <si>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</si>
  <si>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</si>
  <si>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</si>
  <si>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</si>
  <si>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</si>
  <si>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</si>
  <si>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</si>
  <si>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</si>
  <si>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</si>
  <si>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</si>
  <si>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</si>
  <si>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</si>
  <si>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</si>
  <si>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</si>
  <si>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</si>
  <si>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</si>
  <si>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</si>
  <si>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</si>
  <si>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</si>
  <si>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</si>
  <si>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</si>
  <si>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</si>
  <si>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</si>
  <si>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</si>
  <si>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</si>
  <si>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</si>
  <si>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</si>
  <si>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</si>
  <si>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</si>
  <si>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</si>
  <si>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</si>
  <si>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</si>
  <si>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</si>
  <si>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</si>
  <si>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</si>
  <si>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</si>
  <si>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</si>
  <si>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</si>
  <si>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</si>
  <si>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</si>
  <si>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</si>
  <si>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</si>
  <si>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</si>
  <si>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</si>
  <si>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</si>
  <si>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</si>
  <si>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</si>
  <si>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</si>
  <si>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</si>
  <si>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</si>
  <si>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</si>
  <si>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</si>
  <si>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</si>
  <si>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</si>
  <si>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</si>
  <si>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</si>
  <si>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</si>
  <si>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</si>
  <si>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</si>
  <si>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</si>
  <si>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</si>
  <si>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</si>
  <si>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</si>
  <si>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</si>
  <si>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</si>
  <si>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</si>
  <si>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</si>
  <si>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</si>
  <si>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</si>
  <si>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</si>
  <si>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</si>
  <si>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</si>
  <si>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</si>
  <si>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</si>
  <si>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</si>
  <si>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</si>
  <si>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</si>
  <si>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</si>
  <si>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</si>
  <si>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</si>
  <si>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</si>
  <si>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</si>
  <si>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</si>
  <si>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</si>
  <si>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</si>
  <si>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</si>
  <si>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</si>
  <si>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</si>
  <si>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</si>
  <si>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</si>
  <si>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</si>
  <si>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</si>
  <si>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</si>
  <si>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</si>
  <si>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</si>
  <si>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</si>
  <si>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</si>
  <si>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</si>
  <si>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</si>
  <si>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</si>
  <si>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</si>
  <si>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</si>
  <si>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</si>
  <si>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</si>
  <si>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</si>
  <si>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</si>
  <si>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</si>
  <si>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</si>
  <si>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</si>
  <si>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</si>
  <si>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</si>
  <si>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</si>
  <si>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</si>
  <si>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</si>
  <si>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</si>
  <si>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</si>
  <si>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</si>
  <si>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</si>
  <si>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</si>
  <si>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</si>
  <si>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</si>
  <si>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</si>
  <si>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</si>
  <si>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</si>
  <si>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</si>
  <si>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</si>
  <si>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</si>
  <si>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</si>
  <si>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</si>
  <si>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</si>
  <si>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</si>
  <si>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</si>
  <si>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</si>
  <si>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</si>
  <si>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</si>
  <si>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</si>
  <si>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</si>
  <si>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</si>
  <si>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</si>
  <si>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</si>
  <si>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</si>
  <si>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</si>
  <si>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</si>
  <si>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</si>
  <si>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</si>
  <si>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</si>
  <si>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</si>
  <si>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</si>
  <si>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</si>
  <si>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</si>
  <si>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</si>
  <si>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</si>
  <si>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</si>
  <si>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</si>
  <si>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</si>
  <si>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</si>
  <si>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</si>
  <si>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</si>
  <si>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</si>
  <si>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</si>
  <si>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</si>
  <si>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</si>
  <si>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</si>
  <si>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</si>
  <si>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</si>
  <si>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</si>
  <si>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</si>
  <si>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</si>
  <si>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</si>
  <si>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</si>
  <si>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</si>
  <si>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</si>
  <si>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</si>
  <si>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</si>
  <si>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</si>
  <si>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</si>
  <si>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</si>
  <si>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</si>
  <si>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</si>
  <si>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</si>
  <si>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</si>
  <si>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</si>
  <si>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</si>
  <si>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</si>
  <si>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</si>
  <si>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</si>
  <si>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</si>
  <si>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</si>
  <si>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</si>
  <si>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</si>
  <si>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</si>
  <si>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</si>
  <si>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</si>
  <si>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</si>
  <si>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</si>
  <si>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</si>
  <si>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</si>
  <si>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</si>
  <si>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</si>
  <si>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</si>
  <si>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</si>
  <si>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</si>
  <si>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</si>
  <si>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</si>
  <si>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</si>
  <si>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</si>
  <si>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</si>
  <si>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</si>
  <si>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</si>
  <si>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</si>
  <si>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</si>
  <si>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</si>
  <si>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</si>
  <si>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</si>
  <si>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</si>
  <si>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</si>
  <si>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</si>
  <si>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</si>
  <si>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</si>
  <si>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</si>
  <si>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</si>
  <si>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</si>
  <si>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</si>
  <si>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</si>
  <si>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</si>
  <si>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</si>
  <si>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</si>
  <si>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</si>
  <si>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</si>
  <si>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</si>
  <si>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</si>
  <si>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</si>
  <si>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</si>
  <si>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</si>
  <si>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</si>
  <si>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</si>
  <si>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</si>
  <si>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</si>
  <si>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</si>
  <si>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</si>
  <si>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</si>
  <si>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</si>
  <si>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</si>
  <si>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</si>
  <si>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</si>
  <si>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</si>
  <si>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</si>
  <si>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</si>
  <si>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</si>
  <si>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</si>
  <si>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</si>
  <si>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</si>
  <si>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</si>
  <si>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</si>
  <si>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</si>
  <si>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</si>
  <si>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</si>
  <si>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</si>
  <si>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</si>
  <si>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</si>
  <si>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</si>
  <si>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</si>
  <si>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</si>
  <si>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</si>
  <si>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</si>
  <si>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</si>
  <si>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</si>
  <si>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</si>
  <si>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</si>
  <si>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</si>
  <si>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</si>
  <si>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</si>
  <si>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</si>
  <si>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</si>
  <si>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</si>
  <si>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</si>
  <si>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</si>
  <si>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</si>
  <si>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</si>
  <si>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</si>
  <si>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</si>
  <si>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</si>
  <si>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</si>
  <si>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</si>
  <si>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</si>
  <si>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</si>
  <si>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</si>
  <si>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</si>
  <si>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</si>
  <si>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</si>
  <si>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</si>
  <si>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</si>
  <si>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</si>
  <si>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</si>
  <si>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</si>
  <si>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</si>
  <si>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</si>
  <si>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</si>
  <si>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</si>
  <si>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</si>
  <si>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</si>
  <si>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</si>
  <si>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</si>
  <si>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</si>
  <si>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</si>
  <si>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</si>
  <si>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</si>
  <si>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</si>
  <si>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</si>
  <si>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</si>
  <si>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</si>
  <si>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</si>
  <si>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</si>
  <si>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</si>
  <si>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</si>
  <si>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</si>
  <si>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</si>
  <si>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</si>
  <si>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</si>
  <si>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</si>
  <si>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</si>
  <si>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</si>
  <si>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</si>
  <si>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</si>
  <si>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</si>
  <si>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</si>
  <si>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</si>
  <si>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</si>
  <si>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</si>
  <si>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</si>
  <si>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</si>
  <si>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</si>
  <si>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</si>
  <si>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</si>
  <si>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</si>
  <si>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</si>
  <si>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</si>
  <si>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</si>
  <si>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</si>
  <si>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</si>
  <si>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</si>
  <si>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</si>
  <si>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</si>
  <si>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</si>
  <si>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</si>
  <si>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</si>
  <si>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</si>
  <si>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</si>
  <si>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</si>
  <si>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</si>
  <si>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</si>
  <si>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</si>
  <si>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</si>
  <si>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</si>
  <si>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</si>
  <si>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</si>
  <si>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</si>
  <si>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</si>
  <si>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</si>
  <si>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</si>
  <si>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</si>
  <si>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</si>
  <si>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</si>
  <si>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</si>
  <si>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</si>
  <si>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</si>
  <si>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</si>
  <si>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</si>
  <si>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</si>
  <si>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</si>
  <si>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</si>
  <si>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</si>
  <si>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</si>
  <si>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</si>
  <si>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</si>
  <si>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</si>
  <si>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</si>
  <si>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</si>
  <si>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</si>
  <si>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</si>
  <si>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</si>
  <si>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</si>
  <si>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</si>
  <si>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</si>
  <si>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</si>
  <si>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</si>
  <si>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</si>
  <si>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</si>
  <si>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</si>
  <si>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</si>
  <si>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</si>
  <si>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</si>
  <si>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</si>
  <si>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</si>
  <si>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</si>
  <si>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</si>
  <si>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</si>
  <si>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</si>
  <si>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</si>
  <si>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</si>
  <si>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</si>
  <si>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</si>
  <si>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</si>
  <si>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</si>
  <si>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</si>
  <si>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</si>
  <si>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</si>
  <si>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</si>
  <si>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</si>
  <si>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</si>
  <si>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</si>
  <si>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</si>
  <si>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</si>
  <si>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</si>
  <si>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</si>
  <si>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</si>
  <si>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</si>
  <si>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</si>
  <si>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</si>
  <si>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</si>
  <si>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</si>
  <si>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</si>
  <si>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</si>
  <si>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</si>
  <si>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</si>
  <si>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</si>
  <si>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</si>
  <si>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</si>
  <si>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</si>
  <si>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</si>
  <si>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</si>
  <si>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</si>
  <si>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</si>
  <si>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</si>
  <si>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</si>
  <si>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</si>
  <si>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</si>
  <si>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</si>
  <si>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</si>
  <si>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</si>
  <si>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</si>
  <si>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</si>
  <si>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</si>
  <si>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</si>
  <si>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</si>
  <si>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</si>
  <si>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</si>
  <si>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</si>
  <si>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</si>
  <si>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</si>
  <si>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</si>
  <si>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</si>
  <si>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</si>
  <si>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</si>
  <si>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</si>
  <si>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</si>
  <si>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</si>
  <si>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</si>
  <si>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</si>
  <si>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</si>
  <si>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</si>
  <si>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</si>
  <si>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</si>
  <si>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</si>
  <si>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</si>
  <si>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</si>
  <si>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</si>
  <si>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</si>
  <si>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</si>
  <si>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</si>
  <si>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</si>
  <si>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</si>
  <si>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</si>
  <si>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</si>
  <si>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</si>
  <si>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</si>
  <si>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</si>
  <si>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</si>
  <si>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</si>
  <si>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</si>
  <si>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</si>
  <si>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</si>
  <si>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</si>
  <si>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</si>
  <si>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</si>
  <si>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</si>
  <si>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</si>
  <si>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</si>
  <si>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</si>
  <si>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</si>
  <si>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</si>
  <si>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</si>
  <si>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</si>
  <si>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</si>
  <si>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</si>
  <si>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</si>
  <si>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</si>
  <si>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</si>
  <si>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</si>
  <si>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</si>
  <si>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</si>
  <si>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</si>
  <si>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</si>
  <si>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</si>
  <si>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</si>
  <si>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</si>
  <si>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</si>
  <si>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</si>
  <si>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</si>
  <si>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</si>
  <si>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</si>
  <si>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</si>
  <si>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</si>
  <si>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</si>
  <si>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</si>
  <si>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</si>
  <si>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</si>
  <si>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</si>
  <si>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</si>
  <si>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</si>
  <si>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</si>
  <si>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</si>
  <si>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</si>
  <si>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</si>
  <si>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</si>
  <si>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</si>
  <si>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</si>
  <si>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</si>
  <si>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</si>
  <si>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</si>
  <si>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</si>
  <si>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</si>
  <si>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</si>
  <si>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</si>
  <si>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</si>
  <si>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</si>
  <si>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</si>
  <si>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</si>
  <si>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</si>
  <si>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</si>
  <si>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</si>
  <si>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</si>
  <si>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</si>
  <si>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</si>
  <si>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</si>
  <si>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</si>
  <si>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</si>
  <si>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</si>
  <si>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</si>
  <si>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</si>
  <si>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</si>
  <si>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</si>
  <si>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</si>
  <si>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</si>
  <si>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</si>
  <si>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</si>
  <si>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</si>
  <si>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</si>
  <si>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</si>
  <si>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</si>
  <si>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</si>
  <si>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</si>
  <si>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</si>
  <si>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</si>
  <si>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</si>
  <si>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</si>
  <si>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</si>
  <si>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</si>
  <si>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</si>
  <si>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</si>
  <si>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</si>
  <si>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</si>
  <si>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</si>
  <si>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</si>
  <si>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</si>
  <si>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</si>
  <si>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</si>
  <si>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</si>
  <si>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</si>
  <si>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</si>
  <si>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</si>
  <si>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</si>
  <si>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</si>
  <si>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</si>
  <si>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</si>
  <si>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</si>
  <si>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</si>
  <si>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</si>
  <si>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</si>
  <si>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</si>
  <si>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</si>
  <si>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</si>
  <si>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</si>
  <si>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</si>
  <si>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</si>
  <si>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</si>
  <si>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</si>
  <si>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</si>
  <si>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</si>
  <si>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</si>
  <si>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</si>
  <si>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</si>
  <si>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</si>
  <si>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</si>
  <si>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</si>
  <si>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</si>
  <si>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</si>
  <si>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</si>
  <si>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</si>
  <si>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</si>
  <si>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</si>
  <si>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</si>
  <si>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</si>
  <si>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</si>
  <si>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</si>
  <si>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</si>
  <si>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</si>
  <si>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</si>
  <si>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</si>
  <si>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</si>
  <si>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</si>
  <si>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</si>
  <si>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</si>
  <si>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</si>
  <si>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</si>
  <si>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</si>
  <si>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</si>
  <si>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</si>
  <si>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</si>
  <si>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</si>
  <si>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</si>
  <si>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</si>
  <si>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</si>
  <si>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</si>
  <si>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</si>
  <si>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</si>
  <si>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</si>
  <si>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</si>
  <si>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</si>
  <si>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</si>
  <si>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</si>
  <si>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</si>
  <si>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</si>
  <si>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</si>
  <si>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</si>
  <si>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</si>
  <si>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</si>
  <si>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</si>
  <si>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</si>
  <si>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</si>
  <si>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</si>
  <si>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</si>
  <si>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</si>
  <si>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</si>
  <si>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</si>
  <si>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</si>
  <si>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</si>
  <si>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</si>
  <si>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</si>
  <si>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</si>
  <si>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</si>
  <si>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</si>
  <si>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</si>
  <si>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</si>
  <si>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</si>
  <si>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</si>
  <si>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</si>
  <si>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</si>
  <si>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</si>
  <si>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</si>
  <si>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</si>
  <si>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</si>
  <si>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</si>
  <si>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</si>
  <si>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</si>
  <si>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</si>
  <si>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</si>
  <si>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</si>
  <si>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</si>
  <si>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</si>
  <si>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</si>
  <si>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</si>
  <si>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</si>
  <si>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</si>
  <si>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</si>
  <si>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</si>
  <si>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</si>
  <si>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</si>
  <si>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</si>
  <si>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</si>
  <si>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</si>
  <si>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</si>
  <si>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</si>
  <si>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</si>
  <si>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</si>
  <si>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</si>
  <si>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</si>
  <si>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</si>
  <si>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</si>
  <si>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</si>
  <si>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</si>
  <si>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</si>
  <si>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</si>
  <si>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</si>
  <si>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</si>
  <si>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</si>
  <si>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</si>
  <si>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</si>
  <si>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</si>
  <si>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</si>
  <si>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</si>
  <si>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</si>
  <si>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</si>
  <si>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</si>
  <si>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</si>
  <si>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</si>
  <si>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</si>
  <si>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</si>
  <si>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</si>
  <si>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</si>
  <si>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</si>
  <si>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</si>
  <si>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</si>
  <si>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</si>
  <si>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</si>
  <si>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</si>
  <si>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</si>
  <si>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</si>
  <si>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</si>
  <si>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</si>
  <si>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</si>
  <si>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</si>
  <si>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</si>
  <si>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</si>
  <si>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</si>
  <si>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</si>
  <si>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</si>
  <si>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</si>
  <si>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</si>
  <si>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</si>
  <si>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</si>
  <si>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</si>
  <si>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</si>
  <si>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</si>
  <si>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</si>
  <si>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</si>
  <si>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</si>
  <si>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</si>
  <si>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</si>
  <si>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</si>
  <si>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</si>
  <si>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</si>
  <si>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</si>
  <si>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</si>
  <si>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</si>
  <si>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</si>
  <si>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</si>
  <si>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</si>
  <si>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</si>
  <si>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</si>
  <si>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</si>
  <si>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</si>
  <si>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</si>
  <si>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</si>
  <si>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</si>
  <si>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</si>
  <si>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</si>
  <si>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</si>
  <si>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</si>
  <si>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</si>
  <si>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</si>
  <si>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</si>
  <si>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</si>
  <si>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</si>
  <si>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</si>
  <si>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</si>
  <si>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</si>
  <si>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</si>
  <si>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</si>
  <si>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</si>
  <si>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</si>
  <si>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</si>
  <si>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</si>
  <si>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</si>
  <si>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</si>
  <si>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</si>
  <si>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</si>
  <si>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</si>
  <si>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</si>
  <si>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</si>
  <si>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</si>
  <si>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</si>
  <si>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</si>
  <si>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</si>
  <si>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</si>
  <si>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</si>
  <si>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</si>
  <si>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</si>
  <si>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</si>
  <si>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</si>
  <si>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</si>
  <si>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</si>
  <si>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</si>
  <si>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</si>
  <si>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</si>
  <si>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</si>
  <si>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</si>
  <si>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</si>
  <si>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</si>
  <si>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</si>
  <si>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</si>
  <si>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</si>
  <si>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</si>
  <si>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</si>
  <si>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</si>
  <si>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</si>
  <si>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</si>
  <si>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</si>
  <si>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</si>
  <si>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</si>
  <si>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</si>
  <si>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</si>
  <si>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</si>
  <si>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</si>
  <si>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</si>
  <si>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</si>
  <si>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</si>
  <si>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</si>
  <si>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</si>
  <si>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</si>
  <si>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</si>
  <si>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</si>
  <si>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</si>
  <si>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</si>
  <si>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</si>
  <si>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</si>
  <si>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</si>
  <si>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</si>
  <si>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</si>
  <si>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</si>
  <si>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</si>
  <si>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</si>
  <si>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</si>
  <si>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</si>
  <si>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</si>
  <si>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</si>
  <si>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</si>
  <si>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</si>
  <si>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</si>
  <si>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</si>
  <si>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</si>
  <si>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</si>
  <si>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</si>
  <si>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</si>
  <si>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</si>
  <si>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</si>
  <si>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</si>
  <si>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</si>
  <si>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</si>
  <si>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</si>
  <si>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</si>
  <si>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</si>
  <si>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</si>
  <si>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</si>
  <si>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</si>
  <si>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</si>
  <si>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</si>
  <si>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</si>
  <si>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</si>
  <si>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</si>
  <si>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</si>
  <si>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</si>
  <si>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</si>
  <si>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</si>
  <si>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</si>
  <si>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</si>
  <si>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</si>
  <si>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</si>
  <si>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</si>
  <si>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</si>
  <si>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</si>
  <si>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</si>
  <si>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</si>
  <si>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</si>
  <si>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</si>
  <si>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</si>
  <si>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</si>
  <si>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</si>
  <si>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</si>
  <si>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</si>
  <si>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</si>
  <si>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</si>
  <si>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</si>
  <si>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</si>
  <si>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</si>
  <si>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</si>
  <si>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</si>
  <si>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</si>
  <si>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</si>
  <si>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</si>
  <si>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</si>
  <si>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</si>
  <si>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</si>
  <si>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</si>
  <si>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</si>
  <si>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</si>
  <si>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</si>
  <si>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</si>
  <si>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</si>
  <si>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</si>
  <si>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</si>
  <si>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</si>
  <si>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</si>
  <si>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</si>
  <si>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</si>
  <si>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</si>
  <si>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</si>
  <si>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</si>
  <si>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</si>
  <si>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</si>
  <si>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</si>
  <si>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</si>
  <si>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</si>
  <si>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</si>
  <si>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</si>
  <si>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</si>
  <si>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</si>
  <si>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</si>
  <si>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</si>
  <si>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</si>
  <si>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</si>
  <si>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</si>
  <si>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</si>
  <si>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</si>
  <si>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</si>
  <si>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</si>
  <si>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</si>
  <si>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</si>
  <si>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</si>
  <si>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</si>
  <si>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</si>
  <si>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</si>
  <si>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</si>
  <si>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</si>
  <si>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</si>
  <si>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</si>
  <si>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</si>
  <si>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</si>
  <si>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</si>
  <si>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</si>
  <si>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</si>
  <si>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</si>
  <si>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</si>
  <si>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</si>
  <si>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</si>
  <si>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</si>
  <si>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</si>
  <si>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</si>
  <si>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</si>
  <si>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</si>
  <si>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</si>
  <si>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</si>
  <si>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</si>
  <si>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</si>
  <si>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</si>
  <si>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</si>
  <si>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</si>
  <si>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</si>
  <si>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</si>
  <si>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</si>
  <si>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</si>
  <si>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</si>
  <si>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</si>
  <si>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</si>
  <si>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</si>
  <si>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</si>
  <si>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</si>
  <si>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</si>
  <si>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</si>
  <si>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</si>
  <si>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</si>
  <si>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</si>
  <si>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</si>
  <si>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</si>
  <si>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</si>
  <si>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</si>
  <si>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</si>
  <si>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</si>
  <si>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</si>
  <si>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</si>
  <si>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</si>
  <si>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</si>
  <si>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</si>
  <si>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</si>
  <si>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</si>
  <si>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</si>
  <si>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</si>
  <si>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</si>
  <si>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</si>
  <si>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</si>
  <si>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</si>
  <si>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</si>
  <si>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</si>
  <si>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</si>
  <si>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</si>
  <si>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</si>
  <si>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</si>
  <si>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</si>
  <si>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</si>
  <si>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</si>
  <si>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</si>
  <si>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</si>
  <si>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</si>
  <si>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</si>
  <si>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</si>
  <si>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</si>
  <si>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</si>
  <si>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</si>
  <si>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</si>
  <si>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</si>
  <si>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</si>
  <si>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</si>
  <si>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</si>
  <si>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</si>
  <si>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</si>
  <si>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</si>
  <si>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</si>
  <si>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</si>
  <si>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</si>
  <si>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</si>
  <si>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</si>
  <si>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</si>
  <si>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</si>
  <si>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</si>
  <si>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</si>
  <si>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</si>
  <si>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</si>
  <si>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</si>
  <si>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</si>
  <si>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</si>
  <si>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</si>
  <si>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</si>
  <si>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</si>
  <si>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</si>
  <si>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</si>
  <si>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</si>
  <si>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</si>
  <si>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</si>
  <si>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</si>
  <si>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</si>
  <si>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</si>
  <si>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</si>
  <si>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</si>
  <si>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</si>
  <si>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</si>
  <si>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</si>
  <si>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</si>
  <si>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</si>
  <si>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</si>
  <si>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</si>
  <si>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</si>
  <si>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</si>
  <si>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</si>
  <si>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Wilkes, Mrs. James (Ellen Needs)</t>
  </si>
  <si>
    <t>Myles, Mr. Thomas Francis</t>
  </si>
  <si>
    <t>Wirz, Mr. Albert</t>
  </si>
  <si>
    <t>Hirvonen, Mrs. Alexander (Helga E Lindqvist)</t>
  </si>
  <si>
    <t>Svensson, Mr. Johan Cervin</t>
  </si>
  <si>
    <t>Caldwell, Mr. Albert Francis</t>
  </si>
  <si>
    <t>Abrahim, Mrs. Joseph (Sophie Halaut Easu)</t>
  </si>
  <si>
    <t>Davies, Mr. John Samuel</t>
  </si>
  <si>
    <t>Ilieff, Mr. Ylio</t>
  </si>
  <si>
    <t>Jones, Mr. Charles Cresson</t>
  </si>
  <si>
    <t>Snyder, Mrs. John Pillsbury (Nelle Stevenson)</t>
  </si>
  <si>
    <t>B45</t>
  </si>
  <si>
    <t>Howard, Mr. Benjamin</t>
  </si>
  <si>
    <t>Chaffee, Mrs. Herbert Fuller (Carrie Constance Toogood)</t>
  </si>
  <si>
    <t>del Carlo, Mrs. Sebastiano (Argenia Genovesi)</t>
  </si>
  <si>
    <t>Keane, Mr. Daniel</t>
  </si>
  <si>
    <t>Assaf, Mr. Gerios</t>
  </si>
  <si>
    <t>Ilmakangas, Miss. Ida Livija</t>
  </si>
  <si>
    <t>STON/O2. 3101270</t>
  </si>
  <si>
    <t>Assaf Khalil, Mrs. Mariana (Miriam")"</t>
  </si>
  <si>
    <t>Rothschild, Mr. Martin</t>
  </si>
  <si>
    <t>Olsen, Master. Artur Karl</t>
  </si>
  <si>
    <t>C 17368</t>
  </si>
  <si>
    <t>Flegenheim, Mrs. Alfred (Antoinette)</t>
  </si>
  <si>
    <t>PC 17598</t>
  </si>
  <si>
    <t>Williams, Mr. Richard Norris II</t>
  </si>
  <si>
    <t>Ryerson, Mrs. Arthur Larned (Emily Maria Borie)</t>
  </si>
  <si>
    <t>Robins, Mr. Alexander A</t>
  </si>
  <si>
    <t>Ostby, Miss. Helene Ragnhild</t>
  </si>
  <si>
    <t>B36</t>
  </si>
  <si>
    <t>Daher, Mr. Shedid</t>
  </si>
  <si>
    <t>Brady, Mr. John Bertram</t>
  </si>
  <si>
    <t>A21</t>
  </si>
  <si>
    <t>Samaan, Mr. Elias</t>
  </si>
  <si>
    <t>Louch, Mr. Charles Alexander</t>
  </si>
  <si>
    <t>Jefferys, Mr. Clifford Thomas</t>
  </si>
  <si>
    <t>C.A. 31029</t>
  </si>
  <si>
    <t>Dean, Mrs. Bertram (Eva Georgetta Light)</t>
  </si>
  <si>
    <t>Johnston, Mrs. Andrew G (Elizabeth Lily" Watson)"</t>
  </si>
  <si>
    <t>Mock, Mr. Philipp Edmund</t>
  </si>
  <si>
    <t>Katavelas, Mr. Vassilios (Catavelas Vassilios")"</t>
  </si>
  <si>
    <t>Roth, Miss. Sarah A</t>
  </si>
  <si>
    <t>Cacic, Miss. Manda</t>
  </si>
  <si>
    <t>Sap, Mr. Julius</t>
  </si>
  <si>
    <t>Hee, Mr. Ling</t>
  </si>
  <si>
    <t>Karun, Mr. Franz</t>
  </si>
  <si>
    <t>Franklin, Mr. Thomas Parham</t>
  </si>
  <si>
    <t>D34</t>
  </si>
  <si>
    <t>Goldsmith, Mr. Nathan</t>
  </si>
  <si>
    <t>SOTON/O.Q. 3101263</t>
  </si>
  <si>
    <t>Corbett, Mrs. Walter H (Irene Colvin)</t>
  </si>
  <si>
    <t>Kimball, Mrs. Edwin Nelson Jr (Gertrude Parsons)</t>
  </si>
  <si>
    <t>Peltomaki, Mr. Nikolai Johannes</t>
  </si>
  <si>
    <t>STON/O 2. 3101291</t>
  </si>
  <si>
    <t>Chevre, Mr. Paul Romaine</t>
  </si>
  <si>
    <t>PC 17594</t>
  </si>
  <si>
    <t>A9</t>
  </si>
  <si>
    <t>Shaughnessy, Mr. Patrick</t>
  </si>
  <si>
    <t>Bucknell, Mrs. William Robert (Emma Eliza Ward)</t>
  </si>
  <si>
    <t>Coutts, Mrs. William (Winnie Minnie" Treanor)"</t>
  </si>
  <si>
    <t>Smith, Mr. Lucien Philip</t>
  </si>
  <si>
    <t>C31</t>
  </si>
  <si>
    <t>Pulbaum, Mr. Franz</t>
  </si>
  <si>
    <t>SC/PARIS 2168</t>
  </si>
  <si>
    <t>Hocking, Miss. Ellen Nellie""</t>
  </si>
  <si>
    <t>Fortune, Miss. Ethel Flora</t>
  </si>
  <si>
    <t>Mangiavacchi, Mr. Serafino Emilio</t>
  </si>
  <si>
    <t>SC/A.3 2861</t>
  </si>
  <si>
    <t>Rice, Master. Albert</t>
  </si>
  <si>
    <t>Cor, Mr. Bartol</t>
  </si>
  <si>
    <t>Abelseth, Mr. Olaus Jorgensen</t>
  </si>
  <si>
    <t>Davison, Mr. Thomas Henry</t>
  </si>
  <si>
    <t>Chaudanson, Miss. Victorine</t>
  </si>
  <si>
    <t>B61</t>
  </si>
  <si>
    <t>Dika, Mr. Mirko</t>
  </si>
  <si>
    <t>McCrae, Mr. Arthur Gordon</t>
  </si>
  <si>
    <t>Bjorklund, Mr. Ernst Herbert</t>
  </si>
  <si>
    <t>Bradley, Miss. Bridget Delia</t>
  </si>
  <si>
    <t>Ryerson, Master. John Borie</t>
  </si>
  <si>
    <t>Corey, Mrs. Percy C (Mary Phyllis Elizabeth Miller)</t>
  </si>
  <si>
    <t>F.C.C. 13534</t>
  </si>
  <si>
    <t>Burns, Miss. Mary Delia</t>
  </si>
  <si>
    <t>Moore, Mr. Clarence Bloomfield</t>
  </si>
  <si>
    <t>Tucker, Mr. Gilbert Milligan Jr</t>
  </si>
  <si>
    <t>C53</t>
  </si>
  <si>
    <t>Fortune, Mrs. Mark (Mary McDougald)</t>
  </si>
  <si>
    <t>Mulvihill, Miss. Bertha E</t>
  </si>
  <si>
    <t>Minkoff, Mr. Lazar</t>
  </si>
  <si>
    <t>Nieminen, Miss. Manta Josefina</t>
  </si>
  <si>
    <t>Ovies y Rodriguez, Mr. Servando</t>
  </si>
  <si>
    <t>PC 17562</t>
  </si>
  <si>
    <t>D43</t>
  </si>
  <si>
    <t>Geiger, Miss. Amalie</t>
  </si>
  <si>
    <t>C130</t>
  </si>
  <si>
    <t>Keeping, Mr. Edwin</t>
  </si>
  <si>
    <t>C132</t>
  </si>
  <si>
    <t>Miles, Mr. Frank</t>
  </si>
  <si>
    <t>Cornell, Mrs. Robert Clifford (Malvina Helen Lamson)</t>
  </si>
  <si>
    <t>Aldworth, Mr. Charles Augustus</t>
  </si>
  <si>
    <t>Doyle, Miss. Elizabeth</t>
  </si>
  <si>
    <t>Boulos, Master. Akar</t>
  </si>
  <si>
    <t>Straus, Mr. Isidor</t>
  </si>
  <si>
    <t>C55 C57</t>
  </si>
  <si>
    <t>Case, Mr. Howard Brown</t>
  </si>
  <si>
    <t>Demetri, Mr. Marinko</t>
  </si>
  <si>
    <t>Lamb, Mr. John Joseph</t>
  </si>
  <si>
    <t>Khalil, Mr. Betros</t>
  </si>
  <si>
    <t>Barry, Miss. Julia</t>
  </si>
  <si>
    <t>Badman, Miss. Emily Louisa</t>
  </si>
  <si>
    <t>A/4 31416</t>
  </si>
  <si>
    <t>O'Donoghue, Ms. Bridget</t>
  </si>
  <si>
    <t>Wells, Master. Ralph Lester</t>
  </si>
  <si>
    <t>Dyker, Mrs. Adolf Fredrik (Anna Elisabeth Judith Andersson)</t>
  </si>
  <si>
    <t>Pedersen, Mr. Olaf</t>
  </si>
  <si>
    <t>Davidson, Mrs. Thornton (Orian Hays)</t>
  </si>
  <si>
    <t>Guest, Mr. Robert</t>
  </si>
  <si>
    <t>Birnbaum, Mr. Jakob</t>
  </si>
  <si>
    <t>Tenglin, Mr. Gunnar Isidor</t>
  </si>
  <si>
    <t>Cavendish, Mrs. Tyrell William (Julia Florence Siegel)</t>
  </si>
  <si>
    <t>Makinen, Mr. Kalle Edvard</t>
  </si>
  <si>
    <t>STON/O 2. 3101268</t>
  </si>
  <si>
    <t>Braf, Miss. Elin Ester Maria</t>
  </si>
  <si>
    <t>Nancarrow, Mr. William Henry</t>
  </si>
  <si>
    <t>A./5. 3338</t>
  </si>
  <si>
    <t>Stengel, Mrs. Charles Emil Henry (Annie May Morris)</t>
  </si>
  <si>
    <t>C116</t>
  </si>
  <si>
    <t>Weisz, Mr. Leopold</t>
  </si>
  <si>
    <t>Foley, Mr. William</t>
  </si>
  <si>
    <t>Johansson Palmquist, Mr. Oskar Leander</t>
  </si>
  <si>
    <t>Thomas, Mrs. Alexander (Thamine Thelma")"</t>
  </si>
  <si>
    <t>Holthen, Mr. Johan Martin</t>
  </si>
  <si>
    <t>Buckley, Mr. Daniel</t>
  </si>
  <si>
    <t>Ryan, Mr. Edward</t>
  </si>
  <si>
    <t>Willer, Mr. Aaron (Abi Weller")"</t>
  </si>
  <si>
    <t>Swane, Mr. George</t>
  </si>
  <si>
    <t>F</t>
  </si>
  <si>
    <t>Stanton, Mr. Samuel Ward</t>
  </si>
  <si>
    <t>Shine, Miss. Ellen Natalia</t>
  </si>
  <si>
    <t>Evans, Miss. Edith Corse</t>
  </si>
  <si>
    <t>PC 17531</t>
  </si>
  <si>
    <t>A29</t>
  </si>
  <si>
    <t>Buckley, Miss. Katherine</t>
  </si>
  <si>
    <t>Straus, Mrs. Isidor (Rosalie Ida Blun)</t>
  </si>
  <si>
    <t>Chronopoulos, Mr. Demetrios</t>
  </si>
  <si>
    <t>Thomas, Mr. John</t>
  </si>
  <si>
    <t>Sandstrom, Miss. Beatrice Irene</t>
  </si>
  <si>
    <t>Beattie, Mr. Thomson</t>
  </si>
  <si>
    <t>C6</t>
  </si>
  <si>
    <t>Chapman, Mrs. John Henry (Sara Elizabeth Lawry)</t>
  </si>
  <si>
    <t>Watt, Miss. Bertha J</t>
  </si>
  <si>
    <t>Kiernan, Mr. John</t>
  </si>
  <si>
    <t>Schabert, Mrs. Paul (Emma Mock)</t>
  </si>
  <si>
    <t>C28</t>
  </si>
  <si>
    <t>Carver, Mr. Alfred John</t>
  </si>
  <si>
    <t>Kennedy, Mr. John</t>
  </si>
  <si>
    <t>Cribb, Miss. Laura Alice</t>
  </si>
  <si>
    <t>Brobeck, Mr. Karl Rudolf</t>
  </si>
  <si>
    <t>McCoy, Miss. Alicia</t>
  </si>
  <si>
    <t>Bowenur, Mr. Solomon</t>
  </si>
  <si>
    <t>Petersen, Mr. Marius</t>
  </si>
  <si>
    <t>Spinner, Mr. Henry John</t>
  </si>
  <si>
    <t>STON/OQ. 369943</t>
  </si>
  <si>
    <t>Gracie, Col. Archibald IV</t>
  </si>
  <si>
    <t>C51</t>
  </si>
  <si>
    <t>Lefebre, Mrs. Frank (Frances)</t>
  </si>
  <si>
    <t>Thomas, Mr. Charles P</t>
  </si>
  <si>
    <t>Dintcheff, Mr. Valtcho</t>
  </si>
  <si>
    <t>Carlsson, Mr. Carl Robert</t>
  </si>
  <si>
    <t>Zakarian, Mr. Mapriededer</t>
  </si>
  <si>
    <t>Schmidt, Mr. August</t>
  </si>
  <si>
    <t>Drapkin, Miss. Jennie</t>
  </si>
  <si>
    <t>SOTON/OQ 392083</t>
  </si>
  <si>
    <t>Goodwin, Mr. Charles Frederick</t>
  </si>
  <si>
    <t>Goodwin, Miss. Jessie Allis</t>
  </si>
  <si>
    <t>Daniels, Miss. Sarah</t>
  </si>
  <si>
    <t>Ryerson, Mr. Arthur Larned</t>
  </si>
  <si>
    <t>Beauchamp, Mr. Henry James</t>
  </si>
  <si>
    <t>Lindeberg-Lind, Mr. Erik Gustaf (Mr Edward Lingrey")"</t>
  </si>
  <si>
    <t>Vander Planke, Mr. Julius</t>
  </si>
  <si>
    <t>Hilliard, Mr. Herbert Henry</t>
  </si>
  <si>
    <t>Davies, Mr. Evan</t>
  </si>
  <si>
    <t>SC/A4 23568</t>
  </si>
  <si>
    <t>Crafton, Mr. John Bertram</t>
  </si>
  <si>
    <t>Lahtinen, Rev. William</t>
  </si>
  <si>
    <t>Earnshaw, Mrs. Boulton (Olive Potter)</t>
  </si>
  <si>
    <t>Matinoff, Mr. Nicola</t>
  </si>
  <si>
    <t>Storey, Mr. Thomas</t>
  </si>
  <si>
    <t>Klasen, Mrs. (Hulda Kristina Eugenia Lofqvist)</t>
  </si>
  <si>
    <t>Asplund, Master. Filip Oscar</t>
  </si>
  <si>
    <t>Duquemin, Mr. Joseph</t>
  </si>
  <si>
    <t>S.O./P.P. 752</t>
  </si>
  <si>
    <t>Bird, Miss. Ellen</t>
  </si>
  <si>
    <t>C97</t>
  </si>
  <si>
    <t>Lundin, Miss. Olga Elida</t>
  </si>
  <si>
    <t>Borebank, Mr. John James</t>
  </si>
  <si>
    <t>D22</t>
  </si>
  <si>
    <t>Peacock, Mrs. Benjamin (Edith Nile)</t>
  </si>
  <si>
    <t>SOTON/O.Q. 3101315</t>
  </si>
  <si>
    <t>Smyth, Miss. Julia</t>
  </si>
  <si>
    <t>Touma, Master. Georges Youssef</t>
  </si>
  <si>
    <t>Wright, Miss. Marion</t>
  </si>
  <si>
    <t>Pearce, Mr. Ernest</t>
  </si>
  <si>
    <t>Peruschitz, Rev. Joseph Maria</t>
  </si>
  <si>
    <t>Kink-Heilmann, Mrs. Anton (Luise Heilmann)</t>
  </si>
  <si>
    <t>Brandeis, Mr. Emil</t>
  </si>
  <si>
    <t>PC 17591</t>
  </si>
  <si>
    <t>B10</t>
  </si>
  <si>
    <t>Ford, Mr. Edward Watson</t>
  </si>
  <si>
    <t>Cassebeer, Mrs. Henry Arthur Jr (Eleanor Genevieve Fosdick)</t>
  </si>
  <si>
    <t>Hellstrom, Miss. Hilda Maria</t>
  </si>
  <si>
    <t>Lithman, Mr. Simon</t>
  </si>
  <si>
    <t>S.O./P.P. 251</t>
  </si>
  <si>
    <t>Zakarian, Mr. Ortin</t>
  </si>
  <si>
    <t>Dyker, Mr. Adolf Fredrik</t>
  </si>
  <si>
    <t>Torfa, Mr. Assad</t>
  </si>
  <si>
    <t>Asplund, Mr. Carl Oscar Vilhelm Gustafsson</t>
  </si>
  <si>
    <t>Brown, Miss. Edith Eileen</t>
  </si>
  <si>
    <t>Sincock, Miss. Maude</t>
  </si>
  <si>
    <t>Stengel, Mr. Charles Emil Henry</t>
  </si>
  <si>
    <t>Becker, Mrs. Allen Oliver (Nellie E Baumgardner)</t>
  </si>
  <si>
    <t>Compton, Mrs. Alexander Taylor (Mary Eliza Ingersoll)</t>
  </si>
  <si>
    <t>E45</t>
  </si>
  <si>
    <t>McCrie, Mr. James Matthew</t>
  </si>
  <si>
    <t>Compton, Mr. Alexander Taylor Jr</t>
  </si>
  <si>
    <t>E52</t>
  </si>
  <si>
    <t>Marvin, Mrs. Daniel Warner (Mary Graham Carmichael Farquarson)</t>
  </si>
  <si>
    <t>Lane, Mr. Patrick</t>
  </si>
  <si>
    <t>Douglas, Mrs. Frederick Charles (Mary Helene Baxter)</t>
  </si>
  <si>
    <t>Maybery, Mr. Frank Hubert</t>
  </si>
  <si>
    <t>Phillips, Miss. Alice Frances Louisa</t>
  </si>
  <si>
    <t>S.O./P.P. 2</t>
  </si>
  <si>
    <t>Davies, Mr. Joseph</t>
  </si>
  <si>
    <t>A/4 48873</t>
  </si>
  <si>
    <t>Sage, Miss. Ada</t>
  </si>
  <si>
    <t>Veal, Mr. James</t>
  </si>
  <si>
    <t>Angle, Mr. William A</t>
  </si>
  <si>
    <t>Salomon, Mr. Abraham L</t>
  </si>
  <si>
    <t>van Billiard, Master. Walter John</t>
  </si>
  <si>
    <t>Lingane, Mr. John</t>
  </si>
  <si>
    <t>Drew, Master. Marshall Brines</t>
  </si>
  <si>
    <t>Karlsson, Mr. Julius Konrad Eugen</t>
  </si>
  <si>
    <t>Spedden, Master. Robert Douglas</t>
  </si>
  <si>
    <t>Nilsson, Miss. Berta Olivia</t>
  </si>
  <si>
    <t>Baimbrigge, Mr. Charles Robert</t>
  </si>
  <si>
    <t>C.A. 31030</t>
  </si>
  <si>
    <t>Rasmussen, Mrs. (Lena Jacobsen Solvang)</t>
  </si>
  <si>
    <t>Murphy, Miss. Nora</t>
  </si>
  <si>
    <t>Danbom, Master. Gilbert Sigvard Emanuel</t>
  </si>
  <si>
    <t>Astor, Col. John Jacob</t>
  </si>
  <si>
    <t>Quick, Miss. Winifred Vera</t>
  </si>
  <si>
    <t>Andrew, Mr. Frank Thomas</t>
  </si>
  <si>
    <t>C.A. 34050</t>
  </si>
  <si>
    <t>Omont, Mr. Alfred Fernand</t>
  </si>
  <si>
    <t>F.C. 12998</t>
  </si>
  <si>
    <t>McGowan, Miss. Katherine</t>
  </si>
  <si>
    <t>Collett, Mr. Sidney C Stuart</t>
  </si>
  <si>
    <t>Rosenbaum, Miss. Edith Louise</t>
  </si>
  <si>
    <t>PC 17613</t>
  </si>
  <si>
    <t>A11</t>
  </si>
  <si>
    <t>Delalic, Mr. Redjo</t>
  </si>
  <si>
    <t>Andersen, Mr. Albert Karvin</t>
  </si>
  <si>
    <t>Finoli, Mr. Luigi</t>
  </si>
  <si>
    <t>SOTON/O.Q. 3101308</t>
  </si>
  <si>
    <t>Deacon, Mr. Percy William</t>
  </si>
  <si>
    <t>Howard, Mrs. Benjamin (Ellen Truelove Arman)</t>
  </si>
  <si>
    <t>Andersson, Miss. Ida Augusta Margareta</t>
  </si>
  <si>
    <t>Head, Mr. Christopher</t>
  </si>
  <si>
    <t>B11</t>
  </si>
  <si>
    <t>Mahon, Miss. Bridget Delia</t>
  </si>
  <si>
    <t>Wick, Mr. George Dennick</t>
  </si>
  <si>
    <t>Widener, Mrs. George Dunton (Eleanor Elkins)</t>
  </si>
  <si>
    <t>C80</t>
  </si>
  <si>
    <t>Thomson, Mr. Alexander Morrison</t>
  </si>
  <si>
    <t>Duran y More, Miss. Florentina</t>
  </si>
  <si>
    <t>SC/PARIS 2148</t>
  </si>
  <si>
    <t>Reynolds, Mr. Harold J</t>
  </si>
  <si>
    <t>Cook, Mrs. (Selena Rogers)</t>
  </si>
  <si>
    <t>W./C. 14266</t>
  </si>
  <si>
    <t>Karlsson, Mr. Einar Gervasius</t>
  </si>
  <si>
    <t>Candee, Mrs. Edward (Helen Churchill Hungerford)</t>
  </si>
  <si>
    <t>PC 17606</t>
  </si>
  <si>
    <t>Moubarek, Mrs. George (Omine Amenia" Alexander)"</t>
  </si>
  <si>
    <t>Asplund, Mr. Johan Charles</t>
  </si>
  <si>
    <t>McNeill, Miss. Bridget</t>
  </si>
  <si>
    <t>Everett, Mr. Thomas James</t>
  </si>
  <si>
    <t>Hocking, Mr. Samuel James Metcalfe</t>
  </si>
  <si>
    <t>Sweet, Mr. George Frederick</t>
  </si>
  <si>
    <t>Willard, Miss. Constance</t>
  </si>
  <si>
    <t>Wiklund, Mr. Karl Johan</t>
  </si>
  <si>
    <t>Linehan, Mr. Michael</t>
  </si>
  <si>
    <t>Cumings, Mr. John Bradley</t>
  </si>
  <si>
    <t>Vendel, Mr. Olof Edvin</t>
  </si>
  <si>
    <t>Warren, Mr. Frank Manley</t>
  </si>
  <si>
    <t>Baccos, Mr. Raffull</t>
  </si>
  <si>
    <t>Hiltunen, Miss. Marta</t>
  </si>
  <si>
    <t>Douglas, Mrs. Walter Donald (Mahala Dutton)</t>
  </si>
  <si>
    <t>Lindstrom, Mrs. Carl Johan (Sigrid Posse)</t>
  </si>
  <si>
    <t>Christy, Mrs. (Alice Frances)</t>
  </si>
  <si>
    <t>Spedden, Mr. Frederic Oakley</t>
  </si>
  <si>
    <t>Hyman, Mr. Abraham</t>
  </si>
  <si>
    <t>Johnston, Master. William Arthur Willie""</t>
  </si>
  <si>
    <t>Kenyon, Mr. Frederick R</t>
  </si>
  <si>
    <t>Karnes, Mrs. J Frank (Claire Bennett)</t>
  </si>
  <si>
    <t>Drew, Mr. James Vivian</t>
  </si>
  <si>
    <t>Hold, Mrs. Stephen (Annie Margaret Hill)</t>
  </si>
  <si>
    <t>Khalil, Mrs. Betros (Zahie Maria" Elias)"</t>
  </si>
  <si>
    <t>West, Miss. Barbara J</t>
  </si>
  <si>
    <t>Abrahamsson, Mr. Abraham August Johannes</t>
  </si>
  <si>
    <t>SOTON/O2 3101284</t>
  </si>
  <si>
    <t>Clark, Mr. Walter Miller</t>
  </si>
  <si>
    <t>C89</t>
  </si>
  <si>
    <t>Salander, Mr. Karl Johan</t>
  </si>
  <si>
    <t>Wenzel, Mr. Linhart</t>
  </si>
  <si>
    <t>MacKay, Mr. George William</t>
  </si>
  <si>
    <t>C.A. 42795</t>
  </si>
  <si>
    <t>Mahon, Mr. John</t>
  </si>
  <si>
    <t>AQ/4 3130</t>
  </si>
  <si>
    <t>Niklasson, Mr. Samuel</t>
  </si>
  <si>
    <t>Bentham, Miss. Lilian W</t>
  </si>
  <si>
    <t>Midtsjo, Mr. Karl Albert</t>
  </si>
  <si>
    <t>de Messemaeker, Mr. Guillaume Joseph</t>
  </si>
  <si>
    <t>Nilsson, Mr. August Ferdinand</t>
  </si>
  <si>
    <t>Wells, Mrs. Arthur Henry (Addie" Dart Trevaskis)"</t>
  </si>
  <si>
    <t>Klasen, Miss. Gertrud Emilia</t>
  </si>
  <si>
    <t>Portaluppi, Mr. Emilio Ilario Giuseppe</t>
  </si>
  <si>
    <t>C.A. 34644</t>
  </si>
  <si>
    <t>Lyntakoff, Mr. Stanko</t>
  </si>
  <si>
    <t>Chisholm, Mr. Roderick Robert Crispin</t>
  </si>
  <si>
    <t>Warren, Mr. Charles William</t>
  </si>
  <si>
    <t>C.A. 49867</t>
  </si>
  <si>
    <t>Howard, Miss. May Elizabeth</t>
  </si>
  <si>
    <t>A. 2. 39186</t>
  </si>
  <si>
    <t>Pokrnic, Mr. Mate</t>
  </si>
  <si>
    <t>McCaffry, Mr. Thomas Francis</t>
  </si>
  <si>
    <t>Fox, Mr. Patrick</t>
  </si>
  <si>
    <t>Clark, Mrs. Walter Miller (Virginia McDowell)</t>
  </si>
  <si>
    <t>Lennon, Miss. Mary</t>
  </si>
  <si>
    <t>Saade, Mr. Jean Nassr</t>
  </si>
  <si>
    <t xml:space="preserve">Bryhl, Miss. Dagmar Jenny Ingeborg </t>
  </si>
  <si>
    <t>Parker, Mr. Clifford Richard</t>
  </si>
  <si>
    <t>SC 14888</t>
  </si>
  <si>
    <t>Faunthorpe, Mr. Harry</t>
  </si>
  <si>
    <t>Ware, Mr. John James</t>
  </si>
  <si>
    <t>CA 31352</t>
  </si>
  <si>
    <t>Oxenham, Mr. Percy Thomas</t>
  </si>
  <si>
    <t>W./C. 14260</t>
  </si>
  <si>
    <t>Oreskovic, Miss. Jelka</t>
  </si>
  <si>
    <t>Peacock, Master. Alfred Edward</t>
  </si>
  <si>
    <t>Fleming, Miss. Honora</t>
  </si>
  <si>
    <t>Touma, Miss. Maria Youssef</t>
  </si>
  <si>
    <t>Rosblom, Miss. Salli Helena</t>
  </si>
  <si>
    <t>Dennis, Mr. William</t>
  </si>
  <si>
    <t>A/5 21175</t>
  </si>
  <si>
    <t>Franklin, Mr. Charles (Charles Fardon)</t>
  </si>
  <si>
    <t>SOTON/O.Q. 3101314</t>
  </si>
  <si>
    <t>Snyder, Mr. John Pillsbury</t>
  </si>
  <si>
    <t>Mardirosian, Mr. Sarkis</t>
  </si>
  <si>
    <t>F E46</t>
  </si>
  <si>
    <t>Ford, Mr. Arthur</t>
  </si>
  <si>
    <t>A/5 1478</t>
  </si>
  <si>
    <t>Rheims, Mr. George Alexander Lucien</t>
  </si>
  <si>
    <t>PC 17607</t>
  </si>
  <si>
    <t>Daly, Miss. Margaret Marcella Maggie""</t>
  </si>
  <si>
    <t>Nasr, Mr. Mustafa</t>
  </si>
  <si>
    <t>Dodge, Dr. Washington</t>
  </si>
  <si>
    <t>Wittevrongel, Mr. Camille</t>
  </si>
  <si>
    <t>Angheloff, Mr. Minko</t>
  </si>
  <si>
    <t>Laroche, Miss. Louise</t>
  </si>
  <si>
    <t>Samaan, Mr. Hanna</t>
  </si>
  <si>
    <t>Loring, Mr. Joseph Holland</t>
  </si>
  <si>
    <t>Johansson, Mr. Nils</t>
  </si>
  <si>
    <t>Olsson, Mr. Oscar Wilhelm</t>
  </si>
  <si>
    <t>Malachard, Mr. Noel</t>
  </si>
  <si>
    <t>Phillips, Mr. Escott Robert</t>
  </si>
  <si>
    <t>Pokrnic, Mr. Tome</t>
  </si>
  <si>
    <t>McCarthy, Miss. Catherine Katie""</t>
  </si>
  <si>
    <t>Crosby, Mrs. Edward Gifford (Catherine Elizabeth Halstead)</t>
  </si>
  <si>
    <t>B26</t>
  </si>
  <si>
    <t>Allison, Mr. Hudson Joshua Creighton</t>
  </si>
  <si>
    <t>Aks, Master. Philip Frank</t>
  </si>
  <si>
    <t>Hays, Mr. Charles Melville</t>
  </si>
  <si>
    <t>Hansen, Mrs. Claus Peter (Jennie L Howard)</t>
  </si>
  <si>
    <t>Cacic, Mr. Jego Grga</t>
  </si>
  <si>
    <t>Vartanian, Mr. David</t>
  </si>
  <si>
    <t>Sadowitz, Mr. Harry</t>
  </si>
  <si>
    <t>LP 1588</t>
  </si>
  <si>
    <t>Carr, Miss. Jeannie</t>
  </si>
  <si>
    <t>White, Mrs. John Stuart (Ella Holmes)</t>
  </si>
  <si>
    <t>Hagardon, Miss. Kate</t>
  </si>
  <si>
    <t>AQ/3. 30631</t>
  </si>
  <si>
    <t>Spencer, Mr. William Augustus</t>
  </si>
  <si>
    <t>Rogers, Mr. Reginald Harry</t>
  </si>
  <si>
    <t>Jonsson, Mr. Nils Hilding</t>
  </si>
  <si>
    <t>Jefferys, Mr. Ernest Wilfred</t>
  </si>
  <si>
    <t>Andersson, Mr. Johan Samuel</t>
  </si>
  <si>
    <t>Krekorian, Mr. Neshan</t>
  </si>
  <si>
    <t>F E57</t>
  </si>
  <si>
    <t>Nesson, Mr. Israel</t>
  </si>
  <si>
    <t>Rowe, Mr. Alfred G</t>
  </si>
  <si>
    <t>Kreuchen, Miss. Emilie</t>
  </si>
  <si>
    <t>Assam, Mr. Ali</t>
  </si>
  <si>
    <t>SOTON/O.Q. 3101309</t>
  </si>
  <si>
    <t>Becker, Miss. Ruth Elizabeth</t>
  </si>
  <si>
    <t>Rosenshine, Mr. George (Mr George Thorne")"</t>
  </si>
  <si>
    <t>Clarke, Mr. Charles Valentine</t>
  </si>
  <si>
    <t>Enander, Mr. Ingvar</t>
  </si>
  <si>
    <t xml:space="preserve">Davies, Mrs. John Morgan (Elizabeth Agnes Mary White) </t>
  </si>
  <si>
    <t>Dulles, Mr. William Crothers</t>
  </si>
  <si>
    <t>PC 17580</t>
  </si>
  <si>
    <t>A18</t>
  </si>
  <si>
    <t>Thomas, Mr. Tannous</t>
  </si>
  <si>
    <t>Nakid, Mrs. Said (Waika Mary" Mowad)"</t>
  </si>
  <si>
    <t>Cor, Mr. Ivan</t>
  </si>
  <si>
    <t>Maguire, Mr. John Edward</t>
  </si>
  <si>
    <t>de Brito, Mr. Jose Joaquim</t>
  </si>
  <si>
    <t>Elias, Mr. Joseph</t>
  </si>
  <si>
    <t>Denbury, Mr. Herbert</t>
  </si>
  <si>
    <t>Betros, Master. Seman</t>
  </si>
  <si>
    <t>Fillbrook, Mr. Joseph Charles</t>
  </si>
  <si>
    <t>C.A. 15185</t>
  </si>
  <si>
    <t>Lundstrom, Mr. Thure Edvin</t>
  </si>
  <si>
    <t>Sage, Mr. John George</t>
  </si>
  <si>
    <t>Cardeza, Mrs. James Warburton Martinez (Charlotte Wardle Drake)</t>
  </si>
  <si>
    <t>van Billiard, Master. James William</t>
  </si>
  <si>
    <t>Abelseth, Miss. Karen Marie</t>
  </si>
  <si>
    <t>Botsford, Mr. William Hull</t>
  </si>
  <si>
    <t>Whabee, Mrs. George Joseph (Shawneene Abi-Saab)</t>
  </si>
  <si>
    <t>Giles, Mr. Ralph</t>
  </si>
  <si>
    <t>Walcroft, Miss. Nellie</t>
  </si>
  <si>
    <t>Greenfield, Mrs. Leo David (Blanche Strouse)</t>
  </si>
  <si>
    <t>Stokes, Mr. Philip Joseph</t>
  </si>
  <si>
    <t>F.C.C. 13540</t>
  </si>
  <si>
    <t>Dibden, Mr. William</t>
  </si>
  <si>
    <t>Herman, Mr. Samuel</t>
  </si>
  <si>
    <t>Dean, Miss. Elizabeth Gladys Millvina""</t>
  </si>
  <si>
    <t>Julian, Mr. Henry Forbes</t>
  </si>
  <si>
    <t>E60</t>
  </si>
  <si>
    <t>Brown, Mrs. John Murray (Caroline Lane Lamson)</t>
  </si>
  <si>
    <t>Lockyer, Mr. Edward</t>
  </si>
  <si>
    <t>O'Keefe, Mr. Patrick</t>
  </si>
  <si>
    <t>Lindell, Mrs. Edvard Bengtsson (Elin Gerda Persson)</t>
  </si>
  <si>
    <t>Sage, Master. William Henry</t>
  </si>
  <si>
    <t>Mallet, Mrs. Albert (Antoinette Magnin)</t>
  </si>
  <si>
    <t>Ware, Mrs. John James (Florence Louise Long)</t>
  </si>
  <si>
    <t>Strilic, Mr. Ivan</t>
  </si>
  <si>
    <t>Harder, Mrs. George Achilles (Dorothy Annan)</t>
  </si>
  <si>
    <t>Sage, Mrs. John (Annie Bullen)</t>
  </si>
  <si>
    <t>Caram, Mr. Joseph</t>
  </si>
  <si>
    <t>Riihivouri, Miss. Susanna Juhantytar Sanni""</t>
  </si>
  <si>
    <t>Gibson, Mrs. Leonard (Pauline C Boeson)</t>
  </si>
  <si>
    <t>Pallas y Castello, Mr. Emilio</t>
  </si>
  <si>
    <t>SC/PARIS 2147</t>
  </si>
  <si>
    <t>Giles, Mr. Edgar</t>
  </si>
  <si>
    <t>Wilson, Miss. Helen Alice</t>
  </si>
  <si>
    <t>E39 E41</t>
  </si>
  <si>
    <t>Ismay, Mr. Joseph Bruce</t>
  </si>
  <si>
    <t>B52 B54 B56</t>
  </si>
  <si>
    <t>Harbeck, Mr. William H</t>
  </si>
  <si>
    <t>Dodge, Mrs. Washington (Ruth Vidaver)</t>
  </si>
  <si>
    <t>Bowen, Miss. Grace Scott</t>
  </si>
  <si>
    <t>Kink, Miss. Maria</t>
  </si>
  <si>
    <t>Cotterill, Mr. Henry Harry""</t>
  </si>
  <si>
    <t>Hipkins, Mr. William Edward</t>
  </si>
  <si>
    <t>C39</t>
  </si>
  <si>
    <t>Asplund, Master. Carl Edgar</t>
  </si>
  <si>
    <t>O'Connor, Mr. Patrick</t>
  </si>
  <si>
    <t>Foley, Mr. Joseph</t>
  </si>
  <si>
    <t>Risien, Mrs. Samuel (Emma)</t>
  </si>
  <si>
    <t>McNamee, Mrs. Neal (Eileen O'Leary)</t>
  </si>
  <si>
    <t>Wheeler, Mr. Edwin Frederick""</t>
  </si>
  <si>
    <t>SC/PARIS 2159</t>
  </si>
  <si>
    <t>Herman, Miss. Kate</t>
  </si>
  <si>
    <t>Aronsson, Mr. Ernst Axel Algot</t>
  </si>
  <si>
    <t>Ashby, Mr. John</t>
  </si>
  <si>
    <t>Canavan, Mr. Patrick</t>
  </si>
  <si>
    <t>Palsson, Master. Paul Folke</t>
  </si>
  <si>
    <t>Payne, Mr. Vivian Ponsonby</t>
  </si>
  <si>
    <t>B24</t>
  </si>
  <si>
    <t>Lines, Mrs. Ernest H (Elizabeth Lindsey James)</t>
  </si>
  <si>
    <t>Abbott, Master. Eugene Joseph</t>
  </si>
  <si>
    <t>Gilbert, Mr. William</t>
  </si>
  <si>
    <t>C.A. 30769</t>
  </si>
  <si>
    <t>Kink-Heilmann, Mr. Anton</t>
  </si>
  <si>
    <t>Smith, Mrs. Lucien Philip (Mary Eloise Hughes)</t>
  </si>
  <si>
    <t>Colbert, Mr. Patrick</t>
  </si>
  <si>
    <t>Frolicher-Stehli, Mrs. Maxmillian (Margaretha Emerentia Stehli)</t>
  </si>
  <si>
    <t>Larsson-Rondberg, Mr. Edvard A</t>
  </si>
  <si>
    <t>Conlon, Mr. Thomas Henry</t>
  </si>
  <si>
    <t>Bonnell, Miss. Caroline</t>
  </si>
  <si>
    <t>Gale, Mr. Harry</t>
  </si>
  <si>
    <t>Gibson, Miss. Dorothy Winifred</t>
  </si>
  <si>
    <t>Carrau, Mr. Jose Pedro</t>
  </si>
  <si>
    <t>Frauenthal, Mr. Isaac Gerald</t>
  </si>
  <si>
    <t>D40</t>
  </si>
  <si>
    <t>Nourney, Mr. Alfred (Baron von Drachstedt")"</t>
  </si>
  <si>
    <t>SC/PARIS 2166</t>
  </si>
  <si>
    <t>D38</t>
  </si>
  <si>
    <t>Ware, Mr. William Jeffery</t>
  </si>
  <si>
    <t>Widener, Mr. George Dunton</t>
  </si>
  <si>
    <t>Riordan, Miss. Johanna Hannah""</t>
  </si>
  <si>
    <t>Peacock, Miss. Treasteall</t>
  </si>
  <si>
    <t>Naughton, Miss. Hannah</t>
  </si>
  <si>
    <t>Minahan, Mrs. William Edward (Lillian E Thorpe)</t>
  </si>
  <si>
    <t>Henriksson, Miss. Jenny Lovisa</t>
  </si>
  <si>
    <t>Spector, Mr. Woolf</t>
  </si>
  <si>
    <t>A.5. 3236</t>
  </si>
  <si>
    <t>Oliva y Ocana, Dona. Fermina</t>
  </si>
  <si>
    <t>C105</t>
  </si>
  <si>
    <t>Saether, Mr. Simon Sivertsen</t>
  </si>
  <si>
    <t>SOTON/O.Q. 3101262</t>
  </si>
  <si>
    <t>Ware, Mr. Frederick</t>
  </si>
  <si>
    <t>Peter, Master. Michael J</t>
  </si>
  <si>
    <t>test</t>
  </si>
  <si>
    <t>train</t>
  </si>
  <si>
    <t>Sibsp+Parch</t>
  </si>
  <si>
    <t>Class_row</t>
  </si>
  <si>
    <t>Seat_col</t>
  </si>
  <si>
    <t>F G = U</t>
  </si>
  <si>
    <t>F E = V</t>
  </si>
  <si>
    <t>V46</t>
  </si>
  <si>
    <t>V57</t>
  </si>
  <si>
    <t>V69</t>
  </si>
  <si>
    <t>U63</t>
  </si>
  <si>
    <t>U73</t>
  </si>
  <si>
    <t>E39</t>
  </si>
  <si>
    <t>D10</t>
  </si>
  <si>
    <t>D12</t>
  </si>
  <si>
    <t>C64</t>
  </si>
  <si>
    <t>C62</t>
  </si>
  <si>
    <t>C57</t>
  </si>
  <si>
    <t>C55</t>
  </si>
  <si>
    <t>C27</t>
  </si>
  <si>
    <t>C25</t>
  </si>
  <si>
    <t>C23</t>
  </si>
  <si>
    <t>C26</t>
  </si>
  <si>
    <t>C22</t>
  </si>
  <si>
    <t>B98</t>
  </si>
  <si>
    <t>B96</t>
  </si>
  <si>
    <t>B82</t>
  </si>
  <si>
    <t>B60</t>
  </si>
  <si>
    <t>B58</t>
  </si>
  <si>
    <t>B52</t>
  </si>
  <si>
    <t>B51</t>
  </si>
  <si>
    <t>B53</t>
  </si>
  <si>
    <t>B55</t>
  </si>
  <si>
    <t>B57</t>
  </si>
  <si>
    <t>B59</t>
  </si>
  <si>
    <t>B63</t>
  </si>
  <si>
    <t>B66</t>
  </si>
  <si>
    <t>binary 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</si>
</sst>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2" fillId="3" borderId="1" xfId="2" applyBorder="1"/>
    <xf numFmtId="0" fontId="1" fillId="2" borderId="1" xfId="1" applyBorder="1"/>
    <xf numFmtId="0" fontId="3" fillId="4" borderId="1" xfId="3" applyBorder="1"/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SibSp Vs Parch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SibSp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Sheet1!$G$2:$G$1310</c:f>
              <c:numCache>
                <c:formatCode>General</c:formatCode>
                <c:ptCount val="130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2</c:v>
                </c:pt>
                <c:pt idx="49">
                  <c:v>1</c:v>
                </c:pt>
                <c:pt idx="50">
                  <c:v>4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5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3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4</c:v>
                </c:pt>
                <c:pt idx="69">
                  <c:v>2</c:v>
                </c:pt>
                <c:pt idx="70">
                  <c:v>0</c:v>
                </c:pt>
                <c:pt idx="71">
                  <c:v>5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3</c:v>
                </c:pt>
                <c:pt idx="86">
                  <c:v>1</c:v>
                </c:pt>
                <c:pt idx="87">
                  <c:v>0</c:v>
                </c:pt>
                <c:pt idx="88">
                  <c:v>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4</c:v>
                </c:pt>
                <c:pt idx="120">
                  <c:v>2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8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4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4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3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8</c:v>
                </c:pt>
                <c:pt idx="181">
                  <c:v>0</c:v>
                </c:pt>
                <c:pt idx="182">
                  <c:v>4</c:v>
                </c:pt>
                <c:pt idx="183">
                  <c:v>2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8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3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4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2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4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4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4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2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2</c:v>
                </c:pt>
                <c:pt idx="312">
                  <c:v>1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8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2</c:v>
                </c:pt>
                <c:pt idx="331">
                  <c:v>0</c:v>
                </c:pt>
                <c:pt idx="332">
                  <c:v>0</c:v>
                </c:pt>
                <c:pt idx="333">
                  <c:v>2</c:v>
                </c:pt>
                <c:pt idx="334">
                  <c:v>1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3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3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5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2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3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1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1</c:v>
                </c:pt>
                <c:pt idx="433">
                  <c:v>0</c:v>
                </c:pt>
                <c:pt idx="434">
                  <c:v>1</c:v>
                </c:pt>
                <c:pt idx="435">
                  <c:v>1</c:v>
                </c:pt>
                <c:pt idx="436">
                  <c:v>2</c:v>
                </c:pt>
                <c:pt idx="437">
                  <c:v>2</c:v>
                </c:pt>
                <c:pt idx="438">
                  <c:v>1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1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2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2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1</c:v>
                </c:pt>
                <c:pt idx="478">
                  <c:v>0</c:v>
                </c:pt>
                <c:pt idx="479">
                  <c:v>0</c:v>
                </c:pt>
                <c:pt idx="480">
                  <c:v>5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3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2</c:v>
                </c:pt>
                <c:pt idx="530">
                  <c:v>1</c:v>
                </c:pt>
                <c:pt idx="531">
                  <c:v>0</c:v>
                </c:pt>
                <c:pt idx="532">
                  <c:v>1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4</c:v>
                </c:pt>
                <c:pt idx="542">
                  <c:v>4</c:v>
                </c:pt>
                <c:pt idx="543">
                  <c:v>1</c:v>
                </c:pt>
                <c:pt idx="544">
                  <c:v>1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1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2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2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1</c:v>
                </c:pt>
                <c:pt idx="578">
                  <c:v>1</c:v>
                </c:pt>
                <c:pt idx="579">
                  <c:v>0</c:v>
                </c:pt>
                <c:pt idx="580">
                  <c:v>1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2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1</c:v>
                </c:pt>
                <c:pt idx="606">
                  <c:v>0</c:v>
                </c:pt>
                <c:pt idx="607">
                  <c:v>0</c:v>
                </c:pt>
                <c:pt idx="608">
                  <c:v>1</c:v>
                </c:pt>
                <c:pt idx="609">
                  <c:v>0</c:v>
                </c:pt>
                <c:pt idx="610">
                  <c:v>1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2</c:v>
                </c:pt>
                <c:pt idx="619">
                  <c:v>0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3</c:v>
                </c:pt>
                <c:pt idx="635">
                  <c:v>0</c:v>
                </c:pt>
                <c:pt idx="636">
                  <c:v>0</c:v>
                </c:pt>
                <c:pt idx="637">
                  <c:v>1</c:v>
                </c:pt>
                <c:pt idx="638">
                  <c:v>0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3</c:v>
                </c:pt>
                <c:pt idx="643">
                  <c:v>0</c:v>
                </c:pt>
                <c:pt idx="644">
                  <c:v>2</c:v>
                </c:pt>
                <c:pt idx="645">
                  <c:v>1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2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0</c:v>
                </c:pt>
                <c:pt idx="660">
                  <c:v>2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2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5</c:v>
                </c:pt>
                <c:pt idx="684">
                  <c:v>1</c:v>
                </c:pt>
                <c:pt idx="685">
                  <c:v>1</c:v>
                </c:pt>
                <c:pt idx="686">
                  <c:v>4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1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0</c:v>
                </c:pt>
                <c:pt idx="700">
                  <c:v>1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1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1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1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0</c:v>
                </c:pt>
                <c:pt idx="726">
                  <c:v>3</c:v>
                </c:pt>
                <c:pt idx="727">
                  <c:v>0</c:v>
                </c:pt>
                <c:pt idx="728">
                  <c:v>1</c:v>
                </c:pt>
                <c:pt idx="729">
                  <c:v>1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1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1</c:v>
                </c:pt>
                <c:pt idx="742">
                  <c:v>2</c:v>
                </c:pt>
                <c:pt idx="743">
                  <c:v>1</c:v>
                </c:pt>
                <c:pt idx="744">
                  <c:v>0</c:v>
                </c:pt>
                <c:pt idx="745">
                  <c:v>1</c:v>
                </c:pt>
                <c:pt idx="746">
                  <c:v>1</c:v>
                </c:pt>
                <c:pt idx="747">
                  <c:v>0</c:v>
                </c:pt>
                <c:pt idx="748">
                  <c:v>1</c:v>
                </c:pt>
                <c:pt idx="749">
                  <c:v>0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1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0</c:v>
                </c:pt>
                <c:pt idx="768">
                  <c:v>1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</c:v>
                </c:pt>
                <c:pt idx="782">
                  <c:v>0</c:v>
                </c:pt>
                <c:pt idx="783">
                  <c:v>1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4</c:v>
                </c:pt>
                <c:pt idx="788">
                  <c:v>1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8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0</c:v>
                </c:pt>
                <c:pt idx="801">
                  <c:v>1</c:v>
                </c:pt>
                <c:pt idx="802">
                  <c:v>1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4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3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4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1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8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4</c:v>
                </c:pt>
                <c:pt idx="851">
                  <c:v>0</c:v>
                </c:pt>
                <c:pt idx="852">
                  <c:v>1</c:v>
                </c:pt>
                <c:pt idx="853">
                  <c:v>0</c:v>
                </c:pt>
                <c:pt idx="854">
                  <c:v>1</c:v>
                </c:pt>
                <c:pt idx="855">
                  <c:v>0</c:v>
                </c:pt>
                <c:pt idx="856">
                  <c:v>1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2</c:v>
                </c:pt>
                <c:pt idx="861">
                  <c:v>1</c:v>
                </c:pt>
                <c:pt idx="862">
                  <c:v>0</c:v>
                </c:pt>
                <c:pt idx="863">
                  <c:v>8</c:v>
                </c:pt>
                <c:pt idx="864">
                  <c:v>0</c:v>
                </c:pt>
                <c:pt idx="865">
                  <c:v>0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1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1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1</c:v>
                </c:pt>
                <c:pt idx="893">
                  <c:v>0</c:v>
                </c:pt>
                <c:pt idx="894">
                  <c:v>0</c:v>
                </c:pt>
                <c:pt idx="895">
                  <c:v>1</c:v>
                </c:pt>
                <c:pt idx="896">
                  <c:v>0</c:v>
                </c:pt>
                <c:pt idx="897">
                  <c:v>0</c:v>
                </c:pt>
                <c:pt idx="898">
                  <c:v>1</c:v>
                </c:pt>
                <c:pt idx="899">
                  <c:v>0</c:v>
                </c:pt>
                <c:pt idx="900">
                  <c:v>2</c:v>
                </c:pt>
                <c:pt idx="901">
                  <c:v>0</c:v>
                </c:pt>
                <c:pt idx="902">
                  <c:v>0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0</c:v>
                </c:pt>
                <c:pt idx="908">
                  <c:v>0</c:v>
                </c:pt>
                <c:pt idx="909">
                  <c:v>1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1</c:v>
                </c:pt>
                <c:pt idx="916">
                  <c:v>1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2</c:v>
                </c:pt>
                <c:pt idx="921">
                  <c:v>1</c:v>
                </c:pt>
                <c:pt idx="922">
                  <c:v>2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1</c:v>
                </c:pt>
                <c:pt idx="942">
                  <c:v>0</c:v>
                </c:pt>
                <c:pt idx="943">
                  <c:v>2</c:v>
                </c:pt>
                <c:pt idx="944">
                  <c:v>3</c:v>
                </c:pt>
                <c:pt idx="945">
                  <c:v>0</c:v>
                </c:pt>
                <c:pt idx="946">
                  <c:v>4</c:v>
                </c:pt>
                <c:pt idx="947">
                  <c:v>0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2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1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2</c:v>
                </c:pt>
                <c:pt idx="969">
                  <c:v>0</c:v>
                </c:pt>
                <c:pt idx="970">
                  <c:v>0</c:v>
                </c:pt>
                <c:pt idx="971">
                  <c:v>1</c:v>
                </c:pt>
                <c:pt idx="972">
                  <c:v>1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1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1</c:v>
                </c:pt>
                <c:pt idx="981">
                  <c:v>1</c:v>
                </c:pt>
                <c:pt idx="982">
                  <c:v>0</c:v>
                </c:pt>
                <c:pt idx="983">
                  <c:v>1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1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1</c:v>
                </c:pt>
                <c:pt idx="992">
                  <c:v>1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1</c:v>
                </c:pt>
                <c:pt idx="1006">
                  <c:v>1</c:v>
                </c:pt>
                <c:pt idx="1007">
                  <c:v>0</c:v>
                </c:pt>
                <c:pt idx="1008">
                  <c:v>1</c:v>
                </c:pt>
                <c:pt idx="1009">
                  <c:v>0</c:v>
                </c:pt>
                <c:pt idx="1010">
                  <c:v>1</c:v>
                </c:pt>
                <c:pt idx="1011">
                  <c:v>0</c:v>
                </c:pt>
                <c:pt idx="1012">
                  <c:v>1</c:v>
                </c:pt>
                <c:pt idx="1013">
                  <c:v>1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2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1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1</c:v>
                </c:pt>
                <c:pt idx="1031">
                  <c:v>5</c:v>
                </c:pt>
                <c:pt idx="1032">
                  <c:v>0</c:v>
                </c:pt>
                <c:pt idx="1033">
                  <c:v>1</c:v>
                </c:pt>
                <c:pt idx="1034">
                  <c:v>0</c:v>
                </c:pt>
                <c:pt idx="1035">
                  <c:v>0</c:v>
                </c:pt>
                <c:pt idx="1036">
                  <c:v>3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1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4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1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1</c:v>
                </c:pt>
                <c:pt idx="1057">
                  <c:v>0</c:v>
                </c:pt>
                <c:pt idx="1058">
                  <c:v>2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1</c:v>
                </c:pt>
                <c:pt idx="1064">
                  <c:v>0</c:v>
                </c:pt>
                <c:pt idx="1065">
                  <c:v>1</c:v>
                </c:pt>
                <c:pt idx="1066">
                  <c:v>0</c:v>
                </c:pt>
                <c:pt idx="1067">
                  <c:v>0</c:v>
                </c:pt>
                <c:pt idx="1068">
                  <c:v>1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1</c:v>
                </c:pt>
                <c:pt idx="1073">
                  <c:v>1</c:v>
                </c:pt>
                <c:pt idx="1074">
                  <c:v>0</c:v>
                </c:pt>
                <c:pt idx="1075">
                  <c:v>1</c:v>
                </c:pt>
                <c:pt idx="1076">
                  <c:v>0</c:v>
                </c:pt>
                <c:pt idx="1077">
                  <c:v>0</c:v>
                </c:pt>
                <c:pt idx="1078">
                  <c:v>2</c:v>
                </c:pt>
                <c:pt idx="1079">
                  <c:v>8</c:v>
                </c:pt>
                <c:pt idx="1080">
                  <c:v>0</c:v>
                </c:pt>
                <c:pt idx="1081">
                  <c:v>1</c:v>
                </c:pt>
                <c:pt idx="1082">
                  <c:v>0</c:v>
                </c:pt>
                <c:pt idx="1083">
                  <c:v>1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1</c:v>
                </c:pt>
                <c:pt idx="1094">
                  <c:v>1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1</c:v>
                </c:pt>
                <c:pt idx="1105">
                  <c:v>4</c:v>
                </c:pt>
                <c:pt idx="1106">
                  <c:v>0</c:v>
                </c:pt>
                <c:pt idx="1107">
                  <c:v>0</c:v>
                </c:pt>
                <c:pt idx="1108">
                  <c:v>1</c:v>
                </c:pt>
                <c:pt idx="1109">
                  <c:v>1</c:v>
                </c:pt>
                <c:pt idx="1110">
                  <c:v>0</c:v>
                </c:pt>
                <c:pt idx="1111">
                  <c:v>1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1</c:v>
                </c:pt>
                <c:pt idx="1124">
                  <c:v>0</c:v>
                </c:pt>
                <c:pt idx="1125">
                  <c:v>1</c:v>
                </c:pt>
                <c:pt idx="1126">
                  <c:v>0</c:v>
                </c:pt>
                <c:pt idx="1127">
                  <c:v>1</c:v>
                </c:pt>
                <c:pt idx="1128">
                  <c:v>0</c:v>
                </c:pt>
                <c:pt idx="1129">
                  <c:v>1</c:v>
                </c:pt>
                <c:pt idx="1130">
                  <c:v>1</c:v>
                </c:pt>
                <c:pt idx="1131">
                  <c:v>0</c:v>
                </c:pt>
                <c:pt idx="1132">
                  <c:v>0</c:v>
                </c:pt>
                <c:pt idx="1133">
                  <c:v>1</c:v>
                </c:pt>
                <c:pt idx="1134">
                  <c:v>0</c:v>
                </c:pt>
                <c:pt idx="1135">
                  <c:v>1</c:v>
                </c:pt>
                <c:pt idx="1136">
                  <c:v>1</c:v>
                </c:pt>
                <c:pt idx="1137">
                  <c:v>0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0</c:v>
                </c:pt>
                <c:pt idx="1143">
                  <c:v>1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1</c:v>
                </c:pt>
                <c:pt idx="1152">
                  <c:v>0</c:v>
                </c:pt>
                <c:pt idx="1153">
                  <c:v>0</c:v>
                </c:pt>
                <c:pt idx="1154">
                  <c:v>1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1</c:v>
                </c:pt>
                <c:pt idx="1164">
                  <c:v>1</c:v>
                </c:pt>
                <c:pt idx="1165">
                  <c:v>0</c:v>
                </c:pt>
                <c:pt idx="1166">
                  <c:v>1</c:v>
                </c:pt>
                <c:pt idx="1167">
                  <c:v>0</c:v>
                </c:pt>
                <c:pt idx="1168">
                  <c:v>1</c:v>
                </c:pt>
                <c:pt idx="1169">
                  <c:v>1</c:v>
                </c:pt>
                <c:pt idx="1170">
                  <c:v>0</c:v>
                </c:pt>
                <c:pt idx="1171">
                  <c:v>0</c:v>
                </c:pt>
                <c:pt idx="1172">
                  <c:v>1</c:v>
                </c:pt>
                <c:pt idx="1173">
                  <c:v>0</c:v>
                </c:pt>
                <c:pt idx="1174">
                  <c:v>1</c:v>
                </c:pt>
                <c:pt idx="1175">
                  <c:v>1</c:v>
                </c:pt>
                <c:pt idx="1176">
                  <c:v>0</c:v>
                </c:pt>
                <c:pt idx="1177">
                  <c:v>0</c:v>
                </c:pt>
                <c:pt idx="1178">
                  <c:v>1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1</c:v>
                </c:pt>
                <c:pt idx="1185">
                  <c:v>0</c:v>
                </c:pt>
                <c:pt idx="1186">
                  <c:v>0</c:v>
                </c:pt>
                <c:pt idx="1187">
                  <c:v>1</c:v>
                </c:pt>
                <c:pt idx="1188">
                  <c:v>2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1</c:v>
                </c:pt>
                <c:pt idx="1197">
                  <c:v>1</c:v>
                </c:pt>
                <c:pt idx="1198">
                  <c:v>0</c:v>
                </c:pt>
                <c:pt idx="1199">
                  <c:v>1</c:v>
                </c:pt>
                <c:pt idx="1200">
                  <c:v>1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1</c:v>
                </c:pt>
                <c:pt idx="1208">
                  <c:v>0</c:v>
                </c:pt>
                <c:pt idx="1209">
                  <c:v>0</c:v>
                </c:pt>
                <c:pt idx="1210">
                  <c:v>2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2</c:v>
                </c:pt>
                <c:pt idx="1218">
                  <c:v>0</c:v>
                </c:pt>
                <c:pt idx="1219">
                  <c:v>1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1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1</c:v>
                </c:pt>
                <c:pt idx="1234">
                  <c:v>0</c:v>
                </c:pt>
                <c:pt idx="1235">
                  <c:v>1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1</c:v>
                </c:pt>
                <c:pt idx="1245">
                  <c:v>1</c:v>
                </c:pt>
                <c:pt idx="1246">
                  <c:v>0</c:v>
                </c:pt>
                <c:pt idx="1247">
                  <c:v>2</c:v>
                </c:pt>
                <c:pt idx="1248">
                  <c:v>0</c:v>
                </c:pt>
                <c:pt idx="1249">
                  <c:v>0</c:v>
                </c:pt>
                <c:pt idx="1250">
                  <c:v>1</c:v>
                </c:pt>
                <c:pt idx="1251">
                  <c:v>8</c:v>
                </c:pt>
                <c:pt idx="1252">
                  <c:v>1</c:v>
                </c:pt>
                <c:pt idx="1253">
                  <c:v>0</c:v>
                </c:pt>
                <c:pt idx="1254">
                  <c:v>0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1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1</c:v>
                </c:pt>
                <c:pt idx="1266">
                  <c:v>0</c:v>
                </c:pt>
                <c:pt idx="1267">
                  <c:v>2</c:v>
                </c:pt>
                <c:pt idx="1268">
                  <c:v>0</c:v>
                </c:pt>
                <c:pt idx="1269">
                  <c:v>0</c:v>
                </c:pt>
                <c:pt idx="1270">
                  <c:v>4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1</c:v>
                </c:pt>
                <c:pt idx="1275">
                  <c:v>0</c:v>
                </c:pt>
                <c:pt idx="1276">
                  <c:v>1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3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3</c:v>
                </c:pt>
                <c:pt idx="1286">
                  <c:v>1</c:v>
                </c:pt>
                <c:pt idx="1287">
                  <c:v>0</c:v>
                </c:pt>
                <c:pt idx="1288">
                  <c:v>1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1</c:v>
                </c:pt>
                <c:pt idx="1293">
                  <c:v>0</c:v>
                </c:pt>
                <c:pt idx="1294">
                  <c:v>0</c:v>
                </c:pt>
                <c:pt idx="1295">
                  <c:v>1</c:v>
                </c:pt>
                <c:pt idx="1296">
                  <c:v>0</c:v>
                </c:pt>
                <c:pt idx="1297">
                  <c:v>1</c:v>
                </c:pt>
                <c:pt idx="1298">
                  <c:v>1</c:v>
                </c:pt>
                <c:pt idx="1299">
                  <c:v>0</c:v>
                </c:pt>
                <c:pt idx="1300">
                  <c:v>1</c:v>
                </c:pt>
                <c:pt idx="1301">
                  <c:v>0</c:v>
                </c:pt>
                <c:pt idx="1302">
                  <c:v>1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1</c:v>
                </c:pt>
              </c:numCache>
            </c:numRef>
          </c:xVal>
          <c:yVal>
            <c:numRef>
              <c:f>Sheet1!$H$2:$H$1310</c:f>
              <c:numCache>
                <c:formatCode>General</c:formatCode>
                <c:ptCount val="13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3</c:v>
                </c:pt>
                <c:pt idx="87">
                  <c:v>0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2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4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</c:v>
                </c:pt>
                <c:pt idx="181">
                  <c:v>0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2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2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2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2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2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2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2</c:v>
                </c:pt>
                <c:pt idx="312">
                  <c:v>1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2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2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2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4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2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2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2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2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2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2</c:v>
                </c:pt>
                <c:pt idx="418">
                  <c:v>0</c:v>
                </c:pt>
                <c:pt idx="419">
                  <c:v>2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1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2</c:v>
                </c:pt>
                <c:pt idx="436">
                  <c:v>2</c:v>
                </c:pt>
                <c:pt idx="437">
                  <c:v>3</c:v>
                </c:pt>
                <c:pt idx="438">
                  <c:v>4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2</c:v>
                </c:pt>
                <c:pt idx="446">
                  <c:v>1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2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2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2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2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2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1</c:v>
                </c:pt>
                <c:pt idx="530">
                  <c:v>1</c:v>
                </c:pt>
                <c:pt idx="531">
                  <c:v>0</c:v>
                </c:pt>
                <c:pt idx="532">
                  <c:v>1</c:v>
                </c:pt>
                <c:pt idx="533">
                  <c:v>2</c:v>
                </c:pt>
                <c:pt idx="534">
                  <c:v>0</c:v>
                </c:pt>
                <c:pt idx="535">
                  <c:v>2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1</c:v>
                </c:pt>
                <c:pt idx="550">
                  <c:v>2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4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1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2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2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2</c:v>
                </c:pt>
                <c:pt idx="609">
                  <c:v>0</c:v>
                </c:pt>
                <c:pt idx="610">
                  <c:v>5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2</c:v>
                </c:pt>
                <c:pt idx="616">
                  <c:v>1</c:v>
                </c:pt>
                <c:pt idx="617">
                  <c:v>0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2</c:v>
                </c:pt>
                <c:pt idx="635">
                  <c:v>0</c:v>
                </c:pt>
                <c:pt idx="636">
                  <c:v>0</c:v>
                </c:pt>
                <c:pt idx="637">
                  <c:v>1</c:v>
                </c:pt>
                <c:pt idx="638">
                  <c:v>5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2</c:v>
                </c:pt>
                <c:pt idx="643">
                  <c:v>0</c:v>
                </c:pt>
                <c:pt idx="644">
                  <c:v>1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2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6</c:v>
                </c:pt>
                <c:pt idx="679">
                  <c:v>1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2</c:v>
                </c:pt>
                <c:pt idx="684">
                  <c:v>1</c:v>
                </c:pt>
                <c:pt idx="685">
                  <c:v>2</c:v>
                </c:pt>
                <c:pt idx="686">
                  <c:v>1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0</c:v>
                </c:pt>
                <c:pt idx="691">
                  <c:v>1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3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2</c:v>
                </c:pt>
                <c:pt idx="743">
                  <c:v>0</c:v>
                </c:pt>
                <c:pt idx="744">
                  <c:v>0</c:v>
                </c:pt>
                <c:pt idx="745">
                  <c:v>1</c:v>
                </c:pt>
                <c:pt idx="746">
                  <c:v>1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2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2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3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1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2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1</c:v>
                </c:pt>
                <c:pt idx="788">
                  <c:v>2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2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0</c:v>
                </c:pt>
                <c:pt idx="801">
                  <c:v>1</c:v>
                </c:pt>
                <c:pt idx="802">
                  <c:v>2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2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2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1</c:v>
                </c:pt>
                <c:pt idx="824">
                  <c:v>1</c:v>
                </c:pt>
                <c:pt idx="825">
                  <c:v>0</c:v>
                </c:pt>
                <c:pt idx="826">
                  <c:v>0</c:v>
                </c:pt>
                <c:pt idx="827">
                  <c:v>2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2</c:v>
                </c:pt>
                <c:pt idx="847">
                  <c:v>0</c:v>
                </c:pt>
                <c:pt idx="848">
                  <c:v>1</c:v>
                </c:pt>
                <c:pt idx="849">
                  <c:v>0</c:v>
                </c:pt>
                <c:pt idx="850">
                  <c:v>2</c:v>
                </c:pt>
                <c:pt idx="851">
                  <c:v>0</c:v>
                </c:pt>
                <c:pt idx="852">
                  <c:v>1</c:v>
                </c:pt>
                <c:pt idx="853">
                  <c:v>1</c:v>
                </c:pt>
                <c:pt idx="854">
                  <c:v>0</c:v>
                </c:pt>
                <c:pt idx="855">
                  <c:v>1</c:v>
                </c:pt>
                <c:pt idx="856">
                  <c:v>1</c:v>
                </c:pt>
                <c:pt idx="857">
                  <c:v>0</c:v>
                </c:pt>
                <c:pt idx="858">
                  <c:v>3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2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1</c:v>
                </c:pt>
                <c:pt idx="880">
                  <c:v>1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5</c:v>
                </c:pt>
                <c:pt idx="886">
                  <c:v>0</c:v>
                </c:pt>
                <c:pt idx="887">
                  <c:v>0</c:v>
                </c:pt>
                <c:pt idx="888">
                  <c:v>2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1</c:v>
                </c:pt>
                <c:pt idx="896">
                  <c:v>0</c:v>
                </c:pt>
                <c:pt idx="897">
                  <c:v>0</c:v>
                </c:pt>
                <c:pt idx="898">
                  <c:v>1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1</c:v>
                </c:pt>
                <c:pt idx="913">
                  <c:v>0</c:v>
                </c:pt>
                <c:pt idx="914">
                  <c:v>1</c:v>
                </c:pt>
                <c:pt idx="915">
                  <c:v>3</c:v>
                </c:pt>
                <c:pt idx="916">
                  <c:v>0</c:v>
                </c:pt>
                <c:pt idx="917">
                  <c:v>1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2</c:v>
                </c:pt>
                <c:pt idx="924">
                  <c:v>2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2</c:v>
                </c:pt>
                <c:pt idx="941">
                  <c:v>0</c:v>
                </c:pt>
                <c:pt idx="942">
                  <c:v>0</c:v>
                </c:pt>
                <c:pt idx="943">
                  <c:v>1</c:v>
                </c:pt>
                <c:pt idx="944">
                  <c:v>2</c:v>
                </c:pt>
                <c:pt idx="945">
                  <c:v>0</c:v>
                </c:pt>
                <c:pt idx="946">
                  <c:v>1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2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4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1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1</c:v>
                </c:pt>
                <c:pt idx="981">
                  <c:v>0</c:v>
                </c:pt>
                <c:pt idx="982">
                  <c:v>0</c:v>
                </c:pt>
                <c:pt idx="983">
                  <c:v>2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1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1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4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6</c:v>
                </c:pt>
                <c:pt idx="1031">
                  <c:v>2</c:v>
                </c:pt>
                <c:pt idx="1032">
                  <c:v>0</c:v>
                </c:pt>
                <c:pt idx="1033">
                  <c:v>3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1</c:v>
                </c:pt>
                <c:pt idx="1041">
                  <c:v>1</c:v>
                </c:pt>
                <c:pt idx="1042">
                  <c:v>0</c:v>
                </c:pt>
                <c:pt idx="1043">
                  <c:v>0</c:v>
                </c:pt>
                <c:pt idx="1044">
                  <c:v>2</c:v>
                </c:pt>
                <c:pt idx="1045">
                  <c:v>2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2</c:v>
                </c:pt>
                <c:pt idx="1051">
                  <c:v>0</c:v>
                </c:pt>
                <c:pt idx="1052">
                  <c:v>1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1</c:v>
                </c:pt>
                <c:pt idx="1057">
                  <c:v>0</c:v>
                </c:pt>
                <c:pt idx="1058">
                  <c:v>2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5</c:v>
                </c:pt>
                <c:pt idx="1066">
                  <c:v>2</c:v>
                </c:pt>
                <c:pt idx="1067">
                  <c:v>0</c:v>
                </c:pt>
                <c:pt idx="1068">
                  <c:v>0</c:v>
                </c:pt>
                <c:pt idx="1069">
                  <c:v>3</c:v>
                </c:pt>
                <c:pt idx="1070">
                  <c:v>2</c:v>
                </c:pt>
                <c:pt idx="1071">
                  <c:v>0</c:v>
                </c:pt>
                <c:pt idx="1072">
                  <c:v>1</c:v>
                </c:pt>
                <c:pt idx="1073">
                  <c:v>0</c:v>
                </c:pt>
                <c:pt idx="1074">
                  <c:v>0</c:v>
                </c:pt>
                <c:pt idx="1075">
                  <c:v>1</c:v>
                </c:pt>
                <c:pt idx="1076">
                  <c:v>0</c:v>
                </c:pt>
                <c:pt idx="1077">
                  <c:v>1</c:v>
                </c:pt>
                <c:pt idx="1078">
                  <c:v>0</c:v>
                </c:pt>
                <c:pt idx="1079">
                  <c:v>2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1</c:v>
                </c:pt>
                <c:pt idx="1084">
                  <c:v>0</c:v>
                </c:pt>
                <c:pt idx="1085">
                  <c:v>2</c:v>
                </c:pt>
                <c:pt idx="1086">
                  <c:v>0</c:v>
                </c:pt>
                <c:pt idx="1087">
                  <c:v>2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2</c:v>
                </c:pt>
                <c:pt idx="1093">
                  <c:v>0</c:v>
                </c:pt>
                <c:pt idx="1094">
                  <c:v>1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2</c:v>
                </c:pt>
                <c:pt idx="1106">
                  <c:v>0</c:v>
                </c:pt>
                <c:pt idx="1107">
                  <c:v>0</c:v>
                </c:pt>
                <c:pt idx="1108">
                  <c:v>1</c:v>
                </c:pt>
                <c:pt idx="1109">
                  <c:v>1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2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1</c:v>
                </c:pt>
                <c:pt idx="1130">
                  <c:v>0</c:v>
                </c:pt>
                <c:pt idx="1131">
                  <c:v>0</c:v>
                </c:pt>
                <c:pt idx="1132">
                  <c:v>2</c:v>
                </c:pt>
                <c:pt idx="1133">
                  <c:v>1</c:v>
                </c:pt>
                <c:pt idx="1134">
                  <c:v>0</c:v>
                </c:pt>
                <c:pt idx="1135">
                  <c:v>2</c:v>
                </c:pt>
                <c:pt idx="1136">
                  <c:v>0</c:v>
                </c:pt>
                <c:pt idx="1137">
                  <c:v>0</c:v>
                </c:pt>
                <c:pt idx="1138">
                  <c:v>1</c:v>
                </c:pt>
                <c:pt idx="1139">
                  <c:v>0</c:v>
                </c:pt>
                <c:pt idx="1140">
                  <c:v>0</c:v>
                </c:pt>
                <c:pt idx="1141">
                  <c:v>2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2</c:v>
                </c:pt>
                <c:pt idx="1154">
                  <c:v>1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1</c:v>
                </c:pt>
                <c:pt idx="1173">
                  <c:v>0</c:v>
                </c:pt>
                <c:pt idx="1174">
                  <c:v>1</c:v>
                </c:pt>
                <c:pt idx="1175">
                  <c:v>1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1</c:v>
                </c:pt>
                <c:pt idx="1185">
                  <c:v>0</c:v>
                </c:pt>
                <c:pt idx="1186">
                  <c:v>0</c:v>
                </c:pt>
                <c:pt idx="1187">
                  <c:v>2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1</c:v>
                </c:pt>
                <c:pt idx="1194">
                  <c:v>0</c:v>
                </c:pt>
                <c:pt idx="1195">
                  <c:v>0</c:v>
                </c:pt>
                <c:pt idx="1196">
                  <c:v>1</c:v>
                </c:pt>
                <c:pt idx="1197">
                  <c:v>2</c:v>
                </c:pt>
                <c:pt idx="1198">
                  <c:v>1</c:v>
                </c:pt>
                <c:pt idx="1199">
                  <c:v>1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1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2</c:v>
                </c:pt>
                <c:pt idx="1222">
                  <c:v>0</c:v>
                </c:pt>
                <c:pt idx="1223">
                  <c:v>0</c:v>
                </c:pt>
                <c:pt idx="1224">
                  <c:v>1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2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9</c:v>
                </c:pt>
                <c:pt idx="1234">
                  <c:v>1</c:v>
                </c:pt>
                <c:pt idx="1235">
                  <c:v>1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1</c:v>
                </c:pt>
                <c:pt idx="1242">
                  <c:v>0</c:v>
                </c:pt>
                <c:pt idx="1243">
                  <c:v>0</c:v>
                </c:pt>
                <c:pt idx="1244">
                  <c:v>2</c:v>
                </c:pt>
                <c:pt idx="1245">
                  <c:v>2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2</c:v>
                </c:pt>
                <c:pt idx="1252">
                  <c:v>1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9</c:v>
                </c:pt>
                <c:pt idx="1257">
                  <c:v>0</c:v>
                </c:pt>
                <c:pt idx="1258">
                  <c:v>0</c:v>
                </c:pt>
                <c:pt idx="1259">
                  <c:v>1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1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2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2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1</c:v>
                </c:pt>
                <c:pt idx="1281">
                  <c:v>0</c:v>
                </c:pt>
                <c:pt idx="1282">
                  <c:v>1</c:v>
                </c:pt>
                <c:pt idx="1283">
                  <c:v>2</c:v>
                </c:pt>
                <c:pt idx="1284">
                  <c:v>0</c:v>
                </c:pt>
                <c:pt idx="1285">
                  <c:v>1</c:v>
                </c:pt>
                <c:pt idx="1286">
                  <c:v>0</c:v>
                </c:pt>
                <c:pt idx="1287">
                  <c:v>0</c:v>
                </c:pt>
                <c:pt idx="1288">
                  <c:v>1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1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1</c:v>
                </c:pt>
                <c:pt idx="1299">
                  <c:v>0</c:v>
                </c:pt>
                <c:pt idx="1300">
                  <c:v>1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BC-47C8-8C40-AA077492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058936"/>
        <c:axId val="714059256"/>
      </c:scatterChart>
      <c:valAx>
        <c:axId val="714058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059256"/>
        <c:crosses val="autoZero"/>
        <c:crossBetween val="midCat"/>
      </c:valAx>
      <c:valAx>
        <c:axId val="71405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058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SibSp + Parch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Sibsp+Parch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Sheet1!$N$2:$N$1310</c:f>
              <c:numCache>
                <c:formatCode>General</c:formatCode>
                <c:ptCount val="130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6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</c:v>
                </c:pt>
                <c:pt idx="25">
                  <c:v>6</c:v>
                </c:pt>
                <c:pt idx="26">
                  <c:v>0</c:v>
                </c:pt>
                <c:pt idx="27">
                  <c:v>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2</c:v>
                </c:pt>
                <c:pt idx="49">
                  <c:v>1</c:v>
                </c:pt>
                <c:pt idx="50">
                  <c:v>5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</c:v>
                </c:pt>
                <c:pt idx="59">
                  <c:v>7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5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6</c:v>
                </c:pt>
                <c:pt idx="69">
                  <c:v>2</c:v>
                </c:pt>
                <c:pt idx="70">
                  <c:v>0</c:v>
                </c:pt>
                <c:pt idx="71">
                  <c:v>7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3</c:v>
                </c:pt>
                <c:pt idx="86">
                  <c:v>4</c:v>
                </c:pt>
                <c:pt idx="87">
                  <c:v>0</c:v>
                </c:pt>
                <c:pt idx="88">
                  <c:v>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6</c:v>
                </c:pt>
                <c:pt idx="120">
                  <c:v>2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2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2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2</c:v>
                </c:pt>
                <c:pt idx="146">
                  <c:v>0</c:v>
                </c:pt>
                <c:pt idx="147">
                  <c:v>4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2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5</c:v>
                </c:pt>
                <c:pt idx="165">
                  <c:v>2</c:v>
                </c:pt>
                <c:pt idx="166">
                  <c:v>1</c:v>
                </c:pt>
                <c:pt idx="167">
                  <c:v>5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5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2</c:v>
                </c:pt>
                <c:pt idx="176">
                  <c:v>4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10</c:v>
                </c:pt>
                <c:pt idx="181">
                  <c:v>0</c:v>
                </c:pt>
                <c:pt idx="182">
                  <c:v>6</c:v>
                </c:pt>
                <c:pt idx="183">
                  <c:v>3</c:v>
                </c:pt>
                <c:pt idx="184">
                  <c:v>2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4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6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2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2</c:v>
                </c:pt>
                <c:pt idx="246">
                  <c:v>0</c:v>
                </c:pt>
                <c:pt idx="247">
                  <c:v>2</c:v>
                </c:pt>
                <c:pt idx="248">
                  <c:v>2</c:v>
                </c:pt>
                <c:pt idx="249">
                  <c:v>1</c:v>
                </c:pt>
                <c:pt idx="250">
                  <c:v>0</c:v>
                </c:pt>
                <c:pt idx="251">
                  <c:v>2</c:v>
                </c:pt>
                <c:pt idx="252">
                  <c:v>0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6</c:v>
                </c:pt>
                <c:pt idx="262">
                  <c:v>2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5</c:v>
                </c:pt>
                <c:pt idx="267">
                  <c:v>1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1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5</c:v>
                </c:pt>
                <c:pt idx="279">
                  <c:v>2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3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2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3</c:v>
                </c:pt>
                <c:pt idx="306">
                  <c:v>0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4</c:v>
                </c:pt>
                <c:pt idx="312">
                  <c:v>2</c:v>
                </c:pt>
                <c:pt idx="313">
                  <c:v>0</c:v>
                </c:pt>
                <c:pt idx="314">
                  <c:v>2</c:v>
                </c:pt>
                <c:pt idx="315">
                  <c:v>0</c:v>
                </c:pt>
                <c:pt idx="316">
                  <c:v>1</c:v>
                </c:pt>
                <c:pt idx="317">
                  <c:v>0</c:v>
                </c:pt>
                <c:pt idx="318">
                  <c:v>2</c:v>
                </c:pt>
                <c:pt idx="319">
                  <c:v>2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2</c:v>
                </c:pt>
                <c:pt idx="324">
                  <c:v>10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2</c:v>
                </c:pt>
                <c:pt idx="329">
                  <c:v>1</c:v>
                </c:pt>
                <c:pt idx="330">
                  <c:v>2</c:v>
                </c:pt>
                <c:pt idx="331">
                  <c:v>0</c:v>
                </c:pt>
                <c:pt idx="332">
                  <c:v>1</c:v>
                </c:pt>
                <c:pt idx="333">
                  <c:v>2</c:v>
                </c:pt>
                <c:pt idx="334">
                  <c:v>1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2</c:v>
                </c:pt>
                <c:pt idx="341">
                  <c:v>5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2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2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5</c:v>
                </c:pt>
                <c:pt idx="361">
                  <c:v>1</c:v>
                </c:pt>
                <c:pt idx="362">
                  <c:v>1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4</c:v>
                </c:pt>
                <c:pt idx="375">
                  <c:v>1</c:v>
                </c:pt>
                <c:pt idx="376">
                  <c:v>0</c:v>
                </c:pt>
                <c:pt idx="377">
                  <c:v>2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2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7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3</c:v>
                </c:pt>
                <c:pt idx="391">
                  <c:v>0</c:v>
                </c:pt>
                <c:pt idx="392">
                  <c:v>2</c:v>
                </c:pt>
                <c:pt idx="393">
                  <c:v>1</c:v>
                </c:pt>
                <c:pt idx="394">
                  <c:v>2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2</c:v>
                </c:pt>
                <c:pt idx="408">
                  <c:v>0</c:v>
                </c:pt>
                <c:pt idx="409">
                  <c:v>4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2</c:v>
                </c:pt>
                <c:pt idx="417">
                  <c:v>2</c:v>
                </c:pt>
                <c:pt idx="418">
                  <c:v>0</c:v>
                </c:pt>
                <c:pt idx="419">
                  <c:v>2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2</c:v>
                </c:pt>
                <c:pt idx="424">
                  <c:v>2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1</c:v>
                </c:pt>
                <c:pt idx="433">
                  <c:v>0</c:v>
                </c:pt>
                <c:pt idx="434">
                  <c:v>1</c:v>
                </c:pt>
                <c:pt idx="435">
                  <c:v>3</c:v>
                </c:pt>
                <c:pt idx="436">
                  <c:v>4</c:v>
                </c:pt>
                <c:pt idx="437">
                  <c:v>5</c:v>
                </c:pt>
                <c:pt idx="438">
                  <c:v>5</c:v>
                </c:pt>
                <c:pt idx="439">
                  <c:v>0</c:v>
                </c:pt>
                <c:pt idx="440">
                  <c:v>2</c:v>
                </c:pt>
                <c:pt idx="441">
                  <c:v>0</c:v>
                </c:pt>
                <c:pt idx="442">
                  <c:v>1</c:v>
                </c:pt>
                <c:pt idx="443">
                  <c:v>0</c:v>
                </c:pt>
                <c:pt idx="444">
                  <c:v>0</c:v>
                </c:pt>
                <c:pt idx="445">
                  <c:v>2</c:v>
                </c:pt>
                <c:pt idx="446">
                  <c:v>1</c:v>
                </c:pt>
                <c:pt idx="447">
                  <c:v>0</c:v>
                </c:pt>
                <c:pt idx="448">
                  <c:v>3</c:v>
                </c:pt>
                <c:pt idx="449">
                  <c:v>0</c:v>
                </c:pt>
                <c:pt idx="450">
                  <c:v>3</c:v>
                </c:pt>
                <c:pt idx="451">
                  <c:v>1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3</c:v>
                </c:pt>
                <c:pt idx="470">
                  <c:v>0</c:v>
                </c:pt>
                <c:pt idx="471">
                  <c:v>0</c:v>
                </c:pt>
                <c:pt idx="472">
                  <c:v>3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1</c:v>
                </c:pt>
                <c:pt idx="478">
                  <c:v>0</c:v>
                </c:pt>
                <c:pt idx="479">
                  <c:v>1</c:v>
                </c:pt>
                <c:pt idx="480">
                  <c:v>7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4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2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3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1</c:v>
                </c:pt>
                <c:pt idx="506">
                  <c:v>2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3</c:v>
                </c:pt>
                <c:pt idx="530">
                  <c:v>2</c:v>
                </c:pt>
                <c:pt idx="531">
                  <c:v>0</c:v>
                </c:pt>
                <c:pt idx="532">
                  <c:v>2</c:v>
                </c:pt>
                <c:pt idx="533">
                  <c:v>2</c:v>
                </c:pt>
                <c:pt idx="534">
                  <c:v>0</c:v>
                </c:pt>
                <c:pt idx="535">
                  <c:v>2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2</c:v>
                </c:pt>
                <c:pt idx="540">
                  <c:v>2</c:v>
                </c:pt>
                <c:pt idx="541">
                  <c:v>6</c:v>
                </c:pt>
                <c:pt idx="542">
                  <c:v>6</c:v>
                </c:pt>
                <c:pt idx="543">
                  <c:v>1</c:v>
                </c:pt>
                <c:pt idx="544">
                  <c:v>1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2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2</c:v>
                </c:pt>
                <c:pt idx="566">
                  <c:v>0</c:v>
                </c:pt>
                <c:pt idx="567">
                  <c:v>4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2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1</c:v>
                </c:pt>
                <c:pt idx="578">
                  <c:v>1</c:v>
                </c:pt>
                <c:pt idx="579">
                  <c:v>0</c:v>
                </c:pt>
                <c:pt idx="580">
                  <c:v>2</c:v>
                </c:pt>
                <c:pt idx="581">
                  <c:v>2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2</c:v>
                </c:pt>
                <c:pt idx="586">
                  <c:v>0</c:v>
                </c:pt>
                <c:pt idx="587">
                  <c:v>2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2</c:v>
                </c:pt>
                <c:pt idx="594">
                  <c:v>1</c:v>
                </c:pt>
                <c:pt idx="595">
                  <c:v>2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3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1</c:v>
                </c:pt>
                <c:pt idx="606">
                  <c:v>0</c:v>
                </c:pt>
                <c:pt idx="607">
                  <c:v>0</c:v>
                </c:pt>
                <c:pt idx="608">
                  <c:v>3</c:v>
                </c:pt>
                <c:pt idx="609">
                  <c:v>0</c:v>
                </c:pt>
                <c:pt idx="610">
                  <c:v>6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0</c:v>
                </c:pt>
                <c:pt idx="615">
                  <c:v>3</c:v>
                </c:pt>
                <c:pt idx="616">
                  <c:v>2</c:v>
                </c:pt>
                <c:pt idx="617">
                  <c:v>1</c:v>
                </c:pt>
                <c:pt idx="618">
                  <c:v>3</c:v>
                </c:pt>
                <c:pt idx="619">
                  <c:v>0</c:v>
                </c:pt>
                <c:pt idx="620">
                  <c:v>1</c:v>
                </c:pt>
                <c:pt idx="621">
                  <c:v>1</c:v>
                </c:pt>
                <c:pt idx="622">
                  <c:v>2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5</c:v>
                </c:pt>
                <c:pt idx="635">
                  <c:v>0</c:v>
                </c:pt>
                <c:pt idx="636">
                  <c:v>0</c:v>
                </c:pt>
                <c:pt idx="637">
                  <c:v>2</c:v>
                </c:pt>
                <c:pt idx="638">
                  <c:v>5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5</c:v>
                </c:pt>
                <c:pt idx="643">
                  <c:v>0</c:v>
                </c:pt>
                <c:pt idx="644">
                  <c:v>3</c:v>
                </c:pt>
                <c:pt idx="645">
                  <c:v>1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2</c:v>
                </c:pt>
                <c:pt idx="656">
                  <c:v>0</c:v>
                </c:pt>
                <c:pt idx="657">
                  <c:v>2</c:v>
                </c:pt>
                <c:pt idx="658">
                  <c:v>0</c:v>
                </c:pt>
                <c:pt idx="659">
                  <c:v>2</c:v>
                </c:pt>
                <c:pt idx="660">
                  <c:v>2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2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</c:v>
                </c:pt>
                <c:pt idx="670">
                  <c:v>2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7</c:v>
                </c:pt>
                <c:pt idx="679">
                  <c:v>1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7</c:v>
                </c:pt>
                <c:pt idx="684">
                  <c:v>2</c:v>
                </c:pt>
                <c:pt idx="685">
                  <c:v>3</c:v>
                </c:pt>
                <c:pt idx="686">
                  <c:v>5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2</c:v>
                </c:pt>
                <c:pt idx="699">
                  <c:v>0</c:v>
                </c:pt>
                <c:pt idx="700">
                  <c:v>1</c:v>
                </c:pt>
                <c:pt idx="701">
                  <c:v>0</c:v>
                </c:pt>
                <c:pt idx="702">
                  <c:v>1</c:v>
                </c:pt>
                <c:pt idx="703">
                  <c:v>0</c:v>
                </c:pt>
                <c:pt idx="704">
                  <c:v>1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2</c:v>
                </c:pt>
                <c:pt idx="710">
                  <c:v>0</c:v>
                </c:pt>
                <c:pt idx="711">
                  <c:v>0</c:v>
                </c:pt>
                <c:pt idx="712">
                  <c:v>1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1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0</c:v>
                </c:pt>
                <c:pt idx="726">
                  <c:v>3</c:v>
                </c:pt>
                <c:pt idx="727">
                  <c:v>0</c:v>
                </c:pt>
                <c:pt idx="728">
                  <c:v>1</c:v>
                </c:pt>
                <c:pt idx="729">
                  <c:v>1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4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1</c:v>
                </c:pt>
                <c:pt idx="742">
                  <c:v>4</c:v>
                </c:pt>
                <c:pt idx="743">
                  <c:v>1</c:v>
                </c:pt>
                <c:pt idx="744">
                  <c:v>0</c:v>
                </c:pt>
                <c:pt idx="745">
                  <c:v>2</c:v>
                </c:pt>
                <c:pt idx="746">
                  <c:v>2</c:v>
                </c:pt>
                <c:pt idx="747">
                  <c:v>0</c:v>
                </c:pt>
                <c:pt idx="748">
                  <c:v>1</c:v>
                </c:pt>
                <c:pt idx="749">
                  <c:v>0</c:v>
                </c:pt>
                <c:pt idx="750">
                  <c:v>2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3</c:v>
                </c:pt>
                <c:pt idx="755">
                  <c:v>2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3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0</c:v>
                </c:pt>
                <c:pt idx="768">
                  <c:v>1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4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1</c:v>
                </c:pt>
                <c:pt idx="780">
                  <c:v>0</c:v>
                </c:pt>
                <c:pt idx="781">
                  <c:v>1</c:v>
                </c:pt>
                <c:pt idx="782">
                  <c:v>0</c:v>
                </c:pt>
                <c:pt idx="783">
                  <c:v>3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5</c:v>
                </c:pt>
                <c:pt idx="788">
                  <c:v>3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10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2</c:v>
                </c:pt>
                <c:pt idx="800">
                  <c:v>0</c:v>
                </c:pt>
                <c:pt idx="801">
                  <c:v>2</c:v>
                </c:pt>
                <c:pt idx="802">
                  <c:v>3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6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2</c:v>
                </c:pt>
                <c:pt idx="818">
                  <c:v>0</c:v>
                </c:pt>
                <c:pt idx="819">
                  <c:v>5</c:v>
                </c:pt>
                <c:pt idx="820">
                  <c:v>2</c:v>
                </c:pt>
                <c:pt idx="821">
                  <c:v>0</c:v>
                </c:pt>
                <c:pt idx="822">
                  <c:v>0</c:v>
                </c:pt>
                <c:pt idx="823">
                  <c:v>1</c:v>
                </c:pt>
                <c:pt idx="824">
                  <c:v>5</c:v>
                </c:pt>
                <c:pt idx="825">
                  <c:v>0</c:v>
                </c:pt>
                <c:pt idx="826">
                  <c:v>0</c:v>
                </c:pt>
                <c:pt idx="827">
                  <c:v>2</c:v>
                </c:pt>
                <c:pt idx="828">
                  <c:v>0</c:v>
                </c:pt>
                <c:pt idx="829">
                  <c:v>0</c:v>
                </c:pt>
                <c:pt idx="830">
                  <c:v>1</c:v>
                </c:pt>
                <c:pt idx="831">
                  <c:v>2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2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10</c:v>
                </c:pt>
                <c:pt idx="847">
                  <c:v>0</c:v>
                </c:pt>
                <c:pt idx="848">
                  <c:v>1</c:v>
                </c:pt>
                <c:pt idx="849">
                  <c:v>1</c:v>
                </c:pt>
                <c:pt idx="850">
                  <c:v>6</c:v>
                </c:pt>
                <c:pt idx="851">
                  <c:v>0</c:v>
                </c:pt>
                <c:pt idx="852">
                  <c:v>2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2</c:v>
                </c:pt>
                <c:pt idx="857">
                  <c:v>0</c:v>
                </c:pt>
                <c:pt idx="858">
                  <c:v>3</c:v>
                </c:pt>
                <c:pt idx="859">
                  <c:v>0</c:v>
                </c:pt>
                <c:pt idx="860">
                  <c:v>2</c:v>
                </c:pt>
                <c:pt idx="861">
                  <c:v>1</c:v>
                </c:pt>
                <c:pt idx="862">
                  <c:v>0</c:v>
                </c:pt>
                <c:pt idx="863">
                  <c:v>10</c:v>
                </c:pt>
                <c:pt idx="864">
                  <c:v>0</c:v>
                </c:pt>
                <c:pt idx="865">
                  <c:v>0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2</c:v>
                </c:pt>
                <c:pt idx="870">
                  <c:v>0</c:v>
                </c:pt>
                <c:pt idx="871">
                  <c:v>2</c:v>
                </c:pt>
                <c:pt idx="872">
                  <c:v>0</c:v>
                </c:pt>
                <c:pt idx="873">
                  <c:v>0</c:v>
                </c:pt>
                <c:pt idx="874">
                  <c:v>1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1</c:v>
                </c:pt>
                <c:pt idx="880">
                  <c:v>1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5</c:v>
                </c:pt>
                <c:pt idx="886">
                  <c:v>0</c:v>
                </c:pt>
                <c:pt idx="887">
                  <c:v>0</c:v>
                </c:pt>
                <c:pt idx="888">
                  <c:v>3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1</c:v>
                </c:pt>
                <c:pt idx="893">
                  <c:v>0</c:v>
                </c:pt>
                <c:pt idx="894">
                  <c:v>0</c:v>
                </c:pt>
                <c:pt idx="895">
                  <c:v>2</c:v>
                </c:pt>
                <c:pt idx="896">
                  <c:v>0</c:v>
                </c:pt>
                <c:pt idx="897">
                  <c:v>0</c:v>
                </c:pt>
                <c:pt idx="898">
                  <c:v>2</c:v>
                </c:pt>
                <c:pt idx="899">
                  <c:v>0</c:v>
                </c:pt>
                <c:pt idx="900">
                  <c:v>2</c:v>
                </c:pt>
                <c:pt idx="901">
                  <c:v>0</c:v>
                </c:pt>
                <c:pt idx="902">
                  <c:v>0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0</c:v>
                </c:pt>
                <c:pt idx="908">
                  <c:v>0</c:v>
                </c:pt>
                <c:pt idx="909">
                  <c:v>1</c:v>
                </c:pt>
                <c:pt idx="910">
                  <c:v>0</c:v>
                </c:pt>
                <c:pt idx="911">
                  <c:v>1</c:v>
                </c:pt>
                <c:pt idx="912">
                  <c:v>1</c:v>
                </c:pt>
                <c:pt idx="913">
                  <c:v>0</c:v>
                </c:pt>
                <c:pt idx="914">
                  <c:v>1</c:v>
                </c:pt>
                <c:pt idx="915">
                  <c:v>4</c:v>
                </c:pt>
                <c:pt idx="916">
                  <c:v>1</c:v>
                </c:pt>
                <c:pt idx="917">
                  <c:v>1</c:v>
                </c:pt>
                <c:pt idx="918">
                  <c:v>0</c:v>
                </c:pt>
                <c:pt idx="919">
                  <c:v>0</c:v>
                </c:pt>
                <c:pt idx="920">
                  <c:v>2</c:v>
                </c:pt>
                <c:pt idx="921">
                  <c:v>1</c:v>
                </c:pt>
                <c:pt idx="922">
                  <c:v>2</c:v>
                </c:pt>
                <c:pt idx="923">
                  <c:v>3</c:v>
                </c:pt>
                <c:pt idx="924">
                  <c:v>3</c:v>
                </c:pt>
                <c:pt idx="925">
                  <c:v>1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2</c:v>
                </c:pt>
                <c:pt idx="941">
                  <c:v>1</c:v>
                </c:pt>
                <c:pt idx="942">
                  <c:v>0</c:v>
                </c:pt>
                <c:pt idx="943">
                  <c:v>3</c:v>
                </c:pt>
                <c:pt idx="944">
                  <c:v>5</c:v>
                </c:pt>
                <c:pt idx="945">
                  <c:v>0</c:v>
                </c:pt>
                <c:pt idx="946">
                  <c:v>5</c:v>
                </c:pt>
                <c:pt idx="947">
                  <c:v>0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4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5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2</c:v>
                </c:pt>
                <c:pt idx="969">
                  <c:v>0</c:v>
                </c:pt>
                <c:pt idx="970">
                  <c:v>0</c:v>
                </c:pt>
                <c:pt idx="971">
                  <c:v>2</c:v>
                </c:pt>
                <c:pt idx="972">
                  <c:v>1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1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2</c:v>
                </c:pt>
                <c:pt idx="981">
                  <c:v>1</c:v>
                </c:pt>
                <c:pt idx="982">
                  <c:v>0</c:v>
                </c:pt>
                <c:pt idx="983">
                  <c:v>3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1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1</c:v>
                </c:pt>
                <c:pt idx="992">
                  <c:v>1</c:v>
                </c:pt>
                <c:pt idx="993">
                  <c:v>0</c:v>
                </c:pt>
                <c:pt idx="994">
                  <c:v>0</c:v>
                </c:pt>
                <c:pt idx="995">
                  <c:v>2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1</c:v>
                </c:pt>
                <c:pt idx="1006">
                  <c:v>1</c:v>
                </c:pt>
                <c:pt idx="1007">
                  <c:v>0</c:v>
                </c:pt>
                <c:pt idx="1008">
                  <c:v>2</c:v>
                </c:pt>
                <c:pt idx="1009">
                  <c:v>0</c:v>
                </c:pt>
                <c:pt idx="1010">
                  <c:v>1</c:v>
                </c:pt>
                <c:pt idx="1011">
                  <c:v>0</c:v>
                </c:pt>
                <c:pt idx="1012">
                  <c:v>1</c:v>
                </c:pt>
                <c:pt idx="1013">
                  <c:v>1</c:v>
                </c:pt>
                <c:pt idx="1014">
                  <c:v>0</c:v>
                </c:pt>
                <c:pt idx="1015">
                  <c:v>0</c:v>
                </c:pt>
                <c:pt idx="1016">
                  <c:v>1</c:v>
                </c:pt>
                <c:pt idx="1017">
                  <c:v>0</c:v>
                </c:pt>
                <c:pt idx="1018">
                  <c:v>2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4</c:v>
                </c:pt>
                <c:pt idx="1024">
                  <c:v>1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7</c:v>
                </c:pt>
                <c:pt idx="1031">
                  <c:v>7</c:v>
                </c:pt>
                <c:pt idx="1032">
                  <c:v>0</c:v>
                </c:pt>
                <c:pt idx="1033">
                  <c:v>4</c:v>
                </c:pt>
                <c:pt idx="1034">
                  <c:v>0</c:v>
                </c:pt>
                <c:pt idx="1035">
                  <c:v>0</c:v>
                </c:pt>
                <c:pt idx="1036">
                  <c:v>3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2</c:v>
                </c:pt>
                <c:pt idx="1041">
                  <c:v>1</c:v>
                </c:pt>
                <c:pt idx="1042">
                  <c:v>0</c:v>
                </c:pt>
                <c:pt idx="1043">
                  <c:v>0</c:v>
                </c:pt>
                <c:pt idx="1044">
                  <c:v>2</c:v>
                </c:pt>
                <c:pt idx="1045">
                  <c:v>6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2</c:v>
                </c:pt>
                <c:pt idx="1051">
                  <c:v>0</c:v>
                </c:pt>
                <c:pt idx="1052">
                  <c:v>2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2</c:v>
                </c:pt>
                <c:pt idx="1057">
                  <c:v>0</c:v>
                </c:pt>
                <c:pt idx="1058">
                  <c:v>4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1</c:v>
                </c:pt>
                <c:pt idx="1064">
                  <c:v>0</c:v>
                </c:pt>
                <c:pt idx="1065">
                  <c:v>6</c:v>
                </c:pt>
                <c:pt idx="1066">
                  <c:v>2</c:v>
                </c:pt>
                <c:pt idx="1067">
                  <c:v>0</c:v>
                </c:pt>
                <c:pt idx="1068">
                  <c:v>1</c:v>
                </c:pt>
                <c:pt idx="1069">
                  <c:v>3</c:v>
                </c:pt>
                <c:pt idx="1070">
                  <c:v>2</c:v>
                </c:pt>
                <c:pt idx="1071">
                  <c:v>0</c:v>
                </c:pt>
                <c:pt idx="1072">
                  <c:v>2</c:v>
                </c:pt>
                <c:pt idx="1073">
                  <c:v>1</c:v>
                </c:pt>
                <c:pt idx="1074">
                  <c:v>0</c:v>
                </c:pt>
                <c:pt idx="1075">
                  <c:v>2</c:v>
                </c:pt>
                <c:pt idx="1076">
                  <c:v>0</c:v>
                </c:pt>
                <c:pt idx="1077">
                  <c:v>1</c:v>
                </c:pt>
                <c:pt idx="1078">
                  <c:v>2</c:v>
                </c:pt>
                <c:pt idx="1079">
                  <c:v>10</c:v>
                </c:pt>
                <c:pt idx="1080">
                  <c:v>0</c:v>
                </c:pt>
                <c:pt idx="1081">
                  <c:v>1</c:v>
                </c:pt>
                <c:pt idx="1082">
                  <c:v>0</c:v>
                </c:pt>
                <c:pt idx="1083">
                  <c:v>2</c:v>
                </c:pt>
                <c:pt idx="1084">
                  <c:v>0</c:v>
                </c:pt>
                <c:pt idx="1085">
                  <c:v>2</c:v>
                </c:pt>
                <c:pt idx="1086">
                  <c:v>0</c:v>
                </c:pt>
                <c:pt idx="1087">
                  <c:v>2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2</c:v>
                </c:pt>
                <c:pt idx="1093">
                  <c:v>1</c:v>
                </c:pt>
                <c:pt idx="1094">
                  <c:v>2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1</c:v>
                </c:pt>
                <c:pt idx="1105">
                  <c:v>6</c:v>
                </c:pt>
                <c:pt idx="1106">
                  <c:v>0</c:v>
                </c:pt>
                <c:pt idx="1107">
                  <c:v>0</c:v>
                </c:pt>
                <c:pt idx="1108">
                  <c:v>2</c:v>
                </c:pt>
                <c:pt idx="1109">
                  <c:v>2</c:v>
                </c:pt>
                <c:pt idx="1110">
                  <c:v>0</c:v>
                </c:pt>
                <c:pt idx="1111">
                  <c:v>1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2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1</c:v>
                </c:pt>
                <c:pt idx="1124">
                  <c:v>0</c:v>
                </c:pt>
                <c:pt idx="1125">
                  <c:v>1</c:v>
                </c:pt>
                <c:pt idx="1126">
                  <c:v>0</c:v>
                </c:pt>
                <c:pt idx="1127">
                  <c:v>1</c:v>
                </c:pt>
                <c:pt idx="1128">
                  <c:v>0</c:v>
                </c:pt>
                <c:pt idx="1129">
                  <c:v>2</c:v>
                </c:pt>
                <c:pt idx="1130">
                  <c:v>1</c:v>
                </c:pt>
                <c:pt idx="1131">
                  <c:v>0</c:v>
                </c:pt>
                <c:pt idx="1132">
                  <c:v>2</c:v>
                </c:pt>
                <c:pt idx="1133">
                  <c:v>2</c:v>
                </c:pt>
                <c:pt idx="1134">
                  <c:v>0</c:v>
                </c:pt>
                <c:pt idx="1135">
                  <c:v>3</c:v>
                </c:pt>
                <c:pt idx="1136">
                  <c:v>1</c:v>
                </c:pt>
                <c:pt idx="1137">
                  <c:v>0</c:v>
                </c:pt>
                <c:pt idx="1138">
                  <c:v>2</c:v>
                </c:pt>
                <c:pt idx="1139">
                  <c:v>1</c:v>
                </c:pt>
                <c:pt idx="1140">
                  <c:v>1</c:v>
                </c:pt>
                <c:pt idx="1141">
                  <c:v>3</c:v>
                </c:pt>
                <c:pt idx="1142">
                  <c:v>0</c:v>
                </c:pt>
                <c:pt idx="1143">
                  <c:v>1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1</c:v>
                </c:pt>
                <c:pt idx="1152">
                  <c:v>0</c:v>
                </c:pt>
                <c:pt idx="1153">
                  <c:v>2</c:v>
                </c:pt>
                <c:pt idx="1154">
                  <c:v>2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1</c:v>
                </c:pt>
                <c:pt idx="1164">
                  <c:v>1</c:v>
                </c:pt>
                <c:pt idx="1165">
                  <c:v>0</c:v>
                </c:pt>
                <c:pt idx="1166">
                  <c:v>1</c:v>
                </c:pt>
                <c:pt idx="1167">
                  <c:v>0</c:v>
                </c:pt>
                <c:pt idx="1168">
                  <c:v>1</c:v>
                </c:pt>
                <c:pt idx="1169">
                  <c:v>1</c:v>
                </c:pt>
                <c:pt idx="1170">
                  <c:v>0</c:v>
                </c:pt>
                <c:pt idx="1171">
                  <c:v>0</c:v>
                </c:pt>
                <c:pt idx="1172">
                  <c:v>2</c:v>
                </c:pt>
                <c:pt idx="1173">
                  <c:v>0</c:v>
                </c:pt>
                <c:pt idx="1174">
                  <c:v>2</c:v>
                </c:pt>
                <c:pt idx="1175">
                  <c:v>2</c:v>
                </c:pt>
                <c:pt idx="1176">
                  <c:v>0</c:v>
                </c:pt>
                <c:pt idx="1177">
                  <c:v>0</c:v>
                </c:pt>
                <c:pt idx="1178">
                  <c:v>1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2</c:v>
                </c:pt>
                <c:pt idx="1185">
                  <c:v>0</c:v>
                </c:pt>
                <c:pt idx="1186">
                  <c:v>0</c:v>
                </c:pt>
                <c:pt idx="1187">
                  <c:v>3</c:v>
                </c:pt>
                <c:pt idx="1188">
                  <c:v>2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1</c:v>
                </c:pt>
                <c:pt idx="1194">
                  <c:v>0</c:v>
                </c:pt>
                <c:pt idx="1195">
                  <c:v>0</c:v>
                </c:pt>
                <c:pt idx="1196">
                  <c:v>2</c:v>
                </c:pt>
                <c:pt idx="1197">
                  <c:v>3</c:v>
                </c:pt>
                <c:pt idx="1198">
                  <c:v>1</c:v>
                </c:pt>
                <c:pt idx="1199">
                  <c:v>2</c:v>
                </c:pt>
                <c:pt idx="1200">
                  <c:v>1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1</c:v>
                </c:pt>
                <c:pt idx="1208">
                  <c:v>0</c:v>
                </c:pt>
                <c:pt idx="1209">
                  <c:v>0</c:v>
                </c:pt>
                <c:pt idx="1210">
                  <c:v>2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3</c:v>
                </c:pt>
                <c:pt idx="1218">
                  <c:v>0</c:v>
                </c:pt>
                <c:pt idx="1219">
                  <c:v>1</c:v>
                </c:pt>
                <c:pt idx="1220">
                  <c:v>0</c:v>
                </c:pt>
                <c:pt idx="1221">
                  <c:v>2</c:v>
                </c:pt>
                <c:pt idx="1222">
                  <c:v>0</c:v>
                </c:pt>
                <c:pt idx="1223">
                  <c:v>0</c:v>
                </c:pt>
                <c:pt idx="1224">
                  <c:v>2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2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10</c:v>
                </c:pt>
                <c:pt idx="1234">
                  <c:v>1</c:v>
                </c:pt>
                <c:pt idx="1235">
                  <c:v>2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1</c:v>
                </c:pt>
                <c:pt idx="1242">
                  <c:v>0</c:v>
                </c:pt>
                <c:pt idx="1243">
                  <c:v>0</c:v>
                </c:pt>
                <c:pt idx="1244">
                  <c:v>3</c:v>
                </c:pt>
                <c:pt idx="1245">
                  <c:v>3</c:v>
                </c:pt>
                <c:pt idx="1246">
                  <c:v>0</c:v>
                </c:pt>
                <c:pt idx="1247">
                  <c:v>2</c:v>
                </c:pt>
                <c:pt idx="1248">
                  <c:v>0</c:v>
                </c:pt>
                <c:pt idx="1249">
                  <c:v>0</c:v>
                </c:pt>
                <c:pt idx="1250">
                  <c:v>1</c:v>
                </c:pt>
                <c:pt idx="1251">
                  <c:v>10</c:v>
                </c:pt>
                <c:pt idx="1252">
                  <c:v>2</c:v>
                </c:pt>
                <c:pt idx="1253">
                  <c:v>0</c:v>
                </c:pt>
                <c:pt idx="1254">
                  <c:v>0</c:v>
                </c:pt>
                <c:pt idx="1255">
                  <c:v>1</c:v>
                </c:pt>
                <c:pt idx="1256">
                  <c:v>10</c:v>
                </c:pt>
                <c:pt idx="1257">
                  <c:v>1</c:v>
                </c:pt>
                <c:pt idx="1258">
                  <c:v>0</c:v>
                </c:pt>
                <c:pt idx="1259">
                  <c:v>1</c:v>
                </c:pt>
                <c:pt idx="1260">
                  <c:v>0</c:v>
                </c:pt>
                <c:pt idx="1261">
                  <c:v>1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2</c:v>
                </c:pt>
                <c:pt idx="1266">
                  <c:v>0</c:v>
                </c:pt>
                <c:pt idx="1267">
                  <c:v>2</c:v>
                </c:pt>
                <c:pt idx="1268">
                  <c:v>0</c:v>
                </c:pt>
                <c:pt idx="1269">
                  <c:v>0</c:v>
                </c:pt>
                <c:pt idx="1270">
                  <c:v>6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1</c:v>
                </c:pt>
                <c:pt idx="1275">
                  <c:v>0</c:v>
                </c:pt>
                <c:pt idx="1276">
                  <c:v>3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4</c:v>
                </c:pt>
                <c:pt idx="1281">
                  <c:v>0</c:v>
                </c:pt>
                <c:pt idx="1282">
                  <c:v>1</c:v>
                </c:pt>
                <c:pt idx="1283">
                  <c:v>2</c:v>
                </c:pt>
                <c:pt idx="1284">
                  <c:v>0</c:v>
                </c:pt>
                <c:pt idx="1285">
                  <c:v>4</c:v>
                </c:pt>
                <c:pt idx="1286">
                  <c:v>1</c:v>
                </c:pt>
                <c:pt idx="1287">
                  <c:v>0</c:v>
                </c:pt>
                <c:pt idx="1288">
                  <c:v>2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1</c:v>
                </c:pt>
                <c:pt idx="1293">
                  <c:v>1</c:v>
                </c:pt>
                <c:pt idx="1294">
                  <c:v>0</c:v>
                </c:pt>
                <c:pt idx="1295">
                  <c:v>1</c:v>
                </c:pt>
                <c:pt idx="1296">
                  <c:v>0</c:v>
                </c:pt>
                <c:pt idx="1297">
                  <c:v>1</c:v>
                </c:pt>
                <c:pt idx="1298">
                  <c:v>2</c:v>
                </c:pt>
                <c:pt idx="1299">
                  <c:v>0</c:v>
                </c:pt>
                <c:pt idx="1300">
                  <c:v>2</c:v>
                </c:pt>
                <c:pt idx="1301">
                  <c:v>0</c:v>
                </c:pt>
                <c:pt idx="1302">
                  <c:v>1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2</c:v>
                </c:pt>
              </c:numCache>
            </c:numRef>
          </c:xVal>
          <c:yVal>
            <c:numRef>
              <c:f>Sheet1!$B$2:$B$1310</c:f>
              <c:numCache>
                <c:formatCode>General</c:formatCode>
                <c:ptCount val="130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1</c:v>
                </c:pt>
                <c:pt idx="417">
                  <c:v>1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0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1</c:v>
                </c:pt>
                <c:pt idx="458">
                  <c:v>1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1</c:v>
                </c:pt>
                <c:pt idx="507">
                  <c:v>1</c:v>
                </c:pt>
                <c:pt idx="508">
                  <c:v>0</c:v>
                </c:pt>
                <c:pt idx="509">
                  <c:v>1</c:v>
                </c:pt>
                <c:pt idx="510">
                  <c:v>1</c:v>
                </c:pt>
                <c:pt idx="511">
                  <c:v>0</c:v>
                </c:pt>
                <c:pt idx="512">
                  <c:v>1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1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1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1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0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1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1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1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0</c:v>
                </c:pt>
                <c:pt idx="712">
                  <c:v>1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1</c:v>
                </c:pt>
                <c:pt idx="743">
                  <c:v>0</c:v>
                </c:pt>
                <c:pt idx="744">
                  <c:v>1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1</c:v>
                </c:pt>
                <c:pt idx="763">
                  <c:v>1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1</c:v>
                </c:pt>
                <c:pt idx="787">
                  <c:v>0</c:v>
                </c:pt>
                <c:pt idx="788">
                  <c:v>1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1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1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1</c:v>
                </c:pt>
                <c:pt idx="854">
                  <c:v>0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1</c:v>
                </c:pt>
                <c:pt idx="863">
                  <c:v>0</c:v>
                </c:pt>
                <c:pt idx="864">
                  <c:v>0</c:v>
                </c:pt>
                <c:pt idx="865">
                  <c:v>1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1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1</c:v>
                </c:pt>
                <c:pt idx="880">
                  <c:v>1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1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  <c:pt idx="891">
                  <c:v>0</c:v>
                </c:pt>
                <c:pt idx="892">
                  <c:v>1</c:v>
                </c:pt>
                <c:pt idx="893">
                  <c:v>0</c:v>
                </c:pt>
                <c:pt idx="894">
                  <c:v>0</c:v>
                </c:pt>
                <c:pt idx="895">
                  <c:v>1</c:v>
                </c:pt>
                <c:pt idx="896">
                  <c:v>0</c:v>
                </c:pt>
                <c:pt idx="897">
                  <c:v>1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1</c:v>
                </c:pt>
                <c:pt idx="904">
                  <c:v>0</c:v>
                </c:pt>
                <c:pt idx="905">
                  <c:v>1</c:v>
                </c:pt>
                <c:pt idx="906">
                  <c:v>1</c:v>
                </c:pt>
                <c:pt idx="907">
                  <c:v>0</c:v>
                </c:pt>
                <c:pt idx="908">
                  <c:v>0</c:v>
                </c:pt>
                <c:pt idx="909">
                  <c:v>1</c:v>
                </c:pt>
                <c:pt idx="910">
                  <c:v>1</c:v>
                </c:pt>
                <c:pt idx="911">
                  <c:v>0</c:v>
                </c:pt>
                <c:pt idx="912">
                  <c:v>0</c:v>
                </c:pt>
                <c:pt idx="913">
                  <c:v>1</c:v>
                </c:pt>
                <c:pt idx="914">
                  <c:v>0</c:v>
                </c:pt>
                <c:pt idx="915">
                  <c:v>1</c:v>
                </c:pt>
                <c:pt idx="916">
                  <c:v>0</c:v>
                </c:pt>
                <c:pt idx="917">
                  <c:v>1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1</c:v>
                </c:pt>
                <c:pt idx="924">
                  <c:v>1</c:v>
                </c:pt>
                <c:pt idx="925">
                  <c:v>0</c:v>
                </c:pt>
                <c:pt idx="926">
                  <c:v>0</c:v>
                </c:pt>
                <c:pt idx="927">
                  <c:v>1</c:v>
                </c:pt>
                <c:pt idx="928">
                  <c:v>1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1</c:v>
                </c:pt>
                <c:pt idx="935">
                  <c:v>1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1</c:v>
                </c:pt>
                <c:pt idx="940">
                  <c:v>1</c:v>
                </c:pt>
                <c:pt idx="941">
                  <c:v>0</c:v>
                </c:pt>
                <c:pt idx="942">
                  <c:v>0</c:v>
                </c:pt>
                <c:pt idx="943">
                  <c:v>1</c:v>
                </c:pt>
                <c:pt idx="944">
                  <c:v>1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1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1</c:v>
                </c:pt>
                <c:pt idx="955">
                  <c:v>0</c:v>
                </c:pt>
                <c:pt idx="956">
                  <c:v>1</c:v>
                </c:pt>
                <c:pt idx="957">
                  <c:v>1</c:v>
                </c:pt>
                <c:pt idx="958">
                  <c:v>0</c:v>
                </c:pt>
                <c:pt idx="959">
                  <c:v>0</c:v>
                </c:pt>
                <c:pt idx="960">
                  <c:v>1</c:v>
                </c:pt>
                <c:pt idx="961">
                  <c:v>1</c:v>
                </c:pt>
                <c:pt idx="962">
                  <c:v>0</c:v>
                </c:pt>
                <c:pt idx="963">
                  <c:v>1</c:v>
                </c:pt>
                <c:pt idx="964">
                  <c:v>0</c:v>
                </c:pt>
                <c:pt idx="965">
                  <c:v>1</c:v>
                </c:pt>
                <c:pt idx="966">
                  <c:v>0</c:v>
                </c:pt>
                <c:pt idx="967">
                  <c:v>0</c:v>
                </c:pt>
                <c:pt idx="968">
                  <c:v>1</c:v>
                </c:pt>
                <c:pt idx="969">
                  <c:v>0</c:v>
                </c:pt>
                <c:pt idx="970">
                  <c:v>1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0</c:v>
                </c:pt>
                <c:pt idx="981">
                  <c:v>1</c:v>
                </c:pt>
                <c:pt idx="982">
                  <c:v>0</c:v>
                </c:pt>
                <c:pt idx="983">
                  <c:v>1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1</c:v>
                </c:pt>
                <c:pt idx="988">
                  <c:v>0</c:v>
                </c:pt>
                <c:pt idx="989">
                  <c:v>1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0</c:v>
                </c:pt>
                <c:pt idx="1007">
                  <c:v>0</c:v>
                </c:pt>
                <c:pt idx="1008">
                  <c:v>1</c:v>
                </c:pt>
                <c:pt idx="1009">
                  <c:v>0</c:v>
                </c:pt>
                <c:pt idx="1010">
                  <c:v>1</c:v>
                </c:pt>
                <c:pt idx="1011">
                  <c:v>1</c:v>
                </c:pt>
                <c:pt idx="1012">
                  <c:v>0</c:v>
                </c:pt>
                <c:pt idx="1013">
                  <c:v>1</c:v>
                </c:pt>
                <c:pt idx="1014">
                  <c:v>0</c:v>
                </c:pt>
                <c:pt idx="1015">
                  <c:v>0</c:v>
                </c:pt>
                <c:pt idx="1016">
                  <c:v>1</c:v>
                </c:pt>
                <c:pt idx="1017">
                  <c:v>0</c:v>
                </c:pt>
                <c:pt idx="1018">
                  <c:v>1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1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1</c:v>
                </c:pt>
                <c:pt idx="1030">
                  <c:v>0</c:v>
                </c:pt>
                <c:pt idx="1031">
                  <c:v>1</c:v>
                </c:pt>
                <c:pt idx="1032">
                  <c:v>1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1</c:v>
                </c:pt>
                <c:pt idx="1042">
                  <c:v>0</c:v>
                </c:pt>
                <c:pt idx="1043">
                  <c:v>0</c:v>
                </c:pt>
                <c:pt idx="1044">
                  <c:v>1</c:v>
                </c:pt>
                <c:pt idx="1045">
                  <c:v>0</c:v>
                </c:pt>
                <c:pt idx="1046">
                  <c:v>0</c:v>
                </c:pt>
                <c:pt idx="1047">
                  <c:v>1</c:v>
                </c:pt>
                <c:pt idx="1048">
                  <c:v>1</c:v>
                </c:pt>
                <c:pt idx="1049">
                  <c:v>0</c:v>
                </c:pt>
                <c:pt idx="1050">
                  <c:v>1</c:v>
                </c:pt>
                <c:pt idx="1051">
                  <c:v>1</c:v>
                </c:pt>
                <c:pt idx="1052">
                  <c:v>0</c:v>
                </c:pt>
                <c:pt idx="1053">
                  <c:v>1</c:v>
                </c:pt>
                <c:pt idx="1054">
                  <c:v>0</c:v>
                </c:pt>
                <c:pt idx="1055">
                  <c:v>0</c:v>
                </c:pt>
                <c:pt idx="1056">
                  <c:v>1</c:v>
                </c:pt>
                <c:pt idx="1057">
                  <c:v>0</c:v>
                </c:pt>
                <c:pt idx="1058">
                  <c:v>0</c:v>
                </c:pt>
                <c:pt idx="1059">
                  <c:v>1</c:v>
                </c:pt>
                <c:pt idx="1060">
                  <c:v>1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1</c:v>
                </c:pt>
                <c:pt idx="1067">
                  <c:v>1</c:v>
                </c:pt>
                <c:pt idx="1068">
                  <c:v>0</c:v>
                </c:pt>
                <c:pt idx="1069">
                  <c:v>1</c:v>
                </c:pt>
                <c:pt idx="1070">
                  <c:v>1</c:v>
                </c:pt>
                <c:pt idx="1071">
                  <c:v>0</c:v>
                </c:pt>
                <c:pt idx="1072">
                  <c:v>0</c:v>
                </c:pt>
                <c:pt idx="1073">
                  <c:v>1</c:v>
                </c:pt>
                <c:pt idx="1074">
                  <c:v>0</c:v>
                </c:pt>
                <c:pt idx="1075">
                  <c:v>1</c:v>
                </c:pt>
                <c:pt idx="1076">
                  <c:v>0</c:v>
                </c:pt>
                <c:pt idx="1077">
                  <c:v>1</c:v>
                </c:pt>
                <c:pt idx="1078">
                  <c:v>0</c:v>
                </c:pt>
                <c:pt idx="1079">
                  <c:v>1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1</c:v>
                </c:pt>
                <c:pt idx="1089">
                  <c:v>0</c:v>
                </c:pt>
                <c:pt idx="1090">
                  <c:v>1</c:v>
                </c:pt>
                <c:pt idx="1091">
                  <c:v>1</c:v>
                </c:pt>
                <c:pt idx="1092">
                  <c:v>0</c:v>
                </c:pt>
                <c:pt idx="1093">
                  <c:v>0</c:v>
                </c:pt>
                <c:pt idx="1094">
                  <c:v>1</c:v>
                </c:pt>
                <c:pt idx="1095">
                  <c:v>0</c:v>
                </c:pt>
                <c:pt idx="1096">
                  <c:v>0</c:v>
                </c:pt>
                <c:pt idx="1097">
                  <c:v>1</c:v>
                </c:pt>
                <c:pt idx="1098">
                  <c:v>0</c:v>
                </c:pt>
                <c:pt idx="1099">
                  <c:v>1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1</c:v>
                </c:pt>
                <c:pt idx="1105">
                  <c:v>1</c:v>
                </c:pt>
                <c:pt idx="1106">
                  <c:v>0</c:v>
                </c:pt>
                <c:pt idx="1107">
                  <c:v>1</c:v>
                </c:pt>
                <c:pt idx="1108">
                  <c:v>0</c:v>
                </c:pt>
                <c:pt idx="1109">
                  <c:v>1</c:v>
                </c:pt>
                <c:pt idx="1110">
                  <c:v>0</c:v>
                </c:pt>
                <c:pt idx="1111">
                  <c:v>1</c:v>
                </c:pt>
                <c:pt idx="1112">
                  <c:v>0</c:v>
                </c:pt>
                <c:pt idx="1113">
                  <c:v>1</c:v>
                </c:pt>
                <c:pt idx="1114">
                  <c:v>0</c:v>
                </c:pt>
                <c:pt idx="1115">
                  <c:v>1</c:v>
                </c:pt>
                <c:pt idx="1116">
                  <c:v>1</c:v>
                </c:pt>
                <c:pt idx="1117">
                  <c:v>0</c:v>
                </c:pt>
                <c:pt idx="1118">
                  <c:v>1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1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1</c:v>
                </c:pt>
                <c:pt idx="1138">
                  <c:v>0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1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1</c:v>
                </c:pt>
                <c:pt idx="1154">
                  <c:v>1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1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1</c:v>
                </c:pt>
                <c:pt idx="1164">
                  <c:v>1</c:v>
                </c:pt>
                <c:pt idx="1165">
                  <c:v>0</c:v>
                </c:pt>
                <c:pt idx="1166">
                  <c:v>1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1</c:v>
                </c:pt>
                <c:pt idx="1172">
                  <c:v>0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1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1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1</c:v>
                </c:pt>
                <c:pt idx="1196">
                  <c:v>1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1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1</c:v>
                </c:pt>
                <c:pt idx="1216">
                  <c:v>0</c:v>
                </c:pt>
                <c:pt idx="1217">
                  <c:v>1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1</c:v>
                </c:pt>
                <c:pt idx="1222">
                  <c:v>0</c:v>
                </c:pt>
                <c:pt idx="1223">
                  <c:v>0</c:v>
                </c:pt>
                <c:pt idx="1224">
                  <c:v>1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1</c:v>
                </c:pt>
                <c:pt idx="1235">
                  <c:v>0</c:v>
                </c:pt>
                <c:pt idx="1236">
                  <c:v>1</c:v>
                </c:pt>
                <c:pt idx="1237">
                  <c:v>0</c:v>
                </c:pt>
                <c:pt idx="1238">
                  <c:v>1</c:v>
                </c:pt>
                <c:pt idx="1239">
                  <c:v>0</c:v>
                </c:pt>
                <c:pt idx="1240">
                  <c:v>1</c:v>
                </c:pt>
                <c:pt idx="1241">
                  <c:v>1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1</c:v>
                </c:pt>
                <c:pt idx="1246">
                  <c:v>0</c:v>
                </c:pt>
                <c:pt idx="1247">
                  <c:v>1</c:v>
                </c:pt>
                <c:pt idx="1248">
                  <c:v>0</c:v>
                </c:pt>
                <c:pt idx="1249">
                  <c:v>0</c:v>
                </c:pt>
                <c:pt idx="1250">
                  <c:v>1</c:v>
                </c:pt>
                <c:pt idx="1251">
                  <c:v>0</c:v>
                </c:pt>
                <c:pt idx="1252">
                  <c:v>1</c:v>
                </c:pt>
                <c:pt idx="1253">
                  <c:v>1</c:v>
                </c:pt>
                <c:pt idx="1254">
                  <c:v>0</c:v>
                </c:pt>
                <c:pt idx="1255">
                  <c:v>1</c:v>
                </c:pt>
                <c:pt idx="1256">
                  <c:v>1</c:v>
                </c:pt>
                <c:pt idx="1257">
                  <c:v>0</c:v>
                </c:pt>
                <c:pt idx="1258">
                  <c:v>1</c:v>
                </c:pt>
                <c:pt idx="1259">
                  <c:v>1</c:v>
                </c:pt>
                <c:pt idx="1260">
                  <c:v>0</c:v>
                </c:pt>
                <c:pt idx="1261">
                  <c:v>0</c:v>
                </c:pt>
                <c:pt idx="1262">
                  <c:v>1</c:v>
                </c:pt>
                <c:pt idx="1263">
                  <c:v>0</c:v>
                </c:pt>
                <c:pt idx="1264">
                  <c:v>0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1</c:v>
                </c:pt>
                <c:pt idx="1274">
                  <c:v>1</c:v>
                </c:pt>
                <c:pt idx="1275">
                  <c:v>0</c:v>
                </c:pt>
                <c:pt idx="1276">
                  <c:v>1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1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1</c:v>
                </c:pt>
                <c:pt idx="1287">
                  <c:v>0</c:v>
                </c:pt>
                <c:pt idx="1288">
                  <c:v>1</c:v>
                </c:pt>
                <c:pt idx="1289">
                  <c:v>0</c:v>
                </c:pt>
                <c:pt idx="1290">
                  <c:v>0</c:v>
                </c:pt>
                <c:pt idx="1291">
                  <c:v>1</c:v>
                </c:pt>
                <c:pt idx="1292">
                  <c:v>0</c:v>
                </c:pt>
                <c:pt idx="1293">
                  <c:v>1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0</c:v>
                </c:pt>
                <c:pt idx="1305">
                  <c:v>1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EB-4FFB-9C6D-A5F880C86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058936"/>
        <c:axId val="714059256"/>
      </c:scatterChart>
      <c:valAx>
        <c:axId val="714058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059256"/>
        <c:crosses val="autoZero"/>
        <c:crossBetween val="midCat"/>
      </c:valAx>
      <c:valAx>
        <c:axId val="71405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058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Passenger Seat Layout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'seats &amp; prices'!$Q$2:$Q$290</c:f>
              <c:numCache>
                <c:formatCode>General</c:formatCode>
                <c:ptCount val="28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38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73</c:v>
                </c:pt>
                <c:pt idx="19">
                  <c:v>73</c:v>
                </c:pt>
                <c:pt idx="20">
                  <c:v>63</c:v>
                </c:pt>
                <c:pt idx="21">
                  <c:v>63</c:v>
                </c:pt>
                <c:pt idx="22">
                  <c:v>69</c:v>
                </c:pt>
                <c:pt idx="23">
                  <c:v>57</c:v>
                </c:pt>
                <c:pt idx="24">
                  <c:v>46</c:v>
                </c:pt>
                <c:pt idx="25">
                  <c:v>8</c:v>
                </c:pt>
                <c:pt idx="26">
                  <c:v>8</c:v>
                </c:pt>
                <c:pt idx="27">
                  <c:v>77</c:v>
                </c:pt>
                <c:pt idx="28">
                  <c:v>68</c:v>
                </c:pt>
                <c:pt idx="29">
                  <c:v>67</c:v>
                </c:pt>
                <c:pt idx="30">
                  <c:v>67</c:v>
                </c:pt>
                <c:pt idx="31">
                  <c:v>63</c:v>
                </c:pt>
                <c:pt idx="32">
                  <c:v>60</c:v>
                </c:pt>
                <c:pt idx="33">
                  <c:v>58</c:v>
                </c:pt>
                <c:pt idx="34">
                  <c:v>52</c:v>
                </c:pt>
                <c:pt idx="35">
                  <c:v>50</c:v>
                </c:pt>
                <c:pt idx="36">
                  <c:v>50</c:v>
                </c:pt>
                <c:pt idx="37">
                  <c:v>49</c:v>
                </c:pt>
                <c:pt idx="38">
                  <c:v>46</c:v>
                </c:pt>
                <c:pt idx="39">
                  <c:v>46</c:v>
                </c:pt>
                <c:pt idx="40">
                  <c:v>45</c:v>
                </c:pt>
                <c:pt idx="41">
                  <c:v>44</c:v>
                </c:pt>
                <c:pt idx="42">
                  <c:v>44</c:v>
                </c:pt>
                <c:pt idx="43">
                  <c:v>40</c:v>
                </c:pt>
                <c:pt idx="44">
                  <c:v>39</c:v>
                </c:pt>
                <c:pt idx="45">
                  <c:v>38</c:v>
                </c:pt>
                <c:pt idx="46">
                  <c:v>36</c:v>
                </c:pt>
                <c:pt idx="47">
                  <c:v>34</c:v>
                </c:pt>
                <c:pt idx="48">
                  <c:v>34</c:v>
                </c:pt>
                <c:pt idx="49">
                  <c:v>34</c:v>
                </c:pt>
                <c:pt idx="50">
                  <c:v>33</c:v>
                </c:pt>
                <c:pt idx="51">
                  <c:v>33</c:v>
                </c:pt>
                <c:pt idx="52">
                  <c:v>31</c:v>
                </c:pt>
                <c:pt idx="53">
                  <c:v>31</c:v>
                </c:pt>
                <c:pt idx="54">
                  <c:v>25</c:v>
                </c:pt>
                <c:pt idx="55">
                  <c:v>25</c:v>
                </c:pt>
                <c:pt idx="56">
                  <c:v>24</c:v>
                </c:pt>
                <c:pt idx="57">
                  <c:v>24</c:v>
                </c:pt>
                <c:pt idx="58">
                  <c:v>17</c:v>
                </c:pt>
                <c:pt idx="59">
                  <c:v>121</c:v>
                </c:pt>
                <c:pt idx="60">
                  <c:v>121</c:v>
                </c:pt>
                <c:pt idx="61">
                  <c:v>12</c:v>
                </c:pt>
                <c:pt idx="62">
                  <c:v>101</c:v>
                </c:pt>
                <c:pt idx="63">
                  <c:v>101</c:v>
                </c:pt>
                <c:pt idx="64">
                  <c:v>101</c:v>
                </c:pt>
                <c:pt idx="65">
                  <c:v>10</c:v>
                </c:pt>
                <c:pt idx="66">
                  <c:v>9</c:v>
                </c:pt>
                <c:pt idx="67">
                  <c:v>7</c:v>
                </c:pt>
                <c:pt idx="68">
                  <c:v>6</c:v>
                </c:pt>
                <c:pt idx="69">
                  <c:v>56</c:v>
                </c:pt>
                <c:pt idx="70">
                  <c:v>50</c:v>
                </c:pt>
                <c:pt idx="71">
                  <c:v>49</c:v>
                </c:pt>
                <c:pt idx="72">
                  <c:v>48</c:v>
                </c:pt>
                <c:pt idx="73">
                  <c:v>47</c:v>
                </c:pt>
                <c:pt idx="74">
                  <c:v>46</c:v>
                </c:pt>
                <c:pt idx="75">
                  <c:v>45</c:v>
                </c:pt>
                <c:pt idx="76">
                  <c:v>43</c:v>
                </c:pt>
                <c:pt idx="77">
                  <c:v>40</c:v>
                </c:pt>
                <c:pt idx="78">
                  <c:v>38</c:v>
                </c:pt>
                <c:pt idx="79">
                  <c:v>37</c:v>
                </c:pt>
                <c:pt idx="80">
                  <c:v>37</c:v>
                </c:pt>
                <c:pt idx="81">
                  <c:v>36</c:v>
                </c:pt>
                <c:pt idx="82">
                  <c:v>36</c:v>
                </c:pt>
                <c:pt idx="83">
                  <c:v>35</c:v>
                </c:pt>
                <c:pt idx="84">
                  <c:v>35</c:v>
                </c:pt>
                <c:pt idx="85">
                  <c:v>34</c:v>
                </c:pt>
                <c:pt idx="86">
                  <c:v>33</c:v>
                </c:pt>
                <c:pt idx="87">
                  <c:v>33</c:v>
                </c:pt>
                <c:pt idx="88">
                  <c:v>30</c:v>
                </c:pt>
                <c:pt idx="89">
                  <c:v>30</c:v>
                </c:pt>
                <c:pt idx="90">
                  <c:v>28</c:v>
                </c:pt>
                <c:pt idx="91">
                  <c:v>28</c:v>
                </c:pt>
                <c:pt idx="92">
                  <c:v>26</c:v>
                </c:pt>
                <c:pt idx="93">
                  <c:v>26</c:v>
                </c:pt>
                <c:pt idx="94">
                  <c:v>22</c:v>
                </c:pt>
                <c:pt idx="95">
                  <c:v>21</c:v>
                </c:pt>
                <c:pt idx="96">
                  <c:v>21</c:v>
                </c:pt>
                <c:pt idx="97">
                  <c:v>20</c:v>
                </c:pt>
                <c:pt idx="98">
                  <c:v>20</c:v>
                </c:pt>
                <c:pt idx="99">
                  <c:v>19</c:v>
                </c:pt>
                <c:pt idx="100">
                  <c:v>19</c:v>
                </c:pt>
                <c:pt idx="101">
                  <c:v>17</c:v>
                </c:pt>
                <c:pt idx="102">
                  <c:v>17</c:v>
                </c:pt>
                <c:pt idx="103">
                  <c:v>15</c:v>
                </c:pt>
                <c:pt idx="104">
                  <c:v>15</c:v>
                </c:pt>
                <c:pt idx="105">
                  <c:v>11</c:v>
                </c:pt>
                <c:pt idx="106">
                  <c:v>12</c:v>
                </c:pt>
                <c:pt idx="107">
                  <c:v>10</c:v>
                </c:pt>
                <c:pt idx="108">
                  <c:v>99</c:v>
                </c:pt>
                <c:pt idx="109">
                  <c:v>97</c:v>
                </c:pt>
                <c:pt idx="110">
                  <c:v>95</c:v>
                </c:pt>
                <c:pt idx="111">
                  <c:v>93</c:v>
                </c:pt>
                <c:pt idx="112">
                  <c:v>93</c:v>
                </c:pt>
                <c:pt idx="113">
                  <c:v>92</c:v>
                </c:pt>
                <c:pt idx="114">
                  <c:v>92</c:v>
                </c:pt>
                <c:pt idx="115">
                  <c:v>91</c:v>
                </c:pt>
                <c:pt idx="116">
                  <c:v>90</c:v>
                </c:pt>
                <c:pt idx="117">
                  <c:v>89</c:v>
                </c:pt>
                <c:pt idx="118">
                  <c:v>89</c:v>
                </c:pt>
                <c:pt idx="119">
                  <c:v>87</c:v>
                </c:pt>
                <c:pt idx="120">
                  <c:v>86</c:v>
                </c:pt>
                <c:pt idx="121">
                  <c:v>86</c:v>
                </c:pt>
                <c:pt idx="122">
                  <c:v>85</c:v>
                </c:pt>
                <c:pt idx="123">
                  <c:v>85</c:v>
                </c:pt>
                <c:pt idx="124">
                  <c:v>83</c:v>
                </c:pt>
                <c:pt idx="125">
                  <c:v>83</c:v>
                </c:pt>
                <c:pt idx="126">
                  <c:v>82</c:v>
                </c:pt>
                <c:pt idx="127">
                  <c:v>80</c:v>
                </c:pt>
                <c:pt idx="128">
                  <c:v>80</c:v>
                </c:pt>
                <c:pt idx="129">
                  <c:v>78</c:v>
                </c:pt>
                <c:pt idx="130">
                  <c:v>78</c:v>
                </c:pt>
                <c:pt idx="131">
                  <c:v>78</c:v>
                </c:pt>
                <c:pt idx="132">
                  <c:v>78</c:v>
                </c:pt>
                <c:pt idx="133">
                  <c:v>70</c:v>
                </c:pt>
                <c:pt idx="134">
                  <c:v>7</c:v>
                </c:pt>
                <c:pt idx="135">
                  <c:v>7</c:v>
                </c:pt>
                <c:pt idx="136">
                  <c:v>68</c:v>
                </c:pt>
                <c:pt idx="137">
                  <c:v>68</c:v>
                </c:pt>
                <c:pt idx="138">
                  <c:v>65</c:v>
                </c:pt>
                <c:pt idx="139">
                  <c:v>65</c:v>
                </c:pt>
                <c:pt idx="140">
                  <c:v>64</c:v>
                </c:pt>
                <c:pt idx="141">
                  <c:v>62</c:v>
                </c:pt>
                <c:pt idx="142">
                  <c:v>6</c:v>
                </c:pt>
                <c:pt idx="143">
                  <c:v>6</c:v>
                </c:pt>
                <c:pt idx="144">
                  <c:v>57</c:v>
                </c:pt>
                <c:pt idx="145">
                  <c:v>55</c:v>
                </c:pt>
                <c:pt idx="146">
                  <c:v>54</c:v>
                </c:pt>
                <c:pt idx="147">
                  <c:v>54</c:v>
                </c:pt>
                <c:pt idx="148">
                  <c:v>53</c:v>
                </c:pt>
                <c:pt idx="149">
                  <c:v>52</c:v>
                </c:pt>
                <c:pt idx="150">
                  <c:v>52</c:v>
                </c:pt>
                <c:pt idx="151">
                  <c:v>51</c:v>
                </c:pt>
                <c:pt idx="152">
                  <c:v>50</c:v>
                </c:pt>
                <c:pt idx="153">
                  <c:v>49</c:v>
                </c:pt>
                <c:pt idx="154">
                  <c:v>47</c:v>
                </c:pt>
                <c:pt idx="155">
                  <c:v>46</c:v>
                </c:pt>
                <c:pt idx="156">
                  <c:v>46</c:v>
                </c:pt>
                <c:pt idx="157">
                  <c:v>45</c:v>
                </c:pt>
                <c:pt idx="158">
                  <c:v>39</c:v>
                </c:pt>
                <c:pt idx="159">
                  <c:v>32</c:v>
                </c:pt>
                <c:pt idx="160">
                  <c:v>32</c:v>
                </c:pt>
                <c:pt idx="161">
                  <c:v>31</c:v>
                </c:pt>
                <c:pt idx="162">
                  <c:v>31</c:v>
                </c:pt>
                <c:pt idx="163">
                  <c:v>30</c:v>
                </c:pt>
                <c:pt idx="164">
                  <c:v>28</c:v>
                </c:pt>
                <c:pt idx="165">
                  <c:v>27</c:v>
                </c:pt>
                <c:pt idx="166">
                  <c:v>27</c:v>
                </c:pt>
                <c:pt idx="167">
                  <c:v>25</c:v>
                </c:pt>
                <c:pt idx="168">
                  <c:v>25</c:v>
                </c:pt>
                <c:pt idx="169">
                  <c:v>23</c:v>
                </c:pt>
                <c:pt idx="170">
                  <c:v>23</c:v>
                </c:pt>
                <c:pt idx="171">
                  <c:v>26</c:v>
                </c:pt>
                <c:pt idx="172">
                  <c:v>26</c:v>
                </c:pt>
                <c:pt idx="173">
                  <c:v>22</c:v>
                </c:pt>
                <c:pt idx="174">
                  <c:v>22</c:v>
                </c:pt>
                <c:pt idx="175">
                  <c:v>2</c:v>
                </c:pt>
                <c:pt idx="176">
                  <c:v>2</c:v>
                </c:pt>
                <c:pt idx="177">
                  <c:v>148</c:v>
                </c:pt>
                <c:pt idx="178">
                  <c:v>132</c:v>
                </c:pt>
                <c:pt idx="179">
                  <c:v>130</c:v>
                </c:pt>
                <c:pt idx="180">
                  <c:v>128</c:v>
                </c:pt>
                <c:pt idx="181">
                  <c:v>126</c:v>
                </c:pt>
                <c:pt idx="182">
                  <c:v>126</c:v>
                </c:pt>
                <c:pt idx="183">
                  <c:v>125</c:v>
                </c:pt>
                <c:pt idx="184">
                  <c:v>125</c:v>
                </c:pt>
                <c:pt idx="185">
                  <c:v>124</c:v>
                </c:pt>
                <c:pt idx="186">
                  <c:v>124</c:v>
                </c:pt>
                <c:pt idx="187">
                  <c:v>123</c:v>
                </c:pt>
                <c:pt idx="188">
                  <c:v>123</c:v>
                </c:pt>
                <c:pt idx="189">
                  <c:v>118</c:v>
                </c:pt>
                <c:pt idx="190">
                  <c:v>116</c:v>
                </c:pt>
                <c:pt idx="191">
                  <c:v>116</c:v>
                </c:pt>
                <c:pt idx="192">
                  <c:v>111</c:v>
                </c:pt>
                <c:pt idx="193">
                  <c:v>110</c:v>
                </c:pt>
                <c:pt idx="194">
                  <c:v>106</c:v>
                </c:pt>
                <c:pt idx="195">
                  <c:v>106</c:v>
                </c:pt>
                <c:pt idx="196">
                  <c:v>105</c:v>
                </c:pt>
                <c:pt idx="197">
                  <c:v>104</c:v>
                </c:pt>
                <c:pt idx="198">
                  <c:v>103</c:v>
                </c:pt>
                <c:pt idx="199">
                  <c:v>101</c:v>
                </c:pt>
                <c:pt idx="200">
                  <c:v>101</c:v>
                </c:pt>
                <c:pt idx="201">
                  <c:v>101</c:v>
                </c:pt>
                <c:pt idx="202">
                  <c:v>98</c:v>
                </c:pt>
                <c:pt idx="203">
                  <c:v>98</c:v>
                </c:pt>
                <c:pt idx="204">
                  <c:v>96</c:v>
                </c:pt>
                <c:pt idx="205">
                  <c:v>96</c:v>
                </c:pt>
                <c:pt idx="206">
                  <c:v>94</c:v>
                </c:pt>
                <c:pt idx="207">
                  <c:v>86</c:v>
                </c:pt>
                <c:pt idx="208">
                  <c:v>82</c:v>
                </c:pt>
                <c:pt idx="209">
                  <c:v>80</c:v>
                </c:pt>
                <c:pt idx="210">
                  <c:v>79</c:v>
                </c:pt>
                <c:pt idx="211">
                  <c:v>78</c:v>
                </c:pt>
                <c:pt idx="212">
                  <c:v>78</c:v>
                </c:pt>
                <c:pt idx="213">
                  <c:v>77</c:v>
                </c:pt>
                <c:pt idx="214">
                  <c:v>77</c:v>
                </c:pt>
                <c:pt idx="215">
                  <c:v>73</c:v>
                </c:pt>
                <c:pt idx="216">
                  <c:v>71</c:v>
                </c:pt>
                <c:pt idx="217">
                  <c:v>71</c:v>
                </c:pt>
                <c:pt idx="218">
                  <c:v>69</c:v>
                </c:pt>
                <c:pt idx="219">
                  <c:v>69</c:v>
                </c:pt>
                <c:pt idx="220">
                  <c:v>61</c:v>
                </c:pt>
                <c:pt idx="221">
                  <c:v>60</c:v>
                </c:pt>
                <c:pt idx="222">
                  <c:v>60</c:v>
                </c:pt>
                <c:pt idx="223">
                  <c:v>58</c:v>
                </c:pt>
                <c:pt idx="224">
                  <c:v>57</c:v>
                </c:pt>
                <c:pt idx="225">
                  <c:v>59</c:v>
                </c:pt>
                <c:pt idx="226">
                  <c:v>63</c:v>
                </c:pt>
                <c:pt idx="227">
                  <c:v>66</c:v>
                </c:pt>
                <c:pt idx="228">
                  <c:v>57</c:v>
                </c:pt>
                <c:pt idx="229">
                  <c:v>52</c:v>
                </c:pt>
                <c:pt idx="230">
                  <c:v>51</c:v>
                </c:pt>
                <c:pt idx="231">
                  <c:v>53</c:v>
                </c:pt>
                <c:pt idx="232">
                  <c:v>55</c:v>
                </c:pt>
                <c:pt idx="233">
                  <c:v>50</c:v>
                </c:pt>
                <c:pt idx="234">
                  <c:v>5</c:v>
                </c:pt>
                <c:pt idx="235">
                  <c:v>5</c:v>
                </c:pt>
                <c:pt idx="236">
                  <c:v>49</c:v>
                </c:pt>
                <c:pt idx="237">
                  <c:v>49</c:v>
                </c:pt>
                <c:pt idx="238">
                  <c:v>45</c:v>
                </c:pt>
                <c:pt idx="239">
                  <c:v>45</c:v>
                </c:pt>
                <c:pt idx="240">
                  <c:v>42</c:v>
                </c:pt>
                <c:pt idx="241">
                  <c:v>41</c:v>
                </c:pt>
                <c:pt idx="242">
                  <c:v>41</c:v>
                </c:pt>
                <c:pt idx="243">
                  <c:v>4</c:v>
                </c:pt>
                <c:pt idx="244">
                  <c:v>39</c:v>
                </c:pt>
                <c:pt idx="245">
                  <c:v>38</c:v>
                </c:pt>
                <c:pt idx="246">
                  <c:v>37</c:v>
                </c:pt>
                <c:pt idx="247">
                  <c:v>36</c:v>
                </c:pt>
                <c:pt idx="248">
                  <c:v>35</c:v>
                </c:pt>
                <c:pt idx="249">
                  <c:v>35</c:v>
                </c:pt>
                <c:pt idx="250">
                  <c:v>30</c:v>
                </c:pt>
                <c:pt idx="251">
                  <c:v>3</c:v>
                </c:pt>
                <c:pt idx="252">
                  <c:v>28</c:v>
                </c:pt>
                <c:pt idx="253">
                  <c:v>28</c:v>
                </c:pt>
                <c:pt idx="254">
                  <c:v>26</c:v>
                </c:pt>
                <c:pt idx="255">
                  <c:v>24</c:v>
                </c:pt>
                <c:pt idx="256">
                  <c:v>22</c:v>
                </c:pt>
                <c:pt idx="257">
                  <c:v>22</c:v>
                </c:pt>
                <c:pt idx="258">
                  <c:v>20</c:v>
                </c:pt>
                <c:pt idx="259">
                  <c:v>20</c:v>
                </c:pt>
                <c:pt idx="260">
                  <c:v>19</c:v>
                </c:pt>
                <c:pt idx="261">
                  <c:v>18</c:v>
                </c:pt>
                <c:pt idx="262">
                  <c:v>18</c:v>
                </c:pt>
                <c:pt idx="263">
                  <c:v>11</c:v>
                </c:pt>
                <c:pt idx="264">
                  <c:v>102</c:v>
                </c:pt>
                <c:pt idx="265">
                  <c:v>101</c:v>
                </c:pt>
                <c:pt idx="266">
                  <c:v>10</c:v>
                </c:pt>
                <c:pt idx="267">
                  <c:v>9</c:v>
                </c:pt>
                <c:pt idx="268">
                  <c:v>7</c:v>
                </c:pt>
                <c:pt idx="269">
                  <c:v>6</c:v>
                </c:pt>
                <c:pt idx="270">
                  <c:v>5</c:v>
                </c:pt>
                <c:pt idx="271">
                  <c:v>36</c:v>
                </c:pt>
                <c:pt idx="272">
                  <c:v>34</c:v>
                </c:pt>
                <c:pt idx="273">
                  <c:v>34</c:v>
                </c:pt>
                <c:pt idx="274">
                  <c:v>34</c:v>
                </c:pt>
                <c:pt idx="275">
                  <c:v>32</c:v>
                </c:pt>
                <c:pt idx="276">
                  <c:v>31</c:v>
                </c:pt>
                <c:pt idx="277">
                  <c:v>29</c:v>
                </c:pt>
                <c:pt idx="278">
                  <c:v>26</c:v>
                </c:pt>
                <c:pt idx="279">
                  <c:v>24</c:v>
                </c:pt>
                <c:pt idx="280">
                  <c:v>23</c:v>
                </c:pt>
                <c:pt idx="281">
                  <c:v>21</c:v>
                </c:pt>
                <c:pt idx="282">
                  <c:v>20</c:v>
                </c:pt>
                <c:pt idx="283">
                  <c:v>19</c:v>
                </c:pt>
                <c:pt idx="284">
                  <c:v>18</c:v>
                </c:pt>
                <c:pt idx="285">
                  <c:v>16</c:v>
                </c:pt>
                <c:pt idx="286">
                  <c:v>14</c:v>
                </c:pt>
                <c:pt idx="287">
                  <c:v>11</c:v>
                </c:pt>
                <c:pt idx="288">
                  <c:v>10</c:v>
                </c:pt>
              </c:numCache>
            </c:numRef>
          </c:xVal>
          <c:yVal>
            <c:numRef>
              <c:f>'seats &amp; prices'!$P$2:$P$290</c:f>
              <c:numCache>
                <c:formatCode>General</c:formatCode>
                <c:ptCount val="28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D71-4301-BC70-68F019113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276752"/>
        <c:axId val="735277072"/>
      </c:scatterChart>
      <c:valAx>
        <c:axId val="73527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277072"/>
        <c:crosses val="autoZero"/>
        <c:crossBetween val="midCat"/>
      </c:valAx>
      <c:valAx>
        <c:axId val="73527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27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6803</xdr:colOff>
      <xdr:row>4</xdr:row>
      <xdr:rowOff>149678</xdr:rowOff>
    </xdr:from>
    <xdr:to>
      <xdr:col>40</xdr:col>
      <xdr:colOff>292553</xdr:colOff>
      <xdr:row>19</xdr:row>
      <xdr:rowOff>35378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5DA51F-B6E1-FC47-89F0-98B82ECC3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16</xdr:row>
      <xdr:rowOff>27214</xdr:rowOff>
    </xdr:from>
    <xdr:to>
      <xdr:col>32</xdr:col>
      <xdr:colOff>380999</xdr:colOff>
      <xdr:row>30</xdr:row>
      <xdr:rowOff>103414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4E8260-2294-4465-9156-9D11C91E33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78441</xdr:colOff>
      <xdr:row>7</xdr:row>
      <xdr:rowOff>68356</xdr:rowOff>
    </xdr:from>
    <xdr:to>
      <xdr:col>34</xdr:col>
      <xdr:colOff>414617</xdr:colOff>
      <xdr:row>21</xdr:row>
      <xdr:rowOff>144556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9FB5BC-8E6D-2AB6-5637-7DE0AFFEB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10"/>
  <sheetViews>
    <sheetView zoomScale="70" zoomScaleNormal="70" workbookViewId="0">
      <selection activeCell="P1" sqref="P1:P1048576"/>
    </sheetView>
  </sheetViews>
  <sheetFormatPr defaultRowHeight="15" x14ac:dyDescent="0.25"/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t="s">
        <v>1736</v>
      </c>
      <c r="P1" t="s">
        <v>1771</v>
      </c>
    </row>
    <row r="2" spans="1:16" x14ac:dyDescent="0.25">
      <c r="A2" s="2">
        <v>1</v>
      </c>
      <c r="B2" s="2">
        <v>0</v>
      </c>
      <c r="C2" s="2">
        <v>3</v>
      </c>
      <c r="D2" s="2" t="s">
        <v>12</v>
      </c>
      <c r="E2" s="2" t="s">
        <v>13</v>
      </c>
      <c r="F2" s="2">
        <v>22</v>
      </c>
      <c r="G2" s="2">
        <v>1</v>
      </c>
      <c r="H2" s="2">
        <v>0</v>
      </c>
      <c r="I2" s="2" t="s">
        <v>14</v>
      </c>
      <c r="J2" s="2">
        <v>7.25</v>
      </c>
      <c r="K2" s="2"/>
      <c r="L2" s="2" t="s">
        <v>15</v>
      </c>
      <c r="M2" t="s">
        <v>1735</v>
      </c>
      <c r="N2">
        <f>G2+H2</f>
        <v>1</v>
      </c>
      <c r="P2">
        <f>IF(E2 = "male", 1, 0)</f>
        <v>1</v>
      </c>
    </row>
    <row r="3" spans="1:16" x14ac:dyDescent="0.25">
      <c r="A3" s="2">
        <v>2</v>
      </c>
      <c r="B3" s="2">
        <v>1</v>
      </c>
      <c r="C3" s="2">
        <v>1</v>
      </c>
      <c r="D3" s="2" t="s">
        <v>16</v>
      </c>
      <c r="E3" s="2" t="s">
        <v>17</v>
      </c>
      <c r="F3" s="2">
        <v>38</v>
      </c>
      <c r="G3" s="2">
        <v>1</v>
      </c>
      <c r="H3" s="2">
        <v>0</v>
      </c>
      <c r="I3" s="2" t="s">
        <v>18</v>
      </c>
      <c r="J3" s="2">
        <v>71.283299999999997</v>
      </c>
      <c r="K3" s="2" t="s">
        <v>19</v>
      </c>
      <c r="L3" s="2" t="s">
        <v>20</v>
      </c>
      <c r="N3">
        <f t="shared" ref="N3:N66" si="0">G3+H3</f>
        <v>1</v>
      </c>
      <c r="P3">
        <f t="shared" ref="P3:P66" si="1">IF(E3 = "male", 1, 0)</f>
        <v>0</v>
      </c>
    </row>
    <row r="4" spans="1:16" x14ac:dyDescent="0.25">
      <c r="A4" s="2">
        <v>3</v>
      </c>
      <c r="B4" s="2">
        <v>1</v>
      </c>
      <c r="C4" s="2">
        <v>3</v>
      </c>
      <c r="D4" s="2" t="s">
        <v>21</v>
      </c>
      <c r="E4" s="2" t="s">
        <v>17</v>
      </c>
      <c r="F4" s="2">
        <v>26</v>
      </c>
      <c r="G4" s="2">
        <v>0</v>
      </c>
      <c r="H4" s="2">
        <v>0</v>
      </c>
      <c r="I4" s="2" t="s">
        <v>22</v>
      </c>
      <c r="J4" s="2">
        <v>7.9249999999999998</v>
      </c>
      <c r="K4" s="2"/>
      <c r="L4" s="2" t="s">
        <v>15</v>
      </c>
      <c r="N4">
        <f t="shared" si="0"/>
        <v>0</v>
      </c>
      <c r="P4">
        <f t="shared" si="1"/>
        <v>0</v>
      </c>
    </row>
    <row r="5" spans="1:16" x14ac:dyDescent="0.25">
      <c r="A5" s="2">
        <v>4</v>
      </c>
      <c r="B5" s="2">
        <v>1</v>
      </c>
      <c r="C5" s="2">
        <v>1</v>
      </c>
      <c r="D5" s="2" t="s">
        <v>23</v>
      </c>
      <c r="E5" s="2" t="s">
        <v>17</v>
      </c>
      <c r="F5" s="2">
        <v>35</v>
      </c>
      <c r="G5" s="2">
        <v>1</v>
      </c>
      <c r="H5" s="2">
        <v>0</v>
      </c>
      <c r="I5" s="2">
        <v>113803</v>
      </c>
      <c r="J5" s="2">
        <v>53.1</v>
      </c>
      <c r="K5" s="2" t="s">
        <v>24</v>
      </c>
      <c r="L5" s="2" t="s">
        <v>15</v>
      </c>
      <c r="N5">
        <f t="shared" si="0"/>
        <v>1</v>
      </c>
      <c r="P5">
        <f t="shared" si="1"/>
        <v>0</v>
      </c>
    </row>
    <row r="6" spans="1:16" x14ac:dyDescent="0.25">
      <c r="A6" s="2">
        <v>5</v>
      </c>
      <c r="B6" s="2">
        <v>0</v>
      </c>
      <c r="C6" s="2">
        <v>3</v>
      </c>
      <c r="D6" s="2" t="s">
        <v>25</v>
      </c>
      <c r="E6" s="2" t="s">
        <v>13</v>
      </c>
      <c r="F6" s="2">
        <v>35</v>
      </c>
      <c r="G6" s="2">
        <v>0</v>
      </c>
      <c r="H6" s="2">
        <v>0</v>
      </c>
      <c r="I6" s="2">
        <v>373450</v>
      </c>
      <c r="J6" s="2">
        <v>8.0500000000000007</v>
      </c>
      <c r="K6" s="2"/>
      <c r="L6" s="2" t="s">
        <v>15</v>
      </c>
      <c r="N6">
        <f t="shared" si="0"/>
        <v>0</v>
      </c>
      <c r="P6">
        <f t="shared" si="1"/>
        <v>1</v>
      </c>
    </row>
    <row r="7" spans="1:16" x14ac:dyDescent="0.25">
      <c r="A7" s="2">
        <v>6</v>
      </c>
      <c r="B7" s="2">
        <v>0</v>
      </c>
      <c r="C7" s="2">
        <v>3</v>
      </c>
      <c r="D7" s="2" t="s">
        <v>26</v>
      </c>
      <c r="E7" s="2" t="s">
        <v>13</v>
      </c>
      <c r="F7" s="2"/>
      <c r="G7" s="2">
        <v>0</v>
      </c>
      <c r="H7" s="2">
        <v>0</v>
      </c>
      <c r="I7" s="2">
        <v>330877</v>
      </c>
      <c r="J7" s="2">
        <v>8.4582999999999995</v>
      </c>
      <c r="K7" s="2"/>
      <c r="L7" s="2" t="s">
        <v>27</v>
      </c>
      <c r="N7">
        <f t="shared" si="0"/>
        <v>0</v>
      </c>
      <c r="P7">
        <f t="shared" si="1"/>
        <v>1</v>
      </c>
    </row>
    <row r="8" spans="1:16" x14ac:dyDescent="0.25">
      <c r="A8" s="2">
        <v>7</v>
      </c>
      <c r="B8" s="2">
        <v>0</v>
      </c>
      <c r="C8" s="2">
        <v>1</v>
      </c>
      <c r="D8" s="2" t="s">
        <v>28</v>
      </c>
      <c r="E8" s="2" t="s">
        <v>13</v>
      </c>
      <c r="F8" s="2">
        <v>54</v>
      </c>
      <c r="G8" s="2">
        <v>0</v>
      </c>
      <c r="H8" s="2">
        <v>0</v>
      </c>
      <c r="I8" s="2">
        <v>17463</v>
      </c>
      <c r="J8" s="2">
        <v>51.862499999999997</v>
      </c>
      <c r="K8" s="2" t="s">
        <v>29</v>
      </c>
      <c r="L8" s="2" t="s">
        <v>15</v>
      </c>
      <c r="N8">
        <f t="shared" si="0"/>
        <v>0</v>
      </c>
      <c r="P8">
        <f t="shared" si="1"/>
        <v>1</v>
      </c>
    </row>
    <row r="9" spans="1:16" x14ac:dyDescent="0.25">
      <c r="A9" s="2">
        <v>8</v>
      </c>
      <c r="B9" s="2">
        <v>0</v>
      </c>
      <c r="C9" s="2">
        <v>3</v>
      </c>
      <c r="D9" s="2" t="s">
        <v>30</v>
      </c>
      <c r="E9" s="2" t="s">
        <v>13</v>
      </c>
      <c r="F9" s="2">
        <v>2</v>
      </c>
      <c r="G9" s="2">
        <v>3</v>
      </c>
      <c r="H9" s="2">
        <v>1</v>
      </c>
      <c r="I9" s="2">
        <v>349909</v>
      </c>
      <c r="J9" s="2">
        <v>21.074999999999999</v>
      </c>
      <c r="K9" s="2"/>
      <c r="L9" s="2" t="s">
        <v>15</v>
      </c>
      <c r="N9">
        <f t="shared" si="0"/>
        <v>4</v>
      </c>
      <c r="P9">
        <f t="shared" si="1"/>
        <v>1</v>
      </c>
    </row>
    <row r="10" spans="1:16" x14ac:dyDescent="0.25">
      <c r="A10" s="2">
        <v>9</v>
      </c>
      <c r="B10" s="2">
        <v>1</v>
      </c>
      <c r="C10" s="2">
        <v>3</v>
      </c>
      <c r="D10" s="2" t="s">
        <v>31</v>
      </c>
      <c r="E10" s="2" t="s">
        <v>17</v>
      </c>
      <c r="F10" s="2">
        <v>27</v>
      </c>
      <c r="G10" s="2">
        <v>0</v>
      </c>
      <c r="H10" s="2">
        <v>2</v>
      </c>
      <c r="I10" s="2">
        <v>347742</v>
      </c>
      <c r="J10" s="2">
        <v>11.1333</v>
      </c>
      <c r="K10" s="2"/>
      <c r="L10" s="2" t="s">
        <v>15</v>
      </c>
      <c r="N10">
        <f t="shared" si="0"/>
        <v>2</v>
      </c>
      <c r="P10">
        <f t="shared" si="1"/>
        <v>0</v>
      </c>
    </row>
    <row r="11" spans="1:16" x14ac:dyDescent="0.25">
      <c r="A11" s="2">
        <v>10</v>
      </c>
      <c r="B11" s="2">
        <v>1</v>
      </c>
      <c r="C11" s="2">
        <v>2</v>
      </c>
      <c r="D11" s="2" t="s">
        <v>32</v>
      </c>
      <c r="E11" s="2" t="s">
        <v>17</v>
      </c>
      <c r="F11" s="2">
        <v>14</v>
      </c>
      <c r="G11" s="2">
        <v>1</v>
      </c>
      <c r="H11" s="2">
        <v>0</v>
      </c>
      <c r="I11" s="2">
        <v>237736</v>
      </c>
      <c r="J11" s="2">
        <v>30.070799999999998</v>
      </c>
      <c r="K11" s="2"/>
      <c r="L11" s="2" t="s">
        <v>20</v>
      </c>
      <c r="N11">
        <f t="shared" si="0"/>
        <v>1</v>
      </c>
      <c r="P11">
        <f t="shared" si="1"/>
        <v>0</v>
      </c>
    </row>
    <row r="12" spans="1:16" x14ac:dyDescent="0.25">
      <c r="A12" s="2">
        <v>11</v>
      </c>
      <c r="B12" s="2">
        <v>1</v>
      </c>
      <c r="C12" s="2">
        <v>3</v>
      </c>
      <c r="D12" s="2" t="s">
        <v>33</v>
      </c>
      <c r="E12" s="2" t="s">
        <v>17</v>
      </c>
      <c r="F12" s="2">
        <v>4</v>
      </c>
      <c r="G12" s="2">
        <v>1</v>
      </c>
      <c r="H12" s="2">
        <v>1</v>
      </c>
      <c r="I12" s="2" t="s">
        <v>34</v>
      </c>
      <c r="J12" s="2">
        <v>16.7</v>
      </c>
      <c r="K12" s="2" t="s">
        <v>35</v>
      </c>
      <c r="L12" s="2" t="s">
        <v>15</v>
      </c>
      <c r="N12">
        <f t="shared" si="0"/>
        <v>2</v>
      </c>
      <c r="P12">
        <f t="shared" si="1"/>
        <v>0</v>
      </c>
    </row>
    <row r="13" spans="1:16" x14ac:dyDescent="0.25">
      <c r="A13" s="2">
        <v>12</v>
      </c>
      <c r="B13" s="2">
        <v>1</v>
      </c>
      <c r="C13" s="2">
        <v>1</v>
      </c>
      <c r="D13" s="2" t="s">
        <v>36</v>
      </c>
      <c r="E13" s="2" t="s">
        <v>17</v>
      </c>
      <c r="F13" s="2">
        <v>58</v>
      </c>
      <c r="G13" s="2">
        <v>0</v>
      </c>
      <c r="H13" s="2">
        <v>0</v>
      </c>
      <c r="I13" s="2">
        <v>113783</v>
      </c>
      <c r="J13" s="2">
        <v>26.55</v>
      </c>
      <c r="K13" s="2" t="s">
        <v>37</v>
      </c>
      <c r="L13" s="2" t="s">
        <v>15</v>
      </c>
      <c r="N13">
        <f t="shared" si="0"/>
        <v>0</v>
      </c>
      <c r="P13">
        <f t="shared" si="1"/>
        <v>0</v>
      </c>
    </row>
    <row r="14" spans="1:16" x14ac:dyDescent="0.25">
      <c r="A14" s="2">
        <v>13</v>
      </c>
      <c r="B14" s="2">
        <v>0</v>
      </c>
      <c r="C14" s="2">
        <v>3</v>
      </c>
      <c r="D14" s="2" t="s">
        <v>38</v>
      </c>
      <c r="E14" s="2" t="s">
        <v>13</v>
      </c>
      <c r="F14" s="2">
        <v>20</v>
      </c>
      <c r="G14" s="2">
        <v>0</v>
      </c>
      <c r="H14" s="2">
        <v>0</v>
      </c>
      <c r="I14" s="2" t="s">
        <v>39</v>
      </c>
      <c r="J14" s="2">
        <v>8.0500000000000007</v>
      </c>
      <c r="K14" s="2"/>
      <c r="L14" s="2" t="s">
        <v>15</v>
      </c>
      <c r="N14">
        <f t="shared" si="0"/>
        <v>0</v>
      </c>
      <c r="P14">
        <f t="shared" si="1"/>
        <v>1</v>
      </c>
    </row>
    <row r="15" spans="1:16" x14ac:dyDescent="0.25">
      <c r="A15" s="2">
        <v>14</v>
      </c>
      <c r="B15" s="2">
        <v>0</v>
      </c>
      <c r="C15" s="2">
        <v>3</v>
      </c>
      <c r="D15" s="2" t="s">
        <v>40</v>
      </c>
      <c r="E15" s="2" t="s">
        <v>13</v>
      </c>
      <c r="F15" s="2">
        <v>39</v>
      </c>
      <c r="G15" s="2">
        <v>1</v>
      </c>
      <c r="H15" s="2">
        <v>5</v>
      </c>
      <c r="I15" s="2">
        <v>347082</v>
      </c>
      <c r="J15" s="2">
        <v>31.274999999999999</v>
      </c>
      <c r="K15" s="2"/>
      <c r="L15" s="2" t="s">
        <v>15</v>
      </c>
      <c r="N15">
        <f t="shared" si="0"/>
        <v>6</v>
      </c>
      <c r="P15">
        <f t="shared" si="1"/>
        <v>1</v>
      </c>
    </row>
    <row r="16" spans="1:16" x14ac:dyDescent="0.25">
      <c r="A16" s="2">
        <v>15</v>
      </c>
      <c r="B16" s="2">
        <v>0</v>
      </c>
      <c r="C16" s="2">
        <v>3</v>
      </c>
      <c r="D16" s="2" t="s">
        <v>41</v>
      </c>
      <c r="E16" s="2" t="s">
        <v>17</v>
      </c>
      <c r="F16" s="2">
        <v>14</v>
      </c>
      <c r="G16" s="2">
        <v>0</v>
      </c>
      <c r="H16" s="2">
        <v>0</v>
      </c>
      <c r="I16" s="2">
        <v>350406</v>
      </c>
      <c r="J16" s="2">
        <v>7.8541999999999996</v>
      </c>
      <c r="K16" s="2"/>
      <c r="L16" s="2" t="s">
        <v>15</v>
      </c>
      <c r="N16">
        <f t="shared" si="0"/>
        <v>0</v>
      </c>
      <c r="P16">
        <f t="shared" si="1"/>
        <v>0</v>
      </c>
    </row>
    <row r="17" spans="1:16" x14ac:dyDescent="0.25">
      <c r="A17" s="2">
        <v>16</v>
      </c>
      <c r="B17" s="2">
        <v>1</v>
      </c>
      <c r="C17" s="2">
        <v>2</v>
      </c>
      <c r="D17" s="2" t="s">
        <v>42</v>
      </c>
      <c r="E17" s="2" t="s">
        <v>17</v>
      </c>
      <c r="F17" s="2">
        <v>55</v>
      </c>
      <c r="G17" s="2">
        <v>0</v>
      </c>
      <c r="H17" s="2">
        <v>0</v>
      </c>
      <c r="I17" s="2">
        <v>248706</v>
      </c>
      <c r="J17" s="2">
        <v>16</v>
      </c>
      <c r="K17" s="2"/>
      <c r="L17" s="2" t="s">
        <v>15</v>
      </c>
      <c r="N17">
        <f t="shared" si="0"/>
        <v>0</v>
      </c>
      <c r="P17">
        <f t="shared" si="1"/>
        <v>0</v>
      </c>
    </row>
    <row r="18" spans="1:16" x14ac:dyDescent="0.25">
      <c r="A18" s="2">
        <v>17</v>
      </c>
      <c r="B18" s="2">
        <v>0</v>
      </c>
      <c r="C18" s="2">
        <v>3</v>
      </c>
      <c r="D18" s="2" t="s">
        <v>43</v>
      </c>
      <c r="E18" s="2" t="s">
        <v>13</v>
      </c>
      <c r="F18" s="2">
        <v>2</v>
      </c>
      <c r="G18" s="2">
        <v>4</v>
      </c>
      <c r="H18" s="2">
        <v>1</v>
      </c>
      <c r="I18" s="2">
        <v>382652</v>
      </c>
      <c r="J18" s="2">
        <v>29.125</v>
      </c>
      <c r="K18" s="2"/>
      <c r="L18" s="2" t="s">
        <v>27</v>
      </c>
      <c r="N18">
        <f t="shared" si="0"/>
        <v>5</v>
      </c>
      <c r="P18">
        <f t="shared" si="1"/>
        <v>1</v>
      </c>
    </row>
    <row r="19" spans="1:16" x14ac:dyDescent="0.25">
      <c r="A19" s="2">
        <v>18</v>
      </c>
      <c r="B19" s="2">
        <v>1</v>
      </c>
      <c r="C19" s="2">
        <v>2</v>
      </c>
      <c r="D19" s="2" t="s">
        <v>44</v>
      </c>
      <c r="E19" s="2" t="s">
        <v>13</v>
      </c>
      <c r="F19" s="2"/>
      <c r="G19" s="2">
        <v>0</v>
      </c>
      <c r="H19" s="2">
        <v>0</v>
      </c>
      <c r="I19" s="2">
        <v>244373</v>
      </c>
      <c r="J19" s="2">
        <v>13</v>
      </c>
      <c r="K19" s="2"/>
      <c r="L19" s="2" t="s">
        <v>15</v>
      </c>
      <c r="N19">
        <f t="shared" si="0"/>
        <v>0</v>
      </c>
      <c r="P19">
        <f t="shared" si="1"/>
        <v>1</v>
      </c>
    </row>
    <row r="20" spans="1:16" x14ac:dyDescent="0.25">
      <c r="A20" s="2">
        <v>19</v>
      </c>
      <c r="B20" s="2">
        <v>0</v>
      </c>
      <c r="C20" s="2">
        <v>3</v>
      </c>
      <c r="D20" s="2" t="s">
        <v>45</v>
      </c>
      <c r="E20" s="2" t="s">
        <v>17</v>
      </c>
      <c r="F20" s="2">
        <v>31</v>
      </c>
      <c r="G20" s="2">
        <v>1</v>
      </c>
      <c r="H20" s="2">
        <v>0</v>
      </c>
      <c r="I20" s="2">
        <v>345763</v>
      </c>
      <c r="J20" s="2">
        <v>18</v>
      </c>
      <c r="K20" s="2"/>
      <c r="L20" s="2" t="s">
        <v>15</v>
      </c>
      <c r="N20">
        <f t="shared" si="0"/>
        <v>1</v>
      </c>
      <c r="P20">
        <f t="shared" si="1"/>
        <v>0</v>
      </c>
    </row>
    <row r="21" spans="1:16" x14ac:dyDescent="0.25">
      <c r="A21" s="2">
        <v>20</v>
      </c>
      <c r="B21" s="2">
        <v>1</v>
      </c>
      <c r="C21" s="2">
        <v>3</v>
      </c>
      <c r="D21" s="2" t="s">
        <v>46</v>
      </c>
      <c r="E21" s="2" t="s">
        <v>17</v>
      </c>
      <c r="F21" s="2"/>
      <c r="G21" s="2">
        <v>0</v>
      </c>
      <c r="H21" s="2">
        <v>0</v>
      </c>
      <c r="I21" s="2">
        <v>2649</v>
      </c>
      <c r="J21" s="2">
        <v>7.2249999999999996</v>
      </c>
      <c r="K21" s="2"/>
      <c r="L21" s="2" t="s">
        <v>20</v>
      </c>
      <c r="N21">
        <f t="shared" si="0"/>
        <v>0</v>
      </c>
      <c r="P21">
        <f t="shared" si="1"/>
        <v>0</v>
      </c>
    </row>
    <row r="22" spans="1:16" x14ac:dyDescent="0.25">
      <c r="A22" s="2">
        <v>21</v>
      </c>
      <c r="B22" s="2">
        <v>0</v>
      </c>
      <c r="C22" s="2">
        <v>2</v>
      </c>
      <c r="D22" s="2" t="s">
        <v>47</v>
      </c>
      <c r="E22" s="2" t="s">
        <v>13</v>
      </c>
      <c r="F22" s="2">
        <v>35</v>
      </c>
      <c r="G22" s="2">
        <v>0</v>
      </c>
      <c r="H22" s="2">
        <v>0</v>
      </c>
      <c r="I22" s="2">
        <v>239865</v>
      </c>
      <c r="J22" s="2">
        <v>26</v>
      </c>
      <c r="K22" s="2"/>
      <c r="L22" s="2" t="s">
        <v>15</v>
      </c>
      <c r="N22">
        <f t="shared" si="0"/>
        <v>0</v>
      </c>
      <c r="P22">
        <f t="shared" si="1"/>
        <v>1</v>
      </c>
    </row>
    <row r="23" spans="1:16" x14ac:dyDescent="0.25">
      <c r="A23" s="2">
        <v>22</v>
      </c>
      <c r="B23" s="2">
        <v>1</v>
      </c>
      <c r="C23" s="2">
        <v>2</v>
      </c>
      <c r="D23" s="2" t="s">
        <v>48</v>
      </c>
      <c r="E23" s="2" t="s">
        <v>13</v>
      </c>
      <c r="F23" s="2">
        <v>34</v>
      </c>
      <c r="G23" s="2">
        <v>0</v>
      </c>
      <c r="H23" s="2">
        <v>0</v>
      </c>
      <c r="I23" s="2">
        <v>248698</v>
      </c>
      <c r="J23" s="2">
        <v>13</v>
      </c>
      <c r="K23" s="2" t="s">
        <v>49</v>
      </c>
      <c r="L23" s="2" t="s">
        <v>15</v>
      </c>
      <c r="N23">
        <f t="shared" si="0"/>
        <v>0</v>
      </c>
      <c r="P23">
        <f t="shared" si="1"/>
        <v>1</v>
      </c>
    </row>
    <row r="24" spans="1:16" x14ac:dyDescent="0.25">
      <c r="A24" s="2">
        <v>23</v>
      </c>
      <c r="B24" s="2">
        <v>1</v>
      </c>
      <c r="C24" s="2">
        <v>3</v>
      </c>
      <c r="D24" s="2" t="s">
        <v>50</v>
      </c>
      <c r="E24" s="2" t="s">
        <v>17</v>
      </c>
      <c r="F24" s="2">
        <v>15</v>
      </c>
      <c r="G24" s="2">
        <v>0</v>
      </c>
      <c r="H24" s="2">
        <v>0</v>
      </c>
      <c r="I24" s="2">
        <v>330923</v>
      </c>
      <c r="J24" s="2">
        <v>8.0291999999999994</v>
      </c>
      <c r="K24" s="2"/>
      <c r="L24" s="2" t="s">
        <v>27</v>
      </c>
      <c r="N24">
        <f t="shared" si="0"/>
        <v>0</v>
      </c>
      <c r="P24">
        <f t="shared" si="1"/>
        <v>0</v>
      </c>
    </row>
    <row r="25" spans="1:16" x14ac:dyDescent="0.25">
      <c r="A25" s="2">
        <v>24</v>
      </c>
      <c r="B25" s="2">
        <v>1</v>
      </c>
      <c r="C25" s="2">
        <v>1</v>
      </c>
      <c r="D25" s="2" t="s">
        <v>51</v>
      </c>
      <c r="E25" s="2" t="s">
        <v>13</v>
      </c>
      <c r="F25" s="2">
        <v>28</v>
      </c>
      <c r="G25" s="2">
        <v>0</v>
      </c>
      <c r="H25" s="2">
        <v>0</v>
      </c>
      <c r="I25" s="2">
        <v>113788</v>
      </c>
      <c r="J25" s="2">
        <v>35.5</v>
      </c>
      <c r="K25" s="2" t="s">
        <v>52</v>
      </c>
      <c r="L25" s="2" t="s">
        <v>15</v>
      </c>
      <c r="N25">
        <f t="shared" si="0"/>
        <v>0</v>
      </c>
      <c r="P25">
        <f t="shared" si="1"/>
        <v>1</v>
      </c>
    </row>
    <row r="26" spans="1:16" x14ac:dyDescent="0.25">
      <c r="A26" s="2">
        <v>25</v>
      </c>
      <c r="B26" s="2">
        <v>0</v>
      </c>
      <c r="C26" s="2">
        <v>3</v>
      </c>
      <c r="D26" s="2" t="s">
        <v>53</v>
      </c>
      <c r="E26" s="2" t="s">
        <v>17</v>
      </c>
      <c r="F26" s="2">
        <v>8</v>
      </c>
      <c r="G26" s="2">
        <v>3</v>
      </c>
      <c r="H26" s="2">
        <v>1</v>
      </c>
      <c r="I26" s="2">
        <v>349909</v>
      </c>
      <c r="J26" s="2">
        <v>21.074999999999999</v>
      </c>
      <c r="K26" s="2"/>
      <c r="L26" s="2" t="s">
        <v>15</v>
      </c>
      <c r="N26">
        <f t="shared" si="0"/>
        <v>4</v>
      </c>
      <c r="P26">
        <f t="shared" si="1"/>
        <v>0</v>
      </c>
    </row>
    <row r="27" spans="1:16" x14ac:dyDescent="0.25">
      <c r="A27" s="2">
        <v>26</v>
      </c>
      <c r="B27" s="2">
        <v>1</v>
      </c>
      <c r="C27" s="2">
        <v>3</v>
      </c>
      <c r="D27" s="2" t="s">
        <v>54</v>
      </c>
      <c r="E27" s="2" t="s">
        <v>17</v>
      </c>
      <c r="F27" s="2">
        <v>38</v>
      </c>
      <c r="G27" s="2">
        <v>1</v>
      </c>
      <c r="H27" s="2">
        <v>5</v>
      </c>
      <c r="I27" s="2">
        <v>347077</v>
      </c>
      <c r="J27" s="2">
        <v>31.387499999999999</v>
      </c>
      <c r="K27" s="2"/>
      <c r="L27" s="2" t="s">
        <v>15</v>
      </c>
      <c r="N27">
        <f t="shared" si="0"/>
        <v>6</v>
      </c>
      <c r="P27">
        <f t="shared" si="1"/>
        <v>0</v>
      </c>
    </row>
    <row r="28" spans="1:16" x14ac:dyDescent="0.25">
      <c r="A28" s="2">
        <v>27</v>
      </c>
      <c r="B28" s="2">
        <v>0</v>
      </c>
      <c r="C28" s="2">
        <v>3</v>
      </c>
      <c r="D28" s="2" t="s">
        <v>55</v>
      </c>
      <c r="E28" s="2" t="s">
        <v>13</v>
      </c>
      <c r="F28" s="2"/>
      <c r="G28" s="2">
        <v>0</v>
      </c>
      <c r="H28" s="2">
        <v>0</v>
      </c>
      <c r="I28" s="2">
        <v>2631</v>
      </c>
      <c r="J28" s="2">
        <v>7.2249999999999996</v>
      </c>
      <c r="K28" s="2"/>
      <c r="L28" s="2" t="s">
        <v>20</v>
      </c>
      <c r="N28">
        <f t="shared" si="0"/>
        <v>0</v>
      </c>
      <c r="P28">
        <f t="shared" si="1"/>
        <v>1</v>
      </c>
    </row>
    <row r="29" spans="1:16" x14ac:dyDescent="0.25">
      <c r="A29" s="2">
        <v>28</v>
      </c>
      <c r="B29" s="2">
        <v>0</v>
      </c>
      <c r="C29" s="2">
        <v>1</v>
      </c>
      <c r="D29" s="2" t="s">
        <v>56</v>
      </c>
      <c r="E29" s="2" t="s">
        <v>13</v>
      </c>
      <c r="F29" s="2">
        <v>19</v>
      </c>
      <c r="G29" s="2">
        <v>3</v>
      </c>
      <c r="H29" s="2">
        <v>2</v>
      </c>
      <c r="I29" s="2">
        <v>19950</v>
      </c>
      <c r="J29" s="2">
        <v>263</v>
      </c>
      <c r="K29" s="2" t="s">
        <v>57</v>
      </c>
      <c r="L29" s="2" t="s">
        <v>15</v>
      </c>
      <c r="N29">
        <f t="shared" si="0"/>
        <v>5</v>
      </c>
      <c r="P29">
        <f t="shared" si="1"/>
        <v>1</v>
      </c>
    </row>
    <row r="30" spans="1:16" x14ac:dyDescent="0.25">
      <c r="A30" s="2">
        <v>29</v>
      </c>
      <c r="B30" s="2">
        <v>1</v>
      </c>
      <c r="C30" s="2">
        <v>3</v>
      </c>
      <c r="D30" s="2" t="s">
        <v>58</v>
      </c>
      <c r="E30" s="2" t="s">
        <v>17</v>
      </c>
      <c r="F30" s="2"/>
      <c r="G30" s="2">
        <v>0</v>
      </c>
      <c r="H30" s="2">
        <v>0</v>
      </c>
      <c r="I30" s="2">
        <v>330959</v>
      </c>
      <c r="J30" s="2">
        <v>7.8792</v>
      </c>
      <c r="K30" s="2"/>
      <c r="L30" s="2" t="s">
        <v>27</v>
      </c>
      <c r="N30">
        <f t="shared" si="0"/>
        <v>0</v>
      </c>
      <c r="P30">
        <f t="shared" si="1"/>
        <v>0</v>
      </c>
    </row>
    <row r="31" spans="1:16" x14ac:dyDescent="0.25">
      <c r="A31" s="2">
        <v>30</v>
      </c>
      <c r="B31" s="2">
        <v>0</v>
      </c>
      <c r="C31" s="2">
        <v>3</v>
      </c>
      <c r="D31" s="2" t="s">
        <v>59</v>
      </c>
      <c r="E31" s="2" t="s">
        <v>13</v>
      </c>
      <c r="F31" s="2"/>
      <c r="G31" s="2">
        <v>0</v>
      </c>
      <c r="H31" s="2">
        <v>0</v>
      </c>
      <c r="I31" s="2">
        <v>349216</v>
      </c>
      <c r="J31" s="2">
        <v>7.8958000000000004</v>
      </c>
      <c r="K31" s="2"/>
      <c r="L31" s="2" t="s">
        <v>15</v>
      </c>
      <c r="N31">
        <f t="shared" si="0"/>
        <v>0</v>
      </c>
      <c r="P31">
        <f t="shared" si="1"/>
        <v>1</v>
      </c>
    </row>
    <row r="32" spans="1:16" x14ac:dyDescent="0.25">
      <c r="A32" s="2">
        <v>31</v>
      </c>
      <c r="B32" s="2">
        <v>0</v>
      </c>
      <c r="C32" s="2">
        <v>1</v>
      </c>
      <c r="D32" s="2" t="s">
        <v>60</v>
      </c>
      <c r="E32" s="2" t="s">
        <v>13</v>
      </c>
      <c r="F32" s="2">
        <v>40</v>
      </c>
      <c r="G32" s="2">
        <v>0</v>
      </c>
      <c r="H32" s="2">
        <v>0</v>
      </c>
      <c r="I32" s="2" t="s">
        <v>61</v>
      </c>
      <c r="J32" s="2">
        <v>27.720800000000001</v>
      </c>
      <c r="K32" s="2"/>
      <c r="L32" s="2" t="s">
        <v>20</v>
      </c>
      <c r="N32">
        <f t="shared" si="0"/>
        <v>0</v>
      </c>
      <c r="P32">
        <f t="shared" si="1"/>
        <v>1</v>
      </c>
    </row>
    <row r="33" spans="1:16" x14ac:dyDescent="0.25">
      <c r="A33" s="2">
        <v>32</v>
      </c>
      <c r="B33" s="2">
        <v>1</v>
      </c>
      <c r="C33" s="2">
        <v>1</v>
      </c>
      <c r="D33" s="2" t="s">
        <v>62</v>
      </c>
      <c r="E33" s="2" t="s">
        <v>17</v>
      </c>
      <c r="F33" s="2"/>
      <c r="G33" s="2">
        <v>1</v>
      </c>
      <c r="H33" s="2">
        <v>0</v>
      </c>
      <c r="I33" s="2" t="s">
        <v>63</v>
      </c>
      <c r="J33" s="2">
        <v>146.52080000000001</v>
      </c>
      <c r="K33" s="2" t="s">
        <v>64</v>
      </c>
      <c r="L33" s="2" t="s">
        <v>20</v>
      </c>
      <c r="N33">
        <f t="shared" si="0"/>
        <v>1</v>
      </c>
      <c r="P33">
        <f t="shared" si="1"/>
        <v>0</v>
      </c>
    </row>
    <row r="34" spans="1:16" x14ac:dyDescent="0.25">
      <c r="A34" s="2">
        <v>33</v>
      </c>
      <c r="B34" s="2">
        <v>1</v>
      </c>
      <c r="C34" s="2">
        <v>3</v>
      </c>
      <c r="D34" s="2" t="s">
        <v>65</v>
      </c>
      <c r="E34" s="2" t="s">
        <v>17</v>
      </c>
      <c r="F34" s="2"/>
      <c r="G34" s="2">
        <v>0</v>
      </c>
      <c r="H34" s="2">
        <v>0</v>
      </c>
      <c r="I34" s="2">
        <v>335677</v>
      </c>
      <c r="J34" s="2">
        <v>7.75</v>
      </c>
      <c r="K34" s="2"/>
      <c r="L34" s="2" t="s">
        <v>27</v>
      </c>
      <c r="N34">
        <f t="shared" si="0"/>
        <v>0</v>
      </c>
      <c r="P34">
        <f t="shared" si="1"/>
        <v>0</v>
      </c>
    </row>
    <row r="35" spans="1:16" x14ac:dyDescent="0.25">
      <c r="A35" s="2">
        <v>34</v>
      </c>
      <c r="B35" s="2">
        <v>0</v>
      </c>
      <c r="C35" s="2">
        <v>2</v>
      </c>
      <c r="D35" s="2" t="s">
        <v>66</v>
      </c>
      <c r="E35" s="2" t="s">
        <v>13</v>
      </c>
      <c r="F35" s="2">
        <v>66</v>
      </c>
      <c r="G35" s="2">
        <v>0</v>
      </c>
      <c r="H35" s="2">
        <v>0</v>
      </c>
      <c r="I35" s="2" t="s">
        <v>67</v>
      </c>
      <c r="J35" s="2">
        <v>10.5</v>
      </c>
      <c r="K35" s="2"/>
      <c r="L35" s="2" t="s">
        <v>15</v>
      </c>
      <c r="N35">
        <f t="shared" si="0"/>
        <v>0</v>
      </c>
      <c r="P35">
        <f t="shared" si="1"/>
        <v>1</v>
      </c>
    </row>
    <row r="36" spans="1:16" x14ac:dyDescent="0.25">
      <c r="A36" s="2">
        <v>35</v>
      </c>
      <c r="B36" s="2">
        <v>0</v>
      </c>
      <c r="C36" s="2">
        <v>1</v>
      </c>
      <c r="D36" s="2" t="s">
        <v>68</v>
      </c>
      <c r="E36" s="2" t="s">
        <v>13</v>
      </c>
      <c r="F36" s="2">
        <v>28</v>
      </c>
      <c r="G36" s="2">
        <v>1</v>
      </c>
      <c r="H36" s="2">
        <v>0</v>
      </c>
      <c r="I36" s="2" t="s">
        <v>69</v>
      </c>
      <c r="J36" s="2">
        <v>82.1708</v>
      </c>
      <c r="K36" s="2"/>
      <c r="L36" s="2" t="s">
        <v>20</v>
      </c>
      <c r="N36">
        <f t="shared" si="0"/>
        <v>1</v>
      </c>
      <c r="P36">
        <f t="shared" si="1"/>
        <v>1</v>
      </c>
    </row>
    <row r="37" spans="1:16" x14ac:dyDescent="0.25">
      <c r="A37" s="2">
        <v>36</v>
      </c>
      <c r="B37" s="2">
        <v>0</v>
      </c>
      <c r="C37" s="2">
        <v>1</v>
      </c>
      <c r="D37" s="2" t="s">
        <v>70</v>
      </c>
      <c r="E37" s="2" t="s">
        <v>13</v>
      </c>
      <c r="F37" s="2">
        <v>42</v>
      </c>
      <c r="G37" s="2">
        <v>1</v>
      </c>
      <c r="H37" s="2">
        <v>0</v>
      </c>
      <c r="I37" s="2">
        <v>113789</v>
      </c>
      <c r="J37" s="2">
        <v>52</v>
      </c>
      <c r="K37" s="2"/>
      <c r="L37" s="2" t="s">
        <v>15</v>
      </c>
      <c r="N37">
        <f t="shared" si="0"/>
        <v>1</v>
      </c>
      <c r="P37">
        <f t="shared" si="1"/>
        <v>1</v>
      </c>
    </row>
    <row r="38" spans="1:16" x14ac:dyDescent="0.25">
      <c r="A38" s="2">
        <v>37</v>
      </c>
      <c r="B38" s="2">
        <v>1</v>
      </c>
      <c r="C38" s="2">
        <v>3</v>
      </c>
      <c r="D38" s="2" t="s">
        <v>71</v>
      </c>
      <c r="E38" s="2" t="s">
        <v>13</v>
      </c>
      <c r="F38" s="2"/>
      <c r="G38" s="2">
        <v>0</v>
      </c>
      <c r="H38" s="2">
        <v>0</v>
      </c>
      <c r="I38" s="2">
        <v>2677</v>
      </c>
      <c r="J38" s="2">
        <v>7.2291999999999996</v>
      </c>
      <c r="K38" s="2"/>
      <c r="L38" s="2" t="s">
        <v>20</v>
      </c>
      <c r="N38">
        <f t="shared" si="0"/>
        <v>0</v>
      </c>
      <c r="P38">
        <f t="shared" si="1"/>
        <v>1</v>
      </c>
    </row>
    <row r="39" spans="1:16" x14ac:dyDescent="0.25">
      <c r="A39" s="2">
        <v>38</v>
      </c>
      <c r="B39" s="2">
        <v>0</v>
      </c>
      <c r="C39" s="2">
        <v>3</v>
      </c>
      <c r="D39" s="2" t="s">
        <v>72</v>
      </c>
      <c r="E39" s="2" t="s">
        <v>13</v>
      </c>
      <c r="F39" s="2">
        <v>21</v>
      </c>
      <c r="G39" s="2">
        <v>0</v>
      </c>
      <c r="H39" s="2">
        <v>0</v>
      </c>
      <c r="I39" s="2" t="s">
        <v>73</v>
      </c>
      <c r="J39" s="2">
        <v>8.0500000000000007</v>
      </c>
      <c r="K39" s="2"/>
      <c r="L39" s="2" t="s">
        <v>15</v>
      </c>
      <c r="N39">
        <f t="shared" si="0"/>
        <v>0</v>
      </c>
      <c r="P39">
        <f t="shared" si="1"/>
        <v>1</v>
      </c>
    </row>
    <row r="40" spans="1:16" x14ac:dyDescent="0.25">
      <c r="A40" s="2">
        <v>39</v>
      </c>
      <c r="B40" s="2">
        <v>0</v>
      </c>
      <c r="C40" s="2">
        <v>3</v>
      </c>
      <c r="D40" s="2" t="s">
        <v>74</v>
      </c>
      <c r="E40" s="2" t="s">
        <v>17</v>
      </c>
      <c r="F40" s="2">
        <v>18</v>
      </c>
      <c r="G40" s="2">
        <v>2</v>
      </c>
      <c r="H40" s="2">
        <v>0</v>
      </c>
      <c r="I40" s="2">
        <v>345764</v>
      </c>
      <c r="J40" s="2">
        <v>18</v>
      </c>
      <c r="K40" s="2"/>
      <c r="L40" s="2" t="s">
        <v>15</v>
      </c>
      <c r="N40">
        <f t="shared" si="0"/>
        <v>2</v>
      </c>
      <c r="P40">
        <f t="shared" si="1"/>
        <v>0</v>
      </c>
    </row>
    <row r="41" spans="1:16" x14ac:dyDescent="0.25">
      <c r="A41" s="2">
        <v>40</v>
      </c>
      <c r="B41" s="2">
        <v>1</v>
      </c>
      <c r="C41" s="2">
        <v>3</v>
      </c>
      <c r="D41" s="2" t="s">
        <v>75</v>
      </c>
      <c r="E41" s="2" t="s">
        <v>17</v>
      </c>
      <c r="F41" s="2">
        <v>14</v>
      </c>
      <c r="G41" s="2">
        <v>1</v>
      </c>
      <c r="H41" s="2">
        <v>0</v>
      </c>
      <c r="I41" s="2">
        <v>2651</v>
      </c>
      <c r="J41" s="2">
        <v>11.2417</v>
      </c>
      <c r="K41" s="2"/>
      <c r="L41" s="2" t="s">
        <v>20</v>
      </c>
      <c r="N41">
        <f t="shared" si="0"/>
        <v>1</v>
      </c>
      <c r="P41">
        <f t="shared" si="1"/>
        <v>0</v>
      </c>
    </row>
    <row r="42" spans="1:16" x14ac:dyDescent="0.25">
      <c r="A42" s="2">
        <v>41</v>
      </c>
      <c r="B42" s="2">
        <v>0</v>
      </c>
      <c r="C42" s="2">
        <v>3</v>
      </c>
      <c r="D42" s="2" t="s">
        <v>76</v>
      </c>
      <c r="E42" s="2" t="s">
        <v>17</v>
      </c>
      <c r="F42" s="2">
        <v>40</v>
      </c>
      <c r="G42" s="2">
        <v>1</v>
      </c>
      <c r="H42" s="2">
        <v>0</v>
      </c>
      <c r="I42" s="2">
        <v>7546</v>
      </c>
      <c r="J42" s="2">
        <v>9.4749999999999996</v>
      </c>
      <c r="K42" s="2"/>
      <c r="L42" s="2" t="s">
        <v>15</v>
      </c>
      <c r="N42">
        <f t="shared" si="0"/>
        <v>1</v>
      </c>
      <c r="P42">
        <f t="shared" si="1"/>
        <v>0</v>
      </c>
    </row>
    <row r="43" spans="1:16" x14ac:dyDescent="0.25">
      <c r="A43" s="2">
        <v>42</v>
      </c>
      <c r="B43" s="2">
        <v>0</v>
      </c>
      <c r="C43" s="2">
        <v>2</v>
      </c>
      <c r="D43" s="2" t="s">
        <v>77</v>
      </c>
      <c r="E43" s="2" t="s">
        <v>17</v>
      </c>
      <c r="F43" s="2">
        <v>27</v>
      </c>
      <c r="G43" s="2">
        <v>1</v>
      </c>
      <c r="H43" s="2">
        <v>0</v>
      </c>
      <c r="I43" s="2">
        <v>11668</v>
      </c>
      <c r="J43" s="2">
        <v>21</v>
      </c>
      <c r="K43" s="2"/>
      <c r="L43" s="2" t="s">
        <v>15</v>
      </c>
      <c r="N43">
        <f t="shared" si="0"/>
        <v>1</v>
      </c>
      <c r="P43">
        <f t="shared" si="1"/>
        <v>0</v>
      </c>
    </row>
    <row r="44" spans="1:16" x14ac:dyDescent="0.25">
      <c r="A44" s="2">
        <v>43</v>
      </c>
      <c r="B44" s="2">
        <v>0</v>
      </c>
      <c r="C44" s="2">
        <v>3</v>
      </c>
      <c r="D44" s="2" t="s">
        <v>78</v>
      </c>
      <c r="E44" s="2" t="s">
        <v>13</v>
      </c>
      <c r="F44" s="2"/>
      <c r="G44" s="2">
        <v>0</v>
      </c>
      <c r="H44" s="2">
        <v>0</v>
      </c>
      <c r="I44" s="2">
        <v>349253</v>
      </c>
      <c r="J44" s="2">
        <v>7.8958000000000004</v>
      </c>
      <c r="K44" s="2"/>
      <c r="L44" s="2" t="s">
        <v>20</v>
      </c>
      <c r="N44">
        <f t="shared" si="0"/>
        <v>0</v>
      </c>
      <c r="P44">
        <f t="shared" si="1"/>
        <v>1</v>
      </c>
    </row>
    <row r="45" spans="1:16" x14ac:dyDescent="0.25">
      <c r="A45" s="2">
        <v>44</v>
      </c>
      <c r="B45" s="2">
        <v>1</v>
      </c>
      <c r="C45" s="2">
        <v>2</v>
      </c>
      <c r="D45" s="2" t="s">
        <v>79</v>
      </c>
      <c r="E45" s="2" t="s">
        <v>17</v>
      </c>
      <c r="F45" s="2">
        <v>3</v>
      </c>
      <c r="G45" s="2">
        <v>1</v>
      </c>
      <c r="H45" s="2">
        <v>2</v>
      </c>
      <c r="I45" s="2" t="s">
        <v>80</v>
      </c>
      <c r="J45" s="2">
        <v>41.5792</v>
      </c>
      <c r="K45" s="2"/>
      <c r="L45" s="2" t="s">
        <v>20</v>
      </c>
      <c r="N45">
        <f t="shared" si="0"/>
        <v>3</v>
      </c>
      <c r="P45">
        <f t="shared" si="1"/>
        <v>0</v>
      </c>
    </row>
    <row r="46" spans="1:16" x14ac:dyDescent="0.25">
      <c r="A46" s="2">
        <v>45</v>
      </c>
      <c r="B46" s="2">
        <v>1</v>
      </c>
      <c r="C46" s="2">
        <v>3</v>
      </c>
      <c r="D46" s="2" t="s">
        <v>81</v>
      </c>
      <c r="E46" s="2" t="s">
        <v>17</v>
      </c>
      <c r="F46" s="2">
        <v>19</v>
      </c>
      <c r="G46" s="2">
        <v>0</v>
      </c>
      <c r="H46" s="2">
        <v>0</v>
      </c>
      <c r="I46" s="2">
        <v>330958</v>
      </c>
      <c r="J46" s="2">
        <v>7.8792</v>
      </c>
      <c r="K46" s="2"/>
      <c r="L46" s="2" t="s">
        <v>27</v>
      </c>
      <c r="N46">
        <f t="shared" si="0"/>
        <v>0</v>
      </c>
      <c r="P46">
        <f t="shared" si="1"/>
        <v>0</v>
      </c>
    </row>
    <row r="47" spans="1:16" x14ac:dyDescent="0.25">
      <c r="A47" s="2">
        <v>46</v>
      </c>
      <c r="B47" s="2">
        <v>0</v>
      </c>
      <c r="C47" s="2">
        <v>3</v>
      </c>
      <c r="D47" s="2" t="s">
        <v>82</v>
      </c>
      <c r="E47" s="2" t="s">
        <v>13</v>
      </c>
      <c r="F47" s="2"/>
      <c r="G47" s="2">
        <v>0</v>
      </c>
      <c r="H47" s="2">
        <v>0</v>
      </c>
      <c r="I47" s="2" t="s">
        <v>83</v>
      </c>
      <c r="J47" s="2">
        <v>8.0500000000000007</v>
      </c>
      <c r="K47" s="2"/>
      <c r="L47" s="2" t="s">
        <v>15</v>
      </c>
      <c r="N47">
        <f t="shared" si="0"/>
        <v>0</v>
      </c>
      <c r="P47">
        <f t="shared" si="1"/>
        <v>1</v>
      </c>
    </row>
    <row r="48" spans="1:16" x14ac:dyDescent="0.25">
      <c r="A48" s="2">
        <v>47</v>
      </c>
      <c r="B48" s="2">
        <v>0</v>
      </c>
      <c r="C48" s="2">
        <v>3</v>
      </c>
      <c r="D48" s="2" t="s">
        <v>84</v>
      </c>
      <c r="E48" s="2" t="s">
        <v>13</v>
      </c>
      <c r="F48" s="2"/>
      <c r="G48" s="2">
        <v>1</v>
      </c>
      <c r="H48" s="2">
        <v>0</v>
      </c>
      <c r="I48" s="2">
        <v>370371</v>
      </c>
      <c r="J48" s="2">
        <v>15.5</v>
      </c>
      <c r="K48" s="2"/>
      <c r="L48" s="2" t="s">
        <v>27</v>
      </c>
      <c r="N48">
        <f t="shared" si="0"/>
        <v>1</v>
      </c>
      <c r="P48">
        <f t="shared" si="1"/>
        <v>1</v>
      </c>
    </row>
    <row r="49" spans="1:16" x14ac:dyDescent="0.25">
      <c r="A49" s="2">
        <v>48</v>
      </c>
      <c r="B49" s="2">
        <v>1</v>
      </c>
      <c r="C49" s="2">
        <v>3</v>
      </c>
      <c r="D49" s="2" t="s">
        <v>85</v>
      </c>
      <c r="E49" s="2" t="s">
        <v>17</v>
      </c>
      <c r="F49" s="2"/>
      <c r="G49" s="2">
        <v>0</v>
      </c>
      <c r="H49" s="2">
        <v>0</v>
      </c>
      <c r="I49" s="2">
        <v>14311</v>
      </c>
      <c r="J49" s="2">
        <v>7.75</v>
      </c>
      <c r="K49" s="2"/>
      <c r="L49" s="2" t="s">
        <v>27</v>
      </c>
      <c r="N49">
        <f t="shared" si="0"/>
        <v>0</v>
      </c>
      <c r="P49">
        <f t="shared" si="1"/>
        <v>0</v>
      </c>
    </row>
    <row r="50" spans="1:16" x14ac:dyDescent="0.25">
      <c r="A50" s="2">
        <v>49</v>
      </c>
      <c r="B50" s="2">
        <v>0</v>
      </c>
      <c r="C50" s="2">
        <v>3</v>
      </c>
      <c r="D50" s="2" t="s">
        <v>86</v>
      </c>
      <c r="E50" s="2" t="s">
        <v>13</v>
      </c>
      <c r="F50" s="2"/>
      <c r="G50" s="2">
        <v>2</v>
      </c>
      <c r="H50" s="2">
        <v>0</v>
      </c>
      <c r="I50" s="2">
        <v>2662</v>
      </c>
      <c r="J50" s="2">
        <v>21.679200000000002</v>
      </c>
      <c r="K50" s="2"/>
      <c r="L50" s="2" t="s">
        <v>20</v>
      </c>
      <c r="N50">
        <f t="shared" si="0"/>
        <v>2</v>
      </c>
      <c r="P50">
        <f t="shared" si="1"/>
        <v>1</v>
      </c>
    </row>
    <row r="51" spans="1:16" x14ac:dyDescent="0.25">
      <c r="A51" s="2">
        <v>50</v>
      </c>
      <c r="B51" s="2">
        <v>0</v>
      </c>
      <c r="C51" s="2">
        <v>3</v>
      </c>
      <c r="D51" s="2" t="s">
        <v>87</v>
      </c>
      <c r="E51" s="2" t="s">
        <v>17</v>
      </c>
      <c r="F51" s="2">
        <v>18</v>
      </c>
      <c r="G51" s="2">
        <v>1</v>
      </c>
      <c r="H51" s="2">
        <v>0</v>
      </c>
      <c r="I51" s="2">
        <v>349237</v>
      </c>
      <c r="J51" s="2">
        <v>17.8</v>
      </c>
      <c r="K51" s="2"/>
      <c r="L51" s="2" t="s">
        <v>15</v>
      </c>
      <c r="N51">
        <f t="shared" si="0"/>
        <v>1</v>
      </c>
      <c r="P51">
        <f t="shared" si="1"/>
        <v>0</v>
      </c>
    </row>
    <row r="52" spans="1:16" x14ac:dyDescent="0.25">
      <c r="A52" s="2">
        <v>51</v>
      </c>
      <c r="B52" s="2">
        <v>0</v>
      </c>
      <c r="C52" s="2">
        <v>3</v>
      </c>
      <c r="D52" s="2" t="s">
        <v>88</v>
      </c>
      <c r="E52" s="2" t="s">
        <v>13</v>
      </c>
      <c r="F52" s="2">
        <v>7</v>
      </c>
      <c r="G52" s="2">
        <v>4</v>
      </c>
      <c r="H52" s="2">
        <v>1</v>
      </c>
      <c r="I52" s="2">
        <v>3101295</v>
      </c>
      <c r="J52" s="2">
        <v>39.6875</v>
      </c>
      <c r="K52" s="2"/>
      <c r="L52" s="2" t="s">
        <v>15</v>
      </c>
      <c r="N52">
        <f t="shared" si="0"/>
        <v>5</v>
      </c>
      <c r="P52">
        <f t="shared" si="1"/>
        <v>1</v>
      </c>
    </row>
    <row r="53" spans="1:16" x14ac:dyDescent="0.25">
      <c r="A53" s="2">
        <v>52</v>
      </c>
      <c r="B53" s="2">
        <v>0</v>
      </c>
      <c r="C53" s="2">
        <v>3</v>
      </c>
      <c r="D53" s="2" t="s">
        <v>89</v>
      </c>
      <c r="E53" s="2" t="s">
        <v>13</v>
      </c>
      <c r="F53" s="2">
        <v>21</v>
      </c>
      <c r="G53" s="2">
        <v>0</v>
      </c>
      <c r="H53" s="2">
        <v>0</v>
      </c>
      <c r="I53" s="2" t="s">
        <v>90</v>
      </c>
      <c r="J53" s="2">
        <v>7.8</v>
      </c>
      <c r="K53" s="2"/>
      <c r="L53" s="2" t="s">
        <v>15</v>
      </c>
      <c r="N53">
        <f t="shared" si="0"/>
        <v>0</v>
      </c>
      <c r="P53">
        <f t="shared" si="1"/>
        <v>1</v>
      </c>
    </row>
    <row r="54" spans="1:16" x14ac:dyDescent="0.25">
      <c r="A54" s="2">
        <v>53</v>
      </c>
      <c r="B54" s="2">
        <v>1</v>
      </c>
      <c r="C54" s="2">
        <v>1</v>
      </c>
      <c r="D54" s="2" t="s">
        <v>91</v>
      </c>
      <c r="E54" s="2" t="s">
        <v>17</v>
      </c>
      <c r="F54" s="2">
        <v>49</v>
      </c>
      <c r="G54" s="2">
        <v>1</v>
      </c>
      <c r="H54" s="2">
        <v>0</v>
      </c>
      <c r="I54" s="2" t="s">
        <v>92</v>
      </c>
      <c r="J54" s="2">
        <v>76.729200000000006</v>
      </c>
      <c r="K54" s="2" t="s">
        <v>93</v>
      </c>
      <c r="L54" s="2" t="s">
        <v>20</v>
      </c>
      <c r="N54">
        <f t="shared" si="0"/>
        <v>1</v>
      </c>
      <c r="P54">
        <f t="shared" si="1"/>
        <v>0</v>
      </c>
    </row>
    <row r="55" spans="1:16" x14ac:dyDescent="0.25">
      <c r="A55" s="2">
        <v>54</v>
      </c>
      <c r="B55" s="2">
        <v>1</v>
      </c>
      <c r="C55" s="2">
        <v>2</v>
      </c>
      <c r="D55" s="2" t="s">
        <v>94</v>
      </c>
      <c r="E55" s="2" t="s">
        <v>17</v>
      </c>
      <c r="F55" s="2">
        <v>29</v>
      </c>
      <c r="G55" s="2">
        <v>1</v>
      </c>
      <c r="H55" s="2">
        <v>0</v>
      </c>
      <c r="I55" s="2">
        <v>2926</v>
      </c>
      <c r="J55" s="2">
        <v>26</v>
      </c>
      <c r="K55" s="2"/>
      <c r="L55" s="2" t="s">
        <v>15</v>
      </c>
      <c r="N55">
        <f t="shared" si="0"/>
        <v>1</v>
      </c>
      <c r="P55">
        <f t="shared" si="1"/>
        <v>0</v>
      </c>
    </row>
    <row r="56" spans="1:16" x14ac:dyDescent="0.25">
      <c r="A56" s="2">
        <v>55</v>
      </c>
      <c r="B56" s="2">
        <v>0</v>
      </c>
      <c r="C56" s="2">
        <v>1</v>
      </c>
      <c r="D56" s="2" t="s">
        <v>95</v>
      </c>
      <c r="E56" s="2" t="s">
        <v>13</v>
      </c>
      <c r="F56" s="2">
        <v>65</v>
      </c>
      <c r="G56" s="2">
        <v>0</v>
      </c>
      <c r="H56" s="2">
        <v>1</v>
      </c>
      <c r="I56" s="2">
        <v>113509</v>
      </c>
      <c r="J56" s="2">
        <v>61.979199999999999</v>
      </c>
      <c r="K56" s="2" t="s">
        <v>96</v>
      </c>
      <c r="L56" s="2" t="s">
        <v>20</v>
      </c>
      <c r="N56">
        <f t="shared" si="0"/>
        <v>1</v>
      </c>
      <c r="P56">
        <f t="shared" si="1"/>
        <v>1</v>
      </c>
    </row>
    <row r="57" spans="1:16" x14ac:dyDescent="0.25">
      <c r="A57" s="2">
        <v>56</v>
      </c>
      <c r="B57" s="2">
        <v>1</v>
      </c>
      <c r="C57" s="2">
        <v>1</v>
      </c>
      <c r="D57" s="2" t="s">
        <v>97</v>
      </c>
      <c r="E57" s="2" t="s">
        <v>13</v>
      </c>
      <c r="F57" s="2"/>
      <c r="G57" s="2">
        <v>0</v>
      </c>
      <c r="H57" s="2">
        <v>0</v>
      </c>
      <c r="I57" s="2">
        <v>19947</v>
      </c>
      <c r="J57" s="2">
        <v>35.5</v>
      </c>
      <c r="K57" s="2" t="s">
        <v>98</v>
      </c>
      <c r="L57" s="2" t="s">
        <v>15</v>
      </c>
      <c r="N57">
        <f t="shared" si="0"/>
        <v>0</v>
      </c>
      <c r="P57">
        <f t="shared" si="1"/>
        <v>1</v>
      </c>
    </row>
    <row r="58" spans="1:16" x14ac:dyDescent="0.25">
      <c r="A58" s="2">
        <v>57</v>
      </c>
      <c r="B58" s="2">
        <v>1</v>
      </c>
      <c r="C58" s="2">
        <v>2</v>
      </c>
      <c r="D58" s="2" t="s">
        <v>99</v>
      </c>
      <c r="E58" s="2" t="s">
        <v>17</v>
      </c>
      <c r="F58" s="2">
        <v>21</v>
      </c>
      <c r="G58" s="2">
        <v>0</v>
      </c>
      <c r="H58" s="2">
        <v>0</v>
      </c>
      <c r="I58" s="2" t="s">
        <v>100</v>
      </c>
      <c r="J58" s="2">
        <v>10.5</v>
      </c>
      <c r="K58" s="2"/>
      <c r="L58" s="2" t="s">
        <v>15</v>
      </c>
      <c r="N58">
        <f t="shared" si="0"/>
        <v>0</v>
      </c>
      <c r="P58">
        <f t="shared" si="1"/>
        <v>0</v>
      </c>
    </row>
    <row r="59" spans="1:16" x14ac:dyDescent="0.25">
      <c r="A59" s="2">
        <v>58</v>
      </c>
      <c r="B59" s="2">
        <v>0</v>
      </c>
      <c r="C59" s="2">
        <v>3</v>
      </c>
      <c r="D59" s="2" t="s">
        <v>101</v>
      </c>
      <c r="E59" s="2" t="s">
        <v>13</v>
      </c>
      <c r="F59" s="2">
        <v>28.5</v>
      </c>
      <c r="G59" s="2">
        <v>0</v>
      </c>
      <c r="H59" s="2">
        <v>0</v>
      </c>
      <c r="I59" s="2">
        <v>2697</v>
      </c>
      <c r="J59" s="2">
        <v>7.2291999999999996</v>
      </c>
      <c r="K59" s="2"/>
      <c r="L59" s="2" t="s">
        <v>20</v>
      </c>
      <c r="N59">
        <f t="shared" si="0"/>
        <v>0</v>
      </c>
      <c r="P59">
        <f t="shared" si="1"/>
        <v>1</v>
      </c>
    </row>
    <row r="60" spans="1:16" x14ac:dyDescent="0.25">
      <c r="A60" s="2">
        <v>59</v>
      </c>
      <c r="B60" s="2">
        <v>1</v>
      </c>
      <c r="C60" s="2">
        <v>2</v>
      </c>
      <c r="D60" s="2" t="s">
        <v>102</v>
      </c>
      <c r="E60" s="2" t="s">
        <v>17</v>
      </c>
      <c r="F60" s="2">
        <v>5</v>
      </c>
      <c r="G60" s="2">
        <v>1</v>
      </c>
      <c r="H60" s="2">
        <v>2</v>
      </c>
      <c r="I60" s="2" t="s">
        <v>103</v>
      </c>
      <c r="J60" s="2">
        <v>27.75</v>
      </c>
      <c r="K60" s="2"/>
      <c r="L60" s="2" t="s">
        <v>15</v>
      </c>
      <c r="N60">
        <f t="shared" si="0"/>
        <v>3</v>
      </c>
      <c r="P60">
        <f t="shared" si="1"/>
        <v>0</v>
      </c>
    </row>
    <row r="61" spans="1:16" x14ac:dyDescent="0.25">
      <c r="A61" s="2">
        <v>60</v>
      </c>
      <c r="B61" s="2">
        <v>0</v>
      </c>
      <c r="C61" s="2">
        <v>3</v>
      </c>
      <c r="D61" s="2" t="s">
        <v>104</v>
      </c>
      <c r="E61" s="2" t="s">
        <v>13</v>
      </c>
      <c r="F61" s="2">
        <v>11</v>
      </c>
      <c r="G61" s="2">
        <v>5</v>
      </c>
      <c r="H61" s="2">
        <v>2</v>
      </c>
      <c r="I61" s="2" t="s">
        <v>105</v>
      </c>
      <c r="J61" s="2">
        <v>46.9</v>
      </c>
      <c r="K61" s="2"/>
      <c r="L61" s="2" t="s">
        <v>15</v>
      </c>
      <c r="N61">
        <f t="shared" si="0"/>
        <v>7</v>
      </c>
      <c r="P61">
        <f t="shared" si="1"/>
        <v>1</v>
      </c>
    </row>
    <row r="62" spans="1:16" x14ac:dyDescent="0.25">
      <c r="A62" s="2">
        <v>61</v>
      </c>
      <c r="B62" s="2">
        <v>0</v>
      </c>
      <c r="C62" s="2">
        <v>3</v>
      </c>
      <c r="D62" s="2" t="s">
        <v>106</v>
      </c>
      <c r="E62" s="2" t="s">
        <v>13</v>
      </c>
      <c r="F62" s="2">
        <v>22</v>
      </c>
      <c r="G62" s="2">
        <v>0</v>
      </c>
      <c r="H62" s="2">
        <v>0</v>
      </c>
      <c r="I62" s="2">
        <v>2669</v>
      </c>
      <c r="J62" s="2">
        <v>7.2291999999999996</v>
      </c>
      <c r="K62" s="2"/>
      <c r="L62" s="2" t="s">
        <v>20</v>
      </c>
      <c r="N62">
        <f t="shared" si="0"/>
        <v>0</v>
      </c>
      <c r="P62">
        <f t="shared" si="1"/>
        <v>1</v>
      </c>
    </row>
    <row r="63" spans="1:16" x14ac:dyDescent="0.25">
      <c r="A63" s="2">
        <v>62</v>
      </c>
      <c r="B63" s="2">
        <v>1</v>
      </c>
      <c r="C63" s="2">
        <v>1</v>
      </c>
      <c r="D63" s="2" t="s">
        <v>107</v>
      </c>
      <c r="E63" s="2" t="s">
        <v>17</v>
      </c>
      <c r="F63" s="2">
        <v>38</v>
      </c>
      <c r="G63" s="2">
        <v>0</v>
      </c>
      <c r="H63" s="2">
        <v>0</v>
      </c>
      <c r="I63" s="2">
        <v>113572</v>
      </c>
      <c r="J63" s="2">
        <v>80</v>
      </c>
      <c r="K63" s="2" t="s">
        <v>108</v>
      </c>
      <c r="L63" s="2"/>
      <c r="N63">
        <f t="shared" si="0"/>
        <v>0</v>
      </c>
      <c r="P63">
        <f t="shared" si="1"/>
        <v>0</v>
      </c>
    </row>
    <row r="64" spans="1:16" x14ac:dyDescent="0.25">
      <c r="A64" s="2">
        <v>63</v>
      </c>
      <c r="B64" s="2">
        <v>0</v>
      </c>
      <c r="C64" s="2">
        <v>1</v>
      </c>
      <c r="D64" s="2" t="s">
        <v>109</v>
      </c>
      <c r="E64" s="2" t="s">
        <v>13</v>
      </c>
      <c r="F64" s="2">
        <v>45</v>
      </c>
      <c r="G64" s="2">
        <v>1</v>
      </c>
      <c r="H64" s="2">
        <v>0</v>
      </c>
      <c r="I64" s="2">
        <v>36973</v>
      </c>
      <c r="J64" s="2">
        <v>83.474999999999994</v>
      </c>
      <c r="K64" s="2" t="s">
        <v>110</v>
      </c>
      <c r="L64" s="2" t="s">
        <v>15</v>
      </c>
      <c r="N64">
        <f t="shared" si="0"/>
        <v>1</v>
      </c>
      <c r="P64">
        <f t="shared" si="1"/>
        <v>1</v>
      </c>
    </row>
    <row r="65" spans="1:16" x14ac:dyDescent="0.25">
      <c r="A65" s="2">
        <v>64</v>
      </c>
      <c r="B65" s="2">
        <v>0</v>
      </c>
      <c r="C65" s="2">
        <v>3</v>
      </c>
      <c r="D65" s="2" t="s">
        <v>111</v>
      </c>
      <c r="E65" s="2" t="s">
        <v>13</v>
      </c>
      <c r="F65" s="2">
        <v>4</v>
      </c>
      <c r="G65" s="2">
        <v>3</v>
      </c>
      <c r="H65" s="2">
        <v>2</v>
      </c>
      <c r="I65" s="2">
        <v>347088</v>
      </c>
      <c r="J65" s="2">
        <v>27.9</v>
      </c>
      <c r="K65" s="2"/>
      <c r="L65" s="2" t="s">
        <v>15</v>
      </c>
      <c r="N65">
        <f t="shared" si="0"/>
        <v>5</v>
      </c>
      <c r="P65">
        <f t="shared" si="1"/>
        <v>1</v>
      </c>
    </row>
    <row r="66" spans="1:16" x14ac:dyDescent="0.25">
      <c r="A66" s="2">
        <v>65</v>
      </c>
      <c r="B66" s="2">
        <v>0</v>
      </c>
      <c r="C66" s="2">
        <v>1</v>
      </c>
      <c r="D66" s="2" t="s">
        <v>112</v>
      </c>
      <c r="E66" s="2" t="s">
        <v>13</v>
      </c>
      <c r="F66" s="2"/>
      <c r="G66" s="2">
        <v>0</v>
      </c>
      <c r="H66" s="2">
        <v>0</v>
      </c>
      <c r="I66" s="2" t="s">
        <v>113</v>
      </c>
      <c r="J66" s="2">
        <v>27.720800000000001</v>
      </c>
      <c r="K66" s="2"/>
      <c r="L66" s="2" t="s">
        <v>20</v>
      </c>
      <c r="N66">
        <f t="shared" si="0"/>
        <v>0</v>
      </c>
      <c r="P66">
        <f t="shared" si="1"/>
        <v>1</v>
      </c>
    </row>
    <row r="67" spans="1:16" x14ac:dyDescent="0.25">
      <c r="A67" s="2">
        <v>66</v>
      </c>
      <c r="B67" s="2">
        <v>1</v>
      </c>
      <c r="C67" s="2">
        <v>3</v>
      </c>
      <c r="D67" s="2" t="s">
        <v>114</v>
      </c>
      <c r="E67" s="2" t="s">
        <v>13</v>
      </c>
      <c r="F67" s="2"/>
      <c r="G67" s="2">
        <v>1</v>
      </c>
      <c r="H67" s="2">
        <v>1</v>
      </c>
      <c r="I67" s="2">
        <v>2661</v>
      </c>
      <c r="J67" s="2">
        <v>15.245799999999999</v>
      </c>
      <c r="K67" s="2"/>
      <c r="L67" s="2" t="s">
        <v>20</v>
      </c>
      <c r="N67">
        <f t="shared" ref="N67:N130" si="2">G67+H67</f>
        <v>2</v>
      </c>
      <c r="P67">
        <f t="shared" ref="P67:P130" si="3">IF(E67 = "male", 1, 0)</f>
        <v>1</v>
      </c>
    </row>
    <row r="68" spans="1:16" x14ac:dyDescent="0.25">
      <c r="A68" s="2">
        <v>67</v>
      </c>
      <c r="B68" s="2">
        <v>1</v>
      </c>
      <c r="C68" s="2">
        <v>2</v>
      </c>
      <c r="D68" s="2" t="s">
        <v>115</v>
      </c>
      <c r="E68" s="2" t="s">
        <v>17</v>
      </c>
      <c r="F68" s="2">
        <v>29</v>
      </c>
      <c r="G68" s="2">
        <v>0</v>
      </c>
      <c r="H68" s="2">
        <v>0</v>
      </c>
      <c r="I68" s="2" t="s">
        <v>116</v>
      </c>
      <c r="J68" s="2">
        <v>10.5</v>
      </c>
      <c r="K68" s="2" t="s">
        <v>117</v>
      </c>
      <c r="L68" s="2" t="s">
        <v>15</v>
      </c>
      <c r="N68">
        <f t="shared" si="2"/>
        <v>0</v>
      </c>
      <c r="P68">
        <f t="shared" si="3"/>
        <v>0</v>
      </c>
    </row>
    <row r="69" spans="1:16" x14ac:dyDescent="0.25">
      <c r="A69" s="2">
        <v>68</v>
      </c>
      <c r="B69" s="2">
        <v>0</v>
      </c>
      <c r="C69" s="2">
        <v>3</v>
      </c>
      <c r="D69" s="2" t="s">
        <v>118</v>
      </c>
      <c r="E69" s="2" t="s">
        <v>13</v>
      </c>
      <c r="F69" s="2">
        <v>19</v>
      </c>
      <c r="G69" s="2">
        <v>0</v>
      </c>
      <c r="H69" s="2">
        <v>0</v>
      </c>
      <c r="I69" s="2" t="s">
        <v>119</v>
      </c>
      <c r="J69" s="2">
        <v>8.1583000000000006</v>
      </c>
      <c r="K69" s="2"/>
      <c r="L69" s="2" t="s">
        <v>15</v>
      </c>
      <c r="N69">
        <f t="shared" si="2"/>
        <v>0</v>
      </c>
      <c r="P69">
        <f t="shared" si="3"/>
        <v>1</v>
      </c>
    </row>
    <row r="70" spans="1:16" x14ac:dyDescent="0.25">
      <c r="A70" s="2">
        <v>69</v>
      </c>
      <c r="B70" s="2">
        <v>1</v>
      </c>
      <c r="C70" s="2">
        <v>3</v>
      </c>
      <c r="D70" s="2" t="s">
        <v>120</v>
      </c>
      <c r="E70" s="2" t="s">
        <v>17</v>
      </c>
      <c r="F70" s="2">
        <v>17</v>
      </c>
      <c r="G70" s="2">
        <v>4</v>
      </c>
      <c r="H70" s="2">
        <v>2</v>
      </c>
      <c r="I70" s="2">
        <v>3101281</v>
      </c>
      <c r="J70" s="2">
        <v>7.9249999999999998</v>
      </c>
      <c r="K70" s="2"/>
      <c r="L70" s="2" t="s">
        <v>15</v>
      </c>
      <c r="N70">
        <f t="shared" si="2"/>
        <v>6</v>
      </c>
      <c r="P70">
        <f t="shared" si="3"/>
        <v>0</v>
      </c>
    </row>
    <row r="71" spans="1:16" x14ac:dyDescent="0.25">
      <c r="A71" s="2">
        <v>70</v>
      </c>
      <c r="B71" s="2">
        <v>0</v>
      </c>
      <c r="C71" s="2">
        <v>3</v>
      </c>
      <c r="D71" s="2" t="s">
        <v>121</v>
      </c>
      <c r="E71" s="2" t="s">
        <v>13</v>
      </c>
      <c r="F71" s="2">
        <v>26</v>
      </c>
      <c r="G71" s="2">
        <v>2</v>
      </c>
      <c r="H71" s="2">
        <v>0</v>
      </c>
      <c r="I71" s="2">
        <v>315151</v>
      </c>
      <c r="J71" s="2">
        <v>8.6624999999999996</v>
      </c>
      <c r="K71" s="2"/>
      <c r="L71" s="2" t="s">
        <v>15</v>
      </c>
      <c r="N71">
        <f t="shared" si="2"/>
        <v>2</v>
      </c>
      <c r="P71">
        <f t="shared" si="3"/>
        <v>1</v>
      </c>
    </row>
    <row r="72" spans="1:16" x14ac:dyDescent="0.25">
      <c r="A72" s="2">
        <v>71</v>
      </c>
      <c r="B72" s="2">
        <v>0</v>
      </c>
      <c r="C72" s="2">
        <v>2</v>
      </c>
      <c r="D72" s="2" t="s">
        <v>122</v>
      </c>
      <c r="E72" s="2" t="s">
        <v>13</v>
      </c>
      <c r="F72" s="2">
        <v>32</v>
      </c>
      <c r="G72" s="2">
        <v>0</v>
      </c>
      <c r="H72" s="2">
        <v>0</v>
      </c>
      <c r="I72" s="2" t="s">
        <v>123</v>
      </c>
      <c r="J72" s="2">
        <v>10.5</v>
      </c>
      <c r="K72" s="2"/>
      <c r="L72" s="2" t="s">
        <v>15</v>
      </c>
      <c r="N72">
        <f t="shared" si="2"/>
        <v>0</v>
      </c>
      <c r="P72">
        <f t="shared" si="3"/>
        <v>1</v>
      </c>
    </row>
    <row r="73" spans="1:16" x14ac:dyDescent="0.25">
      <c r="A73" s="2">
        <v>72</v>
      </c>
      <c r="B73" s="2">
        <v>0</v>
      </c>
      <c r="C73" s="2">
        <v>3</v>
      </c>
      <c r="D73" s="2" t="s">
        <v>124</v>
      </c>
      <c r="E73" s="2" t="s">
        <v>17</v>
      </c>
      <c r="F73" s="2">
        <v>16</v>
      </c>
      <c r="G73" s="2">
        <v>5</v>
      </c>
      <c r="H73" s="2">
        <v>2</v>
      </c>
      <c r="I73" s="2" t="s">
        <v>105</v>
      </c>
      <c r="J73" s="2">
        <v>46.9</v>
      </c>
      <c r="K73" s="2"/>
      <c r="L73" s="2" t="s">
        <v>15</v>
      </c>
      <c r="N73">
        <f t="shared" si="2"/>
        <v>7</v>
      </c>
      <c r="P73">
        <f t="shared" si="3"/>
        <v>0</v>
      </c>
    </row>
    <row r="74" spans="1:16" x14ac:dyDescent="0.25">
      <c r="A74" s="2">
        <v>73</v>
      </c>
      <c r="B74" s="2">
        <v>0</v>
      </c>
      <c r="C74" s="2">
        <v>2</v>
      </c>
      <c r="D74" s="2" t="s">
        <v>125</v>
      </c>
      <c r="E74" s="2" t="s">
        <v>13</v>
      </c>
      <c r="F74" s="2">
        <v>21</v>
      </c>
      <c r="G74" s="2">
        <v>0</v>
      </c>
      <c r="H74" s="2">
        <v>0</v>
      </c>
      <c r="I74" s="2" t="s">
        <v>126</v>
      </c>
      <c r="J74" s="2">
        <v>73.5</v>
      </c>
      <c r="K74" s="2"/>
      <c r="L74" s="2" t="s">
        <v>15</v>
      </c>
      <c r="N74">
        <f t="shared" si="2"/>
        <v>0</v>
      </c>
      <c r="P74">
        <f t="shared" si="3"/>
        <v>1</v>
      </c>
    </row>
    <row r="75" spans="1:16" x14ac:dyDescent="0.25">
      <c r="A75" s="2">
        <v>74</v>
      </c>
      <c r="B75" s="2">
        <v>0</v>
      </c>
      <c r="C75" s="2">
        <v>3</v>
      </c>
      <c r="D75" s="2" t="s">
        <v>127</v>
      </c>
      <c r="E75" s="2" t="s">
        <v>13</v>
      </c>
      <c r="F75" s="2">
        <v>26</v>
      </c>
      <c r="G75" s="2">
        <v>1</v>
      </c>
      <c r="H75" s="2">
        <v>0</v>
      </c>
      <c r="I75" s="2">
        <v>2680</v>
      </c>
      <c r="J75" s="2">
        <v>14.4542</v>
      </c>
      <c r="K75" s="2"/>
      <c r="L75" s="2" t="s">
        <v>20</v>
      </c>
      <c r="N75">
        <f t="shared" si="2"/>
        <v>1</v>
      </c>
      <c r="P75">
        <f t="shared" si="3"/>
        <v>1</v>
      </c>
    </row>
    <row r="76" spans="1:16" x14ac:dyDescent="0.25">
      <c r="A76" s="2">
        <v>75</v>
      </c>
      <c r="B76" s="2">
        <v>1</v>
      </c>
      <c r="C76" s="2">
        <v>3</v>
      </c>
      <c r="D76" s="2" t="s">
        <v>128</v>
      </c>
      <c r="E76" s="2" t="s">
        <v>13</v>
      </c>
      <c r="F76" s="2">
        <v>32</v>
      </c>
      <c r="G76" s="2">
        <v>0</v>
      </c>
      <c r="H76" s="2">
        <v>0</v>
      </c>
      <c r="I76" s="2">
        <v>1601</v>
      </c>
      <c r="J76" s="2">
        <v>56.495800000000003</v>
      </c>
      <c r="K76" s="2"/>
      <c r="L76" s="2" t="s">
        <v>15</v>
      </c>
      <c r="N76">
        <f t="shared" si="2"/>
        <v>0</v>
      </c>
      <c r="P76">
        <f t="shared" si="3"/>
        <v>1</v>
      </c>
    </row>
    <row r="77" spans="1:16" x14ac:dyDescent="0.25">
      <c r="A77" s="2">
        <v>76</v>
      </c>
      <c r="B77" s="2">
        <v>0</v>
      </c>
      <c r="C77" s="2">
        <v>3</v>
      </c>
      <c r="D77" s="2" t="s">
        <v>129</v>
      </c>
      <c r="E77" s="2" t="s">
        <v>13</v>
      </c>
      <c r="F77" s="2">
        <v>25</v>
      </c>
      <c r="G77" s="2">
        <v>0</v>
      </c>
      <c r="H77" s="2">
        <v>0</v>
      </c>
      <c r="I77" s="2">
        <v>348123</v>
      </c>
      <c r="J77" s="2">
        <v>7.65</v>
      </c>
      <c r="K77" s="2" t="s">
        <v>130</v>
      </c>
      <c r="L77" s="2" t="s">
        <v>15</v>
      </c>
      <c r="N77">
        <f t="shared" si="2"/>
        <v>0</v>
      </c>
      <c r="P77">
        <f t="shared" si="3"/>
        <v>1</v>
      </c>
    </row>
    <row r="78" spans="1:16" x14ac:dyDescent="0.25">
      <c r="A78" s="2">
        <v>77</v>
      </c>
      <c r="B78" s="2">
        <v>0</v>
      </c>
      <c r="C78" s="2">
        <v>3</v>
      </c>
      <c r="D78" s="2" t="s">
        <v>131</v>
      </c>
      <c r="E78" s="2" t="s">
        <v>13</v>
      </c>
      <c r="F78" s="2"/>
      <c r="G78" s="2">
        <v>0</v>
      </c>
      <c r="H78" s="2">
        <v>0</v>
      </c>
      <c r="I78" s="2">
        <v>349208</v>
      </c>
      <c r="J78" s="2">
        <v>7.8958000000000004</v>
      </c>
      <c r="K78" s="2"/>
      <c r="L78" s="2" t="s">
        <v>15</v>
      </c>
      <c r="N78">
        <f t="shared" si="2"/>
        <v>0</v>
      </c>
      <c r="P78">
        <f t="shared" si="3"/>
        <v>1</v>
      </c>
    </row>
    <row r="79" spans="1:16" x14ac:dyDescent="0.25">
      <c r="A79" s="2">
        <v>78</v>
      </c>
      <c r="B79" s="2">
        <v>0</v>
      </c>
      <c r="C79" s="2">
        <v>3</v>
      </c>
      <c r="D79" s="2" t="s">
        <v>132</v>
      </c>
      <c r="E79" s="2" t="s">
        <v>13</v>
      </c>
      <c r="F79" s="2"/>
      <c r="G79" s="2">
        <v>0</v>
      </c>
      <c r="H79" s="2">
        <v>0</v>
      </c>
      <c r="I79" s="2">
        <v>374746</v>
      </c>
      <c r="J79" s="2">
        <v>8.0500000000000007</v>
      </c>
      <c r="K79" s="2"/>
      <c r="L79" s="2" t="s">
        <v>15</v>
      </c>
      <c r="N79">
        <f t="shared" si="2"/>
        <v>0</v>
      </c>
      <c r="P79">
        <f t="shared" si="3"/>
        <v>1</v>
      </c>
    </row>
    <row r="80" spans="1:16" x14ac:dyDescent="0.25">
      <c r="A80" s="2">
        <v>79</v>
      </c>
      <c r="B80" s="2">
        <v>1</v>
      </c>
      <c r="C80" s="2">
        <v>2</v>
      </c>
      <c r="D80" s="2" t="s">
        <v>133</v>
      </c>
      <c r="E80" s="2" t="s">
        <v>13</v>
      </c>
      <c r="F80" s="2">
        <v>0.83</v>
      </c>
      <c r="G80" s="2">
        <v>0</v>
      </c>
      <c r="H80" s="2">
        <v>2</v>
      </c>
      <c r="I80" s="2">
        <v>248738</v>
      </c>
      <c r="J80" s="2">
        <v>29</v>
      </c>
      <c r="K80" s="2"/>
      <c r="L80" s="2" t="s">
        <v>15</v>
      </c>
      <c r="N80">
        <f t="shared" si="2"/>
        <v>2</v>
      </c>
      <c r="P80">
        <f t="shared" si="3"/>
        <v>1</v>
      </c>
    </row>
    <row r="81" spans="1:16" x14ac:dyDescent="0.25">
      <c r="A81" s="2">
        <v>80</v>
      </c>
      <c r="B81" s="2">
        <v>1</v>
      </c>
      <c r="C81" s="2">
        <v>3</v>
      </c>
      <c r="D81" s="2" t="s">
        <v>134</v>
      </c>
      <c r="E81" s="2" t="s">
        <v>17</v>
      </c>
      <c r="F81" s="2">
        <v>30</v>
      </c>
      <c r="G81" s="2">
        <v>0</v>
      </c>
      <c r="H81" s="2">
        <v>0</v>
      </c>
      <c r="I81" s="2">
        <v>364516</v>
      </c>
      <c r="J81" s="2">
        <v>12.475</v>
      </c>
      <c r="K81" s="2"/>
      <c r="L81" s="2" t="s">
        <v>15</v>
      </c>
      <c r="N81">
        <f t="shared" si="2"/>
        <v>0</v>
      </c>
      <c r="P81">
        <f t="shared" si="3"/>
        <v>0</v>
      </c>
    </row>
    <row r="82" spans="1:16" x14ac:dyDescent="0.25">
      <c r="A82" s="2">
        <v>81</v>
      </c>
      <c r="B82" s="2">
        <v>0</v>
      </c>
      <c r="C82" s="2">
        <v>3</v>
      </c>
      <c r="D82" s="2" t="s">
        <v>135</v>
      </c>
      <c r="E82" s="2" t="s">
        <v>13</v>
      </c>
      <c r="F82" s="2">
        <v>22</v>
      </c>
      <c r="G82" s="2">
        <v>0</v>
      </c>
      <c r="H82" s="2">
        <v>0</v>
      </c>
      <c r="I82" s="2">
        <v>345767</v>
      </c>
      <c r="J82" s="2">
        <v>9</v>
      </c>
      <c r="K82" s="2"/>
      <c r="L82" s="2" t="s">
        <v>15</v>
      </c>
      <c r="N82">
        <f t="shared" si="2"/>
        <v>0</v>
      </c>
      <c r="P82">
        <f t="shared" si="3"/>
        <v>1</v>
      </c>
    </row>
    <row r="83" spans="1:16" x14ac:dyDescent="0.25">
      <c r="A83" s="2">
        <v>82</v>
      </c>
      <c r="B83" s="2">
        <v>1</v>
      </c>
      <c r="C83" s="2">
        <v>3</v>
      </c>
      <c r="D83" s="2" t="s">
        <v>136</v>
      </c>
      <c r="E83" s="2" t="s">
        <v>13</v>
      </c>
      <c r="F83" s="2">
        <v>29</v>
      </c>
      <c r="G83" s="2">
        <v>0</v>
      </c>
      <c r="H83" s="2">
        <v>0</v>
      </c>
      <c r="I83" s="2">
        <v>345779</v>
      </c>
      <c r="J83" s="2">
        <v>9.5</v>
      </c>
      <c r="K83" s="2"/>
      <c r="L83" s="2" t="s">
        <v>15</v>
      </c>
      <c r="N83">
        <f t="shared" si="2"/>
        <v>0</v>
      </c>
      <c r="P83">
        <f t="shared" si="3"/>
        <v>1</v>
      </c>
    </row>
    <row r="84" spans="1:16" x14ac:dyDescent="0.25">
      <c r="A84" s="2">
        <v>83</v>
      </c>
      <c r="B84" s="2">
        <v>1</v>
      </c>
      <c r="C84" s="2">
        <v>3</v>
      </c>
      <c r="D84" s="2" t="s">
        <v>137</v>
      </c>
      <c r="E84" s="2" t="s">
        <v>17</v>
      </c>
      <c r="F84" s="2"/>
      <c r="G84" s="2">
        <v>0</v>
      </c>
      <c r="H84" s="2">
        <v>0</v>
      </c>
      <c r="I84" s="2">
        <v>330932</v>
      </c>
      <c r="J84" s="2">
        <v>7.7874999999999996</v>
      </c>
      <c r="K84" s="2"/>
      <c r="L84" s="2" t="s">
        <v>27</v>
      </c>
      <c r="N84">
        <f t="shared" si="2"/>
        <v>0</v>
      </c>
      <c r="P84">
        <f t="shared" si="3"/>
        <v>0</v>
      </c>
    </row>
    <row r="85" spans="1:16" x14ac:dyDescent="0.25">
      <c r="A85" s="2">
        <v>84</v>
      </c>
      <c r="B85" s="2">
        <v>0</v>
      </c>
      <c r="C85" s="2">
        <v>1</v>
      </c>
      <c r="D85" s="2" t="s">
        <v>138</v>
      </c>
      <c r="E85" s="2" t="s">
        <v>13</v>
      </c>
      <c r="F85" s="2">
        <v>28</v>
      </c>
      <c r="G85" s="2">
        <v>0</v>
      </c>
      <c r="H85" s="2">
        <v>0</v>
      </c>
      <c r="I85" s="2">
        <v>113059</v>
      </c>
      <c r="J85" s="2">
        <v>47.1</v>
      </c>
      <c r="K85" s="2"/>
      <c r="L85" s="2" t="s">
        <v>15</v>
      </c>
      <c r="N85">
        <f t="shared" si="2"/>
        <v>0</v>
      </c>
      <c r="P85">
        <f t="shared" si="3"/>
        <v>1</v>
      </c>
    </row>
    <row r="86" spans="1:16" x14ac:dyDescent="0.25">
      <c r="A86" s="2">
        <v>85</v>
      </c>
      <c r="B86" s="2">
        <v>1</v>
      </c>
      <c r="C86" s="2">
        <v>2</v>
      </c>
      <c r="D86" s="2" t="s">
        <v>139</v>
      </c>
      <c r="E86" s="2" t="s">
        <v>17</v>
      </c>
      <c r="F86" s="2">
        <v>17</v>
      </c>
      <c r="G86" s="2">
        <v>0</v>
      </c>
      <c r="H86" s="2">
        <v>0</v>
      </c>
      <c r="I86" s="2" t="s">
        <v>140</v>
      </c>
      <c r="J86" s="2">
        <v>10.5</v>
      </c>
      <c r="K86" s="2"/>
      <c r="L86" s="2" t="s">
        <v>15</v>
      </c>
      <c r="N86">
        <f t="shared" si="2"/>
        <v>0</v>
      </c>
      <c r="P86">
        <f t="shared" si="3"/>
        <v>0</v>
      </c>
    </row>
    <row r="87" spans="1:16" x14ac:dyDescent="0.25">
      <c r="A87" s="2">
        <v>86</v>
      </c>
      <c r="B87" s="2">
        <v>1</v>
      </c>
      <c r="C87" s="2">
        <v>3</v>
      </c>
      <c r="D87" s="2" t="s">
        <v>141</v>
      </c>
      <c r="E87" s="2" t="s">
        <v>17</v>
      </c>
      <c r="F87" s="2">
        <v>33</v>
      </c>
      <c r="G87" s="2">
        <v>3</v>
      </c>
      <c r="H87" s="2">
        <v>0</v>
      </c>
      <c r="I87" s="2">
        <v>3101278</v>
      </c>
      <c r="J87" s="2">
        <v>15.85</v>
      </c>
      <c r="K87" s="2"/>
      <c r="L87" s="2" t="s">
        <v>15</v>
      </c>
      <c r="N87">
        <f t="shared" si="2"/>
        <v>3</v>
      </c>
      <c r="P87">
        <f t="shared" si="3"/>
        <v>0</v>
      </c>
    </row>
    <row r="88" spans="1:16" x14ac:dyDescent="0.25">
      <c r="A88" s="2">
        <v>87</v>
      </c>
      <c r="B88" s="2">
        <v>0</v>
      </c>
      <c r="C88" s="2">
        <v>3</v>
      </c>
      <c r="D88" s="2" t="s">
        <v>142</v>
      </c>
      <c r="E88" s="2" t="s">
        <v>13</v>
      </c>
      <c r="F88" s="2">
        <v>16</v>
      </c>
      <c r="G88" s="2">
        <v>1</v>
      </c>
      <c r="H88" s="2">
        <v>3</v>
      </c>
      <c r="I88" s="2" t="s">
        <v>143</v>
      </c>
      <c r="J88" s="2">
        <v>34.375</v>
      </c>
      <c r="K88" s="2"/>
      <c r="L88" s="2" t="s">
        <v>15</v>
      </c>
      <c r="N88">
        <f t="shared" si="2"/>
        <v>4</v>
      </c>
      <c r="P88">
        <f t="shared" si="3"/>
        <v>1</v>
      </c>
    </row>
    <row r="89" spans="1:16" x14ac:dyDescent="0.25">
      <c r="A89" s="2">
        <v>88</v>
      </c>
      <c r="B89" s="2">
        <v>0</v>
      </c>
      <c r="C89" s="2">
        <v>3</v>
      </c>
      <c r="D89" s="2" t="s">
        <v>144</v>
      </c>
      <c r="E89" s="2" t="s">
        <v>13</v>
      </c>
      <c r="F89" s="2"/>
      <c r="G89" s="2">
        <v>0</v>
      </c>
      <c r="H89" s="2">
        <v>0</v>
      </c>
      <c r="I89" s="2" t="s">
        <v>145</v>
      </c>
      <c r="J89" s="2">
        <v>8.0500000000000007</v>
      </c>
      <c r="K89" s="2"/>
      <c r="L89" s="2" t="s">
        <v>15</v>
      </c>
      <c r="N89">
        <f t="shared" si="2"/>
        <v>0</v>
      </c>
      <c r="P89">
        <f t="shared" si="3"/>
        <v>1</v>
      </c>
    </row>
    <row r="90" spans="1:16" x14ac:dyDescent="0.25">
      <c r="A90" s="2">
        <v>89</v>
      </c>
      <c r="B90" s="2">
        <v>1</v>
      </c>
      <c r="C90" s="2">
        <v>1</v>
      </c>
      <c r="D90" s="2" t="s">
        <v>146</v>
      </c>
      <c r="E90" s="2" t="s">
        <v>17</v>
      </c>
      <c r="F90" s="2">
        <v>23</v>
      </c>
      <c r="G90" s="2">
        <v>3</v>
      </c>
      <c r="H90" s="2">
        <v>2</v>
      </c>
      <c r="I90" s="2">
        <v>19950</v>
      </c>
      <c r="J90" s="2">
        <v>263</v>
      </c>
      <c r="K90" s="2" t="s">
        <v>57</v>
      </c>
      <c r="L90" s="2" t="s">
        <v>15</v>
      </c>
      <c r="N90">
        <f t="shared" si="2"/>
        <v>5</v>
      </c>
      <c r="P90">
        <f t="shared" si="3"/>
        <v>0</v>
      </c>
    </row>
    <row r="91" spans="1:16" x14ac:dyDescent="0.25">
      <c r="A91" s="2">
        <v>90</v>
      </c>
      <c r="B91" s="2">
        <v>0</v>
      </c>
      <c r="C91" s="2">
        <v>3</v>
      </c>
      <c r="D91" s="2" t="s">
        <v>147</v>
      </c>
      <c r="E91" s="2" t="s">
        <v>13</v>
      </c>
      <c r="F91" s="2">
        <v>24</v>
      </c>
      <c r="G91" s="2">
        <v>0</v>
      </c>
      <c r="H91" s="2">
        <v>0</v>
      </c>
      <c r="I91" s="2">
        <v>343275</v>
      </c>
      <c r="J91" s="2">
        <v>8.0500000000000007</v>
      </c>
      <c r="K91" s="2"/>
      <c r="L91" s="2" t="s">
        <v>15</v>
      </c>
      <c r="N91">
        <f t="shared" si="2"/>
        <v>0</v>
      </c>
      <c r="P91">
        <f t="shared" si="3"/>
        <v>1</v>
      </c>
    </row>
    <row r="92" spans="1:16" x14ac:dyDescent="0.25">
      <c r="A92" s="2">
        <v>91</v>
      </c>
      <c r="B92" s="2">
        <v>0</v>
      </c>
      <c r="C92" s="2">
        <v>3</v>
      </c>
      <c r="D92" s="2" t="s">
        <v>148</v>
      </c>
      <c r="E92" s="2" t="s">
        <v>13</v>
      </c>
      <c r="F92" s="2">
        <v>29</v>
      </c>
      <c r="G92" s="2">
        <v>0</v>
      </c>
      <c r="H92" s="2">
        <v>0</v>
      </c>
      <c r="I92" s="2">
        <v>343276</v>
      </c>
      <c r="J92" s="2">
        <v>8.0500000000000007</v>
      </c>
      <c r="K92" s="2"/>
      <c r="L92" s="2" t="s">
        <v>15</v>
      </c>
      <c r="N92">
        <f t="shared" si="2"/>
        <v>0</v>
      </c>
      <c r="P92">
        <f t="shared" si="3"/>
        <v>1</v>
      </c>
    </row>
    <row r="93" spans="1:16" x14ac:dyDescent="0.25">
      <c r="A93" s="2">
        <v>92</v>
      </c>
      <c r="B93" s="2">
        <v>0</v>
      </c>
      <c r="C93" s="2">
        <v>3</v>
      </c>
      <c r="D93" s="2" t="s">
        <v>149</v>
      </c>
      <c r="E93" s="2" t="s">
        <v>13</v>
      </c>
      <c r="F93" s="2">
        <v>20</v>
      </c>
      <c r="G93" s="2">
        <v>0</v>
      </c>
      <c r="H93" s="2">
        <v>0</v>
      </c>
      <c r="I93" s="2">
        <v>347466</v>
      </c>
      <c r="J93" s="2">
        <v>7.8541999999999996</v>
      </c>
      <c r="K93" s="2"/>
      <c r="L93" s="2" t="s">
        <v>15</v>
      </c>
      <c r="N93">
        <f t="shared" si="2"/>
        <v>0</v>
      </c>
      <c r="P93">
        <f t="shared" si="3"/>
        <v>1</v>
      </c>
    </row>
    <row r="94" spans="1:16" x14ac:dyDescent="0.25">
      <c r="A94" s="2">
        <v>93</v>
      </c>
      <c r="B94" s="2">
        <v>0</v>
      </c>
      <c r="C94" s="2">
        <v>1</v>
      </c>
      <c r="D94" s="2" t="s">
        <v>150</v>
      </c>
      <c r="E94" s="2" t="s">
        <v>13</v>
      </c>
      <c r="F94" s="2">
        <v>46</v>
      </c>
      <c r="G94" s="2">
        <v>1</v>
      </c>
      <c r="H94" s="2">
        <v>0</v>
      </c>
      <c r="I94" s="2" t="s">
        <v>151</v>
      </c>
      <c r="J94" s="2">
        <v>61.174999999999997</v>
      </c>
      <c r="K94" s="2" t="s">
        <v>152</v>
      </c>
      <c r="L94" s="2" t="s">
        <v>15</v>
      </c>
      <c r="N94">
        <f t="shared" si="2"/>
        <v>1</v>
      </c>
      <c r="P94">
        <f t="shared" si="3"/>
        <v>1</v>
      </c>
    </row>
    <row r="95" spans="1:16" x14ac:dyDescent="0.25">
      <c r="A95" s="2">
        <v>94</v>
      </c>
      <c r="B95" s="2">
        <v>0</v>
      </c>
      <c r="C95" s="2">
        <v>3</v>
      </c>
      <c r="D95" s="2" t="s">
        <v>153</v>
      </c>
      <c r="E95" s="2" t="s">
        <v>13</v>
      </c>
      <c r="F95" s="2">
        <v>26</v>
      </c>
      <c r="G95" s="2">
        <v>1</v>
      </c>
      <c r="H95" s="2">
        <v>2</v>
      </c>
      <c r="I95" s="2" t="s">
        <v>154</v>
      </c>
      <c r="J95" s="2">
        <v>20.574999999999999</v>
      </c>
      <c r="K95" s="2"/>
      <c r="L95" s="2" t="s">
        <v>15</v>
      </c>
      <c r="N95">
        <f t="shared" si="2"/>
        <v>3</v>
      </c>
      <c r="P95">
        <f t="shared" si="3"/>
        <v>1</v>
      </c>
    </row>
    <row r="96" spans="1:16" x14ac:dyDescent="0.25">
      <c r="A96" s="2">
        <v>95</v>
      </c>
      <c r="B96" s="2">
        <v>0</v>
      </c>
      <c r="C96" s="2">
        <v>3</v>
      </c>
      <c r="D96" s="2" t="s">
        <v>155</v>
      </c>
      <c r="E96" s="2" t="s">
        <v>13</v>
      </c>
      <c r="F96" s="2">
        <v>59</v>
      </c>
      <c r="G96" s="2">
        <v>0</v>
      </c>
      <c r="H96" s="2">
        <v>0</v>
      </c>
      <c r="I96" s="2">
        <v>364500</v>
      </c>
      <c r="J96" s="2">
        <v>7.25</v>
      </c>
      <c r="K96" s="2"/>
      <c r="L96" s="2" t="s">
        <v>15</v>
      </c>
      <c r="N96">
        <f t="shared" si="2"/>
        <v>0</v>
      </c>
      <c r="P96">
        <f t="shared" si="3"/>
        <v>1</v>
      </c>
    </row>
    <row r="97" spans="1:16" x14ac:dyDescent="0.25">
      <c r="A97" s="2">
        <v>96</v>
      </c>
      <c r="B97" s="2">
        <v>0</v>
      </c>
      <c r="C97" s="2">
        <v>3</v>
      </c>
      <c r="D97" s="2" t="s">
        <v>156</v>
      </c>
      <c r="E97" s="2" t="s">
        <v>13</v>
      </c>
      <c r="F97" s="2"/>
      <c r="G97" s="2">
        <v>0</v>
      </c>
      <c r="H97" s="2">
        <v>0</v>
      </c>
      <c r="I97" s="2">
        <v>374910</v>
      </c>
      <c r="J97" s="2">
        <v>8.0500000000000007</v>
      </c>
      <c r="K97" s="2"/>
      <c r="L97" s="2" t="s">
        <v>15</v>
      </c>
      <c r="N97">
        <f t="shared" si="2"/>
        <v>0</v>
      </c>
      <c r="P97">
        <f t="shared" si="3"/>
        <v>1</v>
      </c>
    </row>
    <row r="98" spans="1:16" x14ac:dyDescent="0.25">
      <c r="A98" s="2">
        <v>97</v>
      </c>
      <c r="B98" s="2">
        <v>0</v>
      </c>
      <c r="C98" s="2">
        <v>1</v>
      </c>
      <c r="D98" s="2" t="s">
        <v>157</v>
      </c>
      <c r="E98" s="2" t="s">
        <v>13</v>
      </c>
      <c r="F98" s="2">
        <v>71</v>
      </c>
      <c r="G98" s="2">
        <v>0</v>
      </c>
      <c r="H98" s="2">
        <v>0</v>
      </c>
      <c r="I98" s="2" t="s">
        <v>158</v>
      </c>
      <c r="J98" s="2">
        <v>34.654200000000003</v>
      </c>
      <c r="K98" s="2" t="s">
        <v>159</v>
      </c>
      <c r="L98" s="2" t="s">
        <v>20</v>
      </c>
      <c r="N98">
        <f t="shared" si="2"/>
        <v>0</v>
      </c>
      <c r="P98">
        <f t="shared" si="3"/>
        <v>1</v>
      </c>
    </row>
    <row r="99" spans="1:16" x14ac:dyDescent="0.25">
      <c r="A99" s="2">
        <v>98</v>
      </c>
      <c r="B99" s="2">
        <v>1</v>
      </c>
      <c r="C99" s="2">
        <v>1</v>
      </c>
      <c r="D99" s="2" t="s">
        <v>160</v>
      </c>
      <c r="E99" s="2" t="s">
        <v>13</v>
      </c>
      <c r="F99" s="2">
        <v>23</v>
      </c>
      <c r="G99" s="2">
        <v>0</v>
      </c>
      <c r="H99" s="2">
        <v>1</v>
      </c>
      <c r="I99" s="2" t="s">
        <v>161</v>
      </c>
      <c r="J99" s="2">
        <v>63.3583</v>
      </c>
      <c r="K99" s="2" t="s">
        <v>162</v>
      </c>
      <c r="L99" s="2" t="s">
        <v>20</v>
      </c>
      <c r="N99">
        <f t="shared" si="2"/>
        <v>1</v>
      </c>
      <c r="P99">
        <f t="shared" si="3"/>
        <v>1</v>
      </c>
    </row>
    <row r="100" spans="1:16" x14ac:dyDescent="0.25">
      <c r="A100" s="2">
        <v>99</v>
      </c>
      <c r="B100" s="2">
        <v>1</v>
      </c>
      <c r="C100" s="2">
        <v>2</v>
      </c>
      <c r="D100" s="2" t="s">
        <v>163</v>
      </c>
      <c r="E100" s="2" t="s">
        <v>17</v>
      </c>
      <c r="F100" s="2">
        <v>34</v>
      </c>
      <c r="G100" s="2">
        <v>0</v>
      </c>
      <c r="H100" s="2">
        <v>1</v>
      </c>
      <c r="I100" s="2">
        <v>231919</v>
      </c>
      <c r="J100" s="2">
        <v>23</v>
      </c>
      <c r="K100" s="2"/>
      <c r="L100" s="2" t="s">
        <v>15</v>
      </c>
      <c r="N100">
        <f t="shared" si="2"/>
        <v>1</v>
      </c>
      <c r="P100">
        <f t="shared" si="3"/>
        <v>0</v>
      </c>
    </row>
    <row r="101" spans="1:16" x14ac:dyDescent="0.25">
      <c r="A101" s="2">
        <v>100</v>
      </c>
      <c r="B101" s="2">
        <v>0</v>
      </c>
      <c r="C101" s="2">
        <v>2</v>
      </c>
      <c r="D101" s="2" t="s">
        <v>164</v>
      </c>
      <c r="E101" s="2" t="s">
        <v>13</v>
      </c>
      <c r="F101" s="2">
        <v>34</v>
      </c>
      <c r="G101" s="2">
        <v>1</v>
      </c>
      <c r="H101" s="2">
        <v>0</v>
      </c>
      <c r="I101" s="2">
        <v>244367</v>
      </c>
      <c r="J101" s="2">
        <v>26</v>
      </c>
      <c r="K101" s="2"/>
      <c r="L101" s="2" t="s">
        <v>15</v>
      </c>
      <c r="N101">
        <f t="shared" si="2"/>
        <v>1</v>
      </c>
      <c r="P101">
        <f t="shared" si="3"/>
        <v>1</v>
      </c>
    </row>
    <row r="102" spans="1:16" x14ac:dyDescent="0.25">
      <c r="A102" s="2">
        <v>101</v>
      </c>
      <c r="B102" s="2">
        <v>0</v>
      </c>
      <c r="C102" s="2">
        <v>3</v>
      </c>
      <c r="D102" s="2" t="s">
        <v>165</v>
      </c>
      <c r="E102" s="2" t="s">
        <v>17</v>
      </c>
      <c r="F102" s="2">
        <v>28</v>
      </c>
      <c r="G102" s="2">
        <v>0</v>
      </c>
      <c r="H102" s="2">
        <v>0</v>
      </c>
      <c r="I102" s="2">
        <v>349245</v>
      </c>
      <c r="J102" s="2">
        <v>7.8958000000000004</v>
      </c>
      <c r="K102" s="2"/>
      <c r="L102" s="2" t="s">
        <v>15</v>
      </c>
      <c r="N102">
        <f t="shared" si="2"/>
        <v>0</v>
      </c>
      <c r="P102">
        <f t="shared" si="3"/>
        <v>0</v>
      </c>
    </row>
    <row r="103" spans="1:16" x14ac:dyDescent="0.25">
      <c r="A103" s="2">
        <v>102</v>
      </c>
      <c r="B103" s="2">
        <v>0</v>
      </c>
      <c r="C103" s="2">
        <v>3</v>
      </c>
      <c r="D103" s="2" t="s">
        <v>166</v>
      </c>
      <c r="E103" s="2" t="s">
        <v>13</v>
      </c>
      <c r="F103" s="2"/>
      <c r="G103" s="2">
        <v>0</v>
      </c>
      <c r="H103" s="2">
        <v>0</v>
      </c>
      <c r="I103" s="2">
        <v>349215</v>
      </c>
      <c r="J103" s="2">
        <v>7.8958000000000004</v>
      </c>
      <c r="K103" s="2"/>
      <c r="L103" s="2" t="s">
        <v>15</v>
      </c>
      <c r="N103">
        <f t="shared" si="2"/>
        <v>0</v>
      </c>
      <c r="P103">
        <f t="shared" si="3"/>
        <v>1</v>
      </c>
    </row>
    <row r="104" spans="1:16" x14ac:dyDescent="0.25">
      <c r="A104" s="2">
        <v>103</v>
      </c>
      <c r="B104" s="2">
        <v>0</v>
      </c>
      <c r="C104" s="2">
        <v>1</v>
      </c>
      <c r="D104" s="2" t="s">
        <v>167</v>
      </c>
      <c r="E104" s="2" t="s">
        <v>13</v>
      </c>
      <c r="F104" s="2">
        <v>21</v>
      </c>
      <c r="G104" s="2">
        <v>0</v>
      </c>
      <c r="H104" s="2">
        <v>1</v>
      </c>
      <c r="I104" s="2">
        <v>35281</v>
      </c>
      <c r="J104" s="2">
        <v>77.287499999999994</v>
      </c>
      <c r="K104" s="2" t="s">
        <v>168</v>
      </c>
      <c r="L104" s="2" t="s">
        <v>15</v>
      </c>
      <c r="N104">
        <f t="shared" si="2"/>
        <v>1</v>
      </c>
      <c r="P104">
        <f t="shared" si="3"/>
        <v>1</v>
      </c>
    </row>
    <row r="105" spans="1:16" x14ac:dyDescent="0.25">
      <c r="A105" s="2">
        <v>104</v>
      </c>
      <c r="B105" s="2">
        <v>0</v>
      </c>
      <c r="C105" s="2">
        <v>3</v>
      </c>
      <c r="D105" s="2" t="s">
        <v>169</v>
      </c>
      <c r="E105" s="2" t="s">
        <v>13</v>
      </c>
      <c r="F105" s="2">
        <v>33</v>
      </c>
      <c r="G105" s="2">
        <v>0</v>
      </c>
      <c r="H105" s="2">
        <v>0</v>
      </c>
      <c r="I105" s="2">
        <v>7540</v>
      </c>
      <c r="J105" s="2">
        <v>8.6541999999999994</v>
      </c>
      <c r="K105" s="2"/>
      <c r="L105" s="2" t="s">
        <v>15</v>
      </c>
      <c r="N105">
        <f t="shared" si="2"/>
        <v>0</v>
      </c>
      <c r="P105">
        <f t="shared" si="3"/>
        <v>1</v>
      </c>
    </row>
    <row r="106" spans="1:16" x14ac:dyDescent="0.25">
      <c r="A106" s="2">
        <v>105</v>
      </c>
      <c r="B106" s="2">
        <v>0</v>
      </c>
      <c r="C106" s="2">
        <v>3</v>
      </c>
      <c r="D106" s="2" t="s">
        <v>170</v>
      </c>
      <c r="E106" s="2" t="s">
        <v>13</v>
      </c>
      <c r="F106" s="2">
        <v>37</v>
      </c>
      <c r="G106" s="2">
        <v>2</v>
      </c>
      <c r="H106" s="2">
        <v>0</v>
      </c>
      <c r="I106" s="2">
        <v>3101276</v>
      </c>
      <c r="J106" s="2">
        <v>7.9249999999999998</v>
      </c>
      <c r="K106" s="2"/>
      <c r="L106" s="2" t="s">
        <v>15</v>
      </c>
      <c r="N106">
        <f t="shared" si="2"/>
        <v>2</v>
      </c>
      <c r="P106">
        <f t="shared" si="3"/>
        <v>1</v>
      </c>
    </row>
    <row r="107" spans="1:16" x14ac:dyDescent="0.25">
      <c r="A107" s="2">
        <v>106</v>
      </c>
      <c r="B107" s="2">
        <v>0</v>
      </c>
      <c r="C107" s="2">
        <v>3</v>
      </c>
      <c r="D107" s="2" t="s">
        <v>171</v>
      </c>
      <c r="E107" s="2" t="s">
        <v>13</v>
      </c>
      <c r="F107" s="2">
        <v>28</v>
      </c>
      <c r="G107" s="2">
        <v>0</v>
      </c>
      <c r="H107" s="2">
        <v>0</v>
      </c>
      <c r="I107" s="2">
        <v>349207</v>
      </c>
      <c r="J107" s="2">
        <v>7.8958000000000004</v>
      </c>
      <c r="K107" s="2"/>
      <c r="L107" s="2" t="s">
        <v>15</v>
      </c>
      <c r="N107">
        <f t="shared" si="2"/>
        <v>0</v>
      </c>
      <c r="P107">
        <f t="shared" si="3"/>
        <v>1</v>
      </c>
    </row>
    <row r="108" spans="1:16" x14ac:dyDescent="0.25">
      <c r="A108" s="2">
        <v>107</v>
      </c>
      <c r="B108" s="2">
        <v>1</v>
      </c>
      <c r="C108" s="2">
        <v>3</v>
      </c>
      <c r="D108" s="2" t="s">
        <v>172</v>
      </c>
      <c r="E108" s="2" t="s">
        <v>17</v>
      </c>
      <c r="F108" s="2">
        <v>21</v>
      </c>
      <c r="G108" s="2">
        <v>0</v>
      </c>
      <c r="H108" s="2">
        <v>0</v>
      </c>
      <c r="I108" s="2">
        <v>343120</v>
      </c>
      <c r="J108" s="2">
        <v>7.65</v>
      </c>
      <c r="K108" s="2"/>
      <c r="L108" s="2" t="s">
        <v>15</v>
      </c>
      <c r="N108">
        <f t="shared" si="2"/>
        <v>0</v>
      </c>
      <c r="P108">
        <f t="shared" si="3"/>
        <v>0</v>
      </c>
    </row>
    <row r="109" spans="1:16" x14ac:dyDescent="0.25">
      <c r="A109" s="2">
        <v>108</v>
      </c>
      <c r="B109" s="2">
        <v>1</v>
      </c>
      <c r="C109" s="2">
        <v>3</v>
      </c>
      <c r="D109" s="2" t="s">
        <v>173</v>
      </c>
      <c r="E109" s="2" t="s">
        <v>13</v>
      </c>
      <c r="F109" s="2"/>
      <c r="G109" s="2">
        <v>0</v>
      </c>
      <c r="H109" s="2">
        <v>0</v>
      </c>
      <c r="I109" s="2">
        <v>312991</v>
      </c>
      <c r="J109" s="2">
        <v>7.7750000000000004</v>
      </c>
      <c r="K109" s="2"/>
      <c r="L109" s="2" t="s">
        <v>15</v>
      </c>
      <c r="N109">
        <f t="shared" si="2"/>
        <v>0</v>
      </c>
      <c r="P109">
        <f t="shared" si="3"/>
        <v>1</v>
      </c>
    </row>
    <row r="110" spans="1:16" x14ac:dyDescent="0.25">
      <c r="A110" s="2">
        <v>109</v>
      </c>
      <c r="B110" s="2">
        <v>0</v>
      </c>
      <c r="C110" s="2">
        <v>3</v>
      </c>
      <c r="D110" s="2" t="s">
        <v>174</v>
      </c>
      <c r="E110" s="2" t="s">
        <v>13</v>
      </c>
      <c r="F110" s="2">
        <v>38</v>
      </c>
      <c r="G110" s="2">
        <v>0</v>
      </c>
      <c r="H110" s="2">
        <v>0</v>
      </c>
      <c r="I110" s="2">
        <v>349249</v>
      </c>
      <c r="J110" s="2">
        <v>7.8958000000000004</v>
      </c>
      <c r="K110" s="2"/>
      <c r="L110" s="2" t="s">
        <v>15</v>
      </c>
      <c r="N110">
        <f t="shared" si="2"/>
        <v>0</v>
      </c>
      <c r="P110">
        <f t="shared" si="3"/>
        <v>1</v>
      </c>
    </row>
    <row r="111" spans="1:16" x14ac:dyDescent="0.25">
      <c r="A111" s="2">
        <v>110</v>
      </c>
      <c r="B111" s="2">
        <v>1</v>
      </c>
      <c r="C111" s="2">
        <v>3</v>
      </c>
      <c r="D111" s="2" t="s">
        <v>175</v>
      </c>
      <c r="E111" s="2" t="s">
        <v>17</v>
      </c>
      <c r="F111" s="2"/>
      <c r="G111" s="2">
        <v>1</v>
      </c>
      <c r="H111" s="2">
        <v>0</v>
      </c>
      <c r="I111" s="2">
        <v>371110</v>
      </c>
      <c r="J111" s="2">
        <v>24.15</v>
      </c>
      <c r="K111" s="2"/>
      <c r="L111" s="2" t="s">
        <v>27</v>
      </c>
      <c r="N111">
        <f t="shared" si="2"/>
        <v>1</v>
      </c>
      <c r="P111">
        <f t="shared" si="3"/>
        <v>0</v>
      </c>
    </row>
    <row r="112" spans="1:16" x14ac:dyDescent="0.25">
      <c r="A112" s="2">
        <v>111</v>
      </c>
      <c r="B112" s="2">
        <v>0</v>
      </c>
      <c r="C112" s="2">
        <v>1</v>
      </c>
      <c r="D112" s="2" t="s">
        <v>176</v>
      </c>
      <c r="E112" s="2" t="s">
        <v>13</v>
      </c>
      <c r="F112" s="2">
        <v>47</v>
      </c>
      <c r="G112" s="2">
        <v>0</v>
      </c>
      <c r="H112" s="2">
        <v>0</v>
      </c>
      <c r="I112" s="2">
        <v>110465</v>
      </c>
      <c r="J112" s="2">
        <v>52</v>
      </c>
      <c r="K112" s="2" t="s">
        <v>177</v>
      </c>
      <c r="L112" s="2" t="s">
        <v>15</v>
      </c>
      <c r="N112">
        <f t="shared" si="2"/>
        <v>0</v>
      </c>
      <c r="P112">
        <f t="shared" si="3"/>
        <v>1</v>
      </c>
    </row>
    <row r="113" spans="1:16" x14ac:dyDescent="0.25">
      <c r="A113" s="2">
        <v>112</v>
      </c>
      <c r="B113" s="2">
        <v>0</v>
      </c>
      <c r="C113" s="2">
        <v>3</v>
      </c>
      <c r="D113" s="2" t="s">
        <v>178</v>
      </c>
      <c r="E113" s="2" t="s">
        <v>17</v>
      </c>
      <c r="F113" s="2">
        <v>14.5</v>
      </c>
      <c r="G113" s="2">
        <v>1</v>
      </c>
      <c r="H113" s="2">
        <v>0</v>
      </c>
      <c r="I113" s="2">
        <v>2665</v>
      </c>
      <c r="J113" s="2">
        <v>14.4542</v>
      </c>
      <c r="K113" s="2"/>
      <c r="L113" s="2" t="s">
        <v>20</v>
      </c>
      <c r="N113">
        <f t="shared" si="2"/>
        <v>1</v>
      </c>
      <c r="P113">
        <f t="shared" si="3"/>
        <v>0</v>
      </c>
    </row>
    <row r="114" spans="1:16" x14ac:dyDescent="0.25">
      <c r="A114" s="2">
        <v>113</v>
      </c>
      <c r="B114" s="2">
        <v>0</v>
      </c>
      <c r="C114" s="2">
        <v>3</v>
      </c>
      <c r="D114" s="2" t="s">
        <v>179</v>
      </c>
      <c r="E114" s="2" t="s">
        <v>13</v>
      </c>
      <c r="F114" s="2">
        <v>22</v>
      </c>
      <c r="G114" s="2">
        <v>0</v>
      </c>
      <c r="H114" s="2">
        <v>0</v>
      </c>
      <c r="I114" s="2">
        <v>324669</v>
      </c>
      <c r="J114" s="2">
        <v>8.0500000000000007</v>
      </c>
      <c r="K114" s="2"/>
      <c r="L114" s="2" t="s">
        <v>15</v>
      </c>
      <c r="N114">
        <f t="shared" si="2"/>
        <v>0</v>
      </c>
      <c r="P114">
        <f t="shared" si="3"/>
        <v>1</v>
      </c>
    </row>
    <row r="115" spans="1:16" x14ac:dyDescent="0.25">
      <c r="A115" s="2">
        <v>114</v>
      </c>
      <c r="B115" s="2">
        <v>0</v>
      </c>
      <c r="C115" s="2">
        <v>3</v>
      </c>
      <c r="D115" s="2" t="s">
        <v>180</v>
      </c>
      <c r="E115" s="2" t="s">
        <v>17</v>
      </c>
      <c r="F115" s="2">
        <v>20</v>
      </c>
      <c r="G115" s="2">
        <v>1</v>
      </c>
      <c r="H115" s="2">
        <v>0</v>
      </c>
      <c r="I115" s="2">
        <v>4136</v>
      </c>
      <c r="J115" s="2">
        <v>9.8249999999999993</v>
      </c>
      <c r="K115" s="2"/>
      <c r="L115" s="2" t="s">
        <v>15</v>
      </c>
      <c r="N115">
        <f t="shared" si="2"/>
        <v>1</v>
      </c>
      <c r="P115">
        <f t="shared" si="3"/>
        <v>0</v>
      </c>
    </row>
    <row r="116" spans="1:16" x14ac:dyDescent="0.25">
      <c r="A116" s="2">
        <v>115</v>
      </c>
      <c r="B116" s="2">
        <v>0</v>
      </c>
      <c r="C116" s="2">
        <v>3</v>
      </c>
      <c r="D116" s="2" t="s">
        <v>181</v>
      </c>
      <c r="E116" s="2" t="s">
        <v>17</v>
      </c>
      <c r="F116" s="2">
        <v>17</v>
      </c>
      <c r="G116" s="2">
        <v>0</v>
      </c>
      <c r="H116" s="2">
        <v>0</v>
      </c>
      <c r="I116" s="2">
        <v>2627</v>
      </c>
      <c r="J116" s="2">
        <v>14.458299999999999</v>
      </c>
      <c r="K116" s="2"/>
      <c r="L116" s="2" t="s">
        <v>20</v>
      </c>
      <c r="N116">
        <f t="shared" si="2"/>
        <v>0</v>
      </c>
      <c r="P116">
        <f t="shared" si="3"/>
        <v>0</v>
      </c>
    </row>
    <row r="117" spans="1:16" x14ac:dyDescent="0.25">
      <c r="A117" s="2">
        <v>116</v>
      </c>
      <c r="B117" s="2">
        <v>0</v>
      </c>
      <c r="C117" s="2">
        <v>3</v>
      </c>
      <c r="D117" s="2" t="s">
        <v>182</v>
      </c>
      <c r="E117" s="2" t="s">
        <v>13</v>
      </c>
      <c r="F117" s="2">
        <v>21</v>
      </c>
      <c r="G117" s="2">
        <v>0</v>
      </c>
      <c r="H117" s="2">
        <v>0</v>
      </c>
      <c r="I117" s="2" t="s">
        <v>183</v>
      </c>
      <c r="J117" s="2">
        <v>7.9249999999999998</v>
      </c>
      <c r="K117" s="2"/>
      <c r="L117" s="2" t="s">
        <v>15</v>
      </c>
      <c r="N117">
        <f t="shared" si="2"/>
        <v>0</v>
      </c>
      <c r="P117">
        <f t="shared" si="3"/>
        <v>1</v>
      </c>
    </row>
    <row r="118" spans="1:16" x14ac:dyDescent="0.25">
      <c r="A118" s="2">
        <v>117</v>
      </c>
      <c r="B118" s="2">
        <v>0</v>
      </c>
      <c r="C118" s="2">
        <v>3</v>
      </c>
      <c r="D118" s="2" t="s">
        <v>184</v>
      </c>
      <c r="E118" s="2" t="s">
        <v>13</v>
      </c>
      <c r="F118" s="2">
        <v>70.5</v>
      </c>
      <c r="G118" s="2">
        <v>0</v>
      </c>
      <c r="H118" s="2">
        <v>0</v>
      </c>
      <c r="I118" s="2">
        <v>370369</v>
      </c>
      <c r="J118" s="2">
        <v>7.75</v>
      </c>
      <c r="K118" s="2"/>
      <c r="L118" s="2" t="s">
        <v>27</v>
      </c>
      <c r="N118">
        <f t="shared" si="2"/>
        <v>0</v>
      </c>
      <c r="P118">
        <f t="shared" si="3"/>
        <v>1</v>
      </c>
    </row>
    <row r="119" spans="1:16" x14ac:dyDescent="0.25">
      <c r="A119" s="2">
        <v>118</v>
      </c>
      <c r="B119" s="2">
        <v>0</v>
      </c>
      <c r="C119" s="2">
        <v>2</v>
      </c>
      <c r="D119" s="2" t="s">
        <v>185</v>
      </c>
      <c r="E119" s="2" t="s">
        <v>13</v>
      </c>
      <c r="F119" s="2">
        <v>29</v>
      </c>
      <c r="G119" s="2">
        <v>1</v>
      </c>
      <c r="H119" s="2">
        <v>0</v>
      </c>
      <c r="I119" s="2">
        <v>11668</v>
      </c>
      <c r="J119" s="2">
        <v>21</v>
      </c>
      <c r="K119" s="2"/>
      <c r="L119" s="2" t="s">
        <v>15</v>
      </c>
      <c r="N119">
        <f t="shared" si="2"/>
        <v>1</v>
      </c>
      <c r="P119">
        <f t="shared" si="3"/>
        <v>1</v>
      </c>
    </row>
    <row r="120" spans="1:16" x14ac:dyDescent="0.25">
      <c r="A120" s="2">
        <v>119</v>
      </c>
      <c r="B120" s="2">
        <v>0</v>
      </c>
      <c r="C120" s="2">
        <v>1</v>
      </c>
      <c r="D120" s="2" t="s">
        <v>186</v>
      </c>
      <c r="E120" s="2" t="s">
        <v>13</v>
      </c>
      <c r="F120" s="2">
        <v>24</v>
      </c>
      <c r="G120" s="2">
        <v>0</v>
      </c>
      <c r="H120" s="2">
        <v>1</v>
      </c>
      <c r="I120" s="2" t="s">
        <v>187</v>
      </c>
      <c r="J120" s="2">
        <v>247.52080000000001</v>
      </c>
      <c r="K120" s="2" t="s">
        <v>188</v>
      </c>
      <c r="L120" s="2" t="s">
        <v>20</v>
      </c>
      <c r="N120">
        <f t="shared" si="2"/>
        <v>1</v>
      </c>
      <c r="P120">
        <f t="shared" si="3"/>
        <v>1</v>
      </c>
    </row>
    <row r="121" spans="1:16" x14ac:dyDescent="0.25">
      <c r="A121" s="2">
        <v>120</v>
      </c>
      <c r="B121" s="2">
        <v>0</v>
      </c>
      <c r="C121" s="2">
        <v>3</v>
      </c>
      <c r="D121" s="2" t="s">
        <v>189</v>
      </c>
      <c r="E121" s="2" t="s">
        <v>17</v>
      </c>
      <c r="F121" s="2">
        <v>2</v>
      </c>
      <c r="G121" s="2">
        <v>4</v>
      </c>
      <c r="H121" s="2">
        <v>2</v>
      </c>
      <c r="I121" s="2">
        <v>347082</v>
      </c>
      <c r="J121" s="2">
        <v>31.274999999999999</v>
      </c>
      <c r="K121" s="2"/>
      <c r="L121" s="2" t="s">
        <v>15</v>
      </c>
      <c r="N121">
        <f t="shared" si="2"/>
        <v>6</v>
      </c>
      <c r="P121">
        <f t="shared" si="3"/>
        <v>0</v>
      </c>
    </row>
    <row r="122" spans="1:16" x14ac:dyDescent="0.25">
      <c r="A122" s="2">
        <v>121</v>
      </c>
      <c r="B122" s="2">
        <v>0</v>
      </c>
      <c r="C122" s="2">
        <v>2</v>
      </c>
      <c r="D122" s="2" t="s">
        <v>190</v>
      </c>
      <c r="E122" s="2" t="s">
        <v>13</v>
      </c>
      <c r="F122" s="2">
        <v>21</v>
      </c>
      <c r="G122" s="2">
        <v>2</v>
      </c>
      <c r="H122" s="2">
        <v>0</v>
      </c>
      <c r="I122" s="2" t="s">
        <v>126</v>
      </c>
      <c r="J122" s="2">
        <v>73.5</v>
      </c>
      <c r="K122" s="2"/>
      <c r="L122" s="2" t="s">
        <v>15</v>
      </c>
      <c r="N122">
        <f t="shared" si="2"/>
        <v>2</v>
      </c>
      <c r="P122">
        <f t="shared" si="3"/>
        <v>1</v>
      </c>
    </row>
    <row r="123" spans="1:16" x14ac:dyDescent="0.25">
      <c r="A123" s="2">
        <v>122</v>
      </c>
      <c r="B123" s="2">
        <v>0</v>
      </c>
      <c r="C123" s="2">
        <v>3</v>
      </c>
      <c r="D123" s="2" t="s">
        <v>191</v>
      </c>
      <c r="E123" s="2" t="s">
        <v>13</v>
      </c>
      <c r="F123" s="2"/>
      <c r="G123" s="2">
        <v>0</v>
      </c>
      <c r="H123" s="2">
        <v>0</v>
      </c>
      <c r="I123" s="2" t="s">
        <v>192</v>
      </c>
      <c r="J123" s="2">
        <v>8.0500000000000007</v>
      </c>
      <c r="K123" s="2"/>
      <c r="L123" s="2" t="s">
        <v>15</v>
      </c>
      <c r="N123">
        <f t="shared" si="2"/>
        <v>0</v>
      </c>
      <c r="P123">
        <f t="shared" si="3"/>
        <v>1</v>
      </c>
    </row>
    <row r="124" spans="1:16" x14ac:dyDescent="0.25">
      <c r="A124" s="2">
        <v>123</v>
      </c>
      <c r="B124" s="2">
        <v>0</v>
      </c>
      <c r="C124" s="2">
        <v>2</v>
      </c>
      <c r="D124" s="2" t="s">
        <v>193</v>
      </c>
      <c r="E124" s="2" t="s">
        <v>13</v>
      </c>
      <c r="F124" s="2">
        <v>32.5</v>
      </c>
      <c r="G124" s="2">
        <v>1</v>
      </c>
      <c r="H124" s="2">
        <v>0</v>
      </c>
      <c r="I124" s="2">
        <v>237736</v>
      </c>
      <c r="J124" s="2">
        <v>30.070799999999998</v>
      </c>
      <c r="K124" s="2"/>
      <c r="L124" s="2" t="s">
        <v>20</v>
      </c>
      <c r="N124">
        <f t="shared" si="2"/>
        <v>1</v>
      </c>
      <c r="P124">
        <f t="shared" si="3"/>
        <v>1</v>
      </c>
    </row>
    <row r="125" spans="1:16" x14ac:dyDescent="0.25">
      <c r="A125" s="2">
        <v>124</v>
      </c>
      <c r="B125" s="2">
        <v>1</v>
      </c>
      <c r="C125" s="2">
        <v>2</v>
      </c>
      <c r="D125" s="2" t="s">
        <v>194</v>
      </c>
      <c r="E125" s="2" t="s">
        <v>17</v>
      </c>
      <c r="F125" s="2">
        <v>32.5</v>
      </c>
      <c r="G125" s="2">
        <v>0</v>
      </c>
      <c r="H125" s="2">
        <v>0</v>
      </c>
      <c r="I125" s="2">
        <v>27267</v>
      </c>
      <c r="J125" s="2">
        <v>13</v>
      </c>
      <c r="K125" s="2" t="s">
        <v>195</v>
      </c>
      <c r="L125" s="2" t="s">
        <v>15</v>
      </c>
      <c r="N125">
        <f t="shared" si="2"/>
        <v>0</v>
      </c>
      <c r="P125">
        <f t="shared" si="3"/>
        <v>0</v>
      </c>
    </row>
    <row r="126" spans="1:16" x14ac:dyDescent="0.25">
      <c r="A126" s="2">
        <v>125</v>
      </c>
      <c r="B126" s="2">
        <v>0</v>
      </c>
      <c r="C126" s="2">
        <v>1</v>
      </c>
      <c r="D126" s="2" t="s">
        <v>196</v>
      </c>
      <c r="E126" s="2" t="s">
        <v>13</v>
      </c>
      <c r="F126" s="2">
        <v>54</v>
      </c>
      <c r="G126" s="2">
        <v>0</v>
      </c>
      <c r="H126" s="2">
        <v>1</v>
      </c>
      <c r="I126" s="2">
        <v>35281</v>
      </c>
      <c r="J126" s="2">
        <v>77.287499999999994</v>
      </c>
      <c r="K126" s="2" t="s">
        <v>168</v>
      </c>
      <c r="L126" s="2" t="s">
        <v>15</v>
      </c>
      <c r="N126">
        <f t="shared" si="2"/>
        <v>1</v>
      </c>
      <c r="P126">
        <f t="shared" si="3"/>
        <v>1</v>
      </c>
    </row>
    <row r="127" spans="1:16" x14ac:dyDescent="0.25">
      <c r="A127" s="2">
        <v>126</v>
      </c>
      <c r="B127" s="2">
        <v>1</v>
      </c>
      <c r="C127" s="2">
        <v>3</v>
      </c>
      <c r="D127" s="2" t="s">
        <v>197</v>
      </c>
      <c r="E127" s="2" t="s">
        <v>13</v>
      </c>
      <c r="F127" s="2">
        <v>12</v>
      </c>
      <c r="G127" s="2">
        <v>1</v>
      </c>
      <c r="H127" s="2">
        <v>0</v>
      </c>
      <c r="I127" s="2">
        <v>2651</v>
      </c>
      <c r="J127" s="2">
        <v>11.2417</v>
      </c>
      <c r="K127" s="2"/>
      <c r="L127" s="2" t="s">
        <v>20</v>
      </c>
      <c r="N127">
        <f t="shared" si="2"/>
        <v>1</v>
      </c>
      <c r="P127">
        <f t="shared" si="3"/>
        <v>1</v>
      </c>
    </row>
    <row r="128" spans="1:16" x14ac:dyDescent="0.25">
      <c r="A128" s="2">
        <v>127</v>
      </c>
      <c r="B128" s="2">
        <v>0</v>
      </c>
      <c r="C128" s="2">
        <v>3</v>
      </c>
      <c r="D128" s="2" t="s">
        <v>198</v>
      </c>
      <c r="E128" s="2" t="s">
        <v>13</v>
      </c>
      <c r="F128" s="2"/>
      <c r="G128" s="2">
        <v>0</v>
      </c>
      <c r="H128" s="2">
        <v>0</v>
      </c>
      <c r="I128" s="2">
        <v>370372</v>
      </c>
      <c r="J128" s="2">
        <v>7.75</v>
      </c>
      <c r="K128" s="2"/>
      <c r="L128" s="2" t="s">
        <v>27</v>
      </c>
      <c r="N128">
        <f t="shared" si="2"/>
        <v>0</v>
      </c>
      <c r="P128">
        <f t="shared" si="3"/>
        <v>1</v>
      </c>
    </row>
    <row r="129" spans="1:16" x14ac:dyDescent="0.25">
      <c r="A129" s="2">
        <v>128</v>
      </c>
      <c r="B129" s="2">
        <v>1</v>
      </c>
      <c r="C129" s="2">
        <v>3</v>
      </c>
      <c r="D129" s="2" t="s">
        <v>199</v>
      </c>
      <c r="E129" s="2" t="s">
        <v>13</v>
      </c>
      <c r="F129" s="2">
        <v>24</v>
      </c>
      <c r="G129" s="2">
        <v>0</v>
      </c>
      <c r="H129" s="2">
        <v>0</v>
      </c>
      <c r="I129" s="2" t="s">
        <v>200</v>
      </c>
      <c r="J129" s="2">
        <v>7.1417000000000002</v>
      </c>
      <c r="K129" s="2"/>
      <c r="L129" s="2" t="s">
        <v>15</v>
      </c>
      <c r="N129">
        <f t="shared" si="2"/>
        <v>0</v>
      </c>
      <c r="P129">
        <f t="shared" si="3"/>
        <v>1</v>
      </c>
    </row>
    <row r="130" spans="1:16" x14ac:dyDescent="0.25">
      <c r="A130" s="2">
        <v>129</v>
      </c>
      <c r="B130" s="2">
        <v>1</v>
      </c>
      <c r="C130" s="2">
        <v>3</v>
      </c>
      <c r="D130" s="2" t="s">
        <v>201</v>
      </c>
      <c r="E130" s="2" t="s">
        <v>17</v>
      </c>
      <c r="F130" s="2"/>
      <c r="G130" s="2">
        <v>1</v>
      </c>
      <c r="H130" s="2">
        <v>1</v>
      </c>
      <c r="I130" s="2">
        <v>2668</v>
      </c>
      <c r="J130" s="2">
        <v>22.3583</v>
      </c>
      <c r="K130" s="2" t="s">
        <v>202</v>
      </c>
      <c r="L130" s="2" t="s">
        <v>20</v>
      </c>
      <c r="N130">
        <f t="shared" si="2"/>
        <v>2</v>
      </c>
      <c r="P130">
        <f t="shared" si="3"/>
        <v>0</v>
      </c>
    </row>
    <row r="131" spans="1:16" x14ac:dyDescent="0.25">
      <c r="A131" s="2">
        <v>130</v>
      </c>
      <c r="B131" s="2">
        <v>0</v>
      </c>
      <c r="C131" s="2">
        <v>3</v>
      </c>
      <c r="D131" s="2" t="s">
        <v>203</v>
      </c>
      <c r="E131" s="2" t="s">
        <v>13</v>
      </c>
      <c r="F131" s="2">
        <v>45</v>
      </c>
      <c r="G131" s="2">
        <v>0</v>
      </c>
      <c r="H131" s="2">
        <v>0</v>
      </c>
      <c r="I131" s="2">
        <v>347061</v>
      </c>
      <c r="J131" s="2">
        <v>6.9749999999999996</v>
      </c>
      <c r="K131" s="2"/>
      <c r="L131" s="2" t="s">
        <v>15</v>
      </c>
      <c r="N131">
        <f t="shared" ref="N131:N194" si="4">G131+H131</f>
        <v>0</v>
      </c>
      <c r="P131">
        <f t="shared" ref="P131:P194" si="5">IF(E131 = "male", 1, 0)</f>
        <v>1</v>
      </c>
    </row>
    <row r="132" spans="1:16" x14ac:dyDescent="0.25">
      <c r="A132" s="2">
        <v>131</v>
      </c>
      <c r="B132" s="2">
        <v>0</v>
      </c>
      <c r="C132" s="2">
        <v>3</v>
      </c>
      <c r="D132" s="2" t="s">
        <v>204</v>
      </c>
      <c r="E132" s="2" t="s">
        <v>13</v>
      </c>
      <c r="F132" s="2">
        <v>33</v>
      </c>
      <c r="G132" s="2">
        <v>0</v>
      </c>
      <c r="H132" s="2">
        <v>0</v>
      </c>
      <c r="I132" s="2">
        <v>349241</v>
      </c>
      <c r="J132" s="2">
        <v>7.8958000000000004</v>
      </c>
      <c r="K132" s="2"/>
      <c r="L132" s="2" t="s">
        <v>20</v>
      </c>
      <c r="N132">
        <f t="shared" si="4"/>
        <v>0</v>
      </c>
      <c r="P132">
        <f t="shared" si="5"/>
        <v>1</v>
      </c>
    </row>
    <row r="133" spans="1:16" x14ac:dyDescent="0.25">
      <c r="A133" s="2">
        <v>132</v>
      </c>
      <c r="B133" s="2">
        <v>0</v>
      </c>
      <c r="C133" s="2">
        <v>3</v>
      </c>
      <c r="D133" s="2" t="s">
        <v>205</v>
      </c>
      <c r="E133" s="2" t="s">
        <v>13</v>
      </c>
      <c r="F133" s="2">
        <v>20</v>
      </c>
      <c r="G133" s="2">
        <v>0</v>
      </c>
      <c r="H133" s="2">
        <v>0</v>
      </c>
      <c r="I133" s="2" t="s">
        <v>206</v>
      </c>
      <c r="J133" s="2">
        <v>7.05</v>
      </c>
      <c r="K133" s="2"/>
      <c r="L133" s="2" t="s">
        <v>15</v>
      </c>
      <c r="N133">
        <f t="shared" si="4"/>
        <v>0</v>
      </c>
      <c r="P133">
        <f t="shared" si="5"/>
        <v>1</v>
      </c>
    </row>
    <row r="134" spans="1:16" x14ac:dyDescent="0.25">
      <c r="A134" s="2">
        <v>133</v>
      </c>
      <c r="B134" s="2">
        <v>0</v>
      </c>
      <c r="C134" s="2">
        <v>3</v>
      </c>
      <c r="D134" s="2" t="s">
        <v>207</v>
      </c>
      <c r="E134" s="2" t="s">
        <v>17</v>
      </c>
      <c r="F134" s="2">
        <v>47</v>
      </c>
      <c r="G134" s="2">
        <v>1</v>
      </c>
      <c r="H134" s="2">
        <v>0</v>
      </c>
      <c r="I134" s="2" t="s">
        <v>208</v>
      </c>
      <c r="J134" s="2">
        <v>14.5</v>
      </c>
      <c r="K134" s="2"/>
      <c r="L134" s="2" t="s">
        <v>15</v>
      </c>
      <c r="N134">
        <f t="shared" si="4"/>
        <v>1</v>
      </c>
      <c r="P134">
        <f t="shared" si="5"/>
        <v>0</v>
      </c>
    </row>
    <row r="135" spans="1:16" x14ac:dyDescent="0.25">
      <c r="A135" s="2">
        <v>134</v>
      </c>
      <c r="B135" s="2">
        <v>1</v>
      </c>
      <c r="C135" s="2">
        <v>2</v>
      </c>
      <c r="D135" s="2" t="s">
        <v>209</v>
      </c>
      <c r="E135" s="2" t="s">
        <v>17</v>
      </c>
      <c r="F135" s="2">
        <v>29</v>
      </c>
      <c r="G135" s="2">
        <v>1</v>
      </c>
      <c r="H135" s="2">
        <v>0</v>
      </c>
      <c r="I135" s="2">
        <v>228414</v>
      </c>
      <c r="J135" s="2">
        <v>26</v>
      </c>
      <c r="K135" s="2"/>
      <c r="L135" s="2" t="s">
        <v>15</v>
      </c>
      <c r="N135">
        <f t="shared" si="4"/>
        <v>1</v>
      </c>
      <c r="P135">
        <f t="shared" si="5"/>
        <v>0</v>
      </c>
    </row>
    <row r="136" spans="1:16" x14ac:dyDescent="0.25">
      <c r="A136" s="2">
        <v>135</v>
      </c>
      <c r="B136" s="2">
        <v>0</v>
      </c>
      <c r="C136" s="2">
        <v>2</v>
      </c>
      <c r="D136" s="2" t="s">
        <v>210</v>
      </c>
      <c r="E136" s="2" t="s">
        <v>13</v>
      </c>
      <c r="F136" s="2">
        <v>25</v>
      </c>
      <c r="G136" s="2">
        <v>0</v>
      </c>
      <c r="H136" s="2">
        <v>0</v>
      </c>
      <c r="I136" s="2" t="s">
        <v>211</v>
      </c>
      <c r="J136" s="2">
        <v>13</v>
      </c>
      <c r="K136" s="2"/>
      <c r="L136" s="2" t="s">
        <v>15</v>
      </c>
      <c r="N136">
        <f t="shared" si="4"/>
        <v>0</v>
      </c>
      <c r="P136">
        <f t="shared" si="5"/>
        <v>1</v>
      </c>
    </row>
    <row r="137" spans="1:16" x14ac:dyDescent="0.25">
      <c r="A137" s="2">
        <v>136</v>
      </c>
      <c r="B137" s="2">
        <v>0</v>
      </c>
      <c r="C137" s="2">
        <v>2</v>
      </c>
      <c r="D137" s="2" t="s">
        <v>212</v>
      </c>
      <c r="E137" s="2" t="s">
        <v>13</v>
      </c>
      <c r="F137" s="2">
        <v>23</v>
      </c>
      <c r="G137" s="2">
        <v>0</v>
      </c>
      <c r="H137" s="2">
        <v>0</v>
      </c>
      <c r="I137" s="2" t="s">
        <v>213</v>
      </c>
      <c r="J137" s="2">
        <v>15.0458</v>
      </c>
      <c r="K137" s="2"/>
      <c r="L137" s="2" t="s">
        <v>20</v>
      </c>
      <c r="N137">
        <f t="shared" si="4"/>
        <v>0</v>
      </c>
      <c r="P137">
        <f t="shared" si="5"/>
        <v>1</v>
      </c>
    </row>
    <row r="138" spans="1:16" x14ac:dyDescent="0.25">
      <c r="A138" s="2">
        <v>137</v>
      </c>
      <c r="B138" s="2">
        <v>1</v>
      </c>
      <c r="C138" s="2">
        <v>1</v>
      </c>
      <c r="D138" s="2" t="s">
        <v>214</v>
      </c>
      <c r="E138" s="2" t="s">
        <v>17</v>
      </c>
      <c r="F138" s="2">
        <v>19</v>
      </c>
      <c r="G138" s="2">
        <v>0</v>
      </c>
      <c r="H138" s="2">
        <v>2</v>
      </c>
      <c r="I138" s="2">
        <v>11752</v>
      </c>
      <c r="J138" s="2">
        <v>26.283300000000001</v>
      </c>
      <c r="K138" s="2" t="s">
        <v>215</v>
      </c>
      <c r="L138" s="2" t="s">
        <v>15</v>
      </c>
      <c r="N138">
        <f t="shared" si="4"/>
        <v>2</v>
      </c>
      <c r="P138">
        <f t="shared" si="5"/>
        <v>0</v>
      </c>
    </row>
    <row r="139" spans="1:16" x14ac:dyDescent="0.25">
      <c r="A139" s="2">
        <v>138</v>
      </c>
      <c r="B139" s="2">
        <v>0</v>
      </c>
      <c r="C139" s="2">
        <v>1</v>
      </c>
      <c r="D139" s="2" t="s">
        <v>216</v>
      </c>
      <c r="E139" s="2" t="s">
        <v>13</v>
      </c>
      <c r="F139" s="2">
        <v>37</v>
      </c>
      <c r="G139" s="2">
        <v>1</v>
      </c>
      <c r="H139" s="2">
        <v>0</v>
      </c>
      <c r="I139" s="2">
        <v>113803</v>
      </c>
      <c r="J139" s="2">
        <v>53.1</v>
      </c>
      <c r="K139" s="2" t="s">
        <v>24</v>
      </c>
      <c r="L139" s="2" t="s">
        <v>15</v>
      </c>
      <c r="N139">
        <f t="shared" si="4"/>
        <v>1</v>
      </c>
      <c r="P139">
        <f t="shared" si="5"/>
        <v>1</v>
      </c>
    </row>
    <row r="140" spans="1:16" x14ac:dyDescent="0.25">
      <c r="A140" s="2">
        <v>139</v>
      </c>
      <c r="B140" s="2">
        <v>0</v>
      </c>
      <c r="C140" s="2">
        <v>3</v>
      </c>
      <c r="D140" s="2" t="s">
        <v>217</v>
      </c>
      <c r="E140" s="2" t="s">
        <v>13</v>
      </c>
      <c r="F140" s="2">
        <v>16</v>
      </c>
      <c r="G140" s="2">
        <v>0</v>
      </c>
      <c r="H140" s="2">
        <v>0</v>
      </c>
      <c r="I140" s="2">
        <v>7534</v>
      </c>
      <c r="J140" s="2">
        <v>9.2166999999999994</v>
      </c>
      <c r="K140" s="2"/>
      <c r="L140" s="2" t="s">
        <v>15</v>
      </c>
      <c r="N140">
        <f t="shared" si="4"/>
        <v>0</v>
      </c>
      <c r="P140">
        <f t="shared" si="5"/>
        <v>1</v>
      </c>
    </row>
    <row r="141" spans="1:16" x14ac:dyDescent="0.25">
      <c r="A141" s="2">
        <v>140</v>
      </c>
      <c r="B141" s="2">
        <v>0</v>
      </c>
      <c r="C141" s="2">
        <v>1</v>
      </c>
      <c r="D141" s="2" t="s">
        <v>218</v>
      </c>
      <c r="E141" s="2" t="s">
        <v>13</v>
      </c>
      <c r="F141" s="2">
        <v>24</v>
      </c>
      <c r="G141" s="2">
        <v>0</v>
      </c>
      <c r="H141" s="2">
        <v>0</v>
      </c>
      <c r="I141" s="2" t="s">
        <v>219</v>
      </c>
      <c r="J141" s="2">
        <v>79.2</v>
      </c>
      <c r="K141" s="2" t="s">
        <v>220</v>
      </c>
      <c r="L141" s="2" t="s">
        <v>20</v>
      </c>
      <c r="N141">
        <f t="shared" si="4"/>
        <v>0</v>
      </c>
      <c r="P141">
        <f t="shared" si="5"/>
        <v>1</v>
      </c>
    </row>
    <row r="142" spans="1:16" x14ac:dyDescent="0.25">
      <c r="A142" s="2">
        <v>141</v>
      </c>
      <c r="B142" s="2">
        <v>0</v>
      </c>
      <c r="C142" s="2">
        <v>3</v>
      </c>
      <c r="D142" s="2" t="s">
        <v>221</v>
      </c>
      <c r="E142" s="2" t="s">
        <v>17</v>
      </c>
      <c r="F142" s="2"/>
      <c r="G142" s="2">
        <v>0</v>
      </c>
      <c r="H142" s="2">
        <v>2</v>
      </c>
      <c r="I142" s="2">
        <v>2678</v>
      </c>
      <c r="J142" s="2">
        <v>15.245799999999999</v>
      </c>
      <c r="K142" s="2"/>
      <c r="L142" s="2" t="s">
        <v>20</v>
      </c>
      <c r="N142">
        <f t="shared" si="4"/>
        <v>2</v>
      </c>
      <c r="P142">
        <f t="shared" si="5"/>
        <v>0</v>
      </c>
    </row>
    <row r="143" spans="1:16" x14ac:dyDescent="0.25">
      <c r="A143" s="2">
        <v>142</v>
      </c>
      <c r="B143" s="2">
        <v>1</v>
      </c>
      <c r="C143" s="2">
        <v>3</v>
      </c>
      <c r="D143" s="2" t="s">
        <v>222</v>
      </c>
      <c r="E143" s="2" t="s">
        <v>17</v>
      </c>
      <c r="F143" s="2">
        <v>22</v>
      </c>
      <c r="G143" s="2">
        <v>0</v>
      </c>
      <c r="H143" s="2">
        <v>0</v>
      </c>
      <c r="I143" s="2">
        <v>347081</v>
      </c>
      <c r="J143" s="2">
        <v>7.75</v>
      </c>
      <c r="K143" s="2"/>
      <c r="L143" s="2" t="s">
        <v>15</v>
      </c>
      <c r="N143">
        <f t="shared" si="4"/>
        <v>0</v>
      </c>
      <c r="P143">
        <f t="shared" si="5"/>
        <v>0</v>
      </c>
    </row>
    <row r="144" spans="1:16" x14ac:dyDescent="0.25">
      <c r="A144" s="2">
        <v>143</v>
      </c>
      <c r="B144" s="2">
        <v>1</v>
      </c>
      <c r="C144" s="2">
        <v>3</v>
      </c>
      <c r="D144" s="2" t="s">
        <v>223</v>
      </c>
      <c r="E144" s="2" t="s">
        <v>17</v>
      </c>
      <c r="F144" s="2">
        <v>24</v>
      </c>
      <c r="G144" s="2">
        <v>1</v>
      </c>
      <c r="H144" s="2">
        <v>0</v>
      </c>
      <c r="I144" s="2" t="s">
        <v>224</v>
      </c>
      <c r="J144" s="2">
        <v>15.85</v>
      </c>
      <c r="K144" s="2"/>
      <c r="L144" s="2" t="s">
        <v>15</v>
      </c>
      <c r="N144">
        <f t="shared" si="4"/>
        <v>1</v>
      </c>
      <c r="P144">
        <f t="shared" si="5"/>
        <v>0</v>
      </c>
    </row>
    <row r="145" spans="1:16" x14ac:dyDescent="0.25">
      <c r="A145" s="2">
        <v>144</v>
      </c>
      <c r="B145" s="2">
        <v>0</v>
      </c>
      <c r="C145" s="2">
        <v>3</v>
      </c>
      <c r="D145" s="2" t="s">
        <v>225</v>
      </c>
      <c r="E145" s="2" t="s">
        <v>13</v>
      </c>
      <c r="F145" s="2">
        <v>19</v>
      </c>
      <c r="G145" s="2">
        <v>0</v>
      </c>
      <c r="H145" s="2">
        <v>0</v>
      </c>
      <c r="I145" s="2">
        <v>365222</v>
      </c>
      <c r="J145" s="2">
        <v>6.75</v>
      </c>
      <c r="K145" s="2"/>
      <c r="L145" s="2" t="s">
        <v>27</v>
      </c>
      <c r="N145">
        <f t="shared" si="4"/>
        <v>0</v>
      </c>
      <c r="P145">
        <f t="shared" si="5"/>
        <v>1</v>
      </c>
    </row>
    <row r="146" spans="1:16" x14ac:dyDescent="0.25">
      <c r="A146" s="2">
        <v>145</v>
      </c>
      <c r="B146" s="2">
        <v>0</v>
      </c>
      <c r="C146" s="2">
        <v>2</v>
      </c>
      <c r="D146" s="2" t="s">
        <v>226</v>
      </c>
      <c r="E146" s="2" t="s">
        <v>13</v>
      </c>
      <c r="F146" s="2">
        <v>18</v>
      </c>
      <c r="G146" s="2">
        <v>0</v>
      </c>
      <c r="H146" s="2">
        <v>0</v>
      </c>
      <c r="I146" s="2">
        <v>231945</v>
      </c>
      <c r="J146" s="2">
        <v>11.5</v>
      </c>
      <c r="K146" s="2"/>
      <c r="L146" s="2" t="s">
        <v>15</v>
      </c>
      <c r="N146">
        <f t="shared" si="4"/>
        <v>0</v>
      </c>
      <c r="P146">
        <f t="shared" si="5"/>
        <v>1</v>
      </c>
    </row>
    <row r="147" spans="1:16" x14ac:dyDescent="0.25">
      <c r="A147" s="2">
        <v>146</v>
      </c>
      <c r="B147" s="2">
        <v>0</v>
      </c>
      <c r="C147" s="2">
        <v>2</v>
      </c>
      <c r="D147" s="2" t="s">
        <v>227</v>
      </c>
      <c r="E147" s="2" t="s">
        <v>13</v>
      </c>
      <c r="F147" s="2">
        <v>19</v>
      </c>
      <c r="G147" s="2">
        <v>1</v>
      </c>
      <c r="H147" s="2">
        <v>1</v>
      </c>
      <c r="I147" s="2" t="s">
        <v>228</v>
      </c>
      <c r="J147" s="2">
        <v>36.75</v>
      </c>
      <c r="K147" s="2"/>
      <c r="L147" s="2" t="s">
        <v>15</v>
      </c>
      <c r="N147">
        <f t="shared" si="4"/>
        <v>2</v>
      </c>
      <c r="P147">
        <f t="shared" si="5"/>
        <v>1</v>
      </c>
    </row>
    <row r="148" spans="1:16" x14ac:dyDescent="0.25">
      <c r="A148" s="2">
        <v>147</v>
      </c>
      <c r="B148" s="2">
        <v>1</v>
      </c>
      <c r="C148" s="2">
        <v>3</v>
      </c>
      <c r="D148" s="2" t="s">
        <v>229</v>
      </c>
      <c r="E148" s="2" t="s">
        <v>13</v>
      </c>
      <c r="F148" s="2">
        <v>27</v>
      </c>
      <c r="G148" s="2">
        <v>0</v>
      </c>
      <c r="H148" s="2">
        <v>0</v>
      </c>
      <c r="I148" s="2">
        <v>350043</v>
      </c>
      <c r="J148" s="2">
        <v>7.7957999999999998</v>
      </c>
      <c r="K148" s="2"/>
      <c r="L148" s="2" t="s">
        <v>15</v>
      </c>
      <c r="N148">
        <f t="shared" si="4"/>
        <v>0</v>
      </c>
      <c r="P148">
        <f t="shared" si="5"/>
        <v>1</v>
      </c>
    </row>
    <row r="149" spans="1:16" x14ac:dyDescent="0.25">
      <c r="A149" s="2">
        <v>148</v>
      </c>
      <c r="B149" s="2">
        <v>0</v>
      </c>
      <c r="C149" s="2">
        <v>3</v>
      </c>
      <c r="D149" s="2" t="s">
        <v>230</v>
      </c>
      <c r="E149" s="2" t="s">
        <v>17</v>
      </c>
      <c r="F149" s="2">
        <v>9</v>
      </c>
      <c r="G149" s="2">
        <v>2</v>
      </c>
      <c r="H149" s="2">
        <v>2</v>
      </c>
      <c r="I149" s="2" t="s">
        <v>143</v>
      </c>
      <c r="J149" s="2">
        <v>34.375</v>
      </c>
      <c r="K149" s="2"/>
      <c r="L149" s="2" t="s">
        <v>15</v>
      </c>
      <c r="N149">
        <f t="shared" si="4"/>
        <v>4</v>
      </c>
      <c r="P149">
        <f t="shared" si="5"/>
        <v>0</v>
      </c>
    </row>
    <row r="150" spans="1:16" x14ac:dyDescent="0.25">
      <c r="A150" s="2">
        <v>149</v>
      </c>
      <c r="B150" s="2">
        <v>0</v>
      </c>
      <c r="C150" s="2">
        <v>2</v>
      </c>
      <c r="D150" s="2" t="s">
        <v>231</v>
      </c>
      <c r="E150" s="2" t="s">
        <v>13</v>
      </c>
      <c r="F150" s="2">
        <v>36.5</v>
      </c>
      <c r="G150" s="2">
        <v>0</v>
      </c>
      <c r="H150" s="2">
        <v>2</v>
      </c>
      <c r="I150" s="2">
        <v>230080</v>
      </c>
      <c r="J150" s="2">
        <v>26</v>
      </c>
      <c r="K150" s="2" t="s">
        <v>232</v>
      </c>
      <c r="L150" s="2" t="s">
        <v>15</v>
      </c>
      <c r="N150">
        <f t="shared" si="4"/>
        <v>2</v>
      </c>
      <c r="P150">
        <f t="shared" si="5"/>
        <v>1</v>
      </c>
    </row>
    <row r="151" spans="1:16" x14ac:dyDescent="0.25">
      <c r="A151" s="2">
        <v>150</v>
      </c>
      <c r="B151" s="2">
        <v>0</v>
      </c>
      <c r="C151" s="2">
        <v>2</v>
      </c>
      <c r="D151" s="2" t="s">
        <v>233</v>
      </c>
      <c r="E151" s="2" t="s">
        <v>13</v>
      </c>
      <c r="F151" s="2">
        <v>42</v>
      </c>
      <c r="G151" s="2">
        <v>0</v>
      </c>
      <c r="H151" s="2">
        <v>0</v>
      </c>
      <c r="I151" s="2">
        <v>244310</v>
      </c>
      <c r="J151" s="2">
        <v>13</v>
      </c>
      <c r="K151" s="2"/>
      <c r="L151" s="2" t="s">
        <v>15</v>
      </c>
      <c r="N151">
        <f t="shared" si="4"/>
        <v>0</v>
      </c>
      <c r="P151">
        <f t="shared" si="5"/>
        <v>1</v>
      </c>
    </row>
    <row r="152" spans="1:16" x14ac:dyDescent="0.25">
      <c r="A152" s="2">
        <v>151</v>
      </c>
      <c r="B152" s="2">
        <v>0</v>
      </c>
      <c r="C152" s="2">
        <v>2</v>
      </c>
      <c r="D152" s="2" t="s">
        <v>234</v>
      </c>
      <c r="E152" s="2" t="s">
        <v>13</v>
      </c>
      <c r="F152" s="2">
        <v>51</v>
      </c>
      <c r="G152" s="2">
        <v>0</v>
      </c>
      <c r="H152" s="2">
        <v>0</v>
      </c>
      <c r="I152" s="2" t="s">
        <v>235</v>
      </c>
      <c r="J152" s="2">
        <v>12.525</v>
      </c>
      <c r="K152" s="2"/>
      <c r="L152" s="2" t="s">
        <v>15</v>
      </c>
      <c r="N152">
        <f t="shared" si="4"/>
        <v>0</v>
      </c>
      <c r="P152">
        <f t="shared" si="5"/>
        <v>1</v>
      </c>
    </row>
    <row r="153" spans="1:16" x14ac:dyDescent="0.25">
      <c r="A153" s="2">
        <v>152</v>
      </c>
      <c r="B153" s="2">
        <v>1</v>
      </c>
      <c r="C153" s="2">
        <v>1</v>
      </c>
      <c r="D153" s="2" t="s">
        <v>236</v>
      </c>
      <c r="E153" s="2" t="s">
        <v>17</v>
      </c>
      <c r="F153" s="2">
        <v>22</v>
      </c>
      <c r="G153" s="2">
        <v>1</v>
      </c>
      <c r="H153" s="2">
        <v>0</v>
      </c>
      <c r="I153" s="2">
        <v>113776</v>
      </c>
      <c r="J153" s="2">
        <v>66.599999999999994</v>
      </c>
      <c r="K153" s="2" t="s">
        <v>237</v>
      </c>
      <c r="L153" s="2" t="s">
        <v>15</v>
      </c>
      <c r="N153">
        <f t="shared" si="4"/>
        <v>1</v>
      </c>
      <c r="P153">
        <f t="shared" si="5"/>
        <v>0</v>
      </c>
    </row>
    <row r="154" spans="1:16" x14ac:dyDescent="0.25">
      <c r="A154" s="2">
        <v>153</v>
      </c>
      <c r="B154" s="2">
        <v>0</v>
      </c>
      <c r="C154" s="2">
        <v>3</v>
      </c>
      <c r="D154" s="2" t="s">
        <v>238</v>
      </c>
      <c r="E154" s="2" t="s">
        <v>13</v>
      </c>
      <c r="F154" s="2">
        <v>55.5</v>
      </c>
      <c r="G154" s="2">
        <v>0</v>
      </c>
      <c r="H154" s="2">
        <v>0</v>
      </c>
      <c r="I154" s="2" t="s">
        <v>239</v>
      </c>
      <c r="J154" s="2">
        <v>8.0500000000000007</v>
      </c>
      <c r="K154" s="2"/>
      <c r="L154" s="2" t="s">
        <v>15</v>
      </c>
      <c r="N154">
        <f t="shared" si="4"/>
        <v>0</v>
      </c>
      <c r="P154">
        <f t="shared" si="5"/>
        <v>1</v>
      </c>
    </row>
    <row r="155" spans="1:16" x14ac:dyDescent="0.25">
      <c r="A155" s="2">
        <v>154</v>
      </c>
      <c r="B155" s="2">
        <v>0</v>
      </c>
      <c r="C155" s="2">
        <v>3</v>
      </c>
      <c r="D155" s="2" t="s">
        <v>240</v>
      </c>
      <c r="E155" s="2" t="s">
        <v>13</v>
      </c>
      <c r="F155" s="2">
        <v>40.5</v>
      </c>
      <c r="G155" s="2">
        <v>0</v>
      </c>
      <c r="H155" s="2">
        <v>2</v>
      </c>
      <c r="I155" s="2" t="s">
        <v>241</v>
      </c>
      <c r="J155" s="2">
        <v>14.5</v>
      </c>
      <c r="K155" s="2"/>
      <c r="L155" s="2" t="s">
        <v>15</v>
      </c>
      <c r="N155">
        <f t="shared" si="4"/>
        <v>2</v>
      </c>
      <c r="P155">
        <f t="shared" si="5"/>
        <v>1</v>
      </c>
    </row>
    <row r="156" spans="1:16" x14ac:dyDescent="0.25">
      <c r="A156" s="2">
        <v>155</v>
      </c>
      <c r="B156" s="2">
        <v>0</v>
      </c>
      <c r="C156" s="2">
        <v>3</v>
      </c>
      <c r="D156" s="2" t="s">
        <v>242</v>
      </c>
      <c r="E156" s="2" t="s">
        <v>13</v>
      </c>
      <c r="F156" s="2"/>
      <c r="G156" s="2">
        <v>0</v>
      </c>
      <c r="H156" s="2">
        <v>0</v>
      </c>
      <c r="I156" s="2" t="s">
        <v>243</v>
      </c>
      <c r="J156" s="2">
        <v>7.3125</v>
      </c>
      <c r="K156" s="2"/>
      <c r="L156" s="2" t="s">
        <v>15</v>
      </c>
      <c r="N156">
        <f t="shared" si="4"/>
        <v>0</v>
      </c>
      <c r="P156">
        <f t="shared" si="5"/>
        <v>1</v>
      </c>
    </row>
    <row r="157" spans="1:16" x14ac:dyDescent="0.25">
      <c r="A157" s="2">
        <v>156</v>
      </c>
      <c r="B157" s="2">
        <v>0</v>
      </c>
      <c r="C157" s="2">
        <v>1</v>
      </c>
      <c r="D157" s="2" t="s">
        <v>244</v>
      </c>
      <c r="E157" s="2" t="s">
        <v>13</v>
      </c>
      <c r="F157" s="2">
        <v>51</v>
      </c>
      <c r="G157" s="2">
        <v>0</v>
      </c>
      <c r="H157" s="2">
        <v>1</v>
      </c>
      <c r="I157" s="2" t="s">
        <v>245</v>
      </c>
      <c r="J157" s="2">
        <v>61.379199999999997</v>
      </c>
      <c r="K157" s="2"/>
      <c r="L157" s="2" t="s">
        <v>20</v>
      </c>
      <c r="N157">
        <f t="shared" si="4"/>
        <v>1</v>
      </c>
      <c r="P157">
        <f t="shared" si="5"/>
        <v>1</v>
      </c>
    </row>
    <row r="158" spans="1:16" x14ac:dyDescent="0.25">
      <c r="A158" s="2">
        <v>157</v>
      </c>
      <c r="B158" s="2">
        <v>1</v>
      </c>
      <c r="C158" s="2">
        <v>3</v>
      </c>
      <c r="D158" s="2" t="s">
        <v>246</v>
      </c>
      <c r="E158" s="2" t="s">
        <v>17</v>
      </c>
      <c r="F158" s="2">
        <v>16</v>
      </c>
      <c r="G158" s="2">
        <v>0</v>
      </c>
      <c r="H158" s="2">
        <v>0</v>
      </c>
      <c r="I158" s="2">
        <v>35851</v>
      </c>
      <c r="J158" s="2">
        <v>7.7332999999999998</v>
      </c>
      <c r="K158" s="2"/>
      <c r="L158" s="2" t="s">
        <v>27</v>
      </c>
      <c r="N158">
        <f t="shared" si="4"/>
        <v>0</v>
      </c>
      <c r="P158">
        <f t="shared" si="5"/>
        <v>0</v>
      </c>
    </row>
    <row r="159" spans="1:16" x14ac:dyDescent="0.25">
      <c r="A159" s="2">
        <v>158</v>
      </c>
      <c r="B159" s="2">
        <v>0</v>
      </c>
      <c r="C159" s="2">
        <v>3</v>
      </c>
      <c r="D159" s="2" t="s">
        <v>247</v>
      </c>
      <c r="E159" s="2" t="s">
        <v>13</v>
      </c>
      <c r="F159" s="2">
        <v>30</v>
      </c>
      <c r="G159" s="2">
        <v>0</v>
      </c>
      <c r="H159" s="2">
        <v>0</v>
      </c>
      <c r="I159" s="2" t="s">
        <v>248</v>
      </c>
      <c r="J159" s="2">
        <v>8.0500000000000007</v>
      </c>
      <c r="K159" s="2"/>
      <c r="L159" s="2" t="s">
        <v>15</v>
      </c>
      <c r="N159">
        <f t="shared" si="4"/>
        <v>0</v>
      </c>
      <c r="P159">
        <f t="shared" si="5"/>
        <v>1</v>
      </c>
    </row>
    <row r="160" spans="1:16" x14ac:dyDescent="0.25">
      <c r="A160" s="2">
        <v>159</v>
      </c>
      <c r="B160" s="2">
        <v>0</v>
      </c>
      <c r="C160" s="2">
        <v>3</v>
      </c>
      <c r="D160" s="2" t="s">
        <v>249</v>
      </c>
      <c r="E160" s="2" t="s">
        <v>13</v>
      </c>
      <c r="F160" s="2"/>
      <c r="G160" s="2">
        <v>0</v>
      </c>
      <c r="H160" s="2">
        <v>0</v>
      </c>
      <c r="I160" s="2">
        <v>315037</v>
      </c>
      <c r="J160" s="2">
        <v>8.6624999999999996</v>
      </c>
      <c r="K160" s="2"/>
      <c r="L160" s="2" t="s">
        <v>15</v>
      </c>
      <c r="N160">
        <f t="shared" si="4"/>
        <v>0</v>
      </c>
      <c r="P160">
        <f t="shared" si="5"/>
        <v>1</v>
      </c>
    </row>
    <row r="161" spans="1:16" x14ac:dyDescent="0.25">
      <c r="A161" s="2">
        <v>160</v>
      </c>
      <c r="B161" s="2">
        <v>0</v>
      </c>
      <c r="C161" s="2">
        <v>3</v>
      </c>
      <c r="D161" s="2" t="s">
        <v>250</v>
      </c>
      <c r="E161" s="2" t="s">
        <v>13</v>
      </c>
      <c r="F161" s="2"/>
      <c r="G161" s="2">
        <v>8</v>
      </c>
      <c r="H161" s="2">
        <v>2</v>
      </c>
      <c r="I161" s="2" t="s">
        <v>251</v>
      </c>
      <c r="J161" s="2">
        <v>69.55</v>
      </c>
      <c r="K161" s="2"/>
      <c r="L161" s="2" t="s">
        <v>15</v>
      </c>
      <c r="N161">
        <f t="shared" si="4"/>
        <v>10</v>
      </c>
      <c r="P161">
        <f t="shared" si="5"/>
        <v>1</v>
      </c>
    </row>
    <row r="162" spans="1:16" x14ac:dyDescent="0.25">
      <c r="A162" s="2">
        <v>161</v>
      </c>
      <c r="B162" s="2">
        <v>0</v>
      </c>
      <c r="C162" s="2">
        <v>3</v>
      </c>
      <c r="D162" s="2" t="s">
        <v>252</v>
      </c>
      <c r="E162" s="2" t="s">
        <v>13</v>
      </c>
      <c r="F162" s="2">
        <v>44</v>
      </c>
      <c r="G162" s="2">
        <v>0</v>
      </c>
      <c r="H162" s="2">
        <v>1</v>
      </c>
      <c r="I162" s="2">
        <v>371362</v>
      </c>
      <c r="J162" s="2">
        <v>16.100000000000001</v>
      </c>
      <c r="K162" s="2"/>
      <c r="L162" s="2" t="s">
        <v>15</v>
      </c>
      <c r="N162">
        <f t="shared" si="4"/>
        <v>1</v>
      </c>
      <c r="P162">
        <f t="shared" si="5"/>
        <v>1</v>
      </c>
    </row>
    <row r="163" spans="1:16" x14ac:dyDescent="0.25">
      <c r="A163" s="2">
        <v>162</v>
      </c>
      <c r="B163" s="2">
        <v>1</v>
      </c>
      <c r="C163" s="2">
        <v>2</v>
      </c>
      <c r="D163" s="2" t="s">
        <v>253</v>
      </c>
      <c r="E163" s="2" t="s">
        <v>17</v>
      </c>
      <c r="F163" s="2">
        <v>40</v>
      </c>
      <c r="G163" s="2">
        <v>0</v>
      </c>
      <c r="H163" s="2">
        <v>0</v>
      </c>
      <c r="I163" s="2" t="s">
        <v>254</v>
      </c>
      <c r="J163" s="2">
        <v>15.75</v>
      </c>
      <c r="K163" s="2"/>
      <c r="L163" s="2" t="s">
        <v>15</v>
      </c>
      <c r="N163">
        <f t="shared" si="4"/>
        <v>0</v>
      </c>
      <c r="P163">
        <f t="shared" si="5"/>
        <v>0</v>
      </c>
    </row>
    <row r="164" spans="1:16" x14ac:dyDescent="0.25">
      <c r="A164" s="2">
        <v>163</v>
      </c>
      <c r="B164" s="2">
        <v>0</v>
      </c>
      <c r="C164" s="2">
        <v>3</v>
      </c>
      <c r="D164" s="2" t="s">
        <v>255</v>
      </c>
      <c r="E164" s="2" t="s">
        <v>13</v>
      </c>
      <c r="F164" s="2">
        <v>26</v>
      </c>
      <c r="G164" s="2">
        <v>0</v>
      </c>
      <c r="H164" s="2">
        <v>0</v>
      </c>
      <c r="I164" s="2">
        <v>347068</v>
      </c>
      <c r="J164" s="2">
        <v>7.7750000000000004</v>
      </c>
      <c r="K164" s="2"/>
      <c r="L164" s="2" t="s">
        <v>15</v>
      </c>
      <c r="N164">
        <f t="shared" si="4"/>
        <v>0</v>
      </c>
      <c r="P164">
        <f t="shared" si="5"/>
        <v>1</v>
      </c>
    </row>
    <row r="165" spans="1:16" x14ac:dyDescent="0.25">
      <c r="A165" s="2">
        <v>164</v>
      </c>
      <c r="B165" s="2">
        <v>0</v>
      </c>
      <c r="C165" s="2">
        <v>3</v>
      </c>
      <c r="D165" s="2" t="s">
        <v>256</v>
      </c>
      <c r="E165" s="2" t="s">
        <v>13</v>
      </c>
      <c r="F165" s="2">
        <v>17</v>
      </c>
      <c r="G165" s="2">
        <v>0</v>
      </c>
      <c r="H165" s="2">
        <v>0</v>
      </c>
      <c r="I165" s="2">
        <v>315093</v>
      </c>
      <c r="J165" s="2">
        <v>8.6624999999999996</v>
      </c>
      <c r="K165" s="2"/>
      <c r="L165" s="2" t="s">
        <v>15</v>
      </c>
      <c r="N165">
        <f t="shared" si="4"/>
        <v>0</v>
      </c>
      <c r="P165">
        <f t="shared" si="5"/>
        <v>1</v>
      </c>
    </row>
    <row r="166" spans="1:16" x14ac:dyDescent="0.25">
      <c r="A166" s="2">
        <v>165</v>
      </c>
      <c r="B166" s="2">
        <v>0</v>
      </c>
      <c r="C166" s="2">
        <v>3</v>
      </c>
      <c r="D166" s="2" t="s">
        <v>257</v>
      </c>
      <c r="E166" s="2" t="s">
        <v>13</v>
      </c>
      <c r="F166" s="2">
        <v>1</v>
      </c>
      <c r="G166" s="2">
        <v>4</v>
      </c>
      <c r="H166" s="2">
        <v>1</v>
      </c>
      <c r="I166" s="2">
        <v>3101295</v>
      </c>
      <c r="J166" s="2">
        <v>39.6875</v>
      </c>
      <c r="K166" s="2"/>
      <c r="L166" s="2" t="s">
        <v>15</v>
      </c>
      <c r="N166">
        <f t="shared" si="4"/>
        <v>5</v>
      </c>
      <c r="P166">
        <f t="shared" si="5"/>
        <v>1</v>
      </c>
    </row>
    <row r="167" spans="1:16" x14ac:dyDescent="0.25">
      <c r="A167" s="2">
        <v>166</v>
      </c>
      <c r="B167" s="2">
        <v>1</v>
      </c>
      <c r="C167" s="2">
        <v>3</v>
      </c>
      <c r="D167" s="2" t="s">
        <v>258</v>
      </c>
      <c r="E167" s="2" t="s">
        <v>13</v>
      </c>
      <c r="F167" s="2">
        <v>9</v>
      </c>
      <c r="G167" s="2">
        <v>0</v>
      </c>
      <c r="H167" s="2">
        <v>2</v>
      </c>
      <c r="I167" s="2">
        <v>363291</v>
      </c>
      <c r="J167" s="2">
        <v>20.524999999999999</v>
      </c>
      <c r="K167" s="2"/>
      <c r="L167" s="2" t="s">
        <v>15</v>
      </c>
      <c r="N167">
        <f t="shared" si="4"/>
        <v>2</v>
      </c>
      <c r="P167">
        <f t="shared" si="5"/>
        <v>1</v>
      </c>
    </row>
    <row r="168" spans="1:16" x14ac:dyDescent="0.25">
      <c r="A168" s="2">
        <v>167</v>
      </c>
      <c r="B168" s="2">
        <v>1</v>
      </c>
      <c r="C168" s="2">
        <v>1</v>
      </c>
      <c r="D168" s="2" t="s">
        <v>259</v>
      </c>
      <c r="E168" s="2" t="s">
        <v>17</v>
      </c>
      <c r="F168" s="2"/>
      <c r="G168" s="2">
        <v>0</v>
      </c>
      <c r="H168" s="2">
        <v>1</v>
      </c>
      <c r="I168" s="2">
        <v>113505</v>
      </c>
      <c r="J168" s="2">
        <v>55</v>
      </c>
      <c r="K168" s="2" t="s">
        <v>260</v>
      </c>
      <c r="L168" s="2" t="s">
        <v>15</v>
      </c>
      <c r="N168">
        <f t="shared" si="4"/>
        <v>1</v>
      </c>
      <c r="P168">
        <f t="shared" si="5"/>
        <v>0</v>
      </c>
    </row>
    <row r="169" spans="1:16" x14ac:dyDescent="0.25">
      <c r="A169" s="2">
        <v>168</v>
      </c>
      <c r="B169" s="2">
        <v>0</v>
      </c>
      <c r="C169" s="2">
        <v>3</v>
      </c>
      <c r="D169" s="2" t="s">
        <v>261</v>
      </c>
      <c r="E169" s="2" t="s">
        <v>17</v>
      </c>
      <c r="F169" s="2">
        <v>45</v>
      </c>
      <c r="G169" s="2">
        <v>1</v>
      </c>
      <c r="H169" s="2">
        <v>4</v>
      </c>
      <c r="I169" s="2">
        <v>347088</v>
      </c>
      <c r="J169" s="2">
        <v>27.9</v>
      </c>
      <c r="K169" s="2"/>
      <c r="L169" s="2" t="s">
        <v>15</v>
      </c>
      <c r="N169">
        <f t="shared" si="4"/>
        <v>5</v>
      </c>
      <c r="P169">
        <f t="shared" si="5"/>
        <v>0</v>
      </c>
    </row>
    <row r="170" spans="1:16" x14ac:dyDescent="0.25">
      <c r="A170" s="2">
        <v>169</v>
      </c>
      <c r="B170" s="2">
        <v>0</v>
      </c>
      <c r="C170" s="2">
        <v>1</v>
      </c>
      <c r="D170" s="2" t="s">
        <v>262</v>
      </c>
      <c r="E170" s="2" t="s">
        <v>13</v>
      </c>
      <c r="F170" s="2"/>
      <c r="G170" s="2">
        <v>0</v>
      </c>
      <c r="H170" s="2">
        <v>0</v>
      </c>
      <c r="I170" s="2" t="s">
        <v>263</v>
      </c>
      <c r="J170" s="2">
        <v>25.925000000000001</v>
      </c>
      <c r="K170" s="2"/>
      <c r="L170" s="2" t="s">
        <v>15</v>
      </c>
      <c r="N170">
        <f t="shared" si="4"/>
        <v>0</v>
      </c>
      <c r="P170">
        <f t="shared" si="5"/>
        <v>1</v>
      </c>
    </row>
    <row r="171" spans="1:16" x14ac:dyDescent="0.25">
      <c r="A171" s="2">
        <v>170</v>
      </c>
      <c r="B171" s="2">
        <v>0</v>
      </c>
      <c r="C171" s="2">
        <v>3</v>
      </c>
      <c r="D171" s="2" t="s">
        <v>264</v>
      </c>
      <c r="E171" s="2" t="s">
        <v>13</v>
      </c>
      <c r="F171" s="2">
        <v>28</v>
      </c>
      <c r="G171" s="2">
        <v>0</v>
      </c>
      <c r="H171" s="2">
        <v>0</v>
      </c>
      <c r="I171" s="2">
        <v>1601</v>
      </c>
      <c r="J171" s="2">
        <v>56.495800000000003</v>
      </c>
      <c r="K171" s="2"/>
      <c r="L171" s="2" t="s">
        <v>15</v>
      </c>
      <c r="N171">
        <f t="shared" si="4"/>
        <v>0</v>
      </c>
      <c r="P171">
        <f t="shared" si="5"/>
        <v>1</v>
      </c>
    </row>
    <row r="172" spans="1:16" x14ac:dyDescent="0.25">
      <c r="A172" s="2">
        <v>171</v>
      </c>
      <c r="B172" s="2">
        <v>0</v>
      </c>
      <c r="C172" s="2">
        <v>1</v>
      </c>
      <c r="D172" s="2" t="s">
        <v>265</v>
      </c>
      <c r="E172" s="2" t="s">
        <v>13</v>
      </c>
      <c r="F172" s="2">
        <v>61</v>
      </c>
      <c r="G172" s="2">
        <v>0</v>
      </c>
      <c r="H172" s="2">
        <v>0</v>
      </c>
      <c r="I172" s="2">
        <v>111240</v>
      </c>
      <c r="J172" s="2">
        <v>33.5</v>
      </c>
      <c r="K172" s="2" t="s">
        <v>266</v>
      </c>
      <c r="L172" s="2" t="s">
        <v>15</v>
      </c>
      <c r="N172">
        <f t="shared" si="4"/>
        <v>0</v>
      </c>
      <c r="P172">
        <f t="shared" si="5"/>
        <v>1</v>
      </c>
    </row>
    <row r="173" spans="1:16" x14ac:dyDescent="0.25">
      <c r="A173" s="2">
        <v>172</v>
      </c>
      <c r="B173" s="2">
        <v>0</v>
      </c>
      <c r="C173" s="2">
        <v>3</v>
      </c>
      <c r="D173" s="2" t="s">
        <v>267</v>
      </c>
      <c r="E173" s="2" t="s">
        <v>13</v>
      </c>
      <c r="F173" s="2">
        <v>4</v>
      </c>
      <c r="G173" s="2">
        <v>4</v>
      </c>
      <c r="H173" s="2">
        <v>1</v>
      </c>
      <c r="I173" s="2">
        <v>382652</v>
      </c>
      <c r="J173" s="2">
        <v>29.125</v>
      </c>
      <c r="K173" s="2"/>
      <c r="L173" s="2" t="s">
        <v>27</v>
      </c>
      <c r="N173">
        <f t="shared" si="4"/>
        <v>5</v>
      </c>
      <c r="P173">
        <f t="shared" si="5"/>
        <v>1</v>
      </c>
    </row>
    <row r="174" spans="1:16" x14ac:dyDescent="0.25">
      <c r="A174" s="2">
        <v>173</v>
      </c>
      <c r="B174" s="2">
        <v>1</v>
      </c>
      <c r="C174" s="2">
        <v>3</v>
      </c>
      <c r="D174" s="2" t="s">
        <v>268</v>
      </c>
      <c r="E174" s="2" t="s">
        <v>17</v>
      </c>
      <c r="F174" s="2">
        <v>1</v>
      </c>
      <c r="G174" s="2">
        <v>1</v>
      </c>
      <c r="H174" s="2">
        <v>1</v>
      </c>
      <c r="I174" s="2">
        <v>347742</v>
      </c>
      <c r="J174" s="2">
        <v>11.1333</v>
      </c>
      <c r="K174" s="2"/>
      <c r="L174" s="2" t="s">
        <v>15</v>
      </c>
      <c r="N174">
        <f t="shared" si="4"/>
        <v>2</v>
      </c>
      <c r="P174">
        <f t="shared" si="5"/>
        <v>0</v>
      </c>
    </row>
    <row r="175" spans="1:16" x14ac:dyDescent="0.25">
      <c r="A175" s="2">
        <v>174</v>
      </c>
      <c r="B175" s="2">
        <v>0</v>
      </c>
      <c r="C175" s="2">
        <v>3</v>
      </c>
      <c r="D175" s="2" t="s">
        <v>269</v>
      </c>
      <c r="E175" s="2" t="s">
        <v>13</v>
      </c>
      <c r="F175" s="2">
        <v>21</v>
      </c>
      <c r="G175" s="2">
        <v>0</v>
      </c>
      <c r="H175" s="2">
        <v>0</v>
      </c>
      <c r="I175" s="2" t="s">
        <v>270</v>
      </c>
      <c r="J175" s="2">
        <v>7.9249999999999998</v>
      </c>
      <c r="K175" s="2"/>
      <c r="L175" s="2" t="s">
        <v>15</v>
      </c>
      <c r="N175">
        <f t="shared" si="4"/>
        <v>0</v>
      </c>
      <c r="P175">
        <f t="shared" si="5"/>
        <v>1</v>
      </c>
    </row>
    <row r="176" spans="1:16" x14ac:dyDescent="0.25">
      <c r="A176" s="2">
        <v>175</v>
      </c>
      <c r="B176" s="2">
        <v>0</v>
      </c>
      <c r="C176" s="2">
        <v>1</v>
      </c>
      <c r="D176" s="2" t="s">
        <v>271</v>
      </c>
      <c r="E176" s="2" t="s">
        <v>13</v>
      </c>
      <c r="F176" s="2">
        <v>56</v>
      </c>
      <c r="G176" s="2">
        <v>0</v>
      </c>
      <c r="H176" s="2">
        <v>0</v>
      </c>
      <c r="I176" s="2">
        <v>17764</v>
      </c>
      <c r="J176" s="2">
        <v>30.695799999999998</v>
      </c>
      <c r="K176" s="2" t="s">
        <v>272</v>
      </c>
      <c r="L176" s="2" t="s">
        <v>20</v>
      </c>
      <c r="N176">
        <f t="shared" si="4"/>
        <v>0</v>
      </c>
      <c r="P176">
        <f t="shared" si="5"/>
        <v>1</v>
      </c>
    </row>
    <row r="177" spans="1:16" x14ac:dyDescent="0.25">
      <c r="A177" s="2">
        <v>176</v>
      </c>
      <c r="B177" s="2">
        <v>0</v>
      </c>
      <c r="C177" s="2">
        <v>3</v>
      </c>
      <c r="D177" s="2" t="s">
        <v>273</v>
      </c>
      <c r="E177" s="2" t="s">
        <v>13</v>
      </c>
      <c r="F177" s="2">
        <v>18</v>
      </c>
      <c r="G177" s="2">
        <v>1</v>
      </c>
      <c r="H177" s="2">
        <v>1</v>
      </c>
      <c r="I177" s="2">
        <v>350404</v>
      </c>
      <c r="J177" s="2">
        <v>7.8541999999999996</v>
      </c>
      <c r="K177" s="2"/>
      <c r="L177" s="2" t="s">
        <v>15</v>
      </c>
      <c r="N177">
        <f t="shared" si="4"/>
        <v>2</v>
      </c>
      <c r="P177">
        <f t="shared" si="5"/>
        <v>1</v>
      </c>
    </row>
    <row r="178" spans="1:16" x14ac:dyDescent="0.25">
      <c r="A178" s="2">
        <v>177</v>
      </c>
      <c r="B178" s="2">
        <v>0</v>
      </c>
      <c r="C178" s="2">
        <v>3</v>
      </c>
      <c r="D178" s="2" t="s">
        <v>274</v>
      </c>
      <c r="E178" s="2" t="s">
        <v>13</v>
      </c>
      <c r="F178" s="2"/>
      <c r="G178" s="2">
        <v>3</v>
      </c>
      <c r="H178" s="2">
        <v>1</v>
      </c>
      <c r="I178" s="2">
        <v>4133</v>
      </c>
      <c r="J178" s="2">
        <v>25.466699999999999</v>
      </c>
      <c r="K178" s="2"/>
      <c r="L178" s="2" t="s">
        <v>15</v>
      </c>
      <c r="N178">
        <f t="shared" si="4"/>
        <v>4</v>
      </c>
      <c r="P178">
        <f t="shared" si="5"/>
        <v>1</v>
      </c>
    </row>
    <row r="179" spans="1:16" x14ac:dyDescent="0.25">
      <c r="A179" s="2">
        <v>178</v>
      </c>
      <c r="B179" s="2">
        <v>0</v>
      </c>
      <c r="C179" s="2">
        <v>1</v>
      </c>
      <c r="D179" s="2" t="s">
        <v>275</v>
      </c>
      <c r="E179" s="2" t="s">
        <v>17</v>
      </c>
      <c r="F179" s="2">
        <v>50</v>
      </c>
      <c r="G179" s="2">
        <v>0</v>
      </c>
      <c r="H179" s="2">
        <v>0</v>
      </c>
      <c r="I179" s="2" t="s">
        <v>276</v>
      </c>
      <c r="J179" s="2">
        <v>28.712499999999999</v>
      </c>
      <c r="K179" s="2" t="s">
        <v>277</v>
      </c>
      <c r="L179" s="2" t="s">
        <v>20</v>
      </c>
      <c r="N179">
        <f t="shared" si="4"/>
        <v>0</v>
      </c>
      <c r="P179">
        <f t="shared" si="5"/>
        <v>0</v>
      </c>
    </row>
    <row r="180" spans="1:16" x14ac:dyDescent="0.25">
      <c r="A180" s="2">
        <v>179</v>
      </c>
      <c r="B180" s="2">
        <v>0</v>
      </c>
      <c r="C180" s="2">
        <v>2</v>
      </c>
      <c r="D180" s="2" t="s">
        <v>278</v>
      </c>
      <c r="E180" s="2" t="s">
        <v>13</v>
      </c>
      <c r="F180" s="2">
        <v>30</v>
      </c>
      <c r="G180" s="2">
        <v>0</v>
      </c>
      <c r="H180" s="2">
        <v>0</v>
      </c>
      <c r="I180" s="2">
        <v>250653</v>
      </c>
      <c r="J180" s="2">
        <v>13</v>
      </c>
      <c r="K180" s="2"/>
      <c r="L180" s="2" t="s">
        <v>15</v>
      </c>
      <c r="N180">
        <f t="shared" si="4"/>
        <v>0</v>
      </c>
      <c r="P180">
        <f t="shared" si="5"/>
        <v>1</v>
      </c>
    </row>
    <row r="181" spans="1:16" x14ac:dyDescent="0.25">
      <c r="A181" s="2">
        <v>180</v>
      </c>
      <c r="B181" s="2">
        <v>0</v>
      </c>
      <c r="C181" s="2">
        <v>3</v>
      </c>
      <c r="D181" s="2" t="s">
        <v>279</v>
      </c>
      <c r="E181" s="2" t="s">
        <v>13</v>
      </c>
      <c r="F181" s="2">
        <v>36</v>
      </c>
      <c r="G181" s="2">
        <v>0</v>
      </c>
      <c r="H181" s="2">
        <v>0</v>
      </c>
      <c r="I181" s="2" t="s">
        <v>280</v>
      </c>
      <c r="J181" s="2">
        <v>0</v>
      </c>
      <c r="K181" s="2"/>
      <c r="L181" s="2" t="s">
        <v>15</v>
      </c>
      <c r="N181">
        <f t="shared" si="4"/>
        <v>0</v>
      </c>
      <c r="P181">
        <f t="shared" si="5"/>
        <v>1</v>
      </c>
    </row>
    <row r="182" spans="1:16" x14ac:dyDescent="0.25">
      <c r="A182" s="2">
        <v>181</v>
      </c>
      <c r="B182" s="2">
        <v>0</v>
      </c>
      <c r="C182" s="2">
        <v>3</v>
      </c>
      <c r="D182" s="2" t="s">
        <v>281</v>
      </c>
      <c r="E182" s="2" t="s">
        <v>17</v>
      </c>
      <c r="F182" s="2"/>
      <c r="G182" s="2">
        <v>8</v>
      </c>
      <c r="H182" s="2">
        <v>2</v>
      </c>
      <c r="I182" s="2" t="s">
        <v>251</v>
      </c>
      <c r="J182" s="2">
        <v>69.55</v>
      </c>
      <c r="K182" s="2"/>
      <c r="L182" s="2" t="s">
        <v>15</v>
      </c>
      <c r="N182">
        <f t="shared" si="4"/>
        <v>10</v>
      </c>
      <c r="P182">
        <f t="shared" si="5"/>
        <v>0</v>
      </c>
    </row>
    <row r="183" spans="1:16" x14ac:dyDescent="0.25">
      <c r="A183" s="2">
        <v>182</v>
      </c>
      <c r="B183" s="2">
        <v>0</v>
      </c>
      <c r="C183" s="2">
        <v>2</v>
      </c>
      <c r="D183" s="2" t="s">
        <v>282</v>
      </c>
      <c r="E183" s="2" t="s">
        <v>13</v>
      </c>
      <c r="F183" s="2"/>
      <c r="G183" s="2">
        <v>0</v>
      </c>
      <c r="H183" s="2">
        <v>0</v>
      </c>
      <c r="I183" s="2" t="s">
        <v>283</v>
      </c>
      <c r="J183" s="2">
        <v>15.05</v>
      </c>
      <c r="K183" s="2"/>
      <c r="L183" s="2" t="s">
        <v>20</v>
      </c>
      <c r="N183">
        <f t="shared" si="4"/>
        <v>0</v>
      </c>
      <c r="P183">
        <f t="shared" si="5"/>
        <v>1</v>
      </c>
    </row>
    <row r="184" spans="1:16" x14ac:dyDescent="0.25">
      <c r="A184" s="2">
        <v>183</v>
      </c>
      <c r="B184" s="2">
        <v>0</v>
      </c>
      <c r="C184" s="2">
        <v>3</v>
      </c>
      <c r="D184" s="2" t="s">
        <v>284</v>
      </c>
      <c r="E184" s="2" t="s">
        <v>13</v>
      </c>
      <c r="F184" s="2">
        <v>9</v>
      </c>
      <c r="G184" s="2">
        <v>4</v>
      </c>
      <c r="H184" s="2">
        <v>2</v>
      </c>
      <c r="I184" s="2">
        <v>347077</v>
      </c>
      <c r="J184" s="2">
        <v>31.387499999999999</v>
      </c>
      <c r="K184" s="2"/>
      <c r="L184" s="2" t="s">
        <v>15</v>
      </c>
      <c r="N184">
        <f t="shared" si="4"/>
        <v>6</v>
      </c>
      <c r="P184">
        <f t="shared" si="5"/>
        <v>1</v>
      </c>
    </row>
    <row r="185" spans="1:16" x14ac:dyDescent="0.25">
      <c r="A185" s="2">
        <v>184</v>
      </c>
      <c r="B185" s="2">
        <v>1</v>
      </c>
      <c r="C185" s="2">
        <v>2</v>
      </c>
      <c r="D185" s="2" t="s">
        <v>285</v>
      </c>
      <c r="E185" s="2" t="s">
        <v>13</v>
      </c>
      <c r="F185" s="2">
        <v>1</v>
      </c>
      <c r="G185" s="2">
        <v>2</v>
      </c>
      <c r="H185" s="2">
        <v>1</v>
      </c>
      <c r="I185" s="2">
        <v>230136</v>
      </c>
      <c r="J185" s="2">
        <v>39</v>
      </c>
      <c r="K185" s="2" t="s">
        <v>286</v>
      </c>
      <c r="L185" s="2" t="s">
        <v>15</v>
      </c>
      <c r="N185">
        <f t="shared" si="4"/>
        <v>3</v>
      </c>
      <c r="P185">
        <f t="shared" si="5"/>
        <v>1</v>
      </c>
    </row>
    <row r="186" spans="1:16" x14ac:dyDescent="0.25">
      <c r="A186" s="2">
        <v>185</v>
      </c>
      <c r="B186" s="2">
        <v>1</v>
      </c>
      <c r="C186" s="2">
        <v>3</v>
      </c>
      <c r="D186" s="2" t="s">
        <v>287</v>
      </c>
      <c r="E186" s="2" t="s">
        <v>17</v>
      </c>
      <c r="F186" s="2">
        <v>4</v>
      </c>
      <c r="G186" s="2">
        <v>0</v>
      </c>
      <c r="H186" s="2">
        <v>2</v>
      </c>
      <c r="I186" s="2">
        <v>315153</v>
      </c>
      <c r="J186" s="2">
        <v>22.024999999999999</v>
      </c>
      <c r="K186" s="2"/>
      <c r="L186" s="2" t="s">
        <v>15</v>
      </c>
      <c r="N186">
        <f t="shared" si="4"/>
        <v>2</v>
      </c>
      <c r="P186">
        <f t="shared" si="5"/>
        <v>0</v>
      </c>
    </row>
    <row r="187" spans="1:16" x14ac:dyDescent="0.25">
      <c r="A187" s="2">
        <v>186</v>
      </c>
      <c r="B187" s="2">
        <v>0</v>
      </c>
      <c r="C187" s="2">
        <v>1</v>
      </c>
      <c r="D187" s="2" t="s">
        <v>288</v>
      </c>
      <c r="E187" s="2" t="s">
        <v>13</v>
      </c>
      <c r="F187" s="2"/>
      <c r="G187" s="2">
        <v>0</v>
      </c>
      <c r="H187" s="2">
        <v>0</v>
      </c>
      <c r="I187" s="2">
        <v>113767</v>
      </c>
      <c r="J187" s="2">
        <v>50</v>
      </c>
      <c r="K187" s="2" t="s">
        <v>289</v>
      </c>
      <c r="L187" s="2" t="s">
        <v>15</v>
      </c>
      <c r="N187">
        <f t="shared" si="4"/>
        <v>0</v>
      </c>
      <c r="P187">
        <f t="shared" si="5"/>
        <v>1</v>
      </c>
    </row>
    <row r="188" spans="1:16" x14ac:dyDescent="0.25">
      <c r="A188" s="2">
        <v>187</v>
      </c>
      <c r="B188" s="2">
        <v>1</v>
      </c>
      <c r="C188" s="2">
        <v>3</v>
      </c>
      <c r="D188" s="2" t="s">
        <v>290</v>
      </c>
      <c r="E188" s="2" t="s">
        <v>17</v>
      </c>
      <c r="F188" s="2"/>
      <c r="G188" s="2">
        <v>1</v>
      </c>
      <c r="H188" s="2">
        <v>0</v>
      </c>
      <c r="I188" s="2">
        <v>370365</v>
      </c>
      <c r="J188" s="2">
        <v>15.5</v>
      </c>
      <c r="K188" s="2"/>
      <c r="L188" s="2" t="s">
        <v>27</v>
      </c>
      <c r="N188">
        <f t="shared" si="4"/>
        <v>1</v>
      </c>
      <c r="P188">
        <f t="shared" si="5"/>
        <v>0</v>
      </c>
    </row>
    <row r="189" spans="1:16" x14ac:dyDescent="0.25">
      <c r="A189" s="2">
        <v>188</v>
      </c>
      <c r="B189" s="2">
        <v>1</v>
      </c>
      <c r="C189" s="2">
        <v>1</v>
      </c>
      <c r="D189" s="2" t="s">
        <v>291</v>
      </c>
      <c r="E189" s="2" t="s">
        <v>13</v>
      </c>
      <c r="F189" s="2">
        <v>45</v>
      </c>
      <c r="G189" s="2">
        <v>0</v>
      </c>
      <c r="H189" s="2">
        <v>0</v>
      </c>
      <c r="I189" s="2">
        <v>111428</v>
      </c>
      <c r="J189" s="2">
        <v>26.55</v>
      </c>
      <c r="K189" s="2"/>
      <c r="L189" s="2" t="s">
        <v>15</v>
      </c>
      <c r="N189">
        <f t="shared" si="4"/>
        <v>0</v>
      </c>
      <c r="P189">
        <f t="shared" si="5"/>
        <v>1</v>
      </c>
    </row>
    <row r="190" spans="1:16" x14ac:dyDescent="0.25">
      <c r="A190" s="2">
        <v>189</v>
      </c>
      <c r="B190" s="2">
        <v>0</v>
      </c>
      <c r="C190" s="2">
        <v>3</v>
      </c>
      <c r="D190" s="2" t="s">
        <v>292</v>
      </c>
      <c r="E190" s="2" t="s">
        <v>13</v>
      </c>
      <c r="F190" s="2">
        <v>40</v>
      </c>
      <c r="G190" s="2">
        <v>1</v>
      </c>
      <c r="H190" s="2">
        <v>1</v>
      </c>
      <c r="I190" s="2">
        <v>364849</v>
      </c>
      <c r="J190" s="2">
        <v>15.5</v>
      </c>
      <c r="K190" s="2"/>
      <c r="L190" s="2" t="s">
        <v>27</v>
      </c>
      <c r="N190">
        <f t="shared" si="4"/>
        <v>2</v>
      </c>
      <c r="P190">
        <f t="shared" si="5"/>
        <v>1</v>
      </c>
    </row>
    <row r="191" spans="1:16" x14ac:dyDescent="0.25">
      <c r="A191" s="2">
        <v>190</v>
      </c>
      <c r="B191" s="2">
        <v>0</v>
      </c>
      <c r="C191" s="2">
        <v>3</v>
      </c>
      <c r="D191" s="2" t="s">
        <v>293</v>
      </c>
      <c r="E191" s="2" t="s">
        <v>13</v>
      </c>
      <c r="F191" s="2">
        <v>36</v>
      </c>
      <c r="G191" s="2">
        <v>0</v>
      </c>
      <c r="H191" s="2">
        <v>0</v>
      </c>
      <c r="I191" s="2">
        <v>349247</v>
      </c>
      <c r="J191" s="2">
        <v>7.8958000000000004</v>
      </c>
      <c r="K191" s="2"/>
      <c r="L191" s="2" t="s">
        <v>15</v>
      </c>
      <c r="N191">
        <f t="shared" si="4"/>
        <v>0</v>
      </c>
      <c r="P191">
        <f t="shared" si="5"/>
        <v>1</v>
      </c>
    </row>
    <row r="192" spans="1:16" x14ac:dyDescent="0.25">
      <c r="A192" s="2">
        <v>191</v>
      </c>
      <c r="B192" s="2">
        <v>1</v>
      </c>
      <c r="C192" s="2">
        <v>2</v>
      </c>
      <c r="D192" s="2" t="s">
        <v>294</v>
      </c>
      <c r="E192" s="2" t="s">
        <v>17</v>
      </c>
      <c r="F192" s="2">
        <v>32</v>
      </c>
      <c r="G192" s="2">
        <v>0</v>
      </c>
      <c r="H192" s="2">
        <v>0</v>
      </c>
      <c r="I192" s="2">
        <v>234604</v>
      </c>
      <c r="J192" s="2">
        <v>13</v>
      </c>
      <c r="K192" s="2"/>
      <c r="L192" s="2" t="s">
        <v>15</v>
      </c>
      <c r="N192">
        <f t="shared" si="4"/>
        <v>0</v>
      </c>
      <c r="P192">
        <f t="shared" si="5"/>
        <v>0</v>
      </c>
    </row>
    <row r="193" spans="1:16" x14ac:dyDescent="0.25">
      <c r="A193" s="2">
        <v>192</v>
      </c>
      <c r="B193" s="2">
        <v>0</v>
      </c>
      <c r="C193" s="2">
        <v>2</v>
      </c>
      <c r="D193" s="2" t="s">
        <v>295</v>
      </c>
      <c r="E193" s="2" t="s">
        <v>13</v>
      </c>
      <c r="F193" s="2">
        <v>19</v>
      </c>
      <c r="G193" s="2">
        <v>0</v>
      </c>
      <c r="H193" s="2">
        <v>0</v>
      </c>
      <c r="I193" s="2">
        <v>28424</v>
      </c>
      <c r="J193" s="2">
        <v>13</v>
      </c>
      <c r="K193" s="2"/>
      <c r="L193" s="2" t="s">
        <v>15</v>
      </c>
      <c r="N193">
        <f t="shared" si="4"/>
        <v>0</v>
      </c>
      <c r="P193">
        <f t="shared" si="5"/>
        <v>1</v>
      </c>
    </row>
    <row r="194" spans="1:16" x14ac:dyDescent="0.25">
      <c r="A194" s="2">
        <v>193</v>
      </c>
      <c r="B194" s="2">
        <v>1</v>
      </c>
      <c r="C194" s="2">
        <v>3</v>
      </c>
      <c r="D194" s="2" t="s">
        <v>296</v>
      </c>
      <c r="E194" s="2" t="s">
        <v>17</v>
      </c>
      <c r="F194" s="2">
        <v>19</v>
      </c>
      <c r="G194" s="2">
        <v>1</v>
      </c>
      <c r="H194" s="2">
        <v>0</v>
      </c>
      <c r="I194" s="2">
        <v>350046</v>
      </c>
      <c r="J194" s="2">
        <v>7.8541999999999996</v>
      </c>
      <c r="K194" s="2"/>
      <c r="L194" s="2" t="s">
        <v>15</v>
      </c>
      <c r="N194">
        <f t="shared" si="4"/>
        <v>1</v>
      </c>
      <c r="P194">
        <f t="shared" si="5"/>
        <v>0</v>
      </c>
    </row>
    <row r="195" spans="1:16" x14ac:dyDescent="0.25">
      <c r="A195" s="2">
        <v>194</v>
      </c>
      <c r="B195" s="2">
        <v>1</v>
      </c>
      <c r="C195" s="2">
        <v>2</v>
      </c>
      <c r="D195" s="2" t="s">
        <v>297</v>
      </c>
      <c r="E195" s="2" t="s">
        <v>13</v>
      </c>
      <c r="F195" s="2">
        <v>3</v>
      </c>
      <c r="G195" s="2">
        <v>1</v>
      </c>
      <c r="H195" s="2">
        <v>1</v>
      </c>
      <c r="I195" s="2">
        <v>230080</v>
      </c>
      <c r="J195" s="2">
        <v>26</v>
      </c>
      <c r="K195" s="2" t="s">
        <v>232</v>
      </c>
      <c r="L195" s="2" t="s">
        <v>15</v>
      </c>
      <c r="N195">
        <f t="shared" ref="N195:N258" si="6">G195+H195</f>
        <v>2</v>
      </c>
      <c r="P195">
        <f t="shared" ref="P195:P258" si="7">IF(E195 = "male", 1, 0)</f>
        <v>1</v>
      </c>
    </row>
    <row r="196" spans="1:16" x14ac:dyDescent="0.25">
      <c r="A196" s="2">
        <v>195</v>
      </c>
      <c r="B196" s="2">
        <v>1</v>
      </c>
      <c r="C196" s="2">
        <v>1</v>
      </c>
      <c r="D196" s="2" t="s">
        <v>298</v>
      </c>
      <c r="E196" s="2" t="s">
        <v>17</v>
      </c>
      <c r="F196" s="2">
        <v>44</v>
      </c>
      <c r="G196" s="2">
        <v>0</v>
      </c>
      <c r="H196" s="2">
        <v>0</v>
      </c>
      <c r="I196" s="2" t="s">
        <v>299</v>
      </c>
      <c r="J196" s="2">
        <v>27.720800000000001</v>
      </c>
      <c r="K196" s="2" t="s">
        <v>300</v>
      </c>
      <c r="L196" s="2" t="s">
        <v>20</v>
      </c>
      <c r="N196">
        <f t="shared" si="6"/>
        <v>0</v>
      </c>
      <c r="P196">
        <f t="shared" si="7"/>
        <v>0</v>
      </c>
    </row>
    <row r="197" spans="1:16" x14ac:dyDescent="0.25">
      <c r="A197" s="2">
        <v>196</v>
      </c>
      <c r="B197" s="2">
        <v>1</v>
      </c>
      <c r="C197" s="2">
        <v>1</v>
      </c>
      <c r="D197" s="2" t="s">
        <v>301</v>
      </c>
      <c r="E197" s="2" t="s">
        <v>17</v>
      </c>
      <c r="F197" s="2">
        <v>58</v>
      </c>
      <c r="G197" s="2">
        <v>0</v>
      </c>
      <c r="H197" s="2">
        <v>0</v>
      </c>
      <c r="I197" s="2" t="s">
        <v>63</v>
      </c>
      <c r="J197" s="2">
        <v>146.52080000000001</v>
      </c>
      <c r="K197" s="2" t="s">
        <v>302</v>
      </c>
      <c r="L197" s="2" t="s">
        <v>20</v>
      </c>
      <c r="N197">
        <f t="shared" si="6"/>
        <v>0</v>
      </c>
      <c r="P197">
        <f t="shared" si="7"/>
        <v>0</v>
      </c>
    </row>
    <row r="198" spans="1:16" x14ac:dyDescent="0.25">
      <c r="A198" s="2">
        <v>197</v>
      </c>
      <c r="B198" s="2">
        <v>0</v>
      </c>
      <c r="C198" s="2">
        <v>3</v>
      </c>
      <c r="D198" s="2" t="s">
        <v>303</v>
      </c>
      <c r="E198" s="2" t="s">
        <v>13</v>
      </c>
      <c r="F198" s="2"/>
      <c r="G198" s="2">
        <v>0</v>
      </c>
      <c r="H198" s="2">
        <v>0</v>
      </c>
      <c r="I198" s="2">
        <v>368703</v>
      </c>
      <c r="J198" s="2">
        <v>7.75</v>
      </c>
      <c r="K198" s="2"/>
      <c r="L198" s="2" t="s">
        <v>27</v>
      </c>
      <c r="N198">
        <f t="shared" si="6"/>
        <v>0</v>
      </c>
      <c r="P198">
        <f t="shared" si="7"/>
        <v>1</v>
      </c>
    </row>
    <row r="199" spans="1:16" x14ac:dyDescent="0.25">
      <c r="A199" s="2">
        <v>198</v>
      </c>
      <c r="B199" s="2">
        <v>0</v>
      </c>
      <c r="C199" s="2">
        <v>3</v>
      </c>
      <c r="D199" s="2" t="s">
        <v>304</v>
      </c>
      <c r="E199" s="2" t="s">
        <v>13</v>
      </c>
      <c r="F199" s="2">
        <v>42</v>
      </c>
      <c r="G199" s="2">
        <v>0</v>
      </c>
      <c r="H199" s="2">
        <v>1</v>
      </c>
      <c r="I199" s="2">
        <v>4579</v>
      </c>
      <c r="J199" s="2">
        <v>8.4041999999999994</v>
      </c>
      <c r="K199" s="2"/>
      <c r="L199" s="2" t="s">
        <v>15</v>
      </c>
      <c r="N199">
        <f t="shared" si="6"/>
        <v>1</v>
      </c>
      <c r="P199">
        <f t="shared" si="7"/>
        <v>1</v>
      </c>
    </row>
    <row r="200" spans="1:16" x14ac:dyDescent="0.25">
      <c r="A200" s="2">
        <v>199</v>
      </c>
      <c r="B200" s="2">
        <v>1</v>
      </c>
      <c r="C200" s="2">
        <v>3</v>
      </c>
      <c r="D200" s="2" t="s">
        <v>305</v>
      </c>
      <c r="E200" s="2" t="s">
        <v>17</v>
      </c>
      <c r="F200" s="2"/>
      <c r="G200" s="2">
        <v>0</v>
      </c>
      <c r="H200" s="2">
        <v>0</v>
      </c>
      <c r="I200" s="2">
        <v>370370</v>
      </c>
      <c r="J200" s="2">
        <v>7.75</v>
      </c>
      <c r="K200" s="2"/>
      <c r="L200" s="2" t="s">
        <v>27</v>
      </c>
      <c r="N200">
        <f t="shared" si="6"/>
        <v>0</v>
      </c>
      <c r="P200">
        <f t="shared" si="7"/>
        <v>0</v>
      </c>
    </row>
    <row r="201" spans="1:16" x14ac:dyDescent="0.25">
      <c r="A201" s="2">
        <v>200</v>
      </c>
      <c r="B201" s="2">
        <v>0</v>
      </c>
      <c r="C201" s="2">
        <v>2</v>
      </c>
      <c r="D201" s="2" t="s">
        <v>306</v>
      </c>
      <c r="E201" s="2" t="s">
        <v>17</v>
      </c>
      <c r="F201" s="2">
        <v>24</v>
      </c>
      <c r="G201" s="2">
        <v>0</v>
      </c>
      <c r="H201" s="2">
        <v>0</v>
      </c>
      <c r="I201" s="2">
        <v>248747</v>
      </c>
      <c r="J201" s="2">
        <v>13</v>
      </c>
      <c r="K201" s="2"/>
      <c r="L201" s="2" t="s">
        <v>15</v>
      </c>
      <c r="N201">
        <f t="shared" si="6"/>
        <v>0</v>
      </c>
      <c r="P201">
        <f t="shared" si="7"/>
        <v>0</v>
      </c>
    </row>
    <row r="202" spans="1:16" x14ac:dyDescent="0.25">
      <c r="A202" s="2">
        <v>201</v>
      </c>
      <c r="B202" s="2">
        <v>0</v>
      </c>
      <c r="C202" s="2">
        <v>3</v>
      </c>
      <c r="D202" s="2" t="s">
        <v>307</v>
      </c>
      <c r="E202" s="2" t="s">
        <v>13</v>
      </c>
      <c r="F202" s="2">
        <v>28</v>
      </c>
      <c r="G202" s="2">
        <v>0</v>
      </c>
      <c r="H202" s="2">
        <v>0</v>
      </c>
      <c r="I202" s="2">
        <v>345770</v>
      </c>
      <c r="J202" s="2">
        <v>9.5</v>
      </c>
      <c r="K202" s="2"/>
      <c r="L202" s="2" t="s">
        <v>15</v>
      </c>
      <c r="N202">
        <f t="shared" si="6"/>
        <v>0</v>
      </c>
      <c r="P202">
        <f t="shared" si="7"/>
        <v>1</v>
      </c>
    </row>
    <row r="203" spans="1:16" x14ac:dyDescent="0.25">
      <c r="A203" s="2">
        <v>202</v>
      </c>
      <c r="B203" s="2">
        <v>0</v>
      </c>
      <c r="C203" s="2">
        <v>3</v>
      </c>
      <c r="D203" s="2" t="s">
        <v>308</v>
      </c>
      <c r="E203" s="2" t="s">
        <v>13</v>
      </c>
      <c r="F203" s="2"/>
      <c r="G203" s="2">
        <v>8</v>
      </c>
      <c r="H203" s="2">
        <v>2</v>
      </c>
      <c r="I203" s="2" t="s">
        <v>251</v>
      </c>
      <c r="J203" s="2">
        <v>69.55</v>
      </c>
      <c r="K203" s="2"/>
      <c r="L203" s="2" t="s">
        <v>15</v>
      </c>
      <c r="N203">
        <f t="shared" si="6"/>
        <v>10</v>
      </c>
      <c r="P203">
        <f t="shared" si="7"/>
        <v>1</v>
      </c>
    </row>
    <row r="204" spans="1:16" x14ac:dyDescent="0.25">
      <c r="A204" s="2">
        <v>203</v>
      </c>
      <c r="B204" s="2">
        <v>0</v>
      </c>
      <c r="C204" s="2">
        <v>3</v>
      </c>
      <c r="D204" s="2" t="s">
        <v>309</v>
      </c>
      <c r="E204" s="2" t="s">
        <v>13</v>
      </c>
      <c r="F204" s="2">
        <v>34</v>
      </c>
      <c r="G204" s="2">
        <v>0</v>
      </c>
      <c r="H204" s="2">
        <v>0</v>
      </c>
      <c r="I204" s="2">
        <v>3101264</v>
      </c>
      <c r="J204" s="2">
        <v>6.4958</v>
      </c>
      <c r="K204" s="2"/>
      <c r="L204" s="2" t="s">
        <v>15</v>
      </c>
      <c r="N204">
        <f t="shared" si="6"/>
        <v>0</v>
      </c>
      <c r="P204">
        <f t="shared" si="7"/>
        <v>1</v>
      </c>
    </row>
    <row r="205" spans="1:16" x14ac:dyDescent="0.25">
      <c r="A205" s="2">
        <v>204</v>
      </c>
      <c r="B205" s="2">
        <v>0</v>
      </c>
      <c r="C205" s="2">
        <v>3</v>
      </c>
      <c r="D205" s="2" t="s">
        <v>310</v>
      </c>
      <c r="E205" s="2" t="s">
        <v>13</v>
      </c>
      <c r="F205" s="2">
        <v>45.5</v>
      </c>
      <c r="G205" s="2">
        <v>0</v>
      </c>
      <c r="H205" s="2">
        <v>0</v>
      </c>
      <c r="I205" s="2">
        <v>2628</v>
      </c>
      <c r="J205" s="2">
        <v>7.2249999999999996</v>
      </c>
      <c r="K205" s="2"/>
      <c r="L205" s="2" t="s">
        <v>20</v>
      </c>
      <c r="N205">
        <f t="shared" si="6"/>
        <v>0</v>
      </c>
      <c r="P205">
        <f t="shared" si="7"/>
        <v>1</v>
      </c>
    </row>
    <row r="206" spans="1:16" x14ac:dyDescent="0.25">
      <c r="A206" s="2">
        <v>205</v>
      </c>
      <c r="B206" s="2">
        <v>1</v>
      </c>
      <c r="C206" s="2">
        <v>3</v>
      </c>
      <c r="D206" s="2" t="s">
        <v>311</v>
      </c>
      <c r="E206" s="2" t="s">
        <v>13</v>
      </c>
      <c r="F206" s="2">
        <v>18</v>
      </c>
      <c r="G206" s="2">
        <v>0</v>
      </c>
      <c r="H206" s="2">
        <v>0</v>
      </c>
      <c r="I206" s="2" t="s">
        <v>312</v>
      </c>
      <c r="J206" s="2">
        <v>8.0500000000000007</v>
      </c>
      <c r="K206" s="2"/>
      <c r="L206" s="2" t="s">
        <v>15</v>
      </c>
      <c r="N206">
        <f t="shared" si="6"/>
        <v>0</v>
      </c>
      <c r="P206">
        <f t="shared" si="7"/>
        <v>1</v>
      </c>
    </row>
    <row r="207" spans="1:16" x14ac:dyDescent="0.25">
      <c r="A207" s="2">
        <v>206</v>
      </c>
      <c r="B207" s="2">
        <v>0</v>
      </c>
      <c r="C207" s="2">
        <v>3</v>
      </c>
      <c r="D207" s="2" t="s">
        <v>313</v>
      </c>
      <c r="E207" s="2" t="s">
        <v>17</v>
      </c>
      <c r="F207" s="2">
        <v>2</v>
      </c>
      <c r="G207" s="2">
        <v>0</v>
      </c>
      <c r="H207" s="2">
        <v>1</v>
      </c>
      <c r="I207" s="2">
        <v>347054</v>
      </c>
      <c r="J207" s="2">
        <v>10.4625</v>
      </c>
      <c r="K207" s="2" t="s">
        <v>35</v>
      </c>
      <c r="L207" s="2" t="s">
        <v>15</v>
      </c>
      <c r="N207">
        <f t="shared" si="6"/>
        <v>1</v>
      </c>
      <c r="P207">
        <f t="shared" si="7"/>
        <v>0</v>
      </c>
    </row>
    <row r="208" spans="1:16" x14ac:dyDescent="0.25">
      <c r="A208" s="2">
        <v>207</v>
      </c>
      <c r="B208" s="2">
        <v>0</v>
      </c>
      <c r="C208" s="2">
        <v>3</v>
      </c>
      <c r="D208" s="2" t="s">
        <v>314</v>
      </c>
      <c r="E208" s="2" t="s">
        <v>13</v>
      </c>
      <c r="F208" s="2">
        <v>32</v>
      </c>
      <c r="G208" s="2">
        <v>1</v>
      </c>
      <c r="H208" s="2">
        <v>0</v>
      </c>
      <c r="I208" s="2">
        <v>3101278</v>
      </c>
      <c r="J208" s="2">
        <v>15.85</v>
      </c>
      <c r="K208" s="2"/>
      <c r="L208" s="2" t="s">
        <v>15</v>
      </c>
      <c r="N208">
        <f t="shared" si="6"/>
        <v>1</v>
      </c>
      <c r="P208">
        <f t="shared" si="7"/>
        <v>1</v>
      </c>
    </row>
    <row r="209" spans="1:16" x14ac:dyDescent="0.25">
      <c r="A209" s="2">
        <v>208</v>
      </c>
      <c r="B209" s="2">
        <v>1</v>
      </c>
      <c r="C209" s="2">
        <v>3</v>
      </c>
      <c r="D209" s="2" t="s">
        <v>315</v>
      </c>
      <c r="E209" s="2" t="s">
        <v>13</v>
      </c>
      <c r="F209" s="2">
        <v>26</v>
      </c>
      <c r="G209" s="2">
        <v>0</v>
      </c>
      <c r="H209" s="2">
        <v>0</v>
      </c>
      <c r="I209" s="2">
        <v>2699</v>
      </c>
      <c r="J209" s="2">
        <v>18.787500000000001</v>
      </c>
      <c r="K209" s="2"/>
      <c r="L209" s="2" t="s">
        <v>20</v>
      </c>
      <c r="N209">
        <f t="shared" si="6"/>
        <v>0</v>
      </c>
      <c r="P209">
        <f t="shared" si="7"/>
        <v>1</v>
      </c>
    </row>
    <row r="210" spans="1:16" x14ac:dyDescent="0.25">
      <c r="A210" s="2">
        <v>209</v>
      </c>
      <c r="B210" s="2">
        <v>1</v>
      </c>
      <c r="C210" s="2">
        <v>3</v>
      </c>
      <c r="D210" s="2" t="s">
        <v>316</v>
      </c>
      <c r="E210" s="2" t="s">
        <v>17</v>
      </c>
      <c r="F210" s="2">
        <v>16</v>
      </c>
      <c r="G210" s="2">
        <v>0</v>
      </c>
      <c r="H210" s="2">
        <v>0</v>
      </c>
      <c r="I210" s="2">
        <v>367231</v>
      </c>
      <c r="J210" s="2">
        <v>7.75</v>
      </c>
      <c r="K210" s="2"/>
      <c r="L210" s="2" t="s">
        <v>27</v>
      </c>
      <c r="N210">
        <f t="shared" si="6"/>
        <v>0</v>
      </c>
      <c r="P210">
        <f t="shared" si="7"/>
        <v>0</v>
      </c>
    </row>
    <row r="211" spans="1:16" x14ac:dyDescent="0.25">
      <c r="A211" s="2">
        <v>210</v>
      </c>
      <c r="B211" s="2">
        <v>1</v>
      </c>
      <c r="C211" s="2">
        <v>1</v>
      </c>
      <c r="D211" s="2" t="s">
        <v>317</v>
      </c>
      <c r="E211" s="2" t="s">
        <v>13</v>
      </c>
      <c r="F211" s="2">
        <v>40</v>
      </c>
      <c r="G211" s="2">
        <v>0</v>
      </c>
      <c r="H211" s="2">
        <v>0</v>
      </c>
      <c r="I211" s="2">
        <v>112277</v>
      </c>
      <c r="J211" s="2">
        <v>31</v>
      </c>
      <c r="K211" s="2" t="s">
        <v>318</v>
      </c>
      <c r="L211" s="2" t="s">
        <v>20</v>
      </c>
      <c r="N211">
        <f t="shared" si="6"/>
        <v>0</v>
      </c>
      <c r="P211">
        <f t="shared" si="7"/>
        <v>1</v>
      </c>
    </row>
    <row r="212" spans="1:16" x14ac:dyDescent="0.25">
      <c r="A212" s="2">
        <v>211</v>
      </c>
      <c r="B212" s="2">
        <v>0</v>
      </c>
      <c r="C212" s="2">
        <v>3</v>
      </c>
      <c r="D212" s="2" t="s">
        <v>319</v>
      </c>
      <c r="E212" s="2" t="s">
        <v>13</v>
      </c>
      <c r="F212" s="2">
        <v>24</v>
      </c>
      <c r="G212" s="2">
        <v>0</v>
      </c>
      <c r="H212" s="2">
        <v>0</v>
      </c>
      <c r="I212" s="2" t="s">
        <v>320</v>
      </c>
      <c r="J212" s="2">
        <v>7.05</v>
      </c>
      <c r="K212" s="2"/>
      <c r="L212" s="2" t="s">
        <v>15</v>
      </c>
      <c r="N212">
        <f t="shared" si="6"/>
        <v>0</v>
      </c>
      <c r="P212">
        <f t="shared" si="7"/>
        <v>1</v>
      </c>
    </row>
    <row r="213" spans="1:16" x14ac:dyDescent="0.25">
      <c r="A213" s="2">
        <v>212</v>
      </c>
      <c r="B213" s="2">
        <v>1</v>
      </c>
      <c r="C213" s="2">
        <v>2</v>
      </c>
      <c r="D213" s="2" t="s">
        <v>321</v>
      </c>
      <c r="E213" s="2" t="s">
        <v>17</v>
      </c>
      <c r="F213" s="2">
        <v>35</v>
      </c>
      <c r="G213" s="2">
        <v>0</v>
      </c>
      <c r="H213" s="2">
        <v>0</v>
      </c>
      <c r="I213" s="2" t="s">
        <v>322</v>
      </c>
      <c r="J213" s="2">
        <v>21</v>
      </c>
      <c r="K213" s="2"/>
      <c r="L213" s="2" t="s">
        <v>15</v>
      </c>
      <c r="N213">
        <f t="shared" si="6"/>
        <v>0</v>
      </c>
      <c r="P213">
        <f t="shared" si="7"/>
        <v>0</v>
      </c>
    </row>
    <row r="214" spans="1:16" x14ac:dyDescent="0.25">
      <c r="A214" s="2">
        <v>213</v>
      </c>
      <c r="B214" s="2">
        <v>0</v>
      </c>
      <c r="C214" s="2">
        <v>3</v>
      </c>
      <c r="D214" s="2" t="s">
        <v>323</v>
      </c>
      <c r="E214" s="2" t="s">
        <v>13</v>
      </c>
      <c r="F214" s="2">
        <v>22</v>
      </c>
      <c r="G214" s="2">
        <v>0</v>
      </c>
      <c r="H214" s="2">
        <v>0</v>
      </c>
      <c r="I214" s="2" t="s">
        <v>324</v>
      </c>
      <c r="J214" s="2">
        <v>7.25</v>
      </c>
      <c r="K214" s="2"/>
      <c r="L214" s="2" t="s">
        <v>15</v>
      </c>
      <c r="N214">
        <f t="shared" si="6"/>
        <v>0</v>
      </c>
      <c r="P214">
        <f t="shared" si="7"/>
        <v>1</v>
      </c>
    </row>
    <row r="215" spans="1:16" x14ac:dyDescent="0.25">
      <c r="A215" s="2">
        <v>214</v>
      </c>
      <c r="B215" s="2">
        <v>0</v>
      </c>
      <c r="C215" s="2">
        <v>2</v>
      </c>
      <c r="D215" s="2" t="s">
        <v>325</v>
      </c>
      <c r="E215" s="2" t="s">
        <v>13</v>
      </c>
      <c r="F215" s="2">
        <v>30</v>
      </c>
      <c r="G215" s="2">
        <v>0</v>
      </c>
      <c r="H215" s="2">
        <v>0</v>
      </c>
      <c r="I215" s="2">
        <v>250646</v>
      </c>
      <c r="J215" s="2">
        <v>13</v>
      </c>
      <c r="K215" s="2"/>
      <c r="L215" s="2" t="s">
        <v>15</v>
      </c>
      <c r="N215">
        <f t="shared" si="6"/>
        <v>0</v>
      </c>
      <c r="P215">
        <f t="shared" si="7"/>
        <v>1</v>
      </c>
    </row>
    <row r="216" spans="1:16" x14ac:dyDescent="0.25">
      <c r="A216" s="2">
        <v>215</v>
      </c>
      <c r="B216" s="2">
        <v>0</v>
      </c>
      <c r="C216" s="2">
        <v>3</v>
      </c>
      <c r="D216" s="2" t="s">
        <v>326</v>
      </c>
      <c r="E216" s="2" t="s">
        <v>13</v>
      </c>
      <c r="F216" s="2"/>
      <c r="G216" s="2">
        <v>1</v>
      </c>
      <c r="H216" s="2">
        <v>0</v>
      </c>
      <c r="I216" s="2">
        <v>367229</v>
      </c>
      <c r="J216" s="2">
        <v>7.75</v>
      </c>
      <c r="K216" s="2"/>
      <c r="L216" s="2" t="s">
        <v>27</v>
      </c>
      <c r="N216">
        <f t="shared" si="6"/>
        <v>1</v>
      </c>
      <c r="P216">
        <f t="shared" si="7"/>
        <v>1</v>
      </c>
    </row>
    <row r="217" spans="1:16" x14ac:dyDescent="0.25">
      <c r="A217" s="2">
        <v>216</v>
      </c>
      <c r="B217" s="2">
        <v>1</v>
      </c>
      <c r="C217" s="2">
        <v>1</v>
      </c>
      <c r="D217" s="2" t="s">
        <v>327</v>
      </c>
      <c r="E217" s="2" t="s">
        <v>17</v>
      </c>
      <c r="F217" s="2">
        <v>31</v>
      </c>
      <c r="G217" s="2">
        <v>1</v>
      </c>
      <c r="H217" s="2">
        <v>0</v>
      </c>
      <c r="I217" s="2">
        <v>35273</v>
      </c>
      <c r="J217" s="2">
        <v>113.27500000000001</v>
      </c>
      <c r="K217" s="2" t="s">
        <v>328</v>
      </c>
      <c r="L217" s="2" t="s">
        <v>20</v>
      </c>
      <c r="N217">
        <f t="shared" si="6"/>
        <v>1</v>
      </c>
      <c r="P217">
        <f t="shared" si="7"/>
        <v>0</v>
      </c>
    </row>
    <row r="218" spans="1:16" x14ac:dyDescent="0.25">
      <c r="A218" s="2">
        <v>217</v>
      </c>
      <c r="B218" s="2">
        <v>1</v>
      </c>
      <c r="C218" s="2">
        <v>3</v>
      </c>
      <c r="D218" s="2" t="s">
        <v>329</v>
      </c>
      <c r="E218" s="2" t="s">
        <v>17</v>
      </c>
      <c r="F218" s="2">
        <v>27</v>
      </c>
      <c r="G218" s="2">
        <v>0</v>
      </c>
      <c r="H218" s="2">
        <v>0</v>
      </c>
      <c r="I218" s="2" t="s">
        <v>330</v>
      </c>
      <c r="J218" s="2">
        <v>7.9249999999999998</v>
      </c>
      <c r="K218" s="2"/>
      <c r="L218" s="2" t="s">
        <v>15</v>
      </c>
      <c r="N218">
        <f t="shared" si="6"/>
        <v>0</v>
      </c>
      <c r="P218">
        <f t="shared" si="7"/>
        <v>0</v>
      </c>
    </row>
    <row r="219" spans="1:16" x14ac:dyDescent="0.25">
      <c r="A219" s="2">
        <v>218</v>
      </c>
      <c r="B219" s="2">
        <v>0</v>
      </c>
      <c r="C219" s="2">
        <v>2</v>
      </c>
      <c r="D219" s="2" t="s">
        <v>331</v>
      </c>
      <c r="E219" s="2" t="s">
        <v>13</v>
      </c>
      <c r="F219" s="2">
        <v>42</v>
      </c>
      <c r="G219" s="2">
        <v>1</v>
      </c>
      <c r="H219" s="2">
        <v>0</v>
      </c>
      <c r="I219" s="2">
        <v>243847</v>
      </c>
      <c r="J219" s="2">
        <v>27</v>
      </c>
      <c r="K219" s="2"/>
      <c r="L219" s="2" t="s">
        <v>15</v>
      </c>
      <c r="N219">
        <f t="shared" si="6"/>
        <v>1</v>
      </c>
      <c r="P219">
        <f t="shared" si="7"/>
        <v>1</v>
      </c>
    </row>
    <row r="220" spans="1:16" x14ac:dyDescent="0.25">
      <c r="A220" s="2">
        <v>219</v>
      </c>
      <c r="B220" s="2">
        <v>1</v>
      </c>
      <c r="C220" s="2">
        <v>1</v>
      </c>
      <c r="D220" s="2" t="s">
        <v>332</v>
      </c>
      <c r="E220" s="2" t="s">
        <v>17</v>
      </c>
      <c r="F220" s="2">
        <v>32</v>
      </c>
      <c r="G220" s="2">
        <v>0</v>
      </c>
      <c r="H220" s="2">
        <v>0</v>
      </c>
      <c r="I220" s="2">
        <v>11813</v>
      </c>
      <c r="J220" s="2">
        <v>76.291700000000006</v>
      </c>
      <c r="K220" s="2" t="s">
        <v>333</v>
      </c>
      <c r="L220" s="2" t="s">
        <v>20</v>
      </c>
      <c r="N220">
        <f t="shared" si="6"/>
        <v>0</v>
      </c>
      <c r="P220">
        <f t="shared" si="7"/>
        <v>0</v>
      </c>
    </row>
    <row r="221" spans="1:16" x14ac:dyDescent="0.25">
      <c r="A221" s="2">
        <v>220</v>
      </c>
      <c r="B221" s="2">
        <v>0</v>
      </c>
      <c r="C221" s="2">
        <v>2</v>
      </c>
      <c r="D221" s="2" t="s">
        <v>334</v>
      </c>
      <c r="E221" s="2" t="s">
        <v>13</v>
      </c>
      <c r="F221" s="2">
        <v>30</v>
      </c>
      <c r="G221" s="2">
        <v>0</v>
      </c>
      <c r="H221" s="2">
        <v>0</v>
      </c>
      <c r="I221" s="2" t="s">
        <v>335</v>
      </c>
      <c r="J221" s="2">
        <v>10.5</v>
      </c>
      <c r="K221" s="2"/>
      <c r="L221" s="2" t="s">
        <v>15</v>
      </c>
      <c r="N221">
        <f t="shared" si="6"/>
        <v>0</v>
      </c>
      <c r="P221">
        <f t="shared" si="7"/>
        <v>1</v>
      </c>
    </row>
    <row r="222" spans="1:16" x14ac:dyDescent="0.25">
      <c r="A222" s="2">
        <v>221</v>
      </c>
      <c r="B222" s="2">
        <v>1</v>
      </c>
      <c r="C222" s="2">
        <v>3</v>
      </c>
      <c r="D222" s="2" t="s">
        <v>336</v>
      </c>
      <c r="E222" s="2" t="s">
        <v>13</v>
      </c>
      <c r="F222" s="2">
        <v>16</v>
      </c>
      <c r="G222" s="2">
        <v>0</v>
      </c>
      <c r="H222" s="2">
        <v>0</v>
      </c>
      <c r="I222" s="2" t="s">
        <v>337</v>
      </c>
      <c r="J222" s="2">
        <v>8.0500000000000007</v>
      </c>
      <c r="K222" s="2"/>
      <c r="L222" s="2" t="s">
        <v>15</v>
      </c>
      <c r="N222">
        <f t="shared" si="6"/>
        <v>0</v>
      </c>
      <c r="P222">
        <f t="shared" si="7"/>
        <v>1</v>
      </c>
    </row>
    <row r="223" spans="1:16" x14ac:dyDescent="0.25">
      <c r="A223" s="2">
        <v>222</v>
      </c>
      <c r="B223" s="2">
        <v>0</v>
      </c>
      <c r="C223" s="2">
        <v>2</v>
      </c>
      <c r="D223" s="2" t="s">
        <v>338</v>
      </c>
      <c r="E223" s="2" t="s">
        <v>13</v>
      </c>
      <c r="F223" s="2">
        <v>27</v>
      </c>
      <c r="G223" s="2">
        <v>0</v>
      </c>
      <c r="H223" s="2">
        <v>0</v>
      </c>
      <c r="I223" s="2">
        <v>220367</v>
      </c>
      <c r="J223" s="2">
        <v>13</v>
      </c>
      <c r="K223" s="2"/>
      <c r="L223" s="2" t="s">
        <v>15</v>
      </c>
      <c r="N223">
        <f t="shared" si="6"/>
        <v>0</v>
      </c>
      <c r="P223">
        <f t="shared" si="7"/>
        <v>1</v>
      </c>
    </row>
    <row r="224" spans="1:16" x14ac:dyDescent="0.25">
      <c r="A224" s="2">
        <v>223</v>
      </c>
      <c r="B224" s="2">
        <v>0</v>
      </c>
      <c r="C224" s="2">
        <v>3</v>
      </c>
      <c r="D224" s="2" t="s">
        <v>339</v>
      </c>
      <c r="E224" s="2" t="s">
        <v>13</v>
      </c>
      <c r="F224" s="2">
        <v>51</v>
      </c>
      <c r="G224" s="2">
        <v>0</v>
      </c>
      <c r="H224" s="2">
        <v>0</v>
      </c>
      <c r="I224" s="2">
        <v>21440</v>
      </c>
      <c r="J224" s="2">
        <v>8.0500000000000007</v>
      </c>
      <c r="K224" s="2"/>
      <c r="L224" s="2" t="s">
        <v>15</v>
      </c>
      <c r="N224">
        <f t="shared" si="6"/>
        <v>0</v>
      </c>
      <c r="P224">
        <f t="shared" si="7"/>
        <v>1</v>
      </c>
    </row>
    <row r="225" spans="1:16" x14ac:dyDescent="0.25">
      <c r="A225" s="2">
        <v>224</v>
      </c>
      <c r="B225" s="2">
        <v>0</v>
      </c>
      <c r="C225" s="2">
        <v>3</v>
      </c>
      <c r="D225" s="2" t="s">
        <v>340</v>
      </c>
      <c r="E225" s="2" t="s">
        <v>13</v>
      </c>
      <c r="F225" s="2"/>
      <c r="G225" s="2">
        <v>0</v>
      </c>
      <c r="H225" s="2">
        <v>0</v>
      </c>
      <c r="I225" s="2">
        <v>349234</v>
      </c>
      <c r="J225" s="2">
        <v>7.8958000000000004</v>
      </c>
      <c r="K225" s="2"/>
      <c r="L225" s="2" t="s">
        <v>15</v>
      </c>
      <c r="N225">
        <f t="shared" si="6"/>
        <v>0</v>
      </c>
      <c r="P225">
        <f t="shared" si="7"/>
        <v>1</v>
      </c>
    </row>
    <row r="226" spans="1:16" x14ac:dyDescent="0.25">
      <c r="A226" s="2">
        <v>225</v>
      </c>
      <c r="B226" s="2">
        <v>1</v>
      </c>
      <c r="C226" s="2">
        <v>1</v>
      </c>
      <c r="D226" s="2" t="s">
        <v>341</v>
      </c>
      <c r="E226" s="2" t="s">
        <v>13</v>
      </c>
      <c r="F226" s="2">
        <v>38</v>
      </c>
      <c r="G226" s="2">
        <v>1</v>
      </c>
      <c r="H226" s="2">
        <v>0</v>
      </c>
      <c r="I226" s="2">
        <v>19943</v>
      </c>
      <c r="J226" s="2">
        <v>90</v>
      </c>
      <c r="K226" s="2" t="s">
        <v>342</v>
      </c>
      <c r="L226" s="2" t="s">
        <v>15</v>
      </c>
      <c r="N226">
        <f t="shared" si="6"/>
        <v>1</v>
      </c>
      <c r="P226">
        <f t="shared" si="7"/>
        <v>1</v>
      </c>
    </row>
    <row r="227" spans="1:16" x14ac:dyDescent="0.25">
      <c r="A227" s="2">
        <v>226</v>
      </c>
      <c r="B227" s="2">
        <v>0</v>
      </c>
      <c r="C227" s="2">
        <v>3</v>
      </c>
      <c r="D227" s="2" t="s">
        <v>343</v>
      </c>
      <c r="E227" s="2" t="s">
        <v>13</v>
      </c>
      <c r="F227" s="2">
        <v>22</v>
      </c>
      <c r="G227" s="2">
        <v>0</v>
      </c>
      <c r="H227" s="2">
        <v>0</v>
      </c>
      <c r="I227" s="2" t="s">
        <v>344</v>
      </c>
      <c r="J227" s="2">
        <v>9.35</v>
      </c>
      <c r="K227" s="2"/>
      <c r="L227" s="2" t="s">
        <v>15</v>
      </c>
      <c r="N227">
        <f t="shared" si="6"/>
        <v>0</v>
      </c>
      <c r="P227">
        <f t="shared" si="7"/>
        <v>1</v>
      </c>
    </row>
    <row r="228" spans="1:16" x14ac:dyDescent="0.25">
      <c r="A228" s="2">
        <v>227</v>
      </c>
      <c r="B228" s="2">
        <v>1</v>
      </c>
      <c r="C228" s="2">
        <v>2</v>
      </c>
      <c r="D228" s="2" t="s">
        <v>345</v>
      </c>
      <c r="E228" s="2" t="s">
        <v>13</v>
      </c>
      <c r="F228" s="2">
        <v>19</v>
      </c>
      <c r="G228" s="2">
        <v>0</v>
      </c>
      <c r="H228" s="2">
        <v>0</v>
      </c>
      <c r="I228" s="2" t="s">
        <v>346</v>
      </c>
      <c r="J228" s="2">
        <v>10.5</v>
      </c>
      <c r="K228" s="2"/>
      <c r="L228" s="2" t="s">
        <v>15</v>
      </c>
      <c r="N228">
        <f t="shared" si="6"/>
        <v>0</v>
      </c>
      <c r="P228">
        <f t="shared" si="7"/>
        <v>1</v>
      </c>
    </row>
    <row r="229" spans="1:16" x14ac:dyDescent="0.25">
      <c r="A229" s="2">
        <v>228</v>
      </c>
      <c r="B229" s="2">
        <v>0</v>
      </c>
      <c r="C229" s="2">
        <v>3</v>
      </c>
      <c r="D229" s="2" t="s">
        <v>347</v>
      </c>
      <c r="E229" s="2" t="s">
        <v>13</v>
      </c>
      <c r="F229" s="2">
        <v>20.5</v>
      </c>
      <c r="G229" s="2">
        <v>0</v>
      </c>
      <c r="H229" s="2">
        <v>0</v>
      </c>
      <c r="I229" s="2" t="s">
        <v>348</v>
      </c>
      <c r="J229" s="2">
        <v>7.25</v>
      </c>
      <c r="K229" s="2"/>
      <c r="L229" s="2" t="s">
        <v>15</v>
      </c>
      <c r="N229">
        <f t="shared" si="6"/>
        <v>0</v>
      </c>
      <c r="P229">
        <f t="shared" si="7"/>
        <v>1</v>
      </c>
    </row>
    <row r="230" spans="1:16" x14ac:dyDescent="0.25">
      <c r="A230" s="2">
        <v>229</v>
      </c>
      <c r="B230" s="2">
        <v>0</v>
      </c>
      <c r="C230" s="2">
        <v>2</v>
      </c>
      <c r="D230" s="2" t="s">
        <v>349</v>
      </c>
      <c r="E230" s="2" t="s">
        <v>13</v>
      </c>
      <c r="F230" s="2">
        <v>18</v>
      </c>
      <c r="G230" s="2">
        <v>0</v>
      </c>
      <c r="H230" s="2">
        <v>0</v>
      </c>
      <c r="I230" s="2">
        <v>236171</v>
      </c>
      <c r="J230" s="2">
        <v>13</v>
      </c>
      <c r="K230" s="2"/>
      <c r="L230" s="2" t="s">
        <v>15</v>
      </c>
      <c r="N230">
        <f t="shared" si="6"/>
        <v>0</v>
      </c>
      <c r="P230">
        <f t="shared" si="7"/>
        <v>1</v>
      </c>
    </row>
    <row r="231" spans="1:16" x14ac:dyDescent="0.25">
      <c r="A231" s="2">
        <v>230</v>
      </c>
      <c r="B231" s="2">
        <v>0</v>
      </c>
      <c r="C231" s="2">
        <v>3</v>
      </c>
      <c r="D231" s="2" t="s">
        <v>350</v>
      </c>
      <c r="E231" s="2" t="s">
        <v>17</v>
      </c>
      <c r="F231" s="2"/>
      <c r="G231" s="2">
        <v>3</v>
      </c>
      <c r="H231" s="2">
        <v>1</v>
      </c>
      <c r="I231" s="2">
        <v>4133</v>
      </c>
      <c r="J231" s="2">
        <v>25.466699999999999</v>
      </c>
      <c r="K231" s="2"/>
      <c r="L231" s="2" t="s">
        <v>15</v>
      </c>
      <c r="N231">
        <f t="shared" si="6"/>
        <v>4</v>
      </c>
      <c r="P231">
        <f t="shared" si="7"/>
        <v>0</v>
      </c>
    </row>
    <row r="232" spans="1:16" x14ac:dyDescent="0.25">
      <c r="A232" s="2">
        <v>231</v>
      </c>
      <c r="B232" s="2">
        <v>1</v>
      </c>
      <c r="C232" s="2">
        <v>1</v>
      </c>
      <c r="D232" s="2" t="s">
        <v>351</v>
      </c>
      <c r="E232" s="2" t="s">
        <v>17</v>
      </c>
      <c r="F232" s="2">
        <v>35</v>
      </c>
      <c r="G232" s="2">
        <v>1</v>
      </c>
      <c r="H232" s="2">
        <v>0</v>
      </c>
      <c r="I232" s="2">
        <v>36973</v>
      </c>
      <c r="J232" s="2">
        <v>83.474999999999994</v>
      </c>
      <c r="K232" s="2" t="s">
        <v>110</v>
      </c>
      <c r="L232" s="2" t="s">
        <v>15</v>
      </c>
      <c r="N232">
        <f t="shared" si="6"/>
        <v>1</v>
      </c>
      <c r="P232">
        <f t="shared" si="7"/>
        <v>0</v>
      </c>
    </row>
    <row r="233" spans="1:16" x14ac:dyDescent="0.25">
      <c r="A233" s="2">
        <v>232</v>
      </c>
      <c r="B233" s="2">
        <v>0</v>
      </c>
      <c r="C233" s="2">
        <v>3</v>
      </c>
      <c r="D233" s="2" t="s">
        <v>352</v>
      </c>
      <c r="E233" s="2" t="s">
        <v>13</v>
      </c>
      <c r="F233" s="2">
        <v>29</v>
      </c>
      <c r="G233" s="2">
        <v>0</v>
      </c>
      <c r="H233" s="2">
        <v>0</v>
      </c>
      <c r="I233" s="2">
        <v>347067</v>
      </c>
      <c r="J233" s="2">
        <v>7.7750000000000004</v>
      </c>
      <c r="K233" s="2"/>
      <c r="L233" s="2" t="s">
        <v>15</v>
      </c>
      <c r="N233">
        <f t="shared" si="6"/>
        <v>0</v>
      </c>
      <c r="P233">
        <f t="shared" si="7"/>
        <v>1</v>
      </c>
    </row>
    <row r="234" spans="1:16" x14ac:dyDescent="0.25">
      <c r="A234" s="2">
        <v>233</v>
      </c>
      <c r="B234" s="2">
        <v>0</v>
      </c>
      <c r="C234" s="2">
        <v>2</v>
      </c>
      <c r="D234" s="2" t="s">
        <v>353</v>
      </c>
      <c r="E234" s="2" t="s">
        <v>13</v>
      </c>
      <c r="F234" s="2">
        <v>59</v>
      </c>
      <c r="G234" s="2">
        <v>0</v>
      </c>
      <c r="H234" s="2">
        <v>0</v>
      </c>
      <c r="I234" s="2">
        <v>237442</v>
      </c>
      <c r="J234" s="2">
        <v>13.5</v>
      </c>
      <c r="K234" s="2"/>
      <c r="L234" s="2" t="s">
        <v>15</v>
      </c>
      <c r="N234">
        <f t="shared" si="6"/>
        <v>0</v>
      </c>
      <c r="P234">
        <f t="shared" si="7"/>
        <v>1</v>
      </c>
    </row>
    <row r="235" spans="1:16" x14ac:dyDescent="0.25">
      <c r="A235" s="2">
        <v>234</v>
      </c>
      <c r="B235" s="2">
        <v>1</v>
      </c>
      <c r="C235" s="2">
        <v>3</v>
      </c>
      <c r="D235" s="2" t="s">
        <v>354</v>
      </c>
      <c r="E235" s="2" t="s">
        <v>17</v>
      </c>
      <c r="F235" s="2">
        <v>5</v>
      </c>
      <c r="G235" s="2">
        <v>4</v>
      </c>
      <c r="H235" s="2">
        <v>2</v>
      </c>
      <c r="I235" s="2">
        <v>347077</v>
      </c>
      <c r="J235" s="2">
        <v>31.387499999999999</v>
      </c>
      <c r="K235" s="2"/>
      <c r="L235" s="2" t="s">
        <v>15</v>
      </c>
      <c r="N235">
        <f t="shared" si="6"/>
        <v>6</v>
      </c>
      <c r="P235">
        <f t="shared" si="7"/>
        <v>0</v>
      </c>
    </row>
    <row r="236" spans="1:16" x14ac:dyDescent="0.25">
      <c r="A236" s="2">
        <v>235</v>
      </c>
      <c r="B236" s="2">
        <v>0</v>
      </c>
      <c r="C236" s="2">
        <v>2</v>
      </c>
      <c r="D236" s="2" t="s">
        <v>355</v>
      </c>
      <c r="E236" s="2" t="s">
        <v>13</v>
      </c>
      <c r="F236" s="2">
        <v>24</v>
      </c>
      <c r="G236" s="2">
        <v>0</v>
      </c>
      <c r="H236" s="2">
        <v>0</v>
      </c>
      <c r="I236" s="2" t="s">
        <v>356</v>
      </c>
      <c r="J236" s="2">
        <v>10.5</v>
      </c>
      <c r="K236" s="2"/>
      <c r="L236" s="2" t="s">
        <v>15</v>
      </c>
      <c r="N236">
        <f t="shared" si="6"/>
        <v>0</v>
      </c>
      <c r="P236">
        <f t="shared" si="7"/>
        <v>1</v>
      </c>
    </row>
    <row r="237" spans="1:16" x14ac:dyDescent="0.25">
      <c r="A237" s="2">
        <v>236</v>
      </c>
      <c r="B237" s="2">
        <v>0</v>
      </c>
      <c r="C237" s="2">
        <v>3</v>
      </c>
      <c r="D237" s="2" t="s">
        <v>357</v>
      </c>
      <c r="E237" s="2" t="s">
        <v>17</v>
      </c>
      <c r="F237" s="2"/>
      <c r="G237" s="2">
        <v>0</v>
      </c>
      <c r="H237" s="2">
        <v>0</v>
      </c>
      <c r="I237" s="2" t="s">
        <v>358</v>
      </c>
      <c r="J237" s="2">
        <v>7.55</v>
      </c>
      <c r="K237" s="2"/>
      <c r="L237" s="2" t="s">
        <v>15</v>
      </c>
      <c r="N237">
        <f t="shared" si="6"/>
        <v>0</v>
      </c>
      <c r="P237">
        <f t="shared" si="7"/>
        <v>0</v>
      </c>
    </row>
    <row r="238" spans="1:16" x14ac:dyDescent="0.25">
      <c r="A238" s="2">
        <v>237</v>
      </c>
      <c r="B238" s="2">
        <v>0</v>
      </c>
      <c r="C238" s="2">
        <v>2</v>
      </c>
      <c r="D238" s="2" t="s">
        <v>359</v>
      </c>
      <c r="E238" s="2" t="s">
        <v>13</v>
      </c>
      <c r="F238" s="2">
        <v>44</v>
      </c>
      <c r="G238" s="2">
        <v>1</v>
      </c>
      <c r="H238" s="2">
        <v>0</v>
      </c>
      <c r="I238" s="2">
        <v>26707</v>
      </c>
      <c r="J238" s="2">
        <v>26</v>
      </c>
      <c r="K238" s="2"/>
      <c r="L238" s="2" t="s">
        <v>15</v>
      </c>
      <c r="N238">
        <f t="shared" si="6"/>
        <v>1</v>
      </c>
      <c r="P238">
        <f t="shared" si="7"/>
        <v>1</v>
      </c>
    </row>
    <row r="239" spans="1:16" x14ac:dyDescent="0.25">
      <c r="A239" s="2">
        <v>238</v>
      </c>
      <c r="B239" s="2">
        <v>1</v>
      </c>
      <c r="C239" s="2">
        <v>2</v>
      </c>
      <c r="D239" s="2" t="s">
        <v>360</v>
      </c>
      <c r="E239" s="2" t="s">
        <v>17</v>
      </c>
      <c r="F239" s="2">
        <v>8</v>
      </c>
      <c r="G239" s="2">
        <v>0</v>
      </c>
      <c r="H239" s="2">
        <v>2</v>
      </c>
      <c r="I239" s="2" t="s">
        <v>361</v>
      </c>
      <c r="J239" s="2">
        <v>26.25</v>
      </c>
      <c r="K239" s="2"/>
      <c r="L239" s="2" t="s">
        <v>15</v>
      </c>
      <c r="N239">
        <f t="shared" si="6"/>
        <v>2</v>
      </c>
      <c r="P239">
        <f t="shared" si="7"/>
        <v>0</v>
      </c>
    </row>
    <row r="240" spans="1:16" x14ac:dyDescent="0.25">
      <c r="A240" s="2">
        <v>239</v>
      </c>
      <c r="B240" s="2">
        <v>0</v>
      </c>
      <c r="C240" s="2">
        <v>2</v>
      </c>
      <c r="D240" s="2" t="s">
        <v>362</v>
      </c>
      <c r="E240" s="2" t="s">
        <v>13</v>
      </c>
      <c r="F240" s="2">
        <v>19</v>
      </c>
      <c r="G240" s="2">
        <v>0</v>
      </c>
      <c r="H240" s="2">
        <v>0</v>
      </c>
      <c r="I240" s="2">
        <v>28665</v>
      </c>
      <c r="J240" s="2">
        <v>10.5</v>
      </c>
      <c r="K240" s="2"/>
      <c r="L240" s="2" t="s">
        <v>15</v>
      </c>
      <c r="N240">
        <f t="shared" si="6"/>
        <v>0</v>
      </c>
      <c r="P240">
        <f t="shared" si="7"/>
        <v>1</v>
      </c>
    </row>
    <row r="241" spans="1:16" x14ac:dyDescent="0.25">
      <c r="A241" s="2">
        <v>240</v>
      </c>
      <c r="B241" s="2">
        <v>0</v>
      </c>
      <c r="C241" s="2">
        <v>2</v>
      </c>
      <c r="D241" s="2" t="s">
        <v>363</v>
      </c>
      <c r="E241" s="2" t="s">
        <v>13</v>
      </c>
      <c r="F241" s="2">
        <v>33</v>
      </c>
      <c r="G241" s="2">
        <v>0</v>
      </c>
      <c r="H241" s="2">
        <v>0</v>
      </c>
      <c r="I241" s="2" t="s">
        <v>364</v>
      </c>
      <c r="J241" s="2">
        <v>12.275</v>
      </c>
      <c r="K241" s="2"/>
      <c r="L241" s="2" t="s">
        <v>15</v>
      </c>
      <c r="N241">
        <f t="shared" si="6"/>
        <v>0</v>
      </c>
      <c r="P241">
        <f t="shared" si="7"/>
        <v>1</v>
      </c>
    </row>
    <row r="242" spans="1:16" x14ac:dyDescent="0.25">
      <c r="A242" s="2">
        <v>241</v>
      </c>
      <c r="B242" s="2">
        <v>0</v>
      </c>
      <c r="C242" s="2">
        <v>3</v>
      </c>
      <c r="D242" s="2" t="s">
        <v>365</v>
      </c>
      <c r="E242" s="2" t="s">
        <v>17</v>
      </c>
      <c r="F242" s="2"/>
      <c r="G242" s="2">
        <v>1</v>
      </c>
      <c r="H242" s="2">
        <v>0</v>
      </c>
      <c r="I242" s="2">
        <v>2665</v>
      </c>
      <c r="J242" s="2">
        <v>14.4542</v>
      </c>
      <c r="K242" s="2"/>
      <c r="L242" s="2" t="s">
        <v>20</v>
      </c>
      <c r="N242">
        <f t="shared" si="6"/>
        <v>1</v>
      </c>
      <c r="P242">
        <f t="shared" si="7"/>
        <v>0</v>
      </c>
    </row>
    <row r="243" spans="1:16" x14ac:dyDescent="0.25">
      <c r="A243" s="2">
        <v>242</v>
      </c>
      <c r="B243" s="2">
        <v>1</v>
      </c>
      <c r="C243" s="2">
        <v>3</v>
      </c>
      <c r="D243" s="2" t="s">
        <v>366</v>
      </c>
      <c r="E243" s="2" t="s">
        <v>17</v>
      </c>
      <c r="F243" s="2"/>
      <c r="G243" s="2">
        <v>1</v>
      </c>
      <c r="H243" s="2">
        <v>0</v>
      </c>
      <c r="I243" s="2">
        <v>367230</v>
      </c>
      <c r="J243" s="2">
        <v>15.5</v>
      </c>
      <c r="K243" s="2"/>
      <c r="L243" s="2" t="s">
        <v>27</v>
      </c>
      <c r="N243">
        <f t="shared" si="6"/>
        <v>1</v>
      </c>
      <c r="P243">
        <f t="shared" si="7"/>
        <v>0</v>
      </c>
    </row>
    <row r="244" spans="1:16" x14ac:dyDescent="0.25">
      <c r="A244" s="2">
        <v>243</v>
      </c>
      <c r="B244" s="2">
        <v>0</v>
      </c>
      <c r="C244" s="2">
        <v>2</v>
      </c>
      <c r="D244" s="2" t="s">
        <v>367</v>
      </c>
      <c r="E244" s="2" t="s">
        <v>13</v>
      </c>
      <c r="F244" s="2">
        <v>29</v>
      </c>
      <c r="G244" s="2">
        <v>0</v>
      </c>
      <c r="H244" s="2">
        <v>0</v>
      </c>
      <c r="I244" s="2" t="s">
        <v>368</v>
      </c>
      <c r="J244" s="2">
        <v>10.5</v>
      </c>
      <c r="K244" s="2"/>
      <c r="L244" s="2" t="s">
        <v>15</v>
      </c>
      <c r="N244">
        <f t="shared" si="6"/>
        <v>0</v>
      </c>
      <c r="P244">
        <f t="shared" si="7"/>
        <v>1</v>
      </c>
    </row>
    <row r="245" spans="1:16" x14ac:dyDescent="0.25">
      <c r="A245" s="2">
        <v>244</v>
      </c>
      <c r="B245" s="2">
        <v>0</v>
      </c>
      <c r="C245" s="2">
        <v>3</v>
      </c>
      <c r="D245" s="2" t="s">
        <v>369</v>
      </c>
      <c r="E245" s="2" t="s">
        <v>13</v>
      </c>
      <c r="F245" s="2">
        <v>22</v>
      </c>
      <c r="G245" s="2">
        <v>0</v>
      </c>
      <c r="H245" s="2">
        <v>0</v>
      </c>
      <c r="I245" s="2" t="s">
        <v>370</v>
      </c>
      <c r="J245" s="2">
        <v>7.125</v>
      </c>
      <c r="K245" s="2"/>
      <c r="L245" s="2" t="s">
        <v>15</v>
      </c>
      <c r="N245">
        <f t="shared" si="6"/>
        <v>0</v>
      </c>
      <c r="P245">
        <f t="shared" si="7"/>
        <v>1</v>
      </c>
    </row>
    <row r="246" spans="1:16" x14ac:dyDescent="0.25">
      <c r="A246" s="2">
        <v>245</v>
      </c>
      <c r="B246" s="2">
        <v>0</v>
      </c>
      <c r="C246" s="2">
        <v>3</v>
      </c>
      <c r="D246" s="2" t="s">
        <v>371</v>
      </c>
      <c r="E246" s="2" t="s">
        <v>13</v>
      </c>
      <c r="F246" s="2">
        <v>30</v>
      </c>
      <c r="G246" s="2">
        <v>0</v>
      </c>
      <c r="H246" s="2">
        <v>0</v>
      </c>
      <c r="I246" s="2">
        <v>2694</v>
      </c>
      <c r="J246" s="2">
        <v>7.2249999999999996</v>
      </c>
      <c r="K246" s="2"/>
      <c r="L246" s="2" t="s">
        <v>20</v>
      </c>
      <c r="N246">
        <f t="shared" si="6"/>
        <v>0</v>
      </c>
      <c r="P246">
        <f t="shared" si="7"/>
        <v>1</v>
      </c>
    </row>
    <row r="247" spans="1:16" x14ac:dyDescent="0.25">
      <c r="A247" s="2">
        <v>246</v>
      </c>
      <c r="B247" s="2">
        <v>0</v>
      </c>
      <c r="C247" s="2">
        <v>1</v>
      </c>
      <c r="D247" s="2" t="s">
        <v>372</v>
      </c>
      <c r="E247" s="2" t="s">
        <v>13</v>
      </c>
      <c r="F247" s="2">
        <v>44</v>
      </c>
      <c r="G247" s="2">
        <v>2</v>
      </c>
      <c r="H247" s="2">
        <v>0</v>
      </c>
      <c r="I247" s="2">
        <v>19928</v>
      </c>
      <c r="J247" s="2">
        <v>90</v>
      </c>
      <c r="K247" s="2" t="s">
        <v>373</v>
      </c>
      <c r="L247" s="2" t="s">
        <v>27</v>
      </c>
      <c r="N247">
        <f t="shared" si="6"/>
        <v>2</v>
      </c>
      <c r="P247">
        <f t="shared" si="7"/>
        <v>1</v>
      </c>
    </row>
    <row r="248" spans="1:16" x14ac:dyDescent="0.25">
      <c r="A248" s="2">
        <v>247</v>
      </c>
      <c r="B248" s="2">
        <v>0</v>
      </c>
      <c r="C248" s="2">
        <v>3</v>
      </c>
      <c r="D248" s="2" t="s">
        <v>374</v>
      </c>
      <c r="E248" s="2" t="s">
        <v>17</v>
      </c>
      <c r="F248" s="2">
        <v>25</v>
      </c>
      <c r="G248" s="2">
        <v>0</v>
      </c>
      <c r="H248" s="2">
        <v>0</v>
      </c>
      <c r="I248" s="2">
        <v>347071</v>
      </c>
      <c r="J248" s="2">
        <v>7.7750000000000004</v>
      </c>
      <c r="K248" s="2"/>
      <c r="L248" s="2" t="s">
        <v>15</v>
      </c>
      <c r="N248">
        <f t="shared" si="6"/>
        <v>0</v>
      </c>
      <c r="P248">
        <f t="shared" si="7"/>
        <v>0</v>
      </c>
    </row>
    <row r="249" spans="1:16" x14ac:dyDescent="0.25">
      <c r="A249" s="2">
        <v>248</v>
      </c>
      <c r="B249" s="2">
        <v>1</v>
      </c>
      <c r="C249" s="2">
        <v>2</v>
      </c>
      <c r="D249" s="2" t="s">
        <v>375</v>
      </c>
      <c r="E249" s="2" t="s">
        <v>17</v>
      </c>
      <c r="F249" s="2">
        <v>24</v>
      </c>
      <c r="G249" s="2">
        <v>0</v>
      </c>
      <c r="H249" s="2">
        <v>2</v>
      </c>
      <c r="I249" s="2">
        <v>250649</v>
      </c>
      <c r="J249" s="2">
        <v>14.5</v>
      </c>
      <c r="K249" s="2"/>
      <c r="L249" s="2" t="s">
        <v>15</v>
      </c>
      <c r="N249">
        <f t="shared" si="6"/>
        <v>2</v>
      </c>
      <c r="P249">
        <f t="shared" si="7"/>
        <v>0</v>
      </c>
    </row>
    <row r="250" spans="1:16" x14ac:dyDescent="0.25">
      <c r="A250" s="2">
        <v>249</v>
      </c>
      <c r="B250" s="2">
        <v>1</v>
      </c>
      <c r="C250" s="2">
        <v>1</v>
      </c>
      <c r="D250" s="2" t="s">
        <v>376</v>
      </c>
      <c r="E250" s="2" t="s">
        <v>13</v>
      </c>
      <c r="F250" s="2">
        <v>37</v>
      </c>
      <c r="G250" s="2">
        <v>1</v>
      </c>
      <c r="H250" s="2">
        <v>1</v>
      </c>
      <c r="I250" s="2">
        <v>11751</v>
      </c>
      <c r="J250" s="2">
        <v>52.554200000000002</v>
      </c>
      <c r="K250" s="2" t="s">
        <v>377</v>
      </c>
      <c r="L250" s="2" t="s">
        <v>15</v>
      </c>
      <c r="N250">
        <f t="shared" si="6"/>
        <v>2</v>
      </c>
      <c r="P250">
        <f t="shared" si="7"/>
        <v>1</v>
      </c>
    </row>
    <row r="251" spans="1:16" x14ac:dyDescent="0.25">
      <c r="A251" s="2">
        <v>250</v>
      </c>
      <c r="B251" s="2">
        <v>0</v>
      </c>
      <c r="C251" s="2">
        <v>2</v>
      </c>
      <c r="D251" s="2" t="s">
        <v>378</v>
      </c>
      <c r="E251" s="2" t="s">
        <v>13</v>
      </c>
      <c r="F251" s="2">
        <v>54</v>
      </c>
      <c r="G251" s="2">
        <v>1</v>
      </c>
      <c r="H251" s="2">
        <v>0</v>
      </c>
      <c r="I251" s="2">
        <v>244252</v>
      </c>
      <c r="J251" s="2">
        <v>26</v>
      </c>
      <c r="K251" s="2"/>
      <c r="L251" s="2" t="s">
        <v>15</v>
      </c>
      <c r="N251">
        <f t="shared" si="6"/>
        <v>1</v>
      </c>
      <c r="P251">
        <f t="shared" si="7"/>
        <v>1</v>
      </c>
    </row>
    <row r="252" spans="1:16" x14ac:dyDescent="0.25">
      <c r="A252" s="2">
        <v>251</v>
      </c>
      <c r="B252" s="2">
        <v>0</v>
      </c>
      <c r="C252" s="2">
        <v>3</v>
      </c>
      <c r="D252" s="2" t="s">
        <v>379</v>
      </c>
      <c r="E252" s="2" t="s">
        <v>13</v>
      </c>
      <c r="F252" s="2"/>
      <c r="G252" s="2">
        <v>0</v>
      </c>
      <c r="H252" s="2">
        <v>0</v>
      </c>
      <c r="I252" s="2">
        <v>362316</v>
      </c>
      <c r="J252" s="2">
        <v>7.25</v>
      </c>
      <c r="K252" s="2"/>
      <c r="L252" s="2" t="s">
        <v>15</v>
      </c>
      <c r="N252">
        <f t="shared" si="6"/>
        <v>0</v>
      </c>
      <c r="P252">
        <f t="shared" si="7"/>
        <v>1</v>
      </c>
    </row>
    <row r="253" spans="1:16" x14ac:dyDescent="0.25">
      <c r="A253" s="2">
        <v>252</v>
      </c>
      <c r="B253" s="2">
        <v>0</v>
      </c>
      <c r="C253" s="2">
        <v>3</v>
      </c>
      <c r="D253" s="2" t="s">
        <v>380</v>
      </c>
      <c r="E253" s="2" t="s">
        <v>17</v>
      </c>
      <c r="F253" s="2">
        <v>29</v>
      </c>
      <c r="G253" s="2">
        <v>1</v>
      </c>
      <c r="H253" s="2">
        <v>1</v>
      </c>
      <c r="I253" s="2">
        <v>347054</v>
      </c>
      <c r="J253" s="2">
        <v>10.4625</v>
      </c>
      <c r="K253" s="2" t="s">
        <v>35</v>
      </c>
      <c r="L253" s="2" t="s">
        <v>15</v>
      </c>
      <c r="N253">
        <f t="shared" si="6"/>
        <v>2</v>
      </c>
      <c r="P253">
        <f t="shared" si="7"/>
        <v>0</v>
      </c>
    </row>
    <row r="254" spans="1:16" x14ac:dyDescent="0.25">
      <c r="A254" s="2">
        <v>253</v>
      </c>
      <c r="B254" s="2">
        <v>0</v>
      </c>
      <c r="C254" s="2">
        <v>1</v>
      </c>
      <c r="D254" s="2" t="s">
        <v>381</v>
      </c>
      <c r="E254" s="2" t="s">
        <v>13</v>
      </c>
      <c r="F254" s="2">
        <v>62</v>
      </c>
      <c r="G254" s="2">
        <v>0</v>
      </c>
      <c r="H254" s="2">
        <v>0</v>
      </c>
      <c r="I254" s="2">
        <v>113514</v>
      </c>
      <c r="J254" s="2">
        <v>26.55</v>
      </c>
      <c r="K254" s="2" t="s">
        <v>382</v>
      </c>
      <c r="L254" s="2" t="s">
        <v>15</v>
      </c>
      <c r="N254">
        <f t="shared" si="6"/>
        <v>0</v>
      </c>
      <c r="P254">
        <f t="shared" si="7"/>
        <v>1</v>
      </c>
    </row>
    <row r="255" spans="1:16" x14ac:dyDescent="0.25">
      <c r="A255" s="2">
        <v>254</v>
      </c>
      <c r="B255" s="2">
        <v>0</v>
      </c>
      <c r="C255" s="2">
        <v>3</v>
      </c>
      <c r="D255" s="2" t="s">
        <v>383</v>
      </c>
      <c r="E255" s="2" t="s">
        <v>13</v>
      </c>
      <c r="F255" s="2">
        <v>30</v>
      </c>
      <c r="G255" s="2">
        <v>1</v>
      </c>
      <c r="H255" s="2">
        <v>0</v>
      </c>
      <c r="I255" s="2" t="s">
        <v>384</v>
      </c>
      <c r="J255" s="2">
        <v>16.100000000000001</v>
      </c>
      <c r="K255" s="2"/>
      <c r="L255" s="2" t="s">
        <v>15</v>
      </c>
      <c r="N255">
        <f t="shared" si="6"/>
        <v>1</v>
      </c>
      <c r="P255">
        <f t="shared" si="7"/>
        <v>1</v>
      </c>
    </row>
    <row r="256" spans="1:16" x14ac:dyDescent="0.25">
      <c r="A256" s="2">
        <v>255</v>
      </c>
      <c r="B256" s="2">
        <v>0</v>
      </c>
      <c r="C256" s="2">
        <v>3</v>
      </c>
      <c r="D256" s="2" t="s">
        <v>385</v>
      </c>
      <c r="E256" s="2" t="s">
        <v>17</v>
      </c>
      <c r="F256" s="2">
        <v>41</v>
      </c>
      <c r="G256" s="2">
        <v>0</v>
      </c>
      <c r="H256" s="2">
        <v>2</v>
      </c>
      <c r="I256" s="2">
        <v>370129</v>
      </c>
      <c r="J256" s="2">
        <v>20.212499999999999</v>
      </c>
      <c r="K256" s="2"/>
      <c r="L256" s="2" t="s">
        <v>15</v>
      </c>
      <c r="N256">
        <f t="shared" si="6"/>
        <v>2</v>
      </c>
      <c r="P256">
        <f t="shared" si="7"/>
        <v>0</v>
      </c>
    </row>
    <row r="257" spans="1:16" x14ac:dyDescent="0.25">
      <c r="A257" s="2">
        <v>256</v>
      </c>
      <c r="B257" s="2">
        <v>1</v>
      </c>
      <c r="C257" s="2">
        <v>3</v>
      </c>
      <c r="D257" s="2" t="s">
        <v>386</v>
      </c>
      <c r="E257" s="2" t="s">
        <v>17</v>
      </c>
      <c r="F257" s="2">
        <v>29</v>
      </c>
      <c r="G257" s="2">
        <v>0</v>
      </c>
      <c r="H257" s="2">
        <v>2</v>
      </c>
      <c r="I257" s="2">
        <v>2650</v>
      </c>
      <c r="J257" s="2">
        <v>15.245799999999999</v>
      </c>
      <c r="K257" s="2"/>
      <c r="L257" s="2" t="s">
        <v>20</v>
      </c>
      <c r="N257">
        <f t="shared" si="6"/>
        <v>2</v>
      </c>
      <c r="P257">
        <f t="shared" si="7"/>
        <v>0</v>
      </c>
    </row>
    <row r="258" spans="1:16" x14ac:dyDescent="0.25">
      <c r="A258" s="2">
        <v>257</v>
      </c>
      <c r="B258" s="2">
        <v>1</v>
      </c>
      <c r="C258" s="2">
        <v>1</v>
      </c>
      <c r="D258" s="2" t="s">
        <v>387</v>
      </c>
      <c r="E258" s="2" t="s">
        <v>17</v>
      </c>
      <c r="F258" s="2"/>
      <c r="G258" s="2">
        <v>0</v>
      </c>
      <c r="H258" s="2">
        <v>0</v>
      </c>
      <c r="I258" s="2" t="s">
        <v>388</v>
      </c>
      <c r="J258" s="2">
        <v>79.2</v>
      </c>
      <c r="K258" s="2"/>
      <c r="L258" s="2" t="s">
        <v>20</v>
      </c>
      <c r="N258">
        <f t="shared" si="6"/>
        <v>0</v>
      </c>
      <c r="P258">
        <f t="shared" si="7"/>
        <v>0</v>
      </c>
    </row>
    <row r="259" spans="1:16" x14ac:dyDescent="0.25">
      <c r="A259" s="2">
        <v>258</v>
      </c>
      <c r="B259" s="2">
        <v>1</v>
      </c>
      <c r="C259" s="2">
        <v>1</v>
      </c>
      <c r="D259" s="2" t="s">
        <v>389</v>
      </c>
      <c r="E259" s="2" t="s">
        <v>17</v>
      </c>
      <c r="F259" s="2">
        <v>30</v>
      </c>
      <c r="G259" s="2">
        <v>0</v>
      </c>
      <c r="H259" s="2">
        <v>0</v>
      </c>
      <c r="I259" s="2">
        <v>110152</v>
      </c>
      <c r="J259" s="2">
        <v>86.5</v>
      </c>
      <c r="K259" s="2" t="s">
        <v>390</v>
      </c>
      <c r="L259" s="2" t="s">
        <v>15</v>
      </c>
      <c r="N259">
        <f t="shared" ref="N259:N322" si="8">G259+H259</f>
        <v>0</v>
      </c>
      <c r="P259">
        <f t="shared" ref="P259:P322" si="9">IF(E259 = "male", 1, 0)</f>
        <v>0</v>
      </c>
    </row>
    <row r="260" spans="1:16" x14ac:dyDescent="0.25">
      <c r="A260" s="2">
        <v>259</v>
      </c>
      <c r="B260" s="2">
        <v>1</v>
      </c>
      <c r="C260" s="2">
        <v>1</v>
      </c>
      <c r="D260" s="2" t="s">
        <v>391</v>
      </c>
      <c r="E260" s="2" t="s">
        <v>17</v>
      </c>
      <c r="F260" s="2">
        <v>35</v>
      </c>
      <c r="G260" s="2">
        <v>0</v>
      </c>
      <c r="H260" s="2">
        <v>0</v>
      </c>
      <c r="I260" s="2" t="s">
        <v>392</v>
      </c>
      <c r="J260" s="2">
        <v>512.32920000000001</v>
      </c>
      <c r="K260" s="2"/>
      <c r="L260" s="2" t="s">
        <v>20</v>
      </c>
      <c r="N260">
        <f t="shared" si="8"/>
        <v>0</v>
      </c>
      <c r="P260">
        <f t="shared" si="9"/>
        <v>0</v>
      </c>
    </row>
    <row r="261" spans="1:16" x14ac:dyDescent="0.25">
      <c r="A261" s="2">
        <v>260</v>
      </c>
      <c r="B261" s="2">
        <v>1</v>
      </c>
      <c r="C261" s="2">
        <v>2</v>
      </c>
      <c r="D261" s="2" t="s">
        <v>393</v>
      </c>
      <c r="E261" s="2" t="s">
        <v>17</v>
      </c>
      <c r="F261" s="2">
        <v>50</v>
      </c>
      <c r="G261" s="2">
        <v>0</v>
      </c>
      <c r="H261" s="2">
        <v>1</v>
      </c>
      <c r="I261" s="2">
        <v>230433</v>
      </c>
      <c r="J261" s="2">
        <v>26</v>
      </c>
      <c r="K261" s="2"/>
      <c r="L261" s="2" t="s">
        <v>15</v>
      </c>
      <c r="N261">
        <f t="shared" si="8"/>
        <v>1</v>
      </c>
      <c r="P261">
        <f t="shared" si="9"/>
        <v>0</v>
      </c>
    </row>
    <row r="262" spans="1:16" x14ac:dyDescent="0.25">
      <c r="A262" s="2">
        <v>261</v>
      </c>
      <c r="B262" s="2">
        <v>0</v>
      </c>
      <c r="C262" s="2">
        <v>3</v>
      </c>
      <c r="D262" s="2" t="s">
        <v>394</v>
      </c>
      <c r="E262" s="2" t="s">
        <v>13</v>
      </c>
      <c r="F262" s="2"/>
      <c r="G262" s="2">
        <v>0</v>
      </c>
      <c r="H262" s="2">
        <v>0</v>
      </c>
      <c r="I262" s="2">
        <v>384461</v>
      </c>
      <c r="J262" s="2">
        <v>7.75</v>
      </c>
      <c r="K262" s="2"/>
      <c r="L262" s="2" t="s">
        <v>27</v>
      </c>
      <c r="N262">
        <f t="shared" si="8"/>
        <v>0</v>
      </c>
      <c r="P262">
        <f t="shared" si="9"/>
        <v>1</v>
      </c>
    </row>
    <row r="263" spans="1:16" x14ac:dyDescent="0.25">
      <c r="A263" s="2">
        <v>262</v>
      </c>
      <c r="B263" s="2">
        <v>1</v>
      </c>
      <c r="C263" s="2">
        <v>3</v>
      </c>
      <c r="D263" s="2" t="s">
        <v>395</v>
      </c>
      <c r="E263" s="2" t="s">
        <v>13</v>
      </c>
      <c r="F263" s="2">
        <v>3</v>
      </c>
      <c r="G263" s="2">
        <v>4</v>
      </c>
      <c r="H263" s="2">
        <v>2</v>
      </c>
      <c r="I263" s="2">
        <v>347077</v>
      </c>
      <c r="J263" s="2">
        <v>31.387499999999999</v>
      </c>
      <c r="K263" s="2"/>
      <c r="L263" s="2" t="s">
        <v>15</v>
      </c>
      <c r="N263">
        <f t="shared" si="8"/>
        <v>6</v>
      </c>
      <c r="P263">
        <f t="shared" si="9"/>
        <v>1</v>
      </c>
    </row>
    <row r="264" spans="1:16" x14ac:dyDescent="0.25">
      <c r="A264" s="2">
        <v>263</v>
      </c>
      <c r="B264" s="2">
        <v>0</v>
      </c>
      <c r="C264" s="2">
        <v>1</v>
      </c>
      <c r="D264" s="2" t="s">
        <v>396</v>
      </c>
      <c r="E264" s="2" t="s">
        <v>13</v>
      </c>
      <c r="F264" s="2">
        <v>52</v>
      </c>
      <c r="G264" s="2">
        <v>1</v>
      </c>
      <c r="H264" s="2">
        <v>1</v>
      </c>
      <c r="I264" s="2">
        <v>110413</v>
      </c>
      <c r="J264" s="2">
        <v>79.650000000000006</v>
      </c>
      <c r="K264" s="2" t="s">
        <v>397</v>
      </c>
      <c r="L264" s="2" t="s">
        <v>15</v>
      </c>
      <c r="N264">
        <f t="shared" si="8"/>
        <v>2</v>
      </c>
      <c r="P264">
        <f t="shared" si="9"/>
        <v>1</v>
      </c>
    </row>
    <row r="265" spans="1:16" x14ac:dyDescent="0.25">
      <c r="A265" s="2">
        <v>264</v>
      </c>
      <c r="B265" s="2">
        <v>0</v>
      </c>
      <c r="C265" s="2">
        <v>1</v>
      </c>
      <c r="D265" s="2" t="s">
        <v>398</v>
      </c>
      <c r="E265" s="2" t="s">
        <v>13</v>
      </c>
      <c r="F265" s="2">
        <v>40</v>
      </c>
      <c r="G265" s="2">
        <v>0</v>
      </c>
      <c r="H265" s="2">
        <v>0</v>
      </c>
      <c r="I265" s="2">
        <v>112059</v>
      </c>
      <c r="J265" s="2">
        <v>0</v>
      </c>
      <c r="K265" s="2" t="s">
        <v>399</v>
      </c>
      <c r="L265" s="2" t="s">
        <v>15</v>
      </c>
      <c r="N265">
        <f t="shared" si="8"/>
        <v>0</v>
      </c>
      <c r="P265">
        <f t="shared" si="9"/>
        <v>1</v>
      </c>
    </row>
    <row r="266" spans="1:16" x14ac:dyDescent="0.25">
      <c r="A266" s="2">
        <v>265</v>
      </c>
      <c r="B266" s="2">
        <v>0</v>
      </c>
      <c r="C266" s="2">
        <v>3</v>
      </c>
      <c r="D266" s="2" t="s">
        <v>400</v>
      </c>
      <c r="E266" s="2" t="s">
        <v>17</v>
      </c>
      <c r="F266" s="2"/>
      <c r="G266" s="2">
        <v>0</v>
      </c>
      <c r="H266" s="2">
        <v>0</v>
      </c>
      <c r="I266" s="2">
        <v>382649</v>
      </c>
      <c r="J266" s="2">
        <v>7.75</v>
      </c>
      <c r="K266" s="2"/>
      <c r="L266" s="2" t="s">
        <v>27</v>
      </c>
      <c r="N266">
        <f t="shared" si="8"/>
        <v>0</v>
      </c>
      <c r="P266">
        <f t="shared" si="9"/>
        <v>0</v>
      </c>
    </row>
    <row r="267" spans="1:16" x14ac:dyDescent="0.25">
      <c r="A267" s="2">
        <v>266</v>
      </c>
      <c r="B267" s="2">
        <v>0</v>
      </c>
      <c r="C267" s="2">
        <v>2</v>
      </c>
      <c r="D267" s="2" t="s">
        <v>401</v>
      </c>
      <c r="E267" s="2" t="s">
        <v>13</v>
      </c>
      <c r="F267" s="2">
        <v>36</v>
      </c>
      <c r="G267" s="2">
        <v>0</v>
      </c>
      <c r="H267" s="2">
        <v>0</v>
      </c>
      <c r="I267" s="2" t="s">
        <v>402</v>
      </c>
      <c r="J267" s="2">
        <v>10.5</v>
      </c>
      <c r="K267" s="2"/>
      <c r="L267" s="2" t="s">
        <v>15</v>
      </c>
      <c r="N267">
        <f t="shared" si="8"/>
        <v>0</v>
      </c>
      <c r="P267">
        <f t="shared" si="9"/>
        <v>1</v>
      </c>
    </row>
    <row r="268" spans="1:16" x14ac:dyDescent="0.25">
      <c r="A268" s="2">
        <v>267</v>
      </c>
      <c r="B268" s="2">
        <v>0</v>
      </c>
      <c r="C268" s="2">
        <v>3</v>
      </c>
      <c r="D268" s="2" t="s">
        <v>403</v>
      </c>
      <c r="E268" s="2" t="s">
        <v>13</v>
      </c>
      <c r="F268" s="2">
        <v>16</v>
      </c>
      <c r="G268" s="2">
        <v>4</v>
      </c>
      <c r="H268" s="2">
        <v>1</v>
      </c>
      <c r="I268" s="2">
        <v>3101295</v>
      </c>
      <c r="J268" s="2">
        <v>39.6875</v>
      </c>
      <c r="K268" s="2"/>
      <c r="L268" s="2" t="s">
        <v>15</v>
      </c>
      <c r="N268">
        <f t="shared" si="8"/>
        <v>5</v>
      </c>
      <c r="P268">
        <f t="shared" si="9"/>
        <v>1</v>
      </c>
    </row>
    <row r="269" spans="1:16" x14ac:dyDescent="0.25">
      <c r="A269" s="2">
        <v>268</v>
      </c>
      <c r="B269" s="2">
        <v>1</v>
      </c>
      <c r="C269" s="2">
        <v>3</v>
      </c>
      <c r="D269" s="2" t="s">
        <v>404</v>
      </c>
      <c r="E269" s="2" t="s">
        <v>13</v>
      </c>
      <c r="F269" s="2">
        <v>25</v>
      </c>
      <c r="G269" s="2">
        <v>1</v>
      </c>
      <c r="H269" s="2">
        <v>0</v>
      </c>
      <c r="I269" s="2">
        <v>347083</v>
      </c>
      <c r="J269" s="2">
        <v>7.7750000000000004</v>
      </c>
      <c r="K269" s="2"/>
      <c r="L269" s="2" t="s">
        <v>15</v>
      </c>
      <c r="N269">
        <f t="shared" si="8"/>
        <v>1</v>
      </c>
      <c r="P269">
        <f t="shared" si="9"/>
        <v>1</v>
      </c>
    </row>
    <row r="270" spans="1:16" x14ac:dyDescent="0.25">
      <c r="A270" s="2">
        <v>269</v>
      </c>
      <c r="B270" s="2">
        <v>1</v>
      </c>
      <c r="C270" s="2">
        <v>1</v>
      </c>
      <c r="D270" s="2" t="s">
        <v>405</v>
      </c>
      <c r="E270" s="2" t="s">
        <v>17</v>
      </c>
      <c r="F270" s="2">
        <v>58</v>
      </c>
      <c r="G270" s="2">
        <v>0</v>
      </c>
      <c r="H270" s="2">
        <v>1</v>
      </c>
      <c r="I270" s="2" t="s">
        <v>406</v>
      </c>
      <c r="J270" s="2">
        <v>153.46250000000001</v>
      </c>
      <c r="K270" s="2" t="s">
        <v>407</v>
      </c>
      <c r="L270" s="2" t="s">
        <v>15</v>
      </c>
      <c r="N270">
        <f t="shared" si="8"/>
        <v>1</v>
      </c>
      <c r="P270">
        <f t="shared" si="9"/>
        <v>0</v>
      </c>
    </row>
    <row r="271" spans="1:16" x14ac:dyDescent="0.25">
      <c r="A271" s="2">
        <v>270</v>
      </c>
      <c r="B271" s="2">
        <v>1</v>
      </c>
      <c r="C271" s="2">
        <v>1</v>
      </c>
      <c r="D271" s="2" t="s">
        <v>408</v>
      </c>
      <c r="E271" s="2" t="s">
        <v>17</v>
      </c>
      <c r="F271" s="2">
        <v>35</v>
      </c>
      <c r="G271" s="2">
        <v>0</v>
      </c>
      <c r="H271" s="2">
        <v>0</v>
      </c>
      <c r="I271" s="2" t="s">
        <v>409</v>
      </c>
      <c r="J271" s="2">
        <v>135.63329999999999</v>
      </c>
      <c r="K271" s="2" t="s">
        <v>410</v>
      </c>
      <c r="L271" s="2" t="s">
        <v>15</v>
      </c>
      <c r="N271">
        <f t="shared" si="8"/>
        <v>0</v>
      </c>
      <c r="P271">
        <f t="shared" si="9"/>
        <v>0</v>
      </c>
    </row>
    <row r="272" spans="1:16" x14ac:dyDescent="0.25">
      <c r="A272" s="2">
        <v>271</v>
      </c>
      <c r="B272" s="2">
        <v>0</v>
      </c>
      <c r="C272" s="2">
        <v>1</v>
      </c>
      <c r="D272" s="2" t="s">
        <v>411</v>
      </c>
      <c r="E272" s="2" t="s">
        <v>13</v>
      </c>
      <c r="F272" s="2"/>
      <c r="G272" s="2">
        <v>0</v>
      </c>
      <c r="H272" s="2">
        <v>0</v>
      </c>
      <c r="I272" s="2">
        <v>113798</v>
      </c>
      <c r="J272" s="2">
        <v>31</v>
      </c>
      <c r="K272" s="2"/>
      <c r="L272" s="2" t="s">
        <v>15</v>
      </c>
      <c r="N272">
        <f t="shared" si="8"/>
        <v>0</v>
      </c>
      <c r="P272">
        <f t="shared" si="9"/>
        <v>1</v>
      </c>
    </row>
    <row r="273" spans="1:16" x14ac:dyDescent="0.25">
      <c r="A273" s="2">
        <v>272</v>
      </c>
      <c r="B273" s="2">
        <v>1</v>
      </c>
      <c r="C273" s="2">
        <v>3</v>
      </c>
      <c r="D273" s="2" t="s">
        <v>412</v>
      </c>
      <c r="E273" s="2" t="s">
        <v>13</v>
      </c>
      <c r="F273" s="2">
        <v>25</v>
      </c>
      <c r="G273" s="2">
        <v>0</v>
      </c>
      <c r="H273" s="2">
        <v>0</v>
      </c>
      <c r="I273" s="2" t="s">
        <v>280</v>
      </c>
      <c r="J273" s="2">
        <v>0</v>
      </c>
      <c r="K273" s="2"/>
      <c r="L273" s="2" t="s">
        <v>15</v>
      </c>
      <c r="N273">
        <f t="shared" si="8"/>
        <v>0</v>
      </c>
      <c r="P273">
        <f t="shared" si="9"/>
        <v>1</v>
      </c>
    </row>
    <row r="274" spans="1:16" x14ac:dyDescent="0.25">
      <c r="A274" s="2">
        <v>273</v>
      </c>
      <c r="B274" s="2">
        <v>1</v>
      </c>
      <c r="C274" s="2">
        <v>2</v>
      </c>
      <c r="D274" s="2" t="s">
        <v>413</v>
      </c>
      <c r="E274" s="2" t="s">
        <v>17</v>
      </c>
      <c r="F274" s="2">
        <v>41</v>
      </c>
      <c r="G274" s="2">
        <v>0</v>
      </c>
      <c r="H274" s="2">
        <v>1</v>
      </c>
      <c r="I274" s="2">
        <v>250644</v>
      </c>
      <c r="J274" s="2">
        <v>19.5</v>
      </c>
      <c r="K274" s="2"/>
      <c r="L274" s="2" t="s">
        <v>15</v>
      </c>
      <c r="N274">
        <f t="shared" si="8"/>
        <v>1</v>
      </c>
      <c r="P274">
        <f t="shared" si="9"/>
        <v>0</v>
      </c>
    </row>
    <row r="275" spans="1:16" x14ac:dyDescent="0.25">
      <c r="A275" s="2">
        <v>274</v>
      </c>
      <c r="B275" s="2">
        <v>0</v>
      </c>
      <c r="C275" s="2">
        <v>1</v>
      </c>
      <c r="D275" s="2" t="s">
        <v>414</v>
      </c>
      <c r="E275" s="2" t="s">
        <v>13</v>
      </c>
      <c r="F275" s="2">
        <v>37</v>
      </c>
      <c r="G275" s="2">
        <v>0</v>
      </c>
      <c r="H275" s="2">
        <v>1</v>
      </c>
      <c r="I275" s="2" t="s">
        <v>415</v>
      </c>
      <c r="J275" s="2">
        <v>29.7</v>
      </c>
      <c r="K275" s="2" t="s">
        <v>416</v>
      </c>
      <c r="L275" s="2" t="s">
        <v>20</v>
      </c>
      <c r="N275">
        <f t="shared" si="8"/>
        <v>1</v>
      </c>
      <c r="P275">
        <f t="shared" si="9"/>
        <v>1</v>
      </c>
    </row>
    <row r="276" spans="1:16" x14ac:dyDescent="0.25">
      <c r="A276" s="2">
        <v>275</v>
      </c>
      <c r="B276" s="2">
        <v>1</v>
      </c>
      <c r="C276" s="2">
        <v>3</v>
      </c>
      <c r="D276" s="2" t="s">
        <v>417</v>
      </c>
      <c r="E276" s="2" t="s">
        <v>17</v>
      </c>
      <c r="F276" s="2"/>
      <c r="G276" s="2">
        <v>0</v>
      </c>
      <c r="H276" s="2">
        <v>0</v>
      </c>
      <c r="I276" s="2">
        <v>370375</v>
      </c>
      <c r="J276" s="2">
        <v>7.75</v>
      </c>
      <c r="K276" s="2"/>
      <c r="L276" s="2" t="s">
        <v>27</v>
      </c>
      <c r="N276">
        <f t="shared" si="8"/>
        <v>0</v>
      </c>
      <c r="P276">
        <f t="shared" si="9"/>
        <v>0</v>
      </c>
    </row>
    <row r="277" spans="1:16" x14ac:dyDescent="0.25">
      <c r="A277" s="2">
        <v>276</v>
      </c>
      <c r="B277" s="2">
        <v>1</v>
      </c>
      <c r="C277" s="2">
        <v>1</v>
      </c>
      <c r="D277" s="2" t="s">
        <v>418</v>
      </c>
      <c r="E277" s="2" t="s">
        <v>17</v>
      </c>
      <c r="F277" s="2">
        <v>63</v>
      </c>
      <c r="G277" s="2">
        <v>1</v>
      </c>
      <c r="H277" s="2">
        <v>0</v>
      </c>
      <c r="I277" s="2">
        <v>13502</v>
      </c>
      <c r="J277" s="2">
        <v>77.958299999999994</v>
      </c>
      <c r="K277" s="2" t="s">
        <v>419</v>
      </c>
      <c r="L277" s="2" t="s">
        <v>15</v>
      </c>
      <c r="N277">
        <f t="shared" si="8"/>
        <v>1</v>
      </c>
      <c r="P277">
        <f t="shared" si="9"/>
        <v>0</v>
      </c>
    </row>
    <row r="278" spans="1:16" x14ac:dyDescent="0.25">
      <c r="A278" s="2">
        <v>277</v>
      </c>
      <c r="B278" s="2">
        <v>0</v>
      </c>
      <c r="C278" s="2">
        <v>3</v>
      </c>
      <c r="D278" s="2" t="s">
        <v>420</v>
      </c>
      <c r="E278" s="2" t="s">
        <v>17</v>
      </c>
      <c r="F278" s="2">
        <v>45</v>
      </c>
      <c r="G278" s="2">
        <v>0</v>
      </c>
      <c r="H278" s="2">
        <v>0</v>
      </c>
      <c r="I278" s="2">
        <v>347073</v>
      </c>
      <c r="J278" s="2">
        <v>7.75</v>
      </c>
      <c r="K278" s="2"/>
      <c r="L278" s="2" t="s">
        <v>15</v>
      </c>
      <c r="N278">
        <f t="shared" si="8"/>
        <v>0</v>
      </c>
      <c r="P278">
        <f t="shared" si="9"/>
        <v>0</v>
      </c>
    </row>
    <row r="279" spans="1:16" x14ac:dyDescent="0.25">
      <c r="A279" s="2">
        <v>278</v>
      </c>
      <c r="B279" s="2">
        <v>0</v>
      </c>
      <c r="C279" s="2">
        <v>2</v>
      </c>
      <c r="D279" s="2" t="s">
        <v>421</v>
      </c>
      <c r="E279" s="2" t="s">
        <v>13</v>
      </c>
      <c r="F279" s="2"/>
      <c r="G279" s="2">
        <v>0</v>
      </c>
      <c r="H279" s="2">
        <v>0</v>
      </c>
      <c r="I279" s="2">
        <v>239853</v>
      </c>
      <c r="J279" s="2">
        <v>0</v>
      </c>
      <c r="K279" s="2"/>
      <c r="L279" s="2" t="s">
        <v>15</v>
      </c>
      <c r="N279">
        <f t="shared" si="8"/>
        <v>0</v>
      </c>
      <c r="P279">
        <f t="shared" si="9"/>
        <v>1</v>
      </c>
    </row>
    <row r="280" spans="1:16" x14ac:dyDescent="0.25">
      <c r="A280" s="2">
        <v>279</v>
      </c>
      <c r="B280" s="2">
        <v>0</v>
      </c>
      <c r="C280" s="2">
        <v>3</v>
      </c>
      <c r="D280" s="2" t="s">
        <v>422</v>
      </c>
      <c r="E280" s="2" t="s">
        <v>13</v>
      </c>
      <c r="F280" s="2">
        <v>7</v>
      </c>
      <c r="G280" s="2">
        <v>4</v>
      </c>
      <c r="H280" s="2">
        <v>1</v>
      </c>
      <c r="I280" s="2">
        <v>382652</v>
      </c>
      <c r="J280" s="2">
        <v>29.125</v>
      </c>
      <c r="K280" s="2"/>
      <c r="L280" s="2" t="s">
        <v>27</v>
      </c>
      <c r="N280">
        <f t="shared" si="8"/>
        <v>5</v>
      </c>
      <c r="P280">
        <f t="shared" si="9"/>
        <v>1</v>
      </c>
    </row>
    <row r="281" spans="1:16" x14ac:dyDescent="0.25">
      <c r="A281" s="2">
        <v>280</v>
      </c>
      <c r="B281" s="2">
        <v>1</v>
      </c>
      <c r="C281" s="2">
        <v>3</v>
      </c>
      <c r="D281" s="2" t="s">
        <v>423</v>
      </c>
      <c r="E281" s="2" t="s">
        <v>17</v>
      </c>
      <c r="F281" s="2">
        <v>35</v>
      </c>
      <c r="G281" s="2">
        <v>1</v>
      </c>
      <c r="H281" s="2">
        <v>1</v>
      </c>
      <c r="I281" s="2" t="s">
        <v>424</v>
      </c>
      <c r="J281" s="2">
        <v>20.25</v>
      </c>
      <c r="K281" s="2"/>
      <c r="L281" s="2" t="s">
        <v>15</v>
      </c>
      <c r="N281">
        <f t="shared" si="8"/>
        <v>2</v>
      </c>
      <c r="P281">
        <f t="shared" si="9"/>
        <v>0</v>
      </c>
    </row>
    <row r="282" spans="1:16" x14ac:dyDescent="0.25">
      <c r="A282" s="2">
        <v>281</v>
      </c>
      <c r="B282" s="2">
        <v>0</v>
      </c>
      <c r="C282" s="2">
        <v>3</v>
      </c>
      <c r="D282" s="2" t="s">
        <v>425</v>
      </c>
      <c r="E282" s="2" t="s">
        <v>13</v>
      </c>
      <c r="F282" s="2">
        <v>65</v>
      </c>
      <c r="G282" s="2">
        <v>0</v>
      </c>
      <c r="H282" s="2">
        <v>0</v>
      </c>
      <c r="I282" s="2">
        <v>336439</v>
      </c>
      <c r="J282" s="2">
        <v>7.75</v>
      </c>
      <c r="K282" s="2"/>
      <c r="L282" s="2" t="s">
        <v>27</v>
      </c>
      <c r="N282">
        <f t="shared" si="8"/>
        <v>0</v>
      </c>
      <c r="P282">
        <f t="shared" si="9"/>
        <v>1</v>
      </c>
    </row>
    <row r="283" spans="1:16" x14ac:dyDescent="0.25">
      <c r="A283" s="2">
        <v>282</v>
      </c>
      <c r="B283" s="2">
        <v>0</v>
      </c>
      <c r="C283" s="2">
        <v>3</v>
      </c>
      <c r="D283" s="2" t="s">
        <v>426</v>
      </c>
      <c r="E283" s="2" t="s">
        <v>13</v>
      </c>
      <c r="F283" s="2">
        <v>28</v>
      </c>
      <c r="G283" s="2">
        <v>0</v>
      </c>
      <c r="H283" s="2">
        <v>0</v>
      </c>
      <c r="I283" s="2">
        <v>347464</v>
      </c>
      <c r="J283" s="2">
        <v>7.8541999999999996</v>
      </c>
      <c r="K283" s="2"/>
      <c r="L283" s="2" t="s">
        <v>15</v>
      </c>
      <c r="N283">
        <f t="shared" si="8"/>
        <v>0</v>
      </c>
      <c r="P283">
        <f t="shared" si="9"/>
        <v>1</v>
      </c>
    </row>
    <row r="284" spans="1:16" x14ac:dyDescent="0.25">
      <c r="A284" s="2">
        <v>283</v>
      </c>
      <c r="B284" s="2">
        <v>0</v>
      </c>
      <c r="C284" s="2">
        <v>3</v>
      </c>
      <c r="D284" s="2" t="s">
        <v>427</v>
      </c>
      <c r="E284" s="2" t="s">
        <v>13</v>
      </c>
      <c r="F284" s="2">
        <v>16</v>
      </c>
      <c r="G284" s="2">
        <v>0</v>
      </c>
      <c r="H284" s="2">
        <v>0</v>
      </c>
      <c r="I284" s="2">
        <v>345778</v>
      </c>
      <c r="J284" s="2">
        <v>9.5</v>
      </c>
      <c r="K284" s="2"/>
      <c r="L284" s="2" t="s">
        <v>15</v>
      </c>
      <c r="N284">
        <f t="shared" si="8"/>
        <v>0</v>
      </c>
      <c r="P284">
        <f t="shared" si="9"/>
        <v>1</v>
      </c>
    </row>
    <row r="285" spans="1:16" x14ac:dyDescent="0.25">
      <c r="A285" s="2">
        <v>284</v>
      </c>
      <c r="B285" s="2">
        <v>1</v>
      </c>
      <c r="C285" s="2">
        <v>3</v>
      </c>
      <c r="D285" s="2" t="s">
        <v>428</v>
      </c>
      <c r="E285" s="2" t="s">
        <v>13</v>
      </c>
      <c r="F285" s="2">
        <v>19</v>
      </c>
      <c r="G285" s="2">
        <v>0</v>
      </c>
      <c r="H285" s="2">
        <v>0</v>
      </c>
      <c r="I285" s="2" t="s">
        <v>429</v>
      </c>
      <c r="J285" s="2">
        <v>8.0500000000000007</v>
      </c>
      <c r="K285" s="2"/>
      <c r="L285" s="2" t="s">
        <v>15</v>
      </c>
      <c r="N285">
        <f t="shared" si="8"/>
        <v>0</v>
      </c>
      <c r="P285">
        <f t="shared" si="9"/>
        <v>1</v>
      </c>
    </row>
    <row r="286" spans="1:16" x14ac:dyDescent="0.25">
      <c r="A286" s="2">
        <v>285</v>
      </c>
      <c r="B286" s="2">
        <v>0</v>
      </c>
      <c r="C286" s="2">
        <v>1</v>
      </c>
      <c r="D286" s="2" t="s">
        <v>430</v>
      </c>
      <c r="E286" s="2" t="s">
        <v>13</v>
      </c>
      <c r="F286" s="2"/>
      <c r="G286" s="2">
        <v>0</v>
      </c>
      <c r="H286" s="2">
        <v>0</v>
      </c>
      <c r="I286" s="2">
        <v>113056</v>
      </c>
      <c r="J286" s="2">
        <v>26</v>
      </c>
      <c r="K286" s="2" t="s">
        <v>431</v>
      </c>
      <c r="L286" s="2" t="s">
        <v>15</v>
      </c>
      <c r="N286">
        <f t="shared" si="8"/>
        <v>0</v>
      </c>
      <c r="P286">
        <f t="shared" si="9"/>
        <v>1</v>
      </c>
    </row>
    <row r="287" spans="1:16" x14ac:dyDescent="0.25">
      <c r="A287" s="2">
        <v>286</v>
      </c>
      <c r="B287" s="2">
        <v>0</v>
      </c>
      <c r="C287" s="2">
        <v>3</v>
      </c>
      <c r="D287" s="2" t="s">
        <v>432</v>
      </c>
      <c r="E287" s="2" t="s">
        <v>13</v>
      </c>
      <c r="F287" s="2">
        <v>33</v>
      </c>
      <c r="G287" s="2">
        <v>0</v>
      </c>
      <c r="H287" s="2">
        <v>0</v>
      </c>
      <c r="I287" s="2">
        <v>349239</v>
      </c>
      <c r="J287" s="2">
        <v>8.6624999999999996</v>
      </c>
      <c r="K287" s="2"/>
      <c r="L287" s="2" t="s">
        <v>20</v>
      </c>
      <c r="N287">
        <f t="shared" si="8"/>
        <v>0</v>
      </c>
      <c r="P287">
        <f t="shared" si="9"/>
        <v>1</v>
      </c>
    </row>
    <row r="288" spans="1:16" x14ac:dyDescent="0.25">
      <c r="A288" s="2">
        <v>287</v>
      </c>
      <c r="B288" s="2">
        <v>1</v>
      </c>
      <c r="C288" s="2">
        <v>3</v>
      </c>
      <c r="D288" s="2" t="s">
        <v>433</v>
      </c>
      <c r="E288" s="2" t="s">
        <v>13</v>
      </c>
      <c r="F288" s="2">
        <v>30</v>
      </c>
      <c r="G288" s="2">
        <v>0</v>
      </c>
      <c r="H288" s="2">
        <v>0</v>
      </c>
      <c r="I288" s="2">
        <v>345774</v>
      </c>
      <c r="J288" s="2">
        <v>9.5</v>
      </c>
      <c r="K288" s="2"/>
      <c r="L288" s="2" t="s">
        <v>15</v>
      </c>
      <c r="N288">
        <f t="shared" si="8"/>
        <v>0</v>
      </c>
      <c r="P288">
        <f t="shared" si="9"/>
        <v>1</v>
      </c>
    </row>
    <row r="289" spans="1:16" x14ac:dyDescent="0.25">
      <c r="A289" s="2">
        <v>288</v>
      </c>
      <c r="B289" s="2">
        <v>0</v>
      </c>
      <c r="C289" s="2">
        <v>3</v>
      </c>
      <c r="D289" s="2" t="s">
        <v>434</v>
      </c>
      <c r="E289" s="2" t="s">
        <v>13</v>
      </c>
      <c r="F289" s="2">
        <v>22</v>
      </c>
      <c r="G289" s="2">
        <v>0</v>
      </c>
      <c r="H289" s="2">
        <v>0</v>
      </c>
      <c r="I289" s="2">
        <v>349206</v>
      </c>
      <c r="J289" s="2">
        <v>7.8958000000000004</v>
      </c>
      <c r="K289" s="2"/>
      <c r="L289" s="2" t="s">
        <v>15</v>
      </c>
      <c r="N289">
        <f t="shared" si="8"/>
        <v>0</v>
      </c>
      <c r="P289">
        <f t="shared" si="9"/>
        <v>1</v>
      </c>
    </row>
    <row r="290" spans="1:16" x14ac:dyDescent="0.25">
      <c r="A290" s="2">
        <v>289</v>
      </c>
      <c r="B290" s="2">
        <v>1</v>
      </c>
      <c r="C290" s="2">
        <v>2</v>
      </c>
      <c r="D290" s="2" t="s">
        <v>435</v>
      </c>
      <c r="E290" s="2" t="s">
        <v>13</v>
      </c>
      <c r="F290" s="2">
        <v>42</v>
      </c>
      <c r="G290" s="2">
        <v>0</v>
      </c>
      <c r="H290" s="2">
        <v>0</v>
      </c>
      <c r="I290" s="2">
        <v>237798</v>
      </c>
      <c r="J290" s="2">
        <v>13</v>
      </c>
      <c r="K290" s="2"/>
      <c r="L290" s="2" t="s">
        <v>15</v>
      </c>
      <c r="N290">
        <f t="shared" si="8"/>
        <v>0</v>
      </c>
      <c r="P290">
        <f t="shared" si="9"/>
        <v>1</v>
      </c>
    </row>
    <row r="291" spans="1:16" x14ac:dyDescent="0.25">
      <c r="A291" s="2">
        <v>290</v>
      </c>
      <c r="B291" s="2">
        <v>1</v>
      </c>
      <c r="C291" s="2">
        <v>3</v>
      </c>
      <c r="D291" s="2" t="s">
        <v>436</v>
      </c>
      <c r="E291" s="2" t="s">
        <v>17</v>
      </c>
      <c r="F291" s="2">
        <v>22</v>
      </c>
      <c r="G291" s="2">
        <v>0</v>
      </c>
      <c r="H291" s="2">
        <v>0</v>
      </c>
      <c r="I291" s="2">
        <v>370373</v>
      </c>
      <c r="J291" s="2">
        <v>7.75</v>
      </c>
      <c r="K291" s="2"/>
      <c r="L291" s="2" t="s">
        <v>27</v>
      </c>
      <c r="N291">
        <f t="shared" si="8"/>
        <v>0</v>
      </c>
      <c r="P291">
        <f t="shared" si="9"/>
        <v>0</v>
      </c>
    </row>
    <row r="292" spans="1:16" x14ac:dyDescent="0.25">
      <c r="A292" s="2">
        <v>291</v>
      </c>
      <c r="B292" s="2">
        <v>1</v>
      </c>
      <c r="C292" s="2">
        <v>1</v>
      </c>
      <c r="D292" s="2" t="s">
        <v>437</v>
      </c>
      <c r="E292" s="2" t="s">
        <v>17</v>
      </c>
      <c r="F292" s="2">
        <v>26</v>
      </c>
      <c r="G292" s="2">
        <v>0</v>
      </c>
      <c r="H292" s="2">
        <v>0</v>
      </c>
      <c r="I292" s="2">
        <v>19877</v>
      </c>
      <c r="J292" s="2">
        <v>78.849999999999994</v>
      </c>
      <c r="K292" s="2"/>
      <c r="L292" s="2" t="s">
        <v>15</v>
      </c>
      <c r="N292">
        <f t="shared" si="8"/>
        <v>0</v>
      </c>
      <c r="P292">
        <f t="shared" si="9"/>
        <v>0</v>
      </c>
    </row>
    <row r="293" spans="1:16" x14ac:dyDescent="0.25">
      <c r="A293" s="2">
        <v>292</v>
      </c>
      <c r="B293" s="2">
        <v>1</v>
      </c>
      <c r="C293" s="2">
        <v>1</v>
      </c>
      <c r="D293" s="2" t="s">
        <v>438</v>
      </c>
      <c r="E293" s="2" t="s">
        <v>17</v>
      </c>
      <c r="F293" s="2">
        <v>19</v>
      </c>
      <c r="G293" s="2">
        <v>1</v>
      </c>
      <c r="H293" s="2">
        <v>0</v>
      </c>
      <c r="I293" s="2">
        <v>11967</v>
      </c>
      <c r="J293" s="2">
        <v>91.0792</v>
      </c>
      <c r="K293" s="2" t="s">
        <v>439</v>
      </c>
      <c r="L293" s="2" t="s">
        <v>20</v>
      </c>
      <c r="N293">
        <f t="shared" si="8"/>
        <v>1</v>
      </c>
      <c r="P293">
        <f t="shared" si="9"/>
        <v>0</v>
      </c>
    </row>
    <row r="294" spans="1:16" x14ac:dyDescent="0.25">
      <c r="A294" s="2">
        <v>293</v>
      </c>
      <c r="B294" s="2">
        <v>0</v>
      </c>
      <c r="C294" s="2">
        <v>2</v>
      </c>
      <c r="D294" s="2" t="s">
        <v>440</v>
      </c>
      <c r="E294" s="2" t="s">
        <v>13</v>
      </c>
      <c r="F294" s="2">
        <v>36</v>
      </c>
      <c r="G294" s="2">
        <v>0</v>
      </c>
      <c r="H294" s="2">
        <v>0</v>
      </c>
      <c r="I294" s="2" t="s">
        <v>441</v>
      </c>
      <c r="J294" s="2">
        <v>12.875</v>
      </c>
      <c r="K294" s="2" t="s">
        <v>442</v>
      </c>
      <c r="L294" s="2" t="s">
        <v>20</v>
      </c>
      <c r="N294">
        <f t="shared" si="8"/>
        <v>0</v>
      </c>
      <c r="P294">
        <f t="shared" si="9"/>
        <v>1</v>
      </c>
    </row>
    <row r="295" spans="1:16" x14ac:dyDescent="0.25">
      <c r="A295" s="2">
        <v>294</v>
      </c>
      <c r="B295" s="2">
        <v>0</v>
      </c>
      <c r="C295" s="2">
        <v>3</v>
      </c>
      <c r="D295" s="2" t="s">
        <v>443</v>
      </c>
      <c r="E295" s="2" t="s">
        <v>17</v>
      </c>
      <c r="F295" s="2">
        <v>24</v>
      </c>
      <c r="G295" s="2">
        <v>0</v>
      </c>
      <c r="H295" s="2">
        <v>0</v>
      </c>
      <c r="I295" s="2">
        <v>349236</v>
      </c>
      <c r="J295" s="2">
        <v>8.85</v>
      </c>
      <c r="K295" s="2"/>
      <c r="L295" s="2" t="s">
        <v>15</v>
      </c>
      <c r="N295">
        <f t="shared" si="8"/>
        <v>0</v>
      </c>
      <c r="P295">
        <f t="shared" si="9"/>
        <v>0</v>
      </c>
    </row>
    <row r="296" spans="1:16" x14ac:dyDescent="0.25">
      <c r="A296" s="2">
        <v>295</v>
      </c>
      <c r="B296" s="2">
        <v>0</v>
      </c>
      <c r="C296" s="2">
        <v>3</v>
      </c>
      <c r="D296" s="2" t="s">
        <v>444</v>
      </c>
      <c r="E296" s="2" t="s">
        <v>13</v>
      </c>
      <c r="F296" s="2">
        <v>24</v>
      </c>
      <c r="G296" s="2">
        <v>0</v>
      </c>
      <c r="H296" s="2">
        <v>0</v>
      </c>
      <c r="I296" s="2">
        <v>349233</v>
      </c>
      <c r="J296" s="2">
        <v>7.8958000000000004</v>
      </c>
      <c r="K296" s="2"/>
      <c r="L296" s="2" t="s">
        <v>15</v>
      </c>
      <c r="N296">
        <f t="shared" si="8"/>
        <v>0</v>
      </c>
      <c r="P296">
        <f t="shared" si="9"/>
        <v>1</v>
      </c>
    </row>
    <row r="297" spans="1:16" x14ac:dyDescent="0.25">
      <c r="A297" s="2">
        <v>296</v>
      </c>
      <c r="B297" s="2">
        <v>0</v>
      </c>
      <c r="C297" s="2">
        <v>1</v>
      </c>
      <c r="D297" s="2" t="s">
        <v>445</v>
      </c>
      <c r="E297" s="2" t="s">
        <v>13</v>
      </c>
      <c r="F297" s="2"/>
      <c r="G297" s="2">
        <v>0</v>
      </c>
      <c r="H297" s="2">
        <v>0</v>
      </c>
      <c r="I297" s="2" t="s">
        <v>446</v>
      </c>
      <c r="J297" s="2">
        <v>27.720800000000001</v>
      </c>
      <c r="K297" s="2"/>
      <c r="L297" s="2" t="s">
        <v>20</v>
      </c>
      <c r="N297">
        <f t="shared" si="8"/>
        <v>0</v>
      </c>
      <c r="P297">
        <f t="shared" si="9"/>
        <v>1</v>
      </c>
    </row>
    <row r="298" spans="1:16" x14ac:dyDescent="0.25">
      <c r="A298" s="2">
        <v>297</v>
      </c>
      <c r="B298" s="2">
        <v>0</v>
      </c>
      <c r="C298" s="2">
        <v>3</v>
      </c>
      <c r="D298" s="2" t="s">
        <v>447</v>
      </c>
      <c r="E298" s="2" t="s">
        <v>13</v>
      </c>
      <c r="F298" s="2">
        <v>23.5</v>
      </c>
      <c r="G298" s="2">
        <v>0</v>
      </c>
      <c r="H298" s="2">
        <v>0</v>
      </c>
      <c r="I298" s="2">
        <v>2693</v>
      </c>
      <c r="J298" s="2">
        <v>7.2291999999999996</v>
      </c>
      <c r="K298" s="2"/>
      <c r="L298" s="2" t="s">
        <v>20</v>
      </c>
      <c r="N298">
        <f t="shared" si="8"/>
        <v>0</v>
      </c>
      <c r="P298">
        <f t="shared" si="9"/>
        <v>1</v>
      </c>
    </row>
    <row r="299" spans="1:16" x14ac:dyDescent="0.25">
      <c r="A299" s="2">
        <v>298</v>
      </c>
      <c r="B299" s="2">
        <v>0</v>
      </c>
      <c r="C299" s="2">
        <v>1</v>
      </c>
      <c r="D299" s="2" t="s">
        <v>448</v>
      </c>
      <c r="E299" s="2" t="s">
        <v>17</v>
      </c>
      <c r="F299" s="2">
        <v>2</v>
      </c>
      <c r="G299" s="2">
        <v>1</v>
      </c>
      <c r="H299" s="2">
        <v>2</v>
      </c>
      <c r="I299" s="2">
        <v>113781</v>
      </c>
      <c r="J299" s="2">
        <v>151.55000000000001</v>
      </c>
      <c r="K299" s="2" t="s">
        <v>449</v>
      </c>
      <c r="L299" s="2" t="s">
        <v>15</v>
      </c>
      <c r="N299">
        <f t="shared" si="8"/>
        <v>3</v>
      </c>
      <c r="P299">
        <f t="shared" si="9"/>
        <v>0</v>
      </c>
    </row>
    <row r="300" spans="1:16" x14ac:dyDescent="0.25">
      <c r="A300" s="2">
        <v>299</v>
      </c>
      <c r="B300" s="2">
        <v>1</v>
      </c>
      <c r="C300" s="2">
        <v>1</v>
      </c>
      <c r="D300" s="2" t="s">
        <v>450</v>
      </c>
      <c r="E300" s="2" t="s">
        <v>13</v>
      </c>
      <c r="F300" s="2"/>
      <c r="G300" s="2">
        <v>0</v>
      </c>
      <c r="H300" s="2">
        <v>0</v>
      </c>
      <c r="I300" s="2">
        <v>19988</v>
      </c>
      <c r="J300" s="2">
        <v>30.5</v>
      </c>
      <c r="K300" s="2" t="s">
        <v>451</v>
      </c>
      <c r="L300" s="2" t="s">
        <v>15</v>
      </c>
      <c r="N300">
        <f t="shared" si="8"/>
        <v>0</v>
      </c>
      <c r="P300">
        <f t="shared" si="9"/>
        <v>1</v>
      </c>
    </row>
    <row r="301" spans="1:16" x14ac:dyDescent="0.25">
      <c r="A301" s="2">
        <v>300</v>
      </c>
      <c r="B301" s="2">
        <v>1</v>
      </c>
      <c r="C301" s="2">
        <v>1</v>
      </c>
      <c r="D301" s="2" t="s">
        <v>452</v>
      </c>
      <c r="E301" s="2" t="s">
        <v>17</v>
      </c>
      <c r="F301" s="2">
        <v>50</v>
      </c>
      <c r="G301" s="2">
        <v>0</v>
      </c>
      <c r="H301" s="2">
        <v>1</v>
      </c>
      <c r="I301" s="2" t="s">
        <v>187</v>
      </c>
      <c r="J301" s="2">
        <v>247.52080000000001</v>
      </c>
      <c r="K301" s="2" t="s">
        <v>188</v>
      </c>
      <c r="L301" s="2" t="s">
        <v>20</v>
      </c>
      <c r="N301">
        <f t="shared" si="8"/>
        <v>1</v>
      </c>
      <c r="P301">
        <f t="shared" si="9"/>
        <v>0</v>
      </c>
    </row>
    <row r="302" spans="1:16" x14ac:dyDescent="0.25">
      <c r="A302" s="2">
        <v>301</v>
      </c>
      <c r="B302" s="2">
        <v>1</v>
      </c>
      <c r="C302" s="2">
        <v>3</v>
      </c>
      <c r="D302" s="2" t="s">
        <v>453</v>
      </c>
      <c r="E302" s="2" t="s">
        <v>17</v>
      </c>
      <c r="F302" s="2"/>
      <c r="G302" s="2">
        <v>0</v>
      </c>
      <c r="H302" s="2">
        <v>0</v>
      </c>
      <c r="I302" s="2">
        <v>9234</v>
      </c>
      <c r="J302" s="2">
        <v>7.75</v>
      </c>
      <c r="K302" s="2"/>
      <c r="L302" s="2" t="s">
        <v>27</v>
      </c>
      <c r="N302">
        <f t="shared" si="8"/>
        <v>0</v>
      </c>
      <c r="P302">
        <f t="shared" si="9"/>
        <v>0</v>
      </c>
    </row>
    <row r="303" spans="1:16" x14ac:dyDescent="0.25">
      <c r="A303" s="2">
        <v>302</v>
      </c>
      <c r="B303" s="2">
        <v>1</v>
      </c>
      <c r="C303" s="2">
        <v>3</v>
      </c>
      <c r="D303" s="2" t="s">
        <v>454</v>
      </c>
      <c r="E303" s="2" t="s">
        <v>13</v>
      </c>
      <c r="F303" s="2"/>
      <c r="G303" s="2">
        <v>2</v>
      </c>
      <c r="H303" s="2">
        <v>0</v>
      </c>
      <c r="I303" s="2">
        <v>367226</v>
      </c>
      <c r="J303" s="2">
        <v>23.25</v>
      </c>
      <c r="K303" s="2"/>
      <c r="L303" s="2" t="s">
        <v>27</v>
      </c>
      <c r="N303">
        <f t="shared" si="8"/>
        <v>2</v>
      </c>
      <c r="P303">
        <f t="shared" si="9"/>
        <v>1</v>
      </c>
    </row>
    <row r="304" spans="1:16" x14ac:dyDescent="0.25">
      <c r="A304" s="2">
        <v>303</v>
      </c>
      <c r="B304" s="2">
        <v>0</v>
      </c>
      <c r="C304" s="2">
        <v>3</v>
      </c>
      <c r="D304" s="2" t="s">
        <v>455</v>
      </c>
      <c r="E304" s="2" t="s">
        <v>13</v>
      </c>
      <c r="F304" s="2">
        <v>19</v>
      </c>
      <c r="G304" s="2">
        <v>0</v>
      </c>
      <c r="H304" s="2">
        <v>0</v>
      </c>
      <c r="I304" s="2" t="s">
        <v>280</v>
      </c>
      <c r="J304" s="2">
        <v>0</v>
      </c>
      <c r="K304" s="2"/>
      <c r="L304" s="2" t="s">
        <v>15</v>
      </c>
      <c r="N304">
        <f t="shared" si="8"/>
        <v>0</v>
      </c>
      <c r="P304">
        <f t="shared" si="9"/>
        <v>1</v>
      </c>
    </row>
    <row r="305" spans="1:16" x14ac:dyDescent="0.25">
      <c r="A305" s="2">
        <v>304</v>
      </c>
      <c r="B305" s="2">
        <v>1</v>
      </c>
      <c r="C305" s="2">
        <v>2</v>
      </c>
      <c r="D305" s="2" t="s">
        <v>456</v>
      </c>
      <c r="E305" s="2" t="s">
        <v>17</v>
      </c>
      <c r="F305" s="2"/>
      <c r="G305" s="2">
        <v>0</v>
      </c>
      <c r="H305" s="2">
        <v>0</v>
      </c>
      <c r="I305" s="2">
        <v>226593</v>
      </c>
      <c r="J305" s="2">
        <v>12.35</v>
      </c>
      <c r="K305" s="2" t="s">
        <v>195</v>
      </c>
      <c r="L305" s="2" t="s">
        <v>27</v>
      </c>
      <c r="N305">
        <f t="shared" si="8"/>
        <v>0</v>
      </c>
      <c r="P305">
        <f t="shared" si="9"/>
        <v>0</v>
      </c>
    </row>
    <row r="306" spans="1:16" x14ac:dyDescent="0.25">
      <c r="A306" s="2">
        <v>305</v>
      </c>
      <c r="B306" s="2">
        <v>0</v>
      </c>
      <c r="C306" s="2">
        <v>3</v>
      </c>
      <c r="D306" s="2" t="s">
        <v>457</v>
      </c>
      <c r="E306" s="2" t="s">
        <v>13</v>
      </c>
      <c r="F306" s="2"/>
      <c r="G306" s="2">
        <v>0</v>
      </c>
      <c r="H306" s="2">
        <v>0</v>
      </c>
      <c r="I306" s="2" t="s">
        <v>458</v>
      </c>
      <c r="J306" s="2">
        <v>8.0500000000000007</v>
      </c>
      <c r="K306" s="2"/>
      <c r="L306" s="2" t="s">
        <v>15</v>
      </c>
      <c r="N306">
        <f t="shared" si="8"/>
        <v>0</v>
      </c>
      <c r="P306">
        <f t="shared" si="9"/>
        <v>1</v>
      </c>
    </row>
    <row r="307" spans="1:16" x14ac:dyDescent="0.25">
      <c r="A307" s="2">
        <v>306</v>
      </c>
      <c r="B307" s="2">
        <v>1</v>
      </c>
      <c r="C307" s="2">
        <v>1</v>
      </c>
      <c r="D307" s="2" t="s">
        <v>459</v>
      </c>
      <c r="E307" s="2" t="s">
        <v>13</v>
      </c>
      <c r="F307" s="2">
        <v>0.92</v>
      </c>
      <c r="G307" s="2">
        <v>1</v>
      </c>
      <c r="H307" s="2">
        <v>2</v>
      </c>
      <c r="I307" s="2">
        <v>113781</v>
      </c>
      <c r="J307" s="2">
        <v>151.55000000000001</v>
      </c>
      <c r="K307" s="2" t="s">
        <v>449</v>
      </c>
      <c r="L307" s="2" t="s">
        <v>15</v>
      </c>
      <c r="N307">
        <f t="shared" si="8"/>
        <v>3</v>
      </c>
      <c r="P307">
        <f t="shared" si="9"/>
        <v>1</v>
      </c>
    </row>
    <row r="308" spans="1:16" x14ac:dyDescent="0.25">
      <c r="A308" s="2">
        <v>307</v>
      </c>
      <c r="B308" s="2">
        <v>1</v>
      </c>
      <c r="C308" s="2">
        <v>1</v>
      </c>
      <c r="D308" s="2" t="s">
        <v>460</v>
      </c>
      <c r="E308" s="2" t="s">
        <v>17</v>
      </c>
      <c r="F308" s="2"/>
      <c r="G308" s="2">
        <v>0</v>
      </c>
      <c r="H308" s="2">
        <v>0</v>
      </c>
      <c r="I308" s="2">
        <v>17421</v>
      </c>
      <c r="J308" s="2">
        <v>110.88330000000001</v>
      </c>
      <c r="K308" s="2"/>
      <c r="L308" s="2" t="s">
        <v>20</v>
      </c>
      <c r="N308">
        <f t="shared" si="8"/>
        <v>0</v>
      </c>
      <c r="P308">
        <f t="shared" si="9"/>
        <v>0</v>
      </c>
    </row>
    <row r="309" spans="1:16" x14ac:dyDescent="0.25">
      <c r="A309" s="2">
        <v>308</v>
      </c>
      <c r="B309" s="2">
        <v>1</v>
      </c>
      <c r="C309" s="2">
        <v>1</v>
      </c>
      <c r="D309" s="2" t="s">
        <v>461</v>
      </c>
      <c r="E309" s="2" t="s">
        <v>17</v>
      </c>
      <c r="F309" s="2">
        <v>17</v>
      </c>
      <c r="G309" s="2">
        <v>1</v>
      </c>
      <c r="H309" s="2">
        <v>0</v>
      </c>
      <c r="I309" s="2" t="s">
        <v>462</v>
      </c>
      <c r="J309" s="2">
        <v>108.9</v>
      </c>
      <c r="K309" s="2" t="s">
        <v>463</v>
      </c>
      <c r="L309" s="2" t="s">
        <v>20</v>
      </c>
      <c r="N309">
        <f t="shared" si="8"/>
        <v>1</v>
      </c>
      <c r="P309">
        <f t="shared" si="9"/>
        <v>0</v>
      </c>
    </row>
    <row r="310" spans="1:16" x14ac:dyDescent="0.25">
      <c r="A310" s="2">
        <v>309</v>
      </c>
      <c r="B310" s="2">
        <v>0</v>
      </c>
      <c r="C310" s="2">
        <v>2</v>
      </c>
      <c r="D310" s="2" t="s">
        <v>464</v>
      </c>
      <c r="E310" s="2" t="s">
        <v>13</v>
      </c>
      <c r="F310" s="2">
        <v>30</v>
      </c>
      <c r="G310" s="2">
        <v>1</v>
      </c>
      <c r="H310" s="2">
        <v>0</v>
      </c>
      <c r="I310" s="2" t="s">
        <v>465</v>
      </c>
      <c r="J310" s="2">
        <v>24</v>
      </c>
      <c r="K310" s="2"/>
      <c r="L310" s="2" t="s">
        <v>20</v>
      </c>
      <c r="N310">
        <f t="shared" si="8"/>
        <v>1</v>
      </c>
      <c r="P310">
        <f t="shared" si="9"/>
        <v>1</v>
      </c>
    </row>
    <row r="311" spans="1:16" x14ac:dyDescent="0.25">
      <c r="A311" s="2">
        <v>310</v>
      </c>
      <c r="B311" s="2">
        <v>1</v>
      </c>
      <c r="C311" s="2">
        <v>1</v>
      </c>
      <c r="D311" s="2" t="s">
        <v>466</v>
      </c>
      <c r="E311" s="2" t="s">
        <v>17</v>
      </c>
      <c r="F311" s="2">
        <v>30</v>
      </c>
      <c r="G311" s="2">
        <v>0</v>
      </c>
      <c r="H311" s="2">
        <v>0</v>
      </c>
      <c r="I311" s="2" t="s">
        <v>467</v>
      </c>
      <c r="J311" s="2">
        <v>56.929200000000002</v>
      </c>
      <c r="K311" s="2" t="s">
        <v>468</v>
      </c>
      <c r="L311" s="2" t="s">
        <v>20</v>
      </c>
      <c r="N311">
        <f t="shared" si="8"/>
        <v>0</v>
      </c>
      <c r="P311">
        <f t="shared" si="9"/>
        <v>0</v>
      </c>
    </row>
    <row r="312" spans="1:16" x14ac:dyDescent="0.25">
      <c r="A312" s="2">
        <v>311</v>
      </c>
      <c r="B312" s="2">
        <v>1</v>
      </c>
      <c r="C312" s="2">
        <v>1</v>
      </c>
      <c r="D312" s="2" t="s">
        <v>469</v>
      </c>
      <c r="E312" s="2" t="s">
        <v>17</v>
      </c>
      <c r="F312" s="2">
        <v>24</v>
      </c>
      <c r="G312" s="2">
        <v>0</v>
      </c>
      <c r="H312" s="2">
        <v>0</v>
      </c>
      <c r="I312" s="2">
        <v>11767</v>
      </c>
      <c r="J312" s="2">
        <v>83.158299999999997</v>
      </c>
      <c r="K312" s="2" t="s">
        <v>470</v>
      </c>
      <c r="L312" s="2" t="s">
        <v>20</v>
      </c>
      <c r="N312">
        <f t="shared" si="8"/>
        <v>0</v>
      </c>
      <c r="P312">
        <f t="shared" si="9"/>
        <v>0</v>
      </c>
    </row>
    <row r="313" spans="1:16" x14ac:dyDescent="0.25">
      <c r="A313" s="2">
        <v>312</v>
      </c>
      <c r="B313" s="2">
        <v>1</v>
      </c>
      <c r="C313" s="2">
        <v>1</v>
      </c>
      <c r="D313" s="2" t="s">
        <v>471</v>
      </c>
      <c r="E313" s="2" t="s">
        <v>17</v>
      </c>
      <c r="F313" s="2">
        <v>18</v>
      </c>
      <c r="G313" s="2">
        <v>2</v>
      </c>
      <c r="H313" s="2">
        <v>2</v>
      </c>
      <c r="I313" s="2" t="s">
        <v>472</v>
      </c>
      <c r="J313" s="2">
        <v>262.375</v>
      </c>
      <c r="K313" s="2" t="s">
        <v>473</v>
      </c>
      <c r="L313" s="2" t="s">
        <v>20</v>
      </c>
      <c r="N313">
        <f t="shared" si="8"/>
        <v>4</v>
      </c>
      <c r="P313">
        <f t="shared" si="9"/>
        <v>0</v>
      </c>
    </row>
    <row r="314" spans="1:16" x14ac:dyDescent="0.25">
      <c r="A314" s="2">
        <v>313</v>
      </c>
      <c r="B314" s="2">
        <v>0</v>
      </c>
      <c r="C314" s="2">
        <v>2</v>
      </c>
      <c r="D314" s="2" t="s">
        <v>474</v>
      </c>
      <c r="E314" s="2" t="s">
        <v>17</v>
      </c>
      <c r="F314" s="2">
        <v>26</v>
      </c>
      <c r="G314" s="2">
        <v>1</v>
      </c>
      <c r="H314" s="2">
        <v>1</v>
      </c>
      <c r="I314" s="2">
        <v>250651</v>
      </c>
      <c r="J314" s="2">
        <v>26</v>
      </c>
      <c r="K314" s="2"/>
      <c r="L314" s="2" t="s">
        <v>15</v>
      </c>
      <c r="N314">
        <f t="shared" si="8"/>
        <v>2</v>
      </c>
      <c r="P314">
        <f t="shared" si="9"/>
        <v>0</v>
      </c>
    </row>
    <row r="315" spans="1:16" x14ac:dyDescent="0.25">
      <c r="A315" s="2">
        <v>314</v>
      </c>
      <c r="B315" s="2">
        <v>0</v>
      </c>
      <c r="C315" s="2">
        <v>3</v>
      </c>
      <c r="D315" s="2" t="s">
        <v>475</v>
      </c>
      <c r="E315" s="2" t="s">
        <v>13</v>
      </c>
      <c r="F315" s="2">
        <v>28</v>
      </c>
      <c r="G315" s="2">
        <v>0</v>
      </c>
      <c r="H315" s="2">
        <v>0</v>
      </c>
      <c r="I315" s="2">
        <v>349243</v>
      </c>
      <c r="J315" s="2">
        <v>7.8958000000000004</v>
      </c>
      <c r="K315" s="2"/>
      <c r="L315" s="2" t="s">
        <v>15</v>
      </c>
      <c r="N315">
        <f t="shared" si="8"/>
        <v>0</v>
      </c>
      <c r="P315">
        <f t="shared" si="9"/>
        <v>1</v>
      </c>
    </row>
    <row r="316" spans="1:16" x14ac:dyDescent="0.25">
      <c r="A316" s="2">
        <v>315</v>
      </c>
      <c r="B316" s="2">
        <v>0</v>
      </c>
      <c r="C316" s="2">
        <v>2</v>
      </c>
      <c r="D316" s="2" t="s">
        <v>476</v>
      </c>
      <c r="E316" s="2" t="s">
        <v>13</v>
      </c>
      <c r="F316" s="2">
        <v>43</v>
      </c>
      <c r="G316" s="2">
        <v>1</v>
      </c>
      <c r="H316" s="2">
        <v>1</v>
      </c>
      <c r="I316" s="2" t="s">
        <v>477</v>
      </c>
      <c r="J316" s="2">
        <v>26.25</v>
      </c>
      <c r="K316" s="2"/>
      <c r="L316" s="2" t="s">
        <v>15</v>
      </c>
      <c r="N316">
        <f t="shared" si="8"/>
        <v>2</v>
      </c>
      <c r="P316">
        <f t="shared" si="9"/>
        <v>1</v>
      </c>
    </row>
    <row r="317" spans="1:16" x14ac:dyDescent="0.25">
      <c r="A317" s="2">
        <v>316</v>
      </c>
      <c r="B317" s="2">
        <v>1</v>
      </c>
      <c r="C317" s="2">
        <v>3</v>
      </c>
      <c r="D317" s="2" t="s">
        <v>478</v>
      </c>
      <c r="E317" s="2" t="s">
        <v>17</v>
      </c>
      <c r="F317" s="2">
        <v>26</v>
      </c>
      <c r="G317" s="2">
        <v>0</v>
      </c>
      <c r="H317" s="2">
        <v>0</v>
      </c>
      <c r="I317" s="2">
        <v>347470</v>
      </c>
      <c r="J317" s="2">
        <v>7.8541999999999996</v>
      </c>
      <c r="K317" s="2"/>
      <c r="L317" s="2" t="s">
        <v>15</v>
      </c>
      <c r="N317">
        <f t="shared" si="8"/>
        <v>0</v>
      </c>
      <c r="P317">
        <f t="shared" si="9"/>
        <v>0</v>
      </c>
    </row>
    <row r="318" spans="1:16" x14ac:dyDescent="0.25">
      <c r="A318" s="2">
        <v>317</v>
      </c>
      <c r="B318" s="2">
        <v>1</v>
      </c>
      <c r="C318" s="2">
        <v>2</v>
      </c>
      <c r="D318" s="2" t="s">
        <v>479</v>
      </c>
      <c r="E318" s="2" t="s">
        <v>17</v>
      </c>
      <c r="F318" s="2">
        <v>24</v>
      </c>
      <c r="G318" s="2">
        <v>1</v>
      </c>
      <c r="H318" s="2">
        <v>0</v>
      </c>
      <c r="I318" s="2">
        <v>244367</v>
      </c>
      <c r="J318" s="2">
        <v>26</v>
      </c>
      <c r="K318" s="2"/>
      <c r="L318" s="2" t="s">
        <v>15</v>
      </c>
      <c r="N318">
        <f t="shared" si="8"/>
        <v>1</v>
      </c>
      <c r="P318">
        <f t="shared" si="9"/>
        <v>0</v>
      </c>
    </row>
    <row r="319" spans="1:16" x14ac:dyDescent="0.25">
      <c r="A319" s="2">
        <v>318</v>
      </c>
      <c r="B319" s="2">
        <v>0</v>
      </c>
      <c r="C319" s="2">
        <v>2</v>
      </c>
      <c r="D319" s="2" t="s">
        <v>480</v>
      </c>
      <c r="E319" s="2" t="s">
        <v>13</v>
      </c>
      <c r="F319" s="2">
        <v>54</v>
      </c>
      <c r="G319" s="2">
        <v>0</v>
      </c>
      <c r="H319" s="2">
        <v>0</v>
      </c>
      <c r="I319" s="2">
        <v>29011</v>
      </c>
      <c r="J319" s="2">
        <v>14</v>
      </c>
      <c r="K319" s="2"/>
      <c r="L319" s="2" t="s">
        <v>15</v>
      </c>
      <c r="N319">
        <f t="shared" si="8"/>
        <v>0</v>
      </c>
      <c r="P319">
        <f t="shared" si="9"/>
        <v>1</v>
      </c>
    </row>
    <row r="320" spans="1:16" x14ac:dyDescent="0.25">
      <c r="A320" s="2">
        <v>319</v>
      </c>
      <c r="B320" s="2">
        <v>1</v>
      </c>
      <c r="C320" s="2">
        <v>1</v>
      </c>
      <c r="D320" s="2" t="s">
        <v>481</v>
      </c>
      <c r="E320" s="2" t="s">
        <v>17</v>
      </c>
      <c r="F320" s="2">
        <v>31</v>
      </c>
      <c r="G320" s="2">
        <v>0</v>
      </c>
      <c r="H320" s="2">
        <v>2</v>
      </c>
      <c r="I320" s="2">
        <v>36928</v>
      </c>
      <c r="J320" s="2">
        <v>164.86670000000001</v>
      </c>
      <c r="K320" s="2" t="s">
        <v>482</v>
      </c>
      <c r="L320" s="2" t="s">
        <v>15</v>
      </c>
      <c r="N320">
        <f t="shared" si="8"/>
        <v>2</v>
      </c>
      <c r="P320">
        <f t="shared" si="9"/>
        <v>0</v>
      </c>
    </row>
    <row r="321" spans="1:16" x14ac:dyDescent="0.25">
      <c r="A321" s="2">
        <v>320</v>
      </c>
      <c r="B321" s="2">
        <v>1</v>
      </c>
      <c r="C321" s="2">
        <v>1</v>
      </c>
      <c r="D321" s="2" t="s">
        <v>483</v>
      </c>
      <c r="E321" s="2" t="s">
        <v>17</v>
      </c>
      <c r="F321" s="2">
        <v>40</v>
      </c>
      <c r="G321" s="2">
        <v>1</v>
      </c>
      <c r="H321" s="2">
        <v>1</v>
      </c>
      <c r="I321" s="2">
        <v>16966</v>
      </c>
      <c r="J321" s="2">
        <v>134.5</v>
      </c>
      <c r="K321" s="2" t="s">
        <v>484</v>
      </c>
      <c r="L321" s="2" t="s">
        <v>20</v>
      </c>
      <c r="N321">
        <f t="shared" si="8"/>
        <v>2</v>
      </c>
      <c r="P321">
        <f t="shared" si="9"/>
        <v>0</v>
      </c>
    </row>
    <row r="322" spans="1:16" x14ac:dyDescent="0.25">
      <c r="A322" s="2">
        <v>321</v>
      </c>
      <c r="B322" s="2">
        <v>0</v>
      </c>
      <c r="C322" s="2">
        <v>3</v>
      </c>
      <c r="D322" s="2" t="s">
        <v>485</v>
      </c>
      <c r="E322" s="2" t="s">
        <v>13</v>
      </c>
      <c r="F322" s="2">
        <v>22</v>
      </c>
      <c r="G322" s="2">
        <v>0</v>
      </c>
      <c r="H322" s="2">
        <v>0</v>
      </c>
      <c r="I322" s="2" t="s">
        <v>486</v>
      </c>
      <c r="J322" s="2">
        <v>7.25</v>
      </c>
      <c r="K322" s="2"/>
      <c r="L322" s="2" t="s">
        <v>15</v>
      </c>
      <c r="N322">
        <f t="shared" si="8"/>
        <v>0</v>
      </c>
      <c r="P322">
        <f t="shared" si="9"/>
        <v>1</v>
      </c>
    </row>
    <row r="323" spans="1:16" x14ac:dyDescent="0.25">
      <c r="A323" s="2">
        <v>322</v>
      </c>
      <c r="B323" s="2">
        <v>0</v>
      </c>
      <c r="C323" s="2">
        <v>3</v>
      </c>
      <c r="D323" s="2" t="s">
        <v>487</v>
      </c>
      <c r="E323" s="2" t="s">
        <v>13</v>
      </c>
      <c r="F323" s="2">
        <v>27</v>
      </c>
      <c r="G323" s="2">
        <v>0</v>
      </c>
      <c r="H323" s="2">
        <v>0</v>
      </c>
      <c r="I323" s="2">
        <v>349219</v>
      </c>
      <c r="J323" s="2">
        <v>7.8958000000000004</v>
      </c>
      <c r="K323" s="2"/>
      <c r="L323" s="2" t="s">
        <v>15</v>
      </c>
      <c r="N323">
        <f t="shared" ref="N323:N386" si="10">G323+H323</f>
        <v>0</v>
      </c>
      <c r="P323">
        <f t="shared" ref="P323:P386" si="11">IF(E323 = "male", 1, 0)</f>
        <v>1</v>
      </c>
    </row>
    <row r="324" spans="1:16" x14ac:dyDescent="0.25">
      <c r="A324" s="2">
        <v>323</v>
      </c>
      <c r="B324" s="2">
        <v>1</v>
      </c>
      <c r="C324" s="2">
        <v>2</v>
      </c>
      <c r="D324" s="2" t="s">
        <v>488</v>
      </c>
      <c r="E324" s="2" t="s">
        <v>17</v>
      </c>
      <c r="F324" s="2">
        <v>30</v>
      </c>
      <c r="G324" s="2">
        <v>0</v>
      </c>
      <c r="H324" s="2">
        <v>0</v>
      </c>
      <c r="I324" s="2">
        <v>234818</v>
      </c>
      <c r="J324" s="2">
        <v>12.35</v>
      </c>
      <c r="K324" s="2"/>
      <c r="L324" s="2" t="s">
        <v>27</v>
      </c>
      <c r="N324">
        <f t="shared" si="10"/>
        <v>0</v>
      </c>
      <c r="P324">
        <f t="shared" si="11"/>
        <v>0</v>
      </c>
    </row>
    <row r="325" spans="1:16" x14ac:dyDescent="0.25">
      <c r="A325" s="2">
        <v>324</v>
      </c>
      <c r="B325" s="2">
        <v>1</v>
      </c>
      <c r="C325" s="2">
        <v>2</v>
      </c>
      <c r="D325" s="2" t="s">
        <v>489</v>
      </c>
      <c r="E325" s="2" t="s">
        <v>17</v>
      </c>
      <c r="F325" s="2">
        <v>22</v>
      </c>
      <c r="G325" s="2">
        <v>1</v>
      </c>
      <c r="H325" s="2">
        <v>1</v>
      </c>
      <c r="I325" s="2">
        <v>248738</v>
      </c>
      <c r="J325" s="2">
        <v>29</v>
      </c>
      <c r="K325" s="2"/>
      <c r="L325" s="2" t="s">
        <v>15</v>
      </c>
      <c r="N325">
        <f t="shared" si="10"/>
        <v>2</v>
      </c>
      <c r="P325">
        <f t="shared" si="11"/>
        <v>0</v>
      </c>
    </row>
    <row r="326" spans="1:16" x14ac:dyDescent="0.25">
      <c r="A326" s="2">
        <v>325</v>
      </c>
      <c r="B326" s="2">
        <v>0</v>
      </c>
      <c r="C326" s="2">
        <v>3</v>
      </c>
      <c r="D326" s="2" t="s">
        <v>490</v>
      </c>
      <c r="E326" s="2" t="s">
        <v>13</v>
      </c>
      <c r="F326" s="2"/>
      <c r="G326" s="2">
        <v>8</v>
      </c>
      <c r="H326" s="2">
        <v>2</v>
      </c>
      <c r="I326" s="2" t="s">
        <v>251</v>
      </c>
      <c r="J326" s="2">
        <v>69.55</v>
      </c>
      <c r="K326" s="2"/>
      <c r="L326" s="2" t="s">
        <v>15</v>
      </c>
      <c r="N326">
        <f t="shared" si="10"/>
        <v>10</v>
      </c>
      <c r="P326">
        <f t="shared" si="11"/>
        <v>1</v>
      </c>
    </row>
    <row r="327" spans="1:16" x14ac:dyDescent="0.25">
      <c r="A327" s="2">
        <v>326</v>
      </c>
      <c r="B327" s="2">
        <v>1</v>
      </c>
      <c r="C327" s="2">
        <v>1</v>
      </c>
      <c r="D327" s="2" t="s">
        <v>491</v>
      </c>
      <c r="E327" s="2" t="s">
        <v>17</v>
      </c>
      <c r="F327" s="2">
        <v>36</v>
      </c>
      <c r="G327" s="2">
        <v>0</v>
      </c>
      <c r="H327" s="2">
        <v>0</v>
      </c>
      <c r="I327" s="2" t="s">
        <v>409</v>
      </c>
      <c r="J327" s="2">
        <v>135.63329999999999</v>
      </c>
      <c r="K327" s="2" t="s">
        <v>492</v>
      </c>
      <c r="L327" s="2" t="s">
        <v>20</v>
      </c>
      <c r="N327">
        <f t="shared" si="10"/>
        <v>0</v>
      </c>
      <c r="P327">
        <f t="shared" si="11"/>
        <v>0</v>
      </c>
    </row>
    <row r="328" spans="1:16" x14ac:dyDescent="0.25">
      <c r="A328" s="2">
        <v>327</v>
      </c>
      <c r="B328" s="2">
        <v>0</v>
      </c>
      <c r="C328" s="2">
        <v>3</v>
      </c>
      <c r="D328" s="2" t="s">
        <v>493</v>
      </c>
      <c r="E328" s="2" t="s">
        <v>13</v>
      </c>
      <c r="F328" s="2">
        <v>61</v>
      </c>
      <c r="G328" s="2">
        <v>0</v>
      </c>
      <c r="H328" s="2">
        <v>0</v>
      </c>
      <c r="I328" s="2">
        <v>345364</v>
      </c>
      <c r="J328" s="2">
        <v>6.2374999999999998</v>
      </c>
      <c r="K328" s="2"/>
      <c r="L328" s="2" t="s">
        <v>15</v>
      </c>
      <c r="N328">
        <f t="shared" si="10"/>
        <v>0</v>
      </c>
      <c r="P328">
        <f t="shared" si="11"/>
        <v>1</v>
      </c>
    </row>
    <row r="329" spans="1:16" x14ac:dyDescent="0.25">
      <c r="A329" s="2">
        <v>328</v>
      </c>
      <c r="B329" s="2">
        <v>1</v>
      </c>
      <c r="C329" s="2">
        <v>2</v>
      </c>
      <c r="D329" s="2" t="s">
        <v>494</v>
      </c>
      <c r="E329" s="2" t="s">
        <v>17</v>
      </c>
      <c r="F329" s="2">
        <v>36</v>
      </c>
      <c r="G329" s="2">
        <v>0</v>
      </c>
      <c r="H329" s="2">
        <v>0</v>
      </c>
      <c r="I329" s="2">
        <v>28551</v>
      </c>
      <c r="J329" s="2">
        <v>13</v>
      </c>
      <c r="K329" s="2" t="s">
        <v>442</v>
      </c>
      <c r="L329" s="2" t="s">
        <v>15</v>
      </c>
      <c r="N329">
        <f t="shared" si="10"/>
        <v>0</v>
      </c>
      <c r="P329">
        <f t="shared" si="11"/>
        <v>0</v>
      </c>
    </row>
    <row r="330" spans="1:16" x14ac:dyDescent="0.25">
      <c r="A330" s="2">
        <v>329</v>
      </c>
      <c r="B330" s="2">
        <v>1</v>
      </c>
      <c r="C330" s="2">
        <v>3</v>
      </c>
      <c r="D330" s="2" t="s">
        <v>495</v>
      </c>
      <c r="E330" s="2" t="s">
        <v>17</v>
      </c>
      <c r="F330" s="2">
        <v>31</v>
      </c>
      <c r="G330" s="2">
        <v>1</v>
      </c>
      <c r="H330" s="2">
        <v>1</v>
      </c>
      <c r="I330" s="2">
        <v>363291</v>
      </c>
      <c r="J330" s="2">
        <v>20.524999999999999</v>
      </c>
      <c r="K330" s="2"/>
      <c r="L330" s="2" t="s">
        <v>15</v>
      </c>
      <c r="N330">
        <f t="shared" si="10"/>
        <v>2</v>
      </c>
      <c r="P330">
        <f t="shared" si="11"/>
        <v>0</v>
      </c>
    </row>
    <row r="331" spans="1:16" x14ac:dyDescent="0.25">
      <c r="A331" s="2">
        <v>330</v>
      </c>
      <c r="B331" s="2">
        <v>1</v>
      </c>
      <c r="C331" s="2">
        <v>1</v>
      </c>
      <c r="D331" s="2" t="s">
        <v>496</v>
      </c>
      <c r="E331" s="2" t="s">
        <v>17</v>
      </c>
      <c r="F331" s="2">
        <v>16</v>
      </c>
      <c r="G331" s="2">
        <v>0</v>
      </c>
      <c r="H331" s="2">
        <v>1</v>
      </c>
      <c r="I331" s="2">
        <v>111361</v>
      </c>
      <c r="J331" s="2">
        <v>57.979199999999999</v>
      </c>
      <c r="K331" s="2" t="s">
        <v>497</v>
      </c>
      <c r="L331" s="2" t="s">
        <v>20</v>
      </c>
      <c r="N331">
        <f t="shared" si="10"/>
        <v>1</v>
      </c>
      <c r="P331">
        <f t="shared" si="11"/>
        <v>0</v>
      </c>
    </row>
    <row r="332" spans="1:16" x14ac:dyDescent="0.25">
      <c r="A332" s="2">
        <v>331</v>
      </c>
      <c r="B332" s="2">
        <v>1</v>
      </c>
      <c r="C332" s="2">
        <v>3</v>
      </c>
      <c r="D332" s="2" t="s">
        <v>498</v>
      </c>
      <c r="E332" s="2" t="s">
        <v>17</v>
      </c>
      <c r="F332" s="2"/>
      <c r="G332" s="2">
        <v>2</v>
      </c>
      <c r="H332" s="2">
        <v>0</v>
      </c>
      <c r="I332" s="2">
        <v>367226</v>
      </c>
      <c r="J332" s="2">
        <v>23.25</v>
      </c>
      <c r="K332" s="2"/>
      <c r="L332" s="2" t="s">
        <v>27</v>
      </c>
      <c r="N332">
        <f t="shared" si="10"/>
        <v>2</v>
      </c>
      <c r="P332">
        <f t="shared" si="11"/>
        <v>0</v>
      </c>
    </row>
    <row r="333" spans="1:16" x14ac:dyDescent="0.25">
      <c r="A333" s="2">
        <v>332</v>
      </c>
      <c r="B333" s="2">
        <v>0</v>
      </c>
      <c r="C333" s="2">
        <v>1</v>
      </c>
      <c r="D333" s="2" t="s">
        <v>499</v>
      </c>
      <c r="E333" s="2" t="s">
        <v>13</v>
      </c>
      <c r="F333" s="2">
        <v>45.5</v>
      </c>
      <c r="G333" s="2">
        <v>0</v>
      </c>
      <c r="H333" s="2">
        <v>0</v>
      </c>
      <c r="I333" s="2">
        <v>113043</v>
      </c>
      <c r="J333" s="2">
        <v>28.5</v>
      </c>
      <c r="K333" s="2" t="s">
        <v>500</v>
      </c>
      <c r="L333" s="2" t="s">
        <v>15</v>
      </c>
      <c r="N333">
        <f t="shared" si="10"/>
        <v>0</v>
      </c>
      <c r="P333">
        <f t="shared" si="11"/>
        <v>1</v>
      </c>
    </row>
    <row r="334" spans="1:16" x14ac:dyDescent="0.25">
      <c r="A334" s="2">
        <v>333</v>
      </c>
      <c r="B334" s="2">
        <v>0</v>
      </c>
      <c r="C334" s="2">
        <v>1</v>
      </c>
      <c r="D334" s="2" t="s">
        <v>501</v>
      </c>
      <c r="E334" s="2" t="s">
        <v>13</v>
      </c>
      <c r="F334" s="2">
        <v>38</v>
      </c>
      <c r="G334" s="2">
        <v>0</v>
      </c>
      <c r="H334" s="2">
        <v>1</v>
      </c>
      <c r="I334" s="2" t="s">
        <v>406</v>
      </c>
      <c r="J334" s="2">
        <v>153.46250000000001</v>
      </c>
      <c r="K334" s="2" t="s">
        <v>502</v>
      </c>
      <c r="L334" s="2" t="s">
        <v>15</v>
      </c>
      <c r="N334">
        <f t="shared" si="10"/>
        <v>1</v>
      </c>
      <c r="P334">
        <f t="shared" si="11"/>
        <v>1</v>
      </c>
    </row>
    <row r="335" spans="1:16" x14ac:dyDescent="0.25">
      <c r="A335" s="2">
        <v>334</v>
      </c>
      <c r="B335" s="2">
        <v>0</v>
      </c>
      <c r="C335" s="2">
        <v>3</v>
      </c>
      <c r="D335" s="2" t="s">
        <v>503</v>
      </c>
      <c r="E335" s="2" t="s">
        <v>13</v>
      </c>
      <c r="F335" s="2">
        <v>16</v>
      </c>
      <c r="G335" s="2">
        <v>2</v>
      </c>
      <c r="H335" s="2">
        <v>0</v>
      </c>
      <c r="I335" s="2">
        <v>345764</v>
      </c>
      <c r="J335" s="2">
        <v>18</v>
      </c>
      <c r="K335" s="2"/>
      <c r="L335" s="2" t="s">
        <v>15</v>
      </c>
      <c r="N335">
        <f t="shared" si="10"/>
        <v>2</v>
      </c>
      <c r="P335">
        <f t="shared" si="11"/>
        <v>1</v>
      </c>
    </row>
    <row r="336" spans="1:16" x14ac:dyDescent="0.25">
      <c r="A336" s="2">
        <v>335</v>
      </c>
      <c r="B336" s="2">
        <v>1</v>
      </c>
      <c r="C336" s="2">
        <v>1</v>
      </c>
      <c r="D336" s="2" t="s">
        <v>504</v>
      </c>
      <c r="E336" s="2" t="s">
        <v>17</v>
      </c>
      <c r="F336" s="2"/>
      <c r="G336" s="2">
        <v>1</v>
      </c>
      <c r="H336" s="2">
        <v>0</v>
      </c>
      <c r="I336" s="2" t="s">
        <v>505</v>
      </c>
      <c r="J336" s="2">
        <v>133.65</v>
      </c>
      <c r="K336" s="2"/>
      <c r="L336" s="2" t="s">
        <v>15</v>
      </c>
      <c r="N336">
        <f t="shared" si="10"/>
        <v>1</v>
      </c>
      <c r="P336">
        <f t="shared" si="11"/>
        <v>0</v>
      </c>
    </row>
    <row r="337" spans="1:16" x14ac:dyDescent="0.25">
      <c r="A337" s="2">
        <v>336</v>
      </c>
      <c r="B337" s="2">
        <v>0</v>
      </c>
      <c r="C337" s="2">
        <v>3</v>
      </c>
      <c r="D337" s="2" t="s">
        <v>506</v>
      </c>
      <c r="E337" s="2" t="s">
        <v>13</v>
      </c>
      <c r="F337" s="2"/>
      <c r="G337" s="2">
        <v>0</v>
      </c>
      <c r="H337" s="2">
        <v>0</v>
      </c>
      <c r="I337" s="2">
        <v>349225</v>
      </c>
      <c r="J337" s="2">
        <v>7.8958000000000004</v>
      </c>
      <c r="K337" s="2"/>
      <c r="L337" s="2" t="s">
        <v>15</v>
      </c>
      <c r="N337">
        <f t="shared" si="10"/>
        <v>0</v>
      </c>
      <c r="P337">
        <f t="shared" si="11"/>
        <v>1</v>
      </c>
    </row>
    <row r="338" spans="1:16" x14ac:dyDescent="0.25">
      <c r="A338" s="2">
        <v>337</v>
      </c>
      <c r="B338" s="2">
        <v>0</v>
      </c>
      <c r="C338" s="2">
        <v>1</v>
      </c>
      <c r="D338" s="2" t="s">
        <v>507</v>
      </c>
      <c r="E338" s="2" t="s">
        <v>13</v>
      </c>
      <c r="F338" s="2">
        <v>29</v>
      </c>
      <c r="G338" s="2">
        <v>1</v>
      </c>
      <c r="H338" s="2">
        <v>0</v>
      </c>
      <c r="I338" s="2">
        <v>113776</v>
      </c>
      <c r="J338" s="2">
        <v>66.599999999999994</v>
      </c>
      <c r="K338" s="2" t="s">
        <v>237</v>
      </c>
      <c r="L338" s="2" t="s">
        <v>15</v>
      </c>
      <c r="N338">
        <f t="shared" si="10"/>
        <v>1</v>
      </c>
      <c r="P338">
        <f t="shared" si="11"/>
        <v>1</v>
      </c>
    </row>
    <row r="339" spans="1:16" x14ac:dyDescent="0.25">
      <c r="A339" s="2">
        <v>338</v>
      </c>
      <c r="B339" s="2">
        <v>1</v>
      </c>
      <c r="C339" s="2">
        <v>1</v>
      </c>
      <c r="D339" s="2" t="s">
        <v>508</v>
      </c>
      <c r="E339" s="2" t="s">
        <v>17</v>
      </c>
      <c r="F339" s="2">
        <v>41</v>
      </c>
      <c r="G339" s="2">
        <v>0</v>
      </c>
      <c r="H339" s="2">
        <v>0</v>
      </c>
      <c r="I339" s="2">
        <v>16966</v>
      </c>
      <c r="J339" s="2">
        <v>134.5</v>
      </c>
      <c r="K339" s="2" t="s">
        <v>509</v>
      </c>
      <c r="L339" s="2" t="s">
        <v>20</v>
      </c>
      <c r="N339">
        <f t="shared" si="10"/>
        <v>0</v>
      </c>
      <c r="P339">
        <f t="shared" si="11"/>
        <v>0</v>
      </c>
    </row>
    <row r="340" spans="1:16" x14ac:dyDescent="0.25">
      <c r="A340" s="2">
        <v>339</v>
      </c>
      <c r="B340" s="2">
        <v>1</v>
      </c>
      <c r="C340" s="2">
        <v>3</v>
      </c>
      <c r="D340" s="2" t="s">
        <v>510</v>
      </c>
      <c r="E340" s="2" t="s">
        <v>13</v>
      </c>
      <c r="F340" s="2">
        <v>45</v>
      </c>
      <c r="G340" s="2">
        <v>0</v>
      </c>
      <c r="H340" s="2">
        <v>0</v>
      </c>
      <c r="I340" s="2">
        <v>7598</v>
      </c>
      <c r="J340" s="2">
        <v>8.0500000000000007</v>
      </c>
      <c r="K340" s="2"/>
      <c r="L340" s="2" t="s">
        <v>15</v>
      </c>
      <c r="N340">
        <f t="shared" si="10"/>
        <v>0</v>
      </c>
      <c r="P340">
        <f t="shared" si="11"/>
        <v>1</v>
      </c>
    </row>
    <row r="341" spans="1:16" x14ac:dyDescent="0.25">
      <c r="A341" s="2">
        <v>340</v>
      </c>
      <c r="B341" s="2">
        <v>0</v>
      </c>
      <c r="C341" s="2">
        <v>1</v>
      </c>
      <c r="D341" s="2" t="s">
        <v>511</v>
      </c>
      <c r="E341" s="2" t="s">
        <v>13</v>
      </c>
      <c r="F341" s="2">
        <v>45</v>
      </c>
      <c r="G341" s="2">
        <v>0</v>
      </c>
      <c r="H341" s="2">
        <v>0</v>
      </c>
      <c r="I341" s="2">
        <v>113784</v>
      </c>
      <c r="J341" s="2">
        <v>35.5</v>
      </c>
      <c r="K341" s="2" t="s">
        <v>512</v>
      </c>
      <c r="L341" s="2" t="s">
        <v>15</v>
      </c>
      <c r="N341">
        <f t="shared" si="10"/>
        <v>0</v>
      </c>
      <c r="P341">
        <f t="shared" si="11"/>
        <v>1</v>
      </c>
    </row>
    <row r="342" spans="1:16" x14ac:dyDescent="0.25">
      <c r="A342" s="2">
        <v>341</v>
      </c>
      <c r="B342" s="2">
        <v>1</v>
      </c>
      <c r="C342" s="2">
        <v>2</v>
      </c>
      <c r="D342" s="2" t="s">
        <v>513</v>
      </c>
      <c r="E342" s="2" t="s">
        <v>13</v>
      </c>
      <c r="F342" s="2">
        <v>2</v>
      </c>
      <c r="G342" s="2">
        <v>1</v>
      </c>
      <c r="H342" s="2">
        <v>1</v>
      </c>
      <c r="I342" s="2">
        <v>230080</v>
      </c>
      <c r="J342" s="2">
        <v>26</v>
      </c>
      <c r="K342" s="2" t="s">
        <v>232</v>
      </c>
      <c r="L342" s="2" t="s">
        <v>15</v>
      </c>
      <c r="N342">
        <f t="shared" si="10"/>
        <v>2</v>
      </c>
      <c r="P342">
        <f t="shared" si="11"/>
        <v>1</v>
      </c>
    </row>
    <row r="343" spans="1:16" x14ac:dyDescent="0.25">
      <c r="A343" s="2">
        <v>342</v>
      </c>
      <c r="B343" s="2">
        <v>1</v>
      </c>
      <c r="C343" s="2">
        <v>1</v>
      </c>
      <c r="D343" s="2" t="s">
        <v>514</v>
      </c>
      <c r="E343" s="2" t="s">
        <v>17</v>
      </c>
      <c r="F343" s="2">
        <v>24</v>
      </c>
      <c r="G343" s="2">
        <v>3</v>
      </c>
      <c r="H343" s="2">
        <v>2</v>
      </c>
      <c r="I343" s="2">
        <v>19950</v>
      </c>
      <c r="J343" s="2">
        <v>263</v>
      </c>
      <c r="K343" s="2" t="s">
        <v>57</v>
      </c>
      <c r="L343" s="2" t="s">
        <v>15</v>
      </c>
      <c r="N343">
        <f t="shared" si="10"/>
        <v>5</v>
      </c>
      <c r="P343">
        <f t="shared" si="11"/>
        <v>0</v>
      </c>
    </row>
    <row r="344" spans="1:16" x14ac:dyDescent="0.25">
      <c r="A344" s="2">
        <v>343</v>
      </c>
      <c r="B344" s="2">
        <v>0</v>
      </c>
      <c r="C344" s="2">
        <v>2</v>
      </c>
      <c r="D344" s="2" t="s">
        <v>515</v>
      </c>
      <c r="E344" s="2" t="s">
        <v>13</v>
      </c>
      <c r="F344" s="2">
        <v>28</v>
      </c>
      <c r="G344" s="2">
        <v>0</v>
      </c>
      <c r="H344" s="2">
        <v>0</v>
      </c>
      <c r="I344" s="2">
        <v>248740</v>
      </c>
      <c r="J344" s="2">
        <v>13</v>
      </c>
      <c r="K344" s="2"/>
      <c r="L344" s="2" t="s">
        <v>15</v>
      </c>
      <c r="N344">
        <f t="shared" si="10"/>
        <v>0</v>
      </c>
      <c r="P344">
        <f t="shared" si="11"/>
        <v>1</v>
      </c>
    </row>
    <row r="345" spans="1:16" x14ac:dyDescent="0.25">
      <c r="A345" s="2">
        <v>344</v>
      </c>
      <c r="B345" s="2">
        <v>0</v>
      </c>
      <c r="C345" s="2">
        <v>2</v>
      </c>
      <c r="D345" s="2" t="s">
        <v>516</v>
      </c>
      <c r="E345" s="2" t="s">
        <v>13</v>
      </c>
      <c r="F345" s="2">
        <v>25</v>
      </c>
      <c r="G345" s="2">
        <v>0</v>
      </c>
      <c r="H345" s="2">
        <v>0</v>
      </c>
      <c r="I345" s="2">
        <v>244361</v>
      </c>
      <c r="J345" s="2">
        <v>13</v>
      </c>
      <c r="K345" s="2"/>
      <c r="L345" s="2" t="s">
        <v>15</v>
      </c>
      <c r="N345">
        <f t="shared" si="10"/>
        <v>0</v>
      </c>
      <c r="P345">
        <f t="shared" si="11"/>
        <v>1</v>
      </c>
    </row>
    <row r="346" spans="1:16" x14ac:dyDescent="0.25">
      <c r="A346" s="2">
        <v>345</v>
      </c>
      <c r="B346" s="2">
        <v>0</v>
      </c>
      <c r="C346" s="2">
        <v>2</v>
      </c>
      <c r="D346" s="2" t="s">
        <v>517</v>
      </c>
      <c r="E346" s="2" t="s">
        <v>13</v>
      </c>
      <c r="F346" s="2">
        <v>36</v>
      </c>
      <c r="G346" s="2">
        <v>0</v>
      </c>
      <c r="H346" s="2">
        <v>0</v>
      </c>
      <c r="I346" s="2">
        <v>229236</v>
      </c>
      <c r="J346" s="2">
        <v>13</v>
      </c>
      <c r="K346" s="2"/>
      <c r="L346" s="2" t="s">
        <v>15</v>
      </c>
      <c r="N346">
        <f t="shared" si="10"/>
        <v>0</v>
      </c>
      <c r="P346">
        <f t="shared" si="11"/>
        <v>1</v>
      </c>
    </row>
    <row r="347" spans="1:16" x14ac:dyDescent="0.25">
      <c r="A347" s="2">
        <v>346</v>
      </c>
      <c r="B347" s="2">
        <v>1</v>
      </c>
      <c r="C347" s="2">
        <v>2</v>
      </c>
      <c r="D347" s="2" t="s">
        <v>518</v>
      </c>
      <c r="E347" s="2" t="s">
        <v>17</v>
      </c>
      <c r="F347" s="2">
        <v>24</v>
      </c>
      <c r="G347" s="2">
        <v>0</v>
      </c>
      <c r="H347" s="2">
        <v>0</v>
      </c>
      <c r="I347" s="2">
        <v>248733</v>
      </c>
      <c r="J347" s="2">
        <v>13</v>
      </c>
      <c r="K347" s="2" t="s">
        <v>117</v>
      </c>
      <c r="L347" s="2" t="s">
        <v>15</v>
      </c>
      <c r="N347">
        <f t="shared" si="10"/>
        <v>0</v>
      </c>
      <c r="P347">
        <f t="shared" si="11"/>
        <v>0</v>
      </c>
    </row>
    <row r="348" spans="1:16" x14ac:dyDescent="0.25">
      <c r="A348" s="2">
        <v>347</v>
      </c>
      <c r="B348" s="2">
        <v>1</v>
      </c>
      <c r="C348" s="2">
        <v>2</v>
      </c>
      <c r="D348" s="2" t="s">
        <v>519</v>
      </c>
      <c r="E348" s="2" t="s">
        <v>17</v>
      </c>
      <c r="F348" s="2">
        <v>40</v>
      </c>
      <c r="G348" s="2">
        <v>0</v>
      </c>
      <c r="H348" s="2">
        <v>0</v>
      </c>
      <c r="I348" s="2">
        <v>31418</v>
      </c>
      <c r="J348" s="2">
        <v>13</v>
      </c>
      <c r="K348" s="2"/>
      <c r="L348" s="2" t="s">
        <v>15</v>
      </c>
      <c r="N348">
        <f t="shared" si="10"/>
        <v>0</v>
      </c>
      <c r="P348">
        <f t="shared" si="11"/>
        <v>0</v>
      </c>
    </row>
    <row r="349" spans="1:16" x14ac:dyDescent="0.25">
      <c r="A349" s="2">
        <v>348</v>
      </c>
      <c r="B349" s="2">
        <v>1</v>
      </c>
      <c r="C349" s="2">
        <v>3</v>
      </c>
      <c r="D349" s="2" t="s">
        <v>520</v>
      </c>
      <c r="E349" s="2" t="s">
        <v>17</v>
      </c>
      <c r="F349" s="2"/>
      <c r="G349" s="2">
        <v>1</v>
      </c>
      <c r="H349" s="2">
        <v>0</v>
      </c>
      <c r="I349" s="2">
        <v>386525</v>
      </c>
      <c r="J349" s="2">
        <v>16.100000000000001</v>
      </c>
      <c r="K349" s="2"/>
      <c r="L349" s="2" t="s">
        <v>15</v>
      </c>
      <c r="N349">
        <f t="shared" si="10"/>
        <v>1</v>
      </c>
      <c r="P349">
        <f t="shared" si="11"/>
        <v>0</v>
      </c>
    </row>
    <row r="350" spans="1:16" x14ac:dyDescent="0.25">
      <c r="A350" s="2">
        <v>349</v>
      </c>
      <c r="B350" s="2">
        <v>1</v>
      </c>
      <c r="C350" s="2">
        <v>3</v>
      </c>
      <c r="D350" s="2" t="s">
        <v>521</v>
      </c>
      <c r="E350" s="2" t="s">
        <v>13</v>
      </c>
      <c r="F350" s="2">
        <v>3</v>
      </c>
      <c r="G350" s="2">
        <v>1</v>
      </c>
      <c r="H350" s="2">
        <v>1</v>
      </c>
      <c r="I350" s="2" t="s">
        <v>522</v>
      </c>
      <c r="J350" s="2">
        <v>15.9</v>
      </c>
      <c r="K350" s="2"/>
      <c r="L350" s="2" t="s">
        <v>15</v>
      </c>
      <c r="N350">
        <f t="shared" si="10"/>
        <v>2</v>
      </c>
      <c r="P350">
        <f t="shared" si="11"/>
        <v>1</v>
      </c>
    </row>
    <row r="351" spans="1:16" x14ac:dyDescent="0.25">
      <c r="A351" s="2">
        <v>350</v>
      </c>
      <c r="B351" s="2">
        <v>0</v>
      </c>
      <c r="C351" s="2">
        <v>3</v>
      </c>
      <c r="D351" s="2" t="s">
        <v>523</v>
      </c>
      <c r="E351" s="2" t="s">
        <v>13</v>
      </c>
      <c r="F351" s="2">
        <v>42</v>
      </c>
      <c r="G351" s="2">
        <v>0</v>
      </c>
      <c r="H351" s="2">
        <v>0</v>
      </c>
      <c r="I351" s="2">
        <v>315088</v>
      </c>
      <c r="J351" s="2">
        <v>8.6624999999999996</v>
      </c>
      <c r="K351" s="2"/>
      <c r="L351" s="2" t="s">
        <v>15</v>
      </c>
      <c r="N351">
        <f t="shared" si="10"/>
        <v>0</v>
      </c>
      <c r="P351">
        <f t="shared" si="11"/>
        <v>1</v>
      </c>
    </row>
    <row r="352" spans="1:16" x14ac:dyDescent="0.25">
      <c r="A352" s="2">
        <v>351</v>
      </c>
      <c r="B352" s="2">
        <v>0</v>
      </c>
      <c r="C352" s="2">
        <v>3</v>
      </c>
      <c r="D352" s="2" t="s">
        <v>524</v>
      </c>
      <c r="E352" s="2" t="s">
        <v>13</v>
      </c>
      <c r="F352" s="2">
        <v>23</v>
      </c>
      <c r="G352" s="2">
        <v>0</v>
      </c>
      <c r="H352" s="2">
        <v>0</v>
      </c>
      <c r="I352" s="2">
        <v>7267</v>
      </c>
      <c r="J352" s="2">
        <v>9.2249999999999996</v>
      </c>
      <c r="K352" s="2"/>
      <c r="L352" s="2" t="s">
        <v>15</v>
      </c>
      <c r="N352">
        <f t="shared" si="10"/>
        <v>0</v>
      </c>
      <c r="P352">
        <f t="shared" si="11"/>
        <v>1</v>
      </c>
    </row>
    <row r="353" spans="1:16" x14ac:dyDescent="0.25">
      <c r="A353" s="2">
        <v>352</v>
      </c>
      <c r="B353" s="2">
        <v>0</v>
      </c>
      <c r="C353" s="2">
        <v>1</v>
      </c>
      <c r="D353" s="2" t="s">
        <v>525</v>
      </c>
      <c r="E353" s="2" t="s">
        <v>13</v>
      </c>
      <c r="F353" s="2"/>
      <c r="G353" s="2">
        <v>0</v>
      </c>
      <c r="H353" s="2">
        <v>0</v>
      </c>
      <c r="I353" s="2">
        <v>113510</v>
      </c>
      <c r="J353" s="2">
        <v>35</v>
      </c>
      <c r="K353" s="2" t="s">
        <v>526</v>
      </c>
      <c r="L353" s="2" t="s">
        <v>15</v>
      </c>
      <c r="N353">
        <f t="shared" si="10"/>
        <v>0</v>
      </c>
      <c r="P353">
        <f t="shared" si="11"/>
        <v>1</v>
      </c>
    </row>
    <row r="354" spans="1:16" x14ac:dyDescent="0.25">
      <c r="A354" s="2">
        <v>353</v>
      </c>
      <c r="B354" s="2">
        <v>0</v>
      </c>
      <c r="C354" s="2">
        <v>3</v>
      </c>
      <c r="D354" s="2" t="s">
        <v>527</v>
      </c>
      <c r="E354" s="2" t="s">
        <v>13</v>
      </c>
      <c r="F354" s="2">
        <v>15</v>
      </c>
      <c r="G354" s="2">
        <v>1</v>
      </c>
      <c r="H354" s="2">
        <v>1</v>
      </c>
      <c r="I354" s="2">
        <v>2695</v>
      </c>
      <c r="J354" s="2">
        <v>7.2291999999999996</v>
      </c>
      <c r="K354" s="2"/>
      <c r="L354" s="2" t="s">
        <v>20</v>
      </c>
      <c r="N354">
        <f t="shared" si="10"/>
        <v>2</v>
      </c>
      <c r="P354">
        <f t="shared" si="11"/>
        <v>1</v>
      </c>
    </row>
    <row r="355" spans="1:16" x14ac:dyDescent="0.25">
      <c r="A355" s="2">
        <v>354</v>
      </c>
      <c r="B355" s="2">
        <v>0</v>
      </c>
      <c r="C355" s="2">
        <v>3</v>
      </c>
      <c r="D355" s="2" t="s">
        <v>528</v>
      </c>
      <c r="E355" s="2" t="s">
        <v>13</v>
      </c>
      <c r="F355" s="2">
        <v>25</v>
      </c>
      <c r="G355" s="2">
        <v>1</v>
      </c>
      <c r="H355" s="2">
        <v>0</v>
      </c>
      <c r="I355" s="2">
        <v>349237</v>
      </c>
      <c r="J355" s="2">
        <v>17.8</v>
      </c>
      <c r="K355" s="2"/>
      <c r="L355" s="2" t="s">
        <v>15</v>
      </c>
      <c r="N355">
        <f t="shared" si="10"/>
        <v>1</v>
      </c>
      <c r="P355">
        <f t="shared" si="11"/>
        <v>1</v>
      </c>
    </row>
    <row r="356" spans="1:16" x14ac:dyDescent="0.25">
      <c r="A356" s="2">
        <v>355</v>
      </c>
      <c r="B356" s="2">
        <v>0</v>
      </c>
      <c r="C356" s="2">
        <v>3</v>
      </c>
      <c r="D356" s="2" t="s">
        <v>529</v>
      </c>
      <c r="E356" s="2" t="s">
        <v>13</v>
      </c>
      <c r="F356" s="2"/>
      <c r="G356" s="2">
        <v>0</v>
      </c>
      <c r="H356" s="2">
        <v>0</v>
      </c>
      <c r="I356" s="2">
        <v>2647</v>
      </c>
      <c r="J356" s="2">
        <v>7.2249999999999996</v>
      </c>
      <c r="K356" s="2"/>
      <c r="L356" s="2" t="s">
        <v>20</v>
      </c>
      <c r="N356">
        <f t="shared" si="10"/>
        <v>0</v>
      </c>
      <c r="P356">
        <f t="shared" si="11"/>
        <v>1</v>
      </c>
    </row>
    <row r="357" spans="1:16" x14ac:dyDescent="0.25">
      <c r="A357" s="2">
        <v>356</v>
      </c>
      <c r="B357" s="2">
        <v>0</v>
      </c>
      <c r="C357" s="2">
        <v>3</v>
      </c>
      <c r="D357" s="2" t="s">
        <v>530</v>
      </c>
      <c r="E357" s="2" t="s">
        <v>13</v>
      </c>
      <c r="F357" s="2">
        <v>28</v>
      </c>
      <c r="G357" s="2">
        <v>0</v>
      </c>
      <c r="H357" s="2">
        <v>0</v>
      </c>
      <c r="I357" s="2">
        <v>345783</v>
      </c>
      <c r="J357" s="2">
        <v>9.5</v>
      </c>
      <c r="K357" s="2"/>
      <c r="L357" s="2" t="s">
        <v>15</v>
      </c>
      <c r="N357">
        <f t="shared" si="10"/>
        <v>0</v>
      </c>
      <c r="P357">
        <f t="shared" si="11"/>
        <v>1</v>
      </c>
    </row>
    <row r="358" spans="1:16" x14ac:dyDescent="0.25">
      <c r="A358" s="2">
        <v>357</v>
      </c>
      <c r="B358" s="2">
        <v>1</v>
      </c>
      <c r="C358" s="2">
        <v>1</v>
      </c>
      <c r="D358" s="2" t="s">
        <v>531</v>
      </c>
      <c r="E358" s="2" t="s">
        <v>17</v>
      </c>
      <c r="F358" s="2">
        <v>22</v>
      </c>
      <c r="G358" s="2">
        <v>0</v>
      </c>
      <c r="H358" s="2">
        <v>1</v>
      </c>
      <c r="I358" s="2">
        <v>113505</v>
      </c>
      <c r="J358" s="2">
        <v>55</v>
      </c>
      <c r="K358" s="2" t="s">
        <v>260</v>
      </c>
      <c r="L358" s="2" t="s">
        <v>15</v>
      </c>
      <c r="N358">
        <f t="shared" si="10"/>
        <v>1</v>
      </c>
      <c r="P358">
        <f t="shared" si="11"/>
        <v>0</v>
      </c>
    </row>
    <row r="359" spans="1:16" x14ac:dyDescent="0.25">
      <c r="A359" s="2">
        <v>358</v>
      </c>
      <c r="B359" s="2">
        <v>0</v>
      </c>
      <c r="C359" s="2">
        <v>2</v>
      </c>
      <c r="D359" s="2" t="s">
        <v>532</v>
      </c>
      <c r="E359" s="2" t="s">
        <v>17</v>
      </c>
      <c r="F359" s="2">
        <v>38</v>
      </c>
      <c r="G359" s="2">
        <v>0</v>
      </c>
      <c r="H359" s="2">
        <v>0</v>
      </c>
      <c r="I359" s="2">
        <v>237671</v>
      </c>
      <c r="J359" s="2">
        <v>13</v>
      </c>
      <c r="K359" s="2"/>
      <c r="L359" s="2" t="s">
        <v>15</v>
      </c>
      <c r="N359">
        <f t="shared" si="10"/>
        <v>0</v>
      </c>
      <c r="P359">
        <f t="shared" si="11"/>
        <v>0</v>
      </c>
    </row>
    <row r="360" spans="1:16" x14ac:dyDescent="0.25">
      <c r="A360" s="2">
        <v>359</v>
      </c>
      <c r="B360" s="2">
        <v>1</v>
      </c>
      <c r="C360" s="2">
        <v>3</v>
      </c>
      <c r="D360" s="2" t="s">
        <v>533</v>
      </c>
      <c r="E360" s="2" t="s">
        <v>17</v>
      </c>
      <c r="F360" s="2"/>
      <c r="G360" s="2">
        <v>0</v>
      </c>
      <c r="H360" s="2">
        <v>0</v>
      </c>
      <c r="I360" s="2">
        <v>330931</v>
      </c>
      <c r="J360" s="2">
        <v>7.8792</v>
      </c>
      <c r="K360" s="2"/>
      <c r="L360" s="2" t="s">
        <v>27</v>
      </c>
      <c r="N360">
        <f t="shared" si="10"/>
        <v>0</v>
      </c>
      <c r="P360">
        <f t="shared" si="11"/>
        <v>0</v>
      </c>
    </row>
    <row r="361" spans="1:16" x14ac:dyDescent="0.25">
      <c r="A361" s="2">
        <v>360</v>
      </c>
      <c r="B361" s="2">
        <v>1</v>
      </c>
      <c r="C361" s="2">
        <v>3</v>
      </c>
      <c r="D361" s="2" t="s">
        <v>534</v>
      </c>
      <c r="E361" s="2" t="s">
        <v>17</v>
      </c>
      <c r="F361" s="2"/>
      <c r="G361" s="2">
        <v>0</v>
      </c>
      <c r="H361" s="2">
        <v>0</v>
      </c>
      <c r="I361" s="2">
        <v>330980</v>
      </c>
      <c r="J361" s="2">
        <v>7.8792</v>
      </c>
      <c r="K361" s="2"/>
      <c r="L361" s="2" t="s">
        <v>27</v>
      </c>
      <c r="N361">
        <f t="shared" si="10"/>
        <v>0</v>
      </c>
      <c r="P361">
        <f t="shared" si="11"/>
        <v>0</v>
      </c>
    </row>
    <row r="362" spans="1:16" x14ac:dyDescent="0.25">
      <c r="A362" s="2">
        <v>361</v>
      </c>
      <c r="B362" s="2">
        <v>0</v>
      </c>
      <c r="C362" s="2">
        <v>3</v>
      </c>
      <c r="D362" s="2" t="s">
        <v>535</v>
      </c>
      <c r="E362" s="2" t="s">
        <v>13</v>
      </c>
      <c r="F362" s="2">
        <v>40</v>
      </c>
      <c r="G362" s="2">
        <v>1</v>
      </c>
      <c r="H362" s="2">
        <v>4</v>
      </c>
      <c r="I362" s="2">
        <v>347088</v>
      </c>
      <c r="J362" s="2">
        <v>27.9</v>
      </c>
      <c r="K362" s="2"/>
      <c r="L362" s="2" t="s">
        <v>15</v>
      </c>
      <c r="N362">
        <f t="shared" si="10"/>
        <v>5</v>
      </c>
      <c r="P362">
        <f t="shared" si="11"/>
        <v>1</v>
      </c>
    </row>
    <row r="363" spans="1:16" x14ac:dyDescent="0.25">
      <c r="A363" s="2">
        <v>362</v>
      </c>
      <c r="B363" s="2">
        <v>0</v>
      </c>
      <c r="C363" s="2">
        <v>2</v>
      </c>
      <c r="D363" s="2" t="s">
        <v>536</v>
      </c>
      <c r="E363" s="2" t="s">
        <v>13</v>
      </c>
      <c r="F363" s="2">
        <v>29</v>
      </c>
      <c r="G363" s="2">
        <v>1</v>
      </c>
      <c r="H363" s="2">
        <v>0</v>
      </c>
      <c r="I363" s="2" t="s">
        <v>537</v>
      </c>
      <c r="J363" s="2">
        <v>27.720800000000001</v>
      </c>
      <c r="K363" s="2"/>
      <c r="L363" s="2" t="s">
        <v>20</v>
      </c>
      <c r="N363">
        <f t="shared" si="10"/>
        <v>1</v>
      </c>
      <c r="P363">
        <f t="shared" si="11"/>
        <v>1</v>
      </c>
    </row>
    <row r="364" spans="1:16" x14ac:dyDescent="0.25">
      <c r="A364" s="2">
        <v>363</v>
      </c>
      <c r="B364" s="2">
        <v>0</v>
      </c>
      <c r="C364" s="2">
        <v>3</v>
      </c>
      <c r="D364" s="2" t="s">
        <v>538</v>
      </c>
      <c r="E364" s="2" t="s">
        <v>17</v>
      </c>
      <c r="F364" s="2">
        <v>45</v>
      </c>
      <c r="G364" s="2">
        <v>0</v>
      </c>
      <c r="H364" s="2">
        <v>1</v>
      </c>
      <c r="I364" s="2">
        <v>2691</v>
      </c>
      <c r="J364" s="2">
        <v>14.4542</v>
      </c>
      <c r="K364" s="2"/>
      <c r="L364" s="2" t="s">
        <v>20</v>
      </c>
      <c r="N364">
        <f t="shared" si="10"/>
        <v>1</v>
      </c>
      <c r="P364">
        <f t="shared" si="11"/>
        <v>0</v>
      </c>
    </row>
    <row r="365" spans="1:16" x14ac:dyDescent="0.25">
      <c r="A365" s="2">
        <v>364</v>
      </c>
      <c r="B365" s="2">
        <v>0</v>
      </c>
      <c r="C365" s="2">
        <v>3</v>
      </c>
      <c r="D365" s="2" t="s">
        <v>539</v>
      </c>
      <c r="E365" s="2" t="s">
        <v>13</v>
      </c>
      <c r="F365" s="2">
        <v>35</v>
      </c>
      <c r="G365" s="2">
        <v>0</v>
      </c>
      <c r="H365" s="2">
        <v>0</v>
      </c>
      <c r="I365" s="2" t="s">
        <v>540</v>
      </c>
      <c r="J365" s="2">
        <v>7.05</v>
      </c>
      <c r="K365" s="2"/>
      <c r="L365" s="2" t="s">
        <v>15</v>
      </c>
      <c r="N365">
        <f t="shared" si="10"/>
        <v>0</v>
      </c>
      <c r="P365">
        <f t="shared" si="11"/>
        <v>1</v>
      </c>
    </row>
    <row r="366" spans="1:16" x14ac:dyDescent="0.25">
      <c r="A366" s="2">
        <v>365</v>
      </c>
      <c r="B366" s="2">
        <v>0</v>
      </c>
      <c r="C366" s="2">
        <v>3</v>
      </c>
      <c r="D366" s="2" t="s">
        <v>541</v>
      </c>
      <c r="E366" s="2" t="s">
        <v>13</v>
      </c>
      <c r="F366" s="2"/>
      <c r="G366" s="2">
        <v>1</v>
      </c>
      <c r="H366" s="2">
        <v>0</v>
      </c>
      <c r="I366" s="2">
        <v>370365</v>
      </c>
      <c r="J366" s="2">
        <v>15.5</v>
      </c>
      <c r="K366" s="2"/>
      <c r="L366" s="2" t="s">
        <v>27</v>
      </c>
      <c r="N366">
        <f t="shared" si="10"/>
        <v>1</v>
      </c>
      <c r="P366">
        <f t="shared" si="11"/>
        <v>1</v>
      </c>
    </row>
    <row r="367" spans="1:16" x14ac:dyDescent="0.25">
      <c r="A367" s="2">
        <v>366</v>
      </c>
      <c r="B367" s="2">
        <v>0</v>
      </c>
      <c r="C367" s="2">
        <v>3</v>
      </c>
      <c r="D367" s="2" t="s">
        <v>542</v>
      </c>
      <c r="E367" s="2" t="s">
        <v>13</v>
      </c>
      <c r="F367" s="2">
        <v>30</v>
      </c>
      <c r="G367" s="2">
        <v>0</v>
      </c>
      <c r="H367" s="2">
        <v>0</v>
      </c>
      <c r="I367" s="2" t="s">
        <v>543</v>
      </c>
      <c r="J367" s="2">
        <v>7.25</v>
      </c>
      <c r="K367" s="2"/>
      <c r="L367" s="2" t="s">
        <v>15</v>
      </c>
      <c r="N367">
        <f t="shared" si="10"/>
        <v>0</v>
      </c>
      <c r="P367">
        <f t="shared" si="11"/>
        <v>1</v>
      </c>
    </row>
    <row r="368" spans="1:16" x14ac:dyDescent="0.25">
      <c r="A368" s="2">
        <v>367</v>
      </c>
      <c r="B368" s="2">
        <v>1</v>
      </c>
      <c r="C368" s="2">
        <v>1</v>
      </c>
      <c r="D368" s="2" t="s">
        <v>544</v>
      </c>
      <c r="E368" s="2" t="s">
        <v>17</v>
      </c>
      <c r="F368" s="2">
        <v>60</v>
      </c>
      <c r="G368" s="2">
        <v>1</v>
      </c>
      <c r="H368" s="2">
        <v>0</v>
      </c>
      <c r="I368" s="2">
        <v>110813</v>
      </c>
      <c r="J368" s="2">
        <v>75.25</v>
      </c>
      <c r="K368" s="2" t="s">
        <v>545</v>
      </c>
      <c r="L368" s="2" t="s">
        <v>20</v>
      </c>
      <c r="N368">
        <f t="shared" si="10"/>
        <v>1</v>
      </c>
      <c r="P368">
        <f t="shared" si="11"/>
        <v>0</v>
      </c>
    </row>
    <row r="369" spans="1:16" x14ac:dyDescent="0.25">
      <c r="A369" s="2">
        <v>368</v>
      </c>
      <c r="B369" s="2">
        <v>1</v>
      </c>
      <c r="C369" s="2">
        <v>3</v>
      </c>
      <c r="D369" s="2" t="s">
        <v>546</v>
      </c>
      <c r="E369" s="2" t="s">
        <v>17</v>
      </c>
      <c r="F369" s="2"/>
      <c r="G369" s="2">
        <v>0</v>
      </c>
      <c r="H369" s="2">
        <v>0</v>
      </c>
      <c r="I369" s="2">
        <v>2626</v>
      </c>
      <c r="J369" s="2">
        <v>7.2291999999999996</v>
      </c>
      <c r="K369" s="2"/>
      <c r="L369" s="2" t="s">
        <v>20</v>
      </c>
      <c r="N369">
        <f t="shared" si="10"/>
        <v>0</v>
      </c>
      <c r="P369">
        <f t="shared" si="11"/>
        <v>0</v>
      </c>
    </row>
    <row r="370" spans="1:16" x14ac:dyDescent="0.25">
      <c r="A370" s="2">
        <v>369</v>
      </c>
      <c r="B370" s="2">
        <v>1</v>
      </c>
      <c r="C370" s="2">
        <v>3</v>
      </c>
      <c r="D370" s="2" t="s">
        <v>547</v>
      </c>
      <c r="E370" s="2" t="s">
        <v>17</v>
      </c>
      <c r="F370" s="2"/>
      <c r="G370" s="2">
        <v>0</v>
      </c>
      <c r="H370" s="2">
        <v>0</v>
      </c>
      <c r="I370" s="2">
        <v>14313</v>
      </c>
      <c r="J370" s="2">
        <v>7.75</v>
      </c>
      <c r="K370" s="2"/>
      <c r="L370" s="2" t="s">
        <v>27</v>
      </c>
      <c r="N370">
        <f t="shared" si="10"/>
        <v>0</v>
      </c>
      <c r="P370">
        <f t="shared" si="11"/>
        <v>0</v>
      </c>
    </row>
    <row r="371" spans="1:16" x14ac:dyDescent="0.25">
      <c r="A371" s="2">
        <v>370</v>
      </c>
      <c r="B371" s="2">
        <v>1</v>
      </c>
      <c r="C371" s="2">
        <v>1</v>
      </c>
      <c r="D371" s="2" t="s">
        <v>548</v>
      </c>
      <c r="E371" s="2" t="s">
        <v>17</v>
      </c>
      <c r="F371" s="2">
        <v>24</v>
      </c>
      <c r="G371" s="2">
        <v>0</v>
      </c>
      <c r="H371" s="2">
        <v>0</v>
      </c>
      <c r="I371" s="2" t="s">
        <v>549</v>
      </c>
      <c r="J371" s="2">
        <v>69.3</v>
      </c>
      <c r="K371" s="2" t="s">
        <v>550</v>
      </c>
      <c r="L371" s="2" t="s">
        <v>20</v>
      </c>
      <c r="N371">
        <f t="shared" si="10"/>
        <v>0</v>
      </c>
      <c r="P371">
        <f t="shared" si="11"/>
        <v>0</v>
      </c>
    </row>
    <row r="372" spans="1:16" x14ac:dyDescent="0.25">
      <c r="A372" s="2">
        <v>371</v>
      </c>
      <c r="B372" s="2">
        <v>1</v>
      </c>
      <c r="C372" s="2">
        <v>1</v>
      </c>
      <c r="D372" s="2" t="s">
        <v>551</v>
      </c>
      <c r="E372" s="2" t="s">
        <v>13</v>
      </c>
      <c r="F372" s="2">
        <v>25</v>
      </c>
      <c r="G372" s="2">
        <v>1</v>
      </c>
      <c r="H372" s="2">
        <v>0</v>
      </c>
      <c r="I372" s="2">
        <v>11765</v>
      </c>
      <c r="J372" s="2">
        <v>55.441699999999997</v>
      </c>
      <c r="K372" s="2" t="s">
        <v>552</v>
      </c>
      <c r="L372" s="2" t="s">
        <v>20</v>
      </c>
      <c r="N372">
        <f t="shared" si="10"/>
        <v>1</v>
      </c>
      <c r="P372">
        <f t="shared" si="11"/>
        <v>1</v>
      </c>
    </row>
    <row r="373" spans="1:16" x14ac:dyDescent="0.25">
      <c r="A373" s="2">
        <v>372</v>
      </c>
      <c r="B373" s="2">
        <v>0</v>
      </c>
      <c r="C373" s="2">
        <v>3</v>
      </c>
      <c r="D373" s="2" t="s">
        <v>553</v>
      </c>
      <c r="E373" s="2" t="s">
        <v>13</v>
      </c>
      <c r="F373" s="2">
        <v>18</v>
      </c>
      <c r="G373" s="2">
        <v>1</v>
      </c>
      <c r="H373" s="2">
        <v>0</v>
      </c>
      <c r="I373" s="2">
        <v>3101267</v>
      </c>
      <c r="J373" s="2">
        <v>6.4958</v>
      </c>
      <c r="K373" s="2"/>
      <c r="L373" s="2" t="s">
        <v>15</v>
      </c>
      <c r="N373">
        <f t="shared" si="10"/>
        <v>1</v>
      </c>
      <c r="P373">
        <f t="shared" si="11"/>
        <v>1</v>
      </c>
    </row>
    <row r="374" spans="1:16" x14ac:dyDescent="0.25">
      <c r="A374" s="2">
        <v>373</v>
      </c>
      <c r="B374" s="2">
        <v>0</v>
      </c>
      <c r="C374" s="2">
        <v>3</v>
      </c>
      <c r="D374" s="2" t="s">
        <v>554</v>
      </c>
      <c r="E374" s="2" t="s">
        <v>13</v>
      </c>
      <c r="F374" s="2">
        <v>19</v>
      </c>
      <c r="G374" s="2">
        <v>0</v>
      </c>
      <c r="H374" s="2">
        <v>0</v>
      </c>
      <c r="I374" s="2">
        <v>323951</v>
      </c>
      <c r="J374" s="2">
        <v>8.0500000000000007</v>
      </c>
      <c r="K374" s="2"/>
      <c r="L374" s="2" t="s">
        <v>15</v>
      </c>
      <c r="N374">
        <f t="shared" si="10"/>
        <v>0</v>
      </c>
      <c r="P374">
        <f t="shared" si="11"/>
        <v>1</v>
      </c>
    </row>
    <row r="375" spans="1:16" x14ac:dyDescent="0.25">
      <c r="A375" s="2">
        <v>374</v>
      </c>
      <c r="B375" s="2">
        <v>0</v>
      </c>
      <c r="C375" s="2">
        <v>1</v>
      </c>
      <c r="D375" s="2" t="s">
        <v>555</v>
      </c>
      <c r="E375" s="2" t="s">
        <v>13</v>
      </c>
      <c r="F375" s="2">
        <v>22</v>
      </c>
      <c r="G375" s="2">
        <v>0</v>
      </c>
      <c r="H375" s="2">
        <v>0</v>
      </c>
      <c r="I375" s="2" t="s">
        <v>409</v>
      </c>
      <c r="J375" s="2">
        <v>135.63329999999999</v>
      </c>
      <c r="K375" s="2"/>
      <c r="L375" s="2" t="s">
        <v>20</v>
      </c>
      <c r="N375">
        <f t="shared" si="10"/>
        <v>0</v>
      </c>
      <c r="P375">
        <f t="shared" si="11"/>
        <v>1</v>
      </c>
    </row>
    <row r="376" spans="1:16" x14ac:dyDescent="0.25">
      <c r="A376" s="2">
        <v>375</v>
      </c>
      <c r="B376" s="2">
        <v>0</v>
      </c>
      <c r="C376" s="2">
        <v>3</v>
      </c>
      <c r="D376" s="2" t="s">
        <v>556</v>
      </c>
      <c r="E376" s="2" t="s">
        <v>17</v>
      </c>
      <c r="F376" s="2">
        <v>3</v>
      </c>
      <c r="G376" s="2">
        <v>3</v>
      </c>
      <c r="H376" s="2">
        <v>1</v>
      </c>
      <c r="I376" s="2">
        <v>349909</v>
      </c>
      <c r="J376" s="2">
        <v>21.074999999999999</v>
      </c>
      <c r="K376" s="2"/>
      <c r="L376" s="2" t="s">
        <v>15</v>
      </c>
      <c r="N376">
        <f t="shared" si="10"/>
        <v>4</v>
      </c>
      <c r="P376">
        <f t="shared" si="11"/>
        <v>0</v>
      </c>
    </row>
    <row r="377" spans="1:16" x14ac:dyDescent="0.25">
      <c r="A377" s="2">
        <v>376</v>
      </c>
      <c r="B377" s="2">
        <v>1</v>
      </c>
      <c r="C377" s="2">
        <v>1</v>
      </c>
      <c r="D377" s="2" t="s">
        <v>557</v>
      </c>
      <c r="E377" s="2" t="s">
        <v>17</v>
      </c>
      <c r="F377" s="2"/>
      <c r="G377" s="2">
        <v>1</v>
      </c>
      <c r="H377" s="2">
        <v>0</v>
      </c>
      <c r="I377" s="2" t="s">
        <v>69</v>
      </c>
      <c r="J377" s="2">
        <v>82.1708</v>
      </c>
      <c r="K377" s="2"/>
      <c r="L377" s="2" t="s">
        <v>20</v>
      </c>
      <c r="N377">
        <f t="shared" si="10"/>
        <v>1</v>
      </c>
      <c r="P377">
        <f t="shared" si="11"/>
        <v>0</v>
      </c>
    </row>
    <row r="378" spans="1:16" x14ac:dyDescent="0.25">
      <c r="A378" s="2">
        <v>377</v>
      </c>
      <c r="B378" s="2">
        <v>1</v>
      </c>
      <c r="C378" s="2">
        <v>3</v>
      </c>
      <c r="D378" s="2" t="s">
        <v>558</v>
      </c>
      <c r="E378" s="2" t="s">
        <v>17</v>
      </c>
      <c r="F378" s="2">
        <v>22</v>
      </c>
      <c r="G378" s="2">
        <v>0</v>
      </c>
      <c r="H378" s="2">
        <v>0</v>
      </c>
      <c r="I378" s="2" t="s">
        <v>559</v>
      </c>
      <c r="J378" s="2">
        <v>7.25</v>
      </c>
      <c r="K378" s="2"/>
      <c r="L378" s="2" t="s">
        <v>15</v>
      </c>
      <c r="N378">
        <f t="shared" si="10"/>
        <v>0</v>
      </c>
      <c r="P378">
        <f t="shared" si="11"/>
        <v>0</v>
      </c>
    </row>
    <row r="379" spans="1:16" x14ac:dyDescent="0.25">
      <c r="A379" s="2">
        <v>378</v>
      </c>
      <c r="B379" s="2">
        <v>0</v>
      </c>
      <c r="C379" s="2">
        <v>1</v>
      </c>
      <c r="D379" s="2" t="s">
        <v>560</v>
      </c>
      <c r="E379" s="2" t="s">
        <v>13</v>
      </c>
      <c r="F379" s="2">
        <v>27</v>
      </c>
      <c r="G379" s="2">
        <v>0</v>
      </c>
      <c r="H379" s="2">
        <v>2</v>
      </c>
      <c r="I379" s="2">
        <v>113503</v>
      </c>
      <c r="J379" s="2">
        <v>211.5</v>
      </c>
      <c r="K379" s="2" t="s">
        <v>561</v>
      </c>
      <c r="L379" s="2" t="s">
        <v>20</v>
      </c>
      <c r="N379">
        <f t="shared" si="10"/>
        <v>2</v>
      </c>
      <c r="P379">
        <f t="shared" si="11"/>
        <v>1</v>
      </c>
    </row>
    <row r="380" spans="1:16" x14ac:dyDescent="0.25">
      <c r="A380" s="2">
        <v>379</v>
      </c>
      <c r="B380" s="2">
        <v>0</v>
      </c>
      <c r="C380" s="2">
        <v>3</v>
      </c>
      <c r="D380" s="2" t="s">
        <v>562</v>
      </c>
      <c r="E380" s="2" t="s">
        <v>13</v>
      </c>
      <c r="F380" s="2">
        <v>20</v>
      </c>
      <c r="G380" s="2">
        <v>0</v>
      </c>
      <c r="H380" s="2">
        <v>0</v>
      </c>
      <c r="I380" s="2">
        <v>2648</v>
      </c>
      <c r="J380" s="2">
        <v>4.0125000000000002</v>
      </c>
      <c r="K380" s="2"/>
      <c r="L380" s="2" t="s">
        <v>20</v>
      </c>
      <c r="N380">
        <f t="shared" si="10"/>
        <v>0</v>
      </c>
      <c r="P380">
        <f t="shared" si="11"/>
        <v>1</v>
      </c>
    </row>
    <row r="381" spans="1:16" x14ac:dyDescent="0.25">
      <c r="A381" s="2">
        <v>380</v>
      </c>
      <c r="B381" s="2">
        <v>0</v>
      </c>
      <c r="C381" s="2">
        <v>3</v>
      </c>
      <c r="D381" s="2" t="s">
        <v>563</v>
      </c>
      <c r="E381" s="2" t="s">
        <v>13</v>
      </c>
      <c r="F381" s="2">
        <v>19</v>
      </c>
      <c r="G381" s="2">
        <v>0</v>
      </c>
      <c r="H381" s="2">
        <v>0</v>
      </c>
      <c r="I381" s="2">
        <v>347069</v>
      </c>
      <c r="J381" s="2">
        <v>7.7750000000000004</v>
      </c>
      <c r="K381" s="2"/>
      <c r="L381" s="2" t="s">
        <v>15</v>
      </c>
      <c r="N381">
        <f t="shared" si="10"/>
        <v>0</v>
      </c>
      <c r="P381">
        <f t="shared" si="11"/>
        <v>1</v>
      </c>
    </row>
    <row r="382" spans="1:16" x14ac:dyDescent="0.25">
      <c r="A382" s="2">
        <v>381</v>
      </c>
      <c r="B382" s="2">
        <v>1</v>
      </c>
      <c r="C382" s="2">
        <v>1</v>
      </c>
      <c r="D382" s="2" t="s">
        <v>564</v>
      </c>
      <c r="E382" s="2" t="s">
        <v>17</v>
      </c>
      <c r="F382" s="2">
        <v>42</v>
      </c>
      <c r="G382" s="2">
        <v>0</v>
      </c>
      <c r="H382" s="2">
        <v>0</v>
      </c>
      <c r="I382" s="2" t="s">
        <v>565</v>
      </c>
      <c r="J382" s="2">
        <v>227.52500000000001</v>
      </c>
      <c r="K382" s="2"/>
      <c r="L382" s="2" t="s">
        <v>20</v>
      </c>
      <c r="N382">
        <f t="shared" si="10"/>
        <v>0</v>
      </c>
      <c r="P382">
        <f t="shared" si="11"/>
        <v>0</v>
      </c>
    </row>
    <row r="383" spans="1:16" x14ac:dyDescent="0.25">
      <c r="A383" s="2">
        <v>382</v>
      </c>
      <c r="B383" s="2">
        <v>1</v>
      </c>
      <c r="C383" s="2">
        <v>3</v>
      </c>
      <c r="D383" s="2" t="s">
        <v>566</v>
      </c>
      <c r="E383" s="2" t="s">
        <v>17</v>
      </c>
      <c r="F383" s="2">
        <v>1</v>
      </c>
      <c r="G383" s="2">
        <v>0</v>
      </c>
      <c r="H383" s="2">
        <v>2</v>
      </c>
      <c r="I383" s="2">
        <v>2653</v>
      </c>
      <c r="J383" s="2">
        <v>15.7417</v>
      </c>
      <c r="K383" s="2"/>
      <c r="L383" s="2" t="s">
        <v>20</v>
      </c>
      <c r="N383">
        <f t="shared" si="10"/>
        <v>2</v>
      </c>
      <c r="P383">
        <f t="shared" si="11"/>
        <v>0</v>
      </c>
    </row>
    <row r="384" spans="1:16" x14ac:dyDescent="0.25">
      <c r="A384" s="2">
        <v>383</v>
      </c>
      <c r="B384" s="2">
        <v>0</v>
      </c>
      <c r="C384" s="2">
        <v>3</v>
      </c>
      <c r="D384" s="2" t="s">
        <v>567</v>
      </c>
      <c r="E384" s="2" t="s">
        <v>13</v>
      </c>
      <c r="F384" s="2">
        <v>32</v>
      </c>
      <c r="G384" s="2">
        <v>0</v>
      </c>
      <c r="H384" s="2">
        <v>0</v>
      </c>
      <c r="I384" s="2" t="s">
        <v>568</v>
      </c>
      <c r="J384" s="2">
        <v>7.9249999999999998</v>
      </c>
      <c r="K384" s="2"/>
      <c r="L384" s="2" t="s">
        <v>15</v>
      </c>
      <c r="N384">
        <f t="shared" si="10"/>
        <v>0</v>
      </c>
      <c r="P384">
        <f t="shared" si="11"/>
        <v>1</v>
      </c>
    </row>
    <row r="385" spans="1:16" x14ac:dyDescent="0.25">
      <c r="A385" s="2">
        <v>384</v>
      </c>
      <c r="B385" s="2">
        <v>1</v>
      </c>
      <c r="C385" s="2">
        <v>1</v>
      </c>
      <c r="D385" s="2" t="s">
        <v>569</v>
      </c>
      <c r="E385" s="2" t="s">
        <v>17</v>
      </c>
      <c r="F385" s="2">
        <v>35</v>
      </c>
      <c r="G385" s="2">
        <v>1</v>
      </c>
      <c r="H385" s="2">
        <v>0</v>
      </c>
      <c r="I385" s="2">
        <v>113789</v>
      </c>
      <c r="J385" s="2">
        <v>52</v>
      </c>
      <c r="K385" s="2"/>
      <c r="L385" s="2" t="s">
        <v>15</v>
      </c>
      <c r="N385">
        <f t="shared" si="10"/>
        <v>1</v>
      </c>
      <c r="P385">
        <f t="shared" si="11"/>
        <v>0</v>
      </c>
    </row>
    <row r="386" spans="1:16" x14ac:dyDescent="0.25">
      <c r="A386" s="2">
        <v>385</v>
      </c>
      <c r="B386" s="2">
        <v>0</v>
      </c>
      <c r="C386" s="2">
        <v>3</v>
      </c>
      <c r="D386" s="2" t="s">
        <v>570</v>
      </c>
      <c r="E386" s="2" t="s">
        <v>13</v>
      </c>
      <c r="F386" s="2"/>
      <c r="G386" s="2">
        <v>0</v>
      </c>
      <c r="H386" s="2">
        <v>0</v>
      </c>
      <c r="I386" s="2">
        <v>349227</v>
      </c>
      <c r="J386" s="2">
        <v>7.8958000000000004</v>
      </c>
      <c r="K386" s="2"/>
      <c r="L386" s="2" t="s">
        <v>15</v>
      </c>
      <c r="N386">
        <f t="shared" si="10"/>
        <v>0</v>
      </c>
      <c r="P386">
        <f t="shared" si="11"/>
        <v>1</v>
      </c>
    </row>
    <row r="387" spans="1:16" x14ac:dyDescent="0.25">
      <c r="A387" s="2">
        <v>386</v>
      </c>
      <c r="B387" s="2">
        <v>0</v>
      </c>
      <c r="C387" s="2">
        <v>2</v>
      </c>
      <c r="D387" s="2" t="s">
        <v>571</v>
      </c>
      <c r="E387" s="2" t="s">
        <v>13</v>
      </c>
      <c r="F387" s="2">
        <v>18</v>
      </c>
      <c r="G387" s="2">
        <v>0</v>
      </c>
      <c r="H387" s="2">
        <v>0</v>
      </c>
      <c r="I387" s="2" t="s">
        <v>126</v>
      </c>
      <c r="J387" s="2">
        <v>73.5</v>
      </c>
      <c r="K387" s="2"/>
      <c r="L387" s="2" t="s">
        <v>15</v>
      </c>
      <c r="N387">
        <f t="shared" ref="N387:N450" si="12">G387+H387</f>
        <v>0</v>
      </c>
      <c r="P387">
        <f t="shared" ref="P387:P450" si="13">IF(E387 = "male", 1, 0)</f>
        <v>1</v>
      </c>
    </row>
    <row r="388" spans="1:16" x14ac:dyDescent="0.25">
      <c r="A388" s="2">
        <v>387</v>
      </c>
      <c r="B388" s="2">
        <v>0</v>
      </c>
      <c r="C388" s="2">
        <v>3</v>
      </c>
      <c r="D388" s="2" t="s">
        <v>572</v>
      </c>
      <c r="E388" s="2" t="s">
        <v>13</v>
      </c>
      <c r="F388" s="2">
        <v>1</v>
      </c>
      <c r="G388" s="2">
        <v>5</v>
      </c>
      <c r="H388" s="2">
        <v>2</v>
      </c>
      <c r="I388" s="2" t="s">
        <v>105</v>
      </c>
      <c r="J388" s="2">
        <v>46.9</v>
      </c>
      <c r="K388" s="2"/>
      <c r="L388" s="2" t="s">
        <v>15</v>
      </c>
      <c r="N388">
        <f t="shared" si="12"/>
        <v>7</v>
      </c>
      <c r="P388">
        <f t="shared" si="13"/>
        <v>1</v>
      </c>
    </row>
    <row r="389" spans="1:16" x14ac:dyDescent="0.25">
      <c r="A389" s="2">
        <v>388</v>
      </c>
      <c r="B389" s="2">
        <v>1</v>
      </c>
      <c r="C389" s="2">
        <v>2</v>
      </c>
      <c r="D389" s="2" t="s">
        <v>573</v>
      </c>
      <c r="E389" s="2" t="s">
        <v>17</v>
      </c>
      <c r="F389" s="2">
        <v>36</v>
      </c>
      <c r="G389" s="2">
        <v>0</v>
      </c>
      <c r="H389" s="2">
        <v>0</v>
      </c>
      <c r="I389" s="2">
        <v>27849</v>
      </c>
      <c r="J389" s="2">
        <v>13</v>
      </c>
      <c r="K389" s="2"/>
      <c r="L389" s="2" t="s">
        <v>15</v>
      </c>
      <c r="N389">
        <f t="shared" si="12"/>
        <v>0</v>
      </c>
      <c r="P389">
        <f t="shared" si="13"/>
        <v>0</v>
      </c>
    </row>
    <row r="390" spans="1:16" x14ac:dyDescent="0.25">
      <c r="A390" s="2">
        <v>389</v>
      </c>
      <c r="B390" s="2">
        <v>0</v>
      </c>
      <c r="C390" s="2">
        <v>3</v>
      </c>
      <c r="D390" s="2" t="s">
        <v>574</v>
      </c>
      <c r="E390" s="2" t="s">
        <v>13</v>
      </c>
      <c r="F390" s="2"/>
      <c r="G390" s="2">
        <v>0</v>
      </c>
      <c r="H390" s="2">
        <v>0</v>
      </c>
      <c r="I390" s="2">
        <v>367655</v>
      </c>
      <c r="J390" s="2">
        <v>7.7291999999999996</v>
      </c>
      <c r="K390" s="2"/>
      <c r="L390" s="2" t="s">
        <v>27</v>
      </c>
      <c r="N390">
        <f t="shared" si="12"/>
        <v>0</v>
      </c>
      <c r="P390">
        <f t="shared" si="13"/>
        <v>1</v>
      </c>
    </row>
    <row r="391" spans="1:16" x14ac:dyDescent="0.25">
      <c r="A391" s="2">
        <v>390</v>
      </c>
      <c r="B391" s="2">
        <v>1</v>
      </c>
      <c r="C391" s="2">
        <v>2</v>
      </c>
      <c r="D391" s="2" t="s">
        <v>575</v>
      </c>
      <c r="E391" s="2" t="s">
        <v>17</v>
      </c>
      <c r="F391" s="2">
        <v>17</v>
      </c>
      <c r="G391" s="2">
        <v>0</v>
      </c>
      <c r="H391" s="2">
        <v>0</v>
      </c>
      <c r="I391" s="2" t="s">
        <v>576</v>
      </c>
      <c r="J391" s="2">
        <v>12</v>
      </c>
      <c r="K391" s="2"/>
      <c r="L391" s="2" t="s">
        <v>20</v>
      </c>
      <c r="N391">
        <f t="shared" si="12"/>
        <v>0</v>
      </c>
      <c r="P391">
        <f t="shared" si="13"/>
        <v>0</v>
      </c>
    </row>
    <row r="392" spans="1:16" x14ac:dyDescent="0.25">
      <c r="A392" s="2">
        <v>391</v>
      </c>
      <c r="B392" s="2">
        <v>1</v>
      </c>
      <c r="C392" s="2">
        <v>1</v>
      </c>
      <c r="D392" s="2" t="s">
        <v>577</v>
      </c>
      <c r="E392" s="2" t="s">
        <v>13</v>
      </c>
      <c r="F392" s="2">
        <v>36</v>
      </c>
      <c r="G392" s="2">
        <v>1</v>
      </c>
      <c r="H392" s="2">
        <v>2</v>
      </c>
      <c r="I392" s="2">
        <v>113760</v>
      </c>
      <c r="J392" s="2">
        <v>120</v>
      </c>
      <c r="K392" s="2" t="s">
        <v>578</v>
      </c>
      <c r="L392" s="2" t="s">
        <v>15</v>
      </c>
      <c r="N392">
        <f t="shared" si="12"/>
        <v>3</v>
      </c>
      <c r="P392">
        <f t="shared" si="13"/>
        <v>1</v>
      </c>
    </row>
    <row r="393" spans="1:16" x14ac:dyDescent="0.25">
      <c r="A393" s="2">
        <v>392</v>
      </c>
      <c r="B393" s="2">
        <v>1</v>
      </c>
      <c r="C393" s="2">
        <v>3</v>
      </c>
      <c r="D393" s="2" t="s">
        <v>579</v>
      </c>
      <c r="E393" s="2" t="s">
        <v>13</v>
      </c>
      <c r="F393" s="2">
        <v>21</v>
      </c>
      <c r="G393" s="2">
        <v>0</v>
      </c>
      <c r="H393" s="2">
        <v>0</v>
      </c>
      <c r="I393" s="2">
        <v>350034</v>
      </c>
      <c r="J393" s="2">
        <v>7.7957999999999998</v>
      </c>
      <c r="K393" s="2"/>
      <c r="L393" s="2" t="s">
        <v>15</v>
      </c>
      <c r="N393">
        <f t="shared" si="12"/>
        <v>0</v>
      </c>
      <c r="P393">
        <f t="shared" si="13"/>
        <v>1</v>
      </c>
    </row>
    <row r="394" spans="1:16" x14ac:dyDescent="0.25">
      <c r="A394" s="2">
        <v>393</v>
      </c>
      <c r="B394" s="2">
        <v>0</v>
      </c>
      <c r="C394" s="2">
        <v>3</v>
      </c>
      <c r="D394" s="2" t="s">
        <v>580</v>
      </c>
      <c r="E394" s="2" t="s">
        <v>13</v>
      </c>
      <c r="F394" s="2">
        <v>28</v>
      </c>
      <c r="G394" s="2">
        <v>2</v>
      </c>
      <c r="H394" s="2">
        <v>0</v>
      </c>
      <c r="I394" s="2">
        <v>3101277</v>
      </c>
      <c r="J394" s="2">
        <v>7.9249999999999998</v>
      </c>
      <c r="K394" s="2"/>
      <c r="L394" s="2" t="s">
        <v>15</v>
      </c>
      <c r="N394">
        <f t="shared" si="12"/>
        <v>2</v>
      </c>
      <c r="P394">
        <f t="shared" si="13"/>
        <v>1</v>
      </c>
    </row>
    <row r="395" spans="1:16" x14ac:dyDescent="0.25">
      <c r="A395" s="2">
        <v>394</v>
      </c>
      <c r="B395" s="2">
        <v>1</v>
      </c>
      <c r="C395" s="2">
        <v>1</v>
      </c>
      <c r="D395" s="2" t="s">
        <v>581</v>
      </c>
      <c r="E395" s="2" t="s">
        <v>17</v>
      </c>
      <c r="F395" s="2">
        <v>23</v>
      </c>
      <c r="G395" s="2">
        <v>1</v>
      </c>
      <c r="H395" s="2">
        <v>0</v>
      </c>
      <c r="I395" s="2">
        <v>35273</v>
      </c>
      <c r="J395" s="2">
        <v>113.27500000000001</v>
      </c>
      <c r="K395" s="2" t="s">
        <v>328</v>
      </c>
      <c r="L395" s="2" t="s">
        <v>20</v>
      </c>
      <c r="N395">
        <f t="shared" si="12"/>
        <v>1</v>
      </c>
      <c r="P395">
        <f t="shared" si="13"/>
        <v>0</v>
      </c>
    </row>
    <row r="396" spans="1:16" x14ac:dyDescent="0.25">
      <c r="A396" s="2">
        <v>395</v>
      </c>
      <c r="B396" s="2">
        <v>1</v>
      </c>
      <c r="C396" s="2">
        <v>3</v>
      </c>
      <c r="D396" s="2" t="s">
        <v>582</v>
      </c>
      <c r="E396" s="2" t="s">
        <v>17</v>
      </c>
      <c r="F396" s="2">
        <v>24</v>
      </c>
      <c r="G396" s="2">
        <v>0</v>
      </c>
      <c r="H396" s="2">
        <v>2</v>
      </c>
      <c r="I396" s="2" t="s">
        <v>34</v>
      </c>
      <c r="J396" s="2">
        <v>16.7</v>
      </c>
      <c r="K396" s="2" t="s">
        <v>35</v>
      </c>
      <c r="L396" s="2" t="s">
        <v>15</v>
      </c>
      <c r="N396">
        <f t="shared" si="12"/>
        <v>2</v>
      </c>
      <c r="P396">
        <f t="shared" si="13"/>
        <v>0</v>
      </c>
    </row>
    <row r="397" spans="1:16" x14ac:dyDescent="0.25">
      <c r="A397" s="2">
        <v>396</v>
      </c>
      <c r="B397" s="2">
        <v>0</v>
      </c>
      <c r="C397" s="2">
        <v>3</v>
      </c>
      <c r="D397" s="2" t="s">
        <v>583</v>
      </c>
      <c r="E397" s="2" t="s">
        <v>13</v>
      </c>
      <c r="F397" s="2">
        <v>22</v>
      </c>
      <c r="G397" s="2">
        <v>0</v>
      </c>
      <c r="H397" s="2">
        <v>0</v>
      </c>
      <c r="I397" s="2">
        <v>350052</v>
      </c>
      <c r="J397" s="2">
        <v>7.7957999999999998</v>
      </c>
      <c r="K397" s="2"/>
      <c r="L397" s="2" t="s">
        <v>15</v>
      </c>
      <c r="N397">
        <f t="shared" si="12"/>
        <v>0</v>
      </c>
      <c r="P397">
        <f t="shared" si="13"/>
        <v>1</v>
      </c>
    </row>
    <row r="398" spans="1:16" x14ac:dyDescent="0.25">
      <c r="A398" s="2">
        <v>397</v>
      </c>
      <c r="B398" s="2">
        <v>0</v>
      </c>
      <c r="C398" s="2">
        <v>3</v>
      </c>
      <c r="D398" s="2" t="s">
        <v>584</v>
      </c>
      <c r="E398" s="2" t="s">
        <v>17</v>
      </c>
      <c r="F398" s="2">
        <v>31</v>
      </c>
      <c r="G398" s="2">
        <v>0</v>
      </c>
      <c r="H398" s="2">
        <v>0</v>
      </c>
      <c r="I398" s="2">
        <v>350407</v>
      </c>
      <c r="J398" s="2">
        <v>7.8541999999999996</v>
      </c>
      <c r="K398" s="2"/>
      <c r="L398" s="2" t="s">
        <v>15</v>
      </c>
      <c r="N398">
        <f t="shared" si="12"/>
        <v>0</v>
      </c>
      <c r="P398">
        <f t="shared" si="13"/>
        <v>0</v>
      </c>
    </row>
    <row r="399" spans="1:16" x14ac:dyDescent="0.25">
      <c r="A399" s="2">
        <v>398</v>
      </c>
      <c r="B399" s="2">
        <v>0</v>
      </c>
      <c r="C399" s="2">
        <v>2</v>
      </c>
      <c r="D399" s="2" t="s">
        <v>585</v>
      </c>
      <c r="E399" s="2" t="s">
        <v>13</v>
      </c>
      <c r="F399" s="2">
        <v>46</v>
      </c>
      <c r="G399" s="2">
        <v>0</v>
      </c>
      <c r="H399" s="2">
        <v>0</v>
      </c>
      <c r="I399" s="2">
        <v>28403</v>
      </c>
      <c r="J399" s="2">
        <v>26</v>
      </c>
      <c r="K399" s="2"/>
      <c r="L399" s="2" t="s">
        <v>15</v>
      </c>
      <c r="N399">
        <f t="shared" si="12"/>
        <v>0</v>
      </c>
      <c r="P399">
        <f t="shared" si="13"/>
        <v>1</v>
      </c>
    </row>
    <row r="400" spans="1:16" x14ac:dyDescent="0.25">
      <c r="A400" s="2">
        <v>399</v>
      </c>
      <c r="B400" s="2">
        <v>0</v>
      </c>
      <c r="C400" s="2">
        <v>2</v>
      </c>
      <c r="D400" s="2" t="s">
        <v>586</v>
      </c>
      <c r="E400" s="2" t="s">
        <v>13</v>
      </c>
      <c r="F400" s="2">
        <v>23</v>
      </c>
      <c r="G400" s="2">
        <v>0</v>
      </c>
      <c r="H400" s="2">
        <v>0</v>
      </c>
      <c r="I400" s="2">
        <v>244278</v>
      </c>
      <c r="J400" s="2">
        <v>10.5</v>
      </c>
      <c r="K400" s="2"/>
      <c r="L400" s="2" t="s">
        <v>15</v>
      </c>
      <c r="N400">
        <f t="shared" si="12"/>
        <v>0</v>
      </c>
      <c r="P400">
        <f t="shared" si="13"/>
        <v>1</v>
      </c>
    </row>
    <row r="401" spans="1:16" x14ac:dyDescent="0.25">
      <c r="A401" s="2">
        <v>400</v>
      </c>
      <c r="B401" s="2">
        <v>1</v>
      </c>
      <c r="C401" s="2">
        <v>2</v>
      </c>
      <c r="D401" s="2" t="s">
        <v>587</v>
      </c>
      <c r="E401" s="2" t="s">
        <v>17</v>
      </c>
      <c r="F401" s="2">
        <v>28</v>
      </c>
      <c r="G401" s="2">
        <v>0</v>
      </c>
      <c r="H401" s="2">
        <v>0</v>
      </c>
      <c r="I401" s="2">
        <v>240929</v>
      </c>
      <c r="J401" s="2">
        <v>12.65</v>
      </c>
      <c r="K401" s="2"/>
      <c r="L401" s="2" t="s">
        <v>15</v>
      </c>
      <c r="N401">
        <f t="shared" si="12"/>
        <v>0</v>
      </c>
      <c r="P401">
        <f t="shared" si="13"/>
        <v>0</v>
      </c>
    </row>
    <row r="402" spans="1:16" x14ac:dyDescent="0.25">
      <c r="A402" s="2">
        <v>401</v>
      </c>
      <c r="B402" s="2">
        <v>1</v>
      </c>
      <c r="C402" s="2">
        <v>3</v>
      </c>
      <c r="D402" s="2" t="s">
        <v>588</v>
      </c>
      <c r="E402" s="2" t="s">
        <v>13</v>
      </c>
      <c r="F402" s="2">
        <v>39</v>
      </c>
      <c r="G402" s="2">
        <v>0</v>
      </c>
      <c r="H402" s="2">
        <v>0</v>
      </c>
      <c r="I402" s="2" t="s">
        <v>589</v>
      </c>
      <c r="J402" s="2">
        <v>7.9249999999999998</v>
      </c>
      <c r="K402" s="2"/>
      <c r="L402" s="2" t="s">
        <v>15</v>
      </c>
      <c r="N402">
        <f t="shared" si="12"/>
        <v>0</v>
      </c>
      <c r="P402">
        <f t="shared" si="13"/>
        <v>1</v>
      </c>
    </row>
    <row r="403" spans="1:16" x14ac:dyDescent="0.25">
      <c r="A403" s="2">
        <v>402</v>
      </c>
      <c r="B403" s="2">
        <v>0</v>
      </c>
      <c r="C403" s="2">
        <v>3</v>
      </c>
      <c r="D403" s="2" t="s">
        <v>590</v>
      </c>
      <c r="E403" s="2" t="s">
        <v>13</v>
      </c>
      <c r="F403" s="2">
        <v>26</v>
      </c>
      <c r="G403" s="2">
        <v>0</v>
      </c>
      <c r="H403" s="2">
        <v>0</v>
      </c>
      <c r="I403" s="2">
        <v>341826</v>
      </c>
      <c r="J403" s="2">
        <v>8.0500000000000007</v>
      </c>
      <c r="K403" s="2"/>
      <c r="L403" s="2" t="s">
        <v>15</v>
      </c>
      <c r="N403">
        <f t="shared" si="12"/>
        <v>0</v>
      </c>
      <c r="P403">
        <f t="shared" si="13"/>
        <v>1</v>
      </c>
    </row>
    <row r="404" spans="1:16" x14ac:dyDescent="0.25">
      <c r="A404" s="2">
        <v>403</v>
      </c>
      <c r="B404" s="2">
        <v>0</v>
      </c>
      <c r="C404" s="2">
        <v>3</v>
      </c>
      <c r="D404" s="2" t="s">
        <v>591</v>
      </c>
      <c r="E404" s="2" t="s">
        <v>17</v>
      </c>
      <c r="F404" s="2">
        <v>21</v>
      </c>
      <c r="G404" s="2">
        <v>1</v>
      </c>
      <c r="H404" s="2">
        <v>0</v>
      </c>
      <c r="I404" s="2">
        <v>4137</v>
      </c>
      <c r="J404" s="2">
        <v>9.8249999999999993</v>
      </c>
      <c r="K404" s="2"/>
      <c r="L404" s="2" t="s">
        <v>15</v>
      </c>
      <c r="N404">
        <f t="shared" si="12"/>
        <v>1</v>
      </c>
      <c r="P404">
        <f t="shared" si="13"/>
        <v>0</v>
      </c>
    </row>
    <row r="405" spans="1:16" x14ac:dyDescent="0.25">
      <c r="A405" s="2">
        <v>404</v>
      </c>
      <c r="B405" s="2">
        <v>0</v>
      </c>
      <c r="C405" s="2">
        <v>3</v>
      </c>
      <c r="D405" s="2" t="s">
        <v>592</v>
      </c>
      <c r="E405" s="2" t="s">
        <v>13</v>
      </c>
      <c r="F405" s="2">
        <v>28</v>
      </c>
      <c r="G405" s="2">
        <v>1</v>
      </c>
      <c r="H405" s="2">
        <v>0</v>
      </c>
      <c r="I405" s="2" t="s">
        <v>224</v>
      </c>
      <c r="J405" s="2">
        <v>15.85</v>
      </c>
      <c r="K405" s="2"/>
      <c r="L405" s="2" t="s">
        <v>15</v>
      </c>
      <c r="N405">
        <f t="shared" si="12"/>
        <v>1</v>
      </c>
      <c r="P405">
        <f t="shared" si="13"/>
        <v>1</v>
      </c>
    </row>
    <row r="406" spans="1:16" x14ac:dyDescent="0.25">
      <c r="A406" s="2">
        <v>405</v>
      </c>
      <c r="B406" s="2">
        <v>0</v>
      </c>
      <c r="C406" s="2">
        <v>3</v>
      </c>
      <c r="D406" s="2" t="s">
        <v>593</v>
      </c>
      <c r="E406" s="2" t="s">
        <v>17</v>
      </c>
      <c r="F406" s="2">
        <v>20</v>
      </c>
      <c r="G406" s="2">
        <v>0</v>
      </c>
      <c r="H406" s="2">
        <v>0</v>
      </c>
      <c r="I406" s="2">
        <v>315096</v>
      </c>
      <c r="J406" s="2">
        <v>8.6624999999999996</v>
      </c>
      <c r="K406" s="2"/>
      <c r="L406" s="2" t="s">
        <v>15</v>
      </c>
      <c r="N406">
        <f t="shared" si="12"/>
        <v>0</v>
      </c>
      <c r="P406">
        <f t="shared" si="13"/>
        <v>0</v>
      </c>
    </row>
    <row r="407" spans="1:16" x14ac:dyDescent="0.25">
      <c r="A407" s="2">
        <v>406</v>
      </c>
      <c r="B407" s="2">
        <v>0</v>
      </c>
      <c r="C407" s="2">
        <v>2</v>
      </c>
      <c r="D407" s="2" t="s">
        <v>594</v>
      </c>
      <c r="E407" s="2" t="s">
        <v>13</v>
      </c>
      <c r="F407" s="2">
        <v>34</v>
      </c>
      <c r="G407" s="2">
        <v>1</v>
      </c>
      <c r="H407" s="2">
        <v>0</v>
      </c>
      <c r="I407" s="2">
        <v>28664</v>
      </c>
      <c r="J407" s="2">
        <v>21</v>
      </c>
      <c r="K407" s="2"/>
      <c r="L407" s="2" t="s">
        <v>15</v>
      </c>
      <c r="N407">
        <f t="shared" si="12"/>
        <v>1</v>
      </c>
      <c r="P407">
        <f t="shared" si="13"/>
        <v>1</v>
      </c>
    </row>
    <row r="408" spans="1:16" x14ac:dyDescent="0.25">
      <c r="A408" s="2">
        <v>407</v>
      </c>
      <c r="B408" s="2">
        <v>0</v>
      </c>
      <c r="C408" s="2">
        <v>3</v>
      </c>
      <c r="D408" s="2" t="s">
        <v>595</v>
      </c>
      <c r="E408" s="2" t="s">
        <v>13</v>
      </c>
      <c r="F408" s="2">
        <v>51</v>
      </c>
      <c r="G408" s="2">
        <v>0</v>
      </c>
      <c r="H408" s="2">
        <v>0</v>
      </c>
      <c r="I408" s="2">
        <v>347064</v>
      </c>
      <c r="J408" s="2">
        <v>7.75</v>
      </c>
      <c r="K408" s="2"/>
      <c r="L408" s="2" t="s">
        <v>15</v>
      </c>
      <c r="N408">
        <f t="shared" si="12"/>
        <v>0</v>
      </c>
      <c r="P408">
        <f t="shared" si="13"/>
        <v>1</v>
      </c>
    </row>
    <row r="409" spans="1:16" x14ac:dyDescent="0.25">
      <c r="A409" s="2">
        <v>408</v>
      </c>
      <c r="B409" s="2">
        <v>1</v>
      </c>
      <c r="C409" s="2">
        <v>2</v>
      </c>
      <c r="D409" s="2" t="s">
        <v>596</v>
      </c>
      <c r="E409" s="2" t="s">
        <v>13</v>
      </c>
      <c r="F409" s="2">
        <v>3</v>
      </c>
      <c r="G409" s="2">
        <v>1</v>
      </c>
      <c r="H409" s="2">
        <v>1</v>
      </c>
      <c r="I409" s="2">
        <v>29106</v>
      </c>
      <c r="J409" s="2">
        <v>18.75</v>
      </c>
      <c r="K409" s="2"/>
      <c r="L409" s="2" t="s">
        <v>15</v>
      </c>
      <c r="N409">
        <f t="shared" si="12"/>
        <v>2</v>
      </c>
      <c r="P409">
        <f t="shared" si="13"/>
        <v>1</v>
      </c>
    </row>
    <row r="410" spans="1:16" x14ac:dyDescent="0.25">
      <c r="A410" s="2">
        <v>409</v>
      </c>
      <c r="B410" s="2">
        <v>0</v>
      </c>
      <c r="C410" s="2">
        <v>3</v>
      </c>
      <c r="D410" s="2" t="s">
        <v>597</v>
      </c>
      <c r="E410" s="2" t="s">
        <v>13</v>
      </c>
      <c r="F410" s="2">
        <v>21</v>
      </c>
      <c r="G410" s="2">
        <v>0</v>
      </c>
      <c r="H410" s="2">
        <v>0</v>
      </c>
      <c r="I410" s="2">
        <v>312992</v>
      </c>
      <c r="J410" s="2">
        <v>7.7750000000000004</v>
      </c>
      <c r="K410" s="2"/>
      <c r="L410" s="2" t="s">
        <v>15</v>
      </c>
      <c r="N410">
        <f t="shared" si="12"/>
        <v>0</v>
      </c>
      <c r="P410">
        <f t="shared" si="13"/>
        <v>1</v>
      </c>
    </row>
    <row r="411" spans="1:16" x14ac:dyDescent="0.25">
      <c r="A411" s="2">
        <v>410</v>
      </c>
      <c r="B411" s="2">
        <v>0</v>
      </c>
      <c r="C411" s="2">
        <v>3</v>
      </c>
      <c r="D411" s="2" t="s">
        <v>598</v>
      </c>
      <c r="E411" s="2" t="s">
        <v>17</v>
      </c>
      <c r="F411" s="2"/>
      <c r="G411" s="2">
        <v>3</v>
      </c>
      <c r="H411" s="2">
        <v>1</v>
      </c>
      <c r="I411" s="2">
        <v>4133</v>
      </c>
      <c r="J411" s="2">
        <v>25.466699999999999</v>
      </c>
      <c r="K411" s="2"/>
      <c r="L411" s="2" t="s">
        <v>15</v>
      </c>
      <c r="N411">
        <f t="shared" si="12"/>
        <v>4</v>
      </c>
      <c r="P411">
        <f t="shared" si="13"/>
        <v>0</v>
      </c>
    </row>
    <row r="412" spans="1:16" x14ac:dyDescent="0.25">
      <c r="A412" s="2">
        <v>411</v>
      </c>
      <c r="B412" s="2">
        <v>0</v>
      </c>
      <c r="C412" s="2">
        <v>3</v>
      </c>
      <c r="D412" s="2" t="s">
        <v>599</v>
      </c>
      <c r="E412" s="2" t="s">
        <v>13</v>
      </c>
      <c r="F412" s="2"/>
      <c r="G412" s="2">
        <v>0</v>
      </c>
      <c r="H412" s="2">
        <v>0</v>
      </c>
      <c r="I412" s="2">
        <v>349222</v>
      </c>
      <c r="J412" s="2">
        <v>7.8958000000000004</v>
      </c>
      <c r="K412" s="2"/>
      <c r="L412" s="2" t="s">
        <v>15</v>
      </c>
      <c r="N412">
        <f t="shared" si="12"/>
        <v>0</v>
      </c>
      <c r="P412">
        <f t="shared" si="13"/>
        <v>1</v>
      </c>
    </row>
    <row r="413" spans="1:16" x14ac:dyDescent="0.25">
      <c r="A413" s="2">
        <v>412</v>
      </c>
      <c r="B413" s="2">
        <v>0</v>
      </c>
      <c r="C413" s="2">
        <v>3</v>
      </c>
      <c r="D413" s="2" t="s">
        <v>600</v>
      </c>
      <c r="E413" s="2" t="s">
        <v>13</v>
      </c>
      <c r="F413" s="2"/>
      <c r="G413" s="2">
        <v>0</v>
      </c>
      <c r="H413" s="2">
        <v>0</v>
      </c>
      <c r="I413" s="2">
        <v>394140</v>
      </c>
      <c r="J413" s="2">
        <v>6.8582999999999998</v>
      </c>
      <c r="K413" s="2"/>
      <c r="L413" s="2" t="s">
        <v>27</v>
      </c>
      <c r="N413">
        <f t="shared" si="12"/>
        <v>0</v>
      </c>
      <c r="P413">
        <f t="shared" si="13"/>
        <v>1</v>
      </c>
    </row>
    <row r="414" spans="1:16" x14ac:dyDescent="0.25">
      <c r="A414" s="2">
        <v>413</v>
      </c>
      <c r="B414" s="2">
        <v>1</v>
      </c>
      <c r="C414" s="2">
        <v>1</v>
      </c>
      <c r="D414" s="2" t="s">
        <v>601</v>
      </c>
      <c r="E414" s="2" t="s">
        <v>17</v>
      </c>
      <c r="F414" s="2">
        <v>33</v>
      </c>
      <c r="G414" s="2">
        <v>1</v>
      </c>
      <c r="H414" s="2">
        <v>0</v>
      </c>
      <c r="I414" s="2">
        <v>19928</v>
      </c>
      <c r="J414" s="2">
        <v>90</v>
      </c>
      <c r="K414" s="2" t="s">
        <v>373</v>
      </c>
      <c r="L414" s="2" t="s">
        <v>27</v>
      </c>
      <c r="N414">
        <f t="shared" si="12"/>
        <v>1</v>
      </c>
      <c r="P414">
        <f t="shared" si="13"/>
        <v>0</v>
      </c>
    </row>
    <row r="415" spans="1:16" x14ac:dyDescent="0.25">
      <c r="A415" s="2">
        <v>414</v>
      </c>
      <c r="B415" s="2">
        <v>0</v>
      </c>
      <c r="C415" s="2">
        <v>2</v>
      </c>
      <c r="D415" s="2" t="s">
        <v>602</v>
      </c>
      <c r="E415" s="2" t="s">
        <v>13</v>
      </c>
      <c r="F415" s="2"/>
      <c r="G415" s="2">
        <v>0</v>
      </c>
      <c r="H415" s="2">
        <v>0</v>
      </c>
      <c r="I415" s="2">
        <v>239853</v>
      </c>
      <c r="J415" s="2">
        <v>0</v>
      </c>
      <c r="K415" s="2"/>
      <c r="L415" s="2" t="s">
        <v>15</v>
      </c>
      <c r="N415">
        <f t="shared" si="12"/>
        <v>0</v>
      </c>
      <c r="P415">
        <f t="shared" si="13"/>
        <v>1</v>
      </c>
    </row>
    <row r="416" spans="1:16" x14ac:dyDescent="0.25">
      <c r="A416" s="2">
        <v>415</v>
      </c>
      <c r="B416" s="2">
        <v>1</v>
      </c>
      <c r="C416" s="2">
        <v>3</v>
      </c>
      <c r="D416" s="2" t="s">
        <v>603</v>
      </c>
      <c r="E416" s="2" t="s">
        <v>13</v>
      </c>
      <c r="F416" s="2">
        <v>44</v>
      </c>
      <c r="G416" s="2">
        <v>0</v>
      </c>
      <c r="H416" s="2">
        <v>0</v>
      </c>
      <c r="I416" s="2" t="s">
        <v>604</v>
      </c>
      <c r="J416" s="2">
        <v>7.9249999999999998</v>
      </c>
      <c r="K416" s="2"/>
      <c r="L416" s="2" t="s">
        <v>15</v>
      </c>
      <c r="N416">
        <f t="shared" si="12"/>
        <v>0</v>
      </c>
      <c r="P416">
        <f t="shared" si="13"/>
        <v>1</v>
      </c>
    </row>
    <row r="417" spans="1:16" x14ac:dyDescent="0.25">
      <c r="A417" s="2">
        <v>416</v>
      </c>
      <c r="B417" s="2">
        <v>0</v>
      </c>
      <c r="C417" s="2">
        <v>3</v>
      </c>
      <c r="D417" s="2" t="s">
        <v>605</v>
      </c>
      <c r="E417" s="2" t="s">
        <v>17</v>
      </c>
      <c r="F417" s="2"/>
      <c r="G417" s="2">
        <v>0</v>
      </c>
      <c r="H417" s="2">
        <v>0</v>
      </c>
      <c r="I417" s="2">
        <v>343095</v>
      </c>
      <c r="J417" s="2">
        <v>8.0500000000000007</v>
      </c>
      <c r="K417" s="2"/>
      <c r="L417" s="2" t="s">
        <v>15</v>
      </c>
      <c r="N417">
        <f t="shared" si="12"/>
        <v>0</v>
      </c>
      <c r="P417">
        <f t="shared" si="13"/>
        <v>0</v>
      </c>
    </row>
    <row r="418" spans="1:16" x14ac:dyDescent="0.25">
      <c r="A418" s="2">
        <v>417</v>
      </c>
      <c r="B418" s="2">
        <v>1</v>
      </c>
      <c r="C418" s="2">
        <v>2</v>
      </c>
      <c r="D418" s="2" t="s">
        <v>606</v>
      </c>
      <c r="E418" s="2" t="s">
        <v>17</v>
      </c>
      <c r="F418" s="2">
        <v>34</v>
      </c>
      <c r="G418" s="2">
        <v>1</v>
      </c>
      <c r="H418" s="2">
        <v>1</v>
      </c>
      <c r="I418" s="2">
        <v>28220</v>
      </c>
      <c r="J418" s="2">
        <v>32.5</v>
      </c>
      <c r="K418" s="2"/>
      <c r="L418" s="2" t="s">
        <v>15</v>
      </c>
      <c r="N418">
        <f t="shared" si="12"/>
        <v>2</v>
      </c>
      <c r="P418">
        <f t="shared" si="13"/>
        <v>0</v>
      </c>
    </row>
    <row r="419" spans="1:16" x14ac:dyDescent="0.25">
      <c r="A419" s="2">
        <v>418</v>
      </c>
      <c r="B419" s="2">
        <v>1</v>
      </c>
      <c r="C419" s="2">
        <v>2</v>
      </c>
      <c r="D419" s="2" t="s">
        <v>607</v>
      </c>
      <c r="E419" s="2" t="s">
        <v>17</v>
      </c>
      <c r="F419" s="2">
        <v>18</v>
      </c>
      <c r="G419" s="2">
        <v>0</v>
      </c>
      <c r="H419" s="2">
        <v>2</v>
      </c>
      <c r="I419" s="2">
        <v>250652</v>
      </c>
      <c r="J419" s="2">
        <v>13</v>
      </c>
      <c r="K419" s="2"/>
      <c r="L419" s="2" t="s">
        <v>15</v>
      </c>
      <c r="N419">
        <f t="shared" si="12"/>
        <v>2</v>
      </c>
      <c r="P419">
        <f t="shared" si="13"/>
        <v>0</v>
      </c>
    </row>
    <row r="420" spans="1:16" x14ac:dyDescent="0.25">
      <c r="A420" s="2">
        <v>419</v>
      </c>
      <c r="B420" s="2">
        <v>0</v>
      </c>
      <c r="C420" s="2">
        <v>2</v>
      </c>
      <c r="D420" s="2" t="s">
        <v>608</v>
      </c>
      <c r="E420" s="2" t="s">
        <v>13</v>
      </c>
      <c r="F420" s="2">
        <v>30</v>
      </c>
      <c r="G420" s="2">
        <v>0</v>
      </c>
      <c r="H420" s="2">
        <v>0</v>
      </c>
      <c r="I420" s="2">
        <v>28228</v>
      </c>
      <c r="J420" s="2">
        <v>13</v>
      </c>
      <c r="K420" s="2"/>
      <c r="L420" s="2" t="s">
        <v>15</v>
      </c>
      <c r="N420">
        <f t="shared" si="12"/>
        <v>0</v>
      </c>
      <c r="P420">
        <f t="shared" si="13"/>
        <v>1</v>
      </c>
    </row>
    <row r="421" spans="1:16" x14ac:dyDescent="0.25">
      <c r="A421" s="2">
        <v>420</v>
      </c>
      <c r="B421" s="2">
        <v>0</v>
      </c>
      <c r="C421" s="2">
        <v>3</v>
      </c>
      <c r="D421" s="2" t="s">
        <v>609</v>
      </c>
      <c r="E421" s="2" t="s">
        <v>17</v>
      </c>
      <c r="F421" s="2">
        <v>10</v>
      </c>
      <c r="G421" s="2">
        <v>0</v>
      </c>
      <c r="H421" s="2">
        <v>2</v>
      </c>
      <c r="I421" s="2">
        <v>345773</v>
      </c>
      <c r="J421" s="2">
        <v>24.15</v>
      </c>
      <c r="K421" s="2"/>
      <c r="L421" s="2" t="s">
        <v>15</v>
      </c>
      <c r="N421">
        <f t="shared" si="12"/>
        <v>2</v>
      </c>
      <c r="P421">
        <f t="shared" si="13"/>
        <v>0</v>
      </c>
    </row>
    <row r="422" spans="1:16" x14ac:dyDescent="0.25">
      <c r="A422" s="2">
        <v>421</v>
      </c>
      <c r="B422" s="2">
        <v>0</v>
      </c>
      <c r="C422" s="2">
        <v>3</v>
      </c>
      <c r="D422" s="2" t="s">
        <v>610</v>
      </c>
      <c r="E422" s="2" t="s">
        <v>13</v>
      </c>
      <c r="F422" s="2"/>
      <c r="G422" s="2">
        <v>0</v>
      </c>
      <c r="H422" s="2">
        <v>0</v>
      </c>
      <c r="I422" s="2">
        <v>349254</v>
      </c>
      <c r="J422" s="2">
        <v>7.8958000000000004</v>
      </c>
      <c r="K422" s="2"/>
      <c r="L422" s="2" t="s">
        <v>20</v>
      </c>
      <c r="N422">
        <f t="shared" si="12"/>
        <v>0</v>
      </c>
      <c r="P422">
        <f t="shared" si="13"/>
        <v>1</v>
      </c>
    </row>
    <row r="423" spans="1:16" x14ac:dyDescent="0.25">
      <c r="A423" s="2">
        <v>422</v>
      </c>
      <c r="B423" s="2">
        <v>0</v>
      </c>
      <c r="C423" s="2">
        <v>3</v>
      </c>
      <c r="D423" s="2" t="s">
        <v>611</v>
      </c>
      <c r="E423" s="2" t="s">
        <v>13</v>
      </c>
      <c r="F423" s="2">
        <v>21</v>
      </c>
      <c r="G423" s="2">
        <v>0</v>
      </c>
      <c r="H423" s="2">
        <v>0</v>
      </c>
      <c r="I423" s="2" t="s">
        <v>612</v>
      </c>
      <c r="J423" s="2">
        <v>7.7332999999999998</v>
      </c>
      <c r="K423" s="2"/>
      <c r="L423" s="2" t="s">
        <v>27</v>
      </c>
      <c r="N423">
        <f t="shared" si="12"/>
        <v>0</v>
      </c>
      <c r="P423">
        <f t="shared" si="13"/>
        <v>1</v>
      </c>
    </row>
    <row r="424" spans="1:16" x14ac:dyDescent="0.25">
      <c r="A424" s="2">
        <v>423</v>
      </c>
      <c r="B424" s="2">
        <v>0</v>
      </c>
      <c r="C424" s="2">
        <v>3</v>
      </c>
      <c r="D424" s="2" t="s">
        <v>613</v>
      </c>
      <c r="E424" s="2" t="s">
        <v>13</v>
      </c>
      <c r="F424" s="2">
        <v>29</v>
      </c>
      <c r="G424" s="2">
        <v>0</v>
      </c>
      <c r="H424" s="2">
        <v>0</v>
      </c>
      <c r="I424" s="2">
        <v>315082</v>
      </c>
      <c r="J424" s="2">
        <v>7.875</v>
      </c>
      <c r="K424" s="2"/>
      <c r="L424" s="2" t="s">
        <v>15</v>
      </c>
      <c r="N424">
        <f t="shared" si="12"/>
        <v>0</v>
      </c>
      <c r="P424">
        <f t="shared" si="13"/>
        <v>1</v>
      </c>
    </row>
    <row r="425" spans="1:16" x14ac:dyDescent="0.25">
      <c r="A425" s="2">
        <v>424</v>
      </c>
      <c r="B425" s="2">
        <v>0</v>
      </c>
      <c r="C425" s="2">
        <v>3</v>
      </c>
      <c r="D425" s="2" t="s">
        <v>614</v>
      </c>
      <c r="E425" s="2" t="s">
        <v>17</v>
      </c>
      <c r="F425" s="2">
        <v>28</v>
      </c>
      <c r="G425" s="2">
        <v>1</v>
      </c>
      <c r="H425" s="2">
        <v>1</v>
      </c>
      <c r="I425" s="2">
        <v>347080</v>
      </c>
      <c r="J425" s="2">
        <v>14.4</v>
      </c>
      <c r="K425" s="2"/>
      <c r="L425" s="2" t="s">
        <v>15</v>
      </c>
      <c r="N425">
        <f t="shared" si="12"/>
        <v>2</v>
      </c>
      <c r="P425">
        <f t="shared" si="13"/>
        <v>0</v>
      </c>
    </row>
    <row r="426" spans="1:16" x14ac:dyDescent="0.25">
      <c r="A426" s="2">
        <v>425</v>
      </c>
      <c r="B426" s="2">
        <v>0</v>
      </c>
      <c r="C426" s="2">
        <v>3</v>
      </c>
      <c r="D426" s="2" t="s">
        <v>615</v>
      </c>
      <c r="E426" s="2" t="s">
        <v>13</v>
      </c>
      <c r="F426" s="2">
        <v>18</v>
      </c>
      <c r="G426" s="2">
        <v>1</v>
      </c>
      <c r="H426" s="2">
        <v>1</v>
      </c>
      <c r="I426" s="2">
        <v>370129</v>
      </c>
      <c r="J426" s="2">
        <v>20.212499999999999</v>
      </c>
      <c r="K426" s="2"/>
      <c r="L426" s="2" t="s">
        <v>15</v>
      </c>
      <c r="N426">
        <f t="shared" si="12"/>
        <v>2</v>
      </c>
      <c r="P426">
        <f t="shared" si="13"/>
        <v>1</v>
      </c>
    </row>
    <row r="427" spans="1:16" x14ac:dyDescent="0.25">
      <c r="A427" s="2">
        <v>426</v>
      </c>
      <c r="B427" s="2">
        <v>0</v>
      </c>
      <c r="C427" s="2">
        <v>3</v>
      </c>
      <c r="D427" s="2" t="s">
        <v>616</v>
      </c>
      <c r="E427" s="2" t="s">
        <v>13</v>
      </c>
      <c r="F427" s="2"/>
      <c r="G427" s="2">
        <v>0</v>
      </c>
      <c r="H427" s="2">
        <v>0</v>
      </c>
      <c r="I427" s="2" t="s">
        <v>617</v>
      </c>
      <c r="J427" s="2">
        <v>7.25</v>
      </c>
      <c r="K427" s="2"/>
      <c r="L427" s="2" t="s">
        <v>15</v>
      </c>
      <c r="N427">
        <f t="shared" si="12"/>
        <v>0</v>
      </c>
      <c r="P427">
        <f t="shared" si="13"/>
        <v>1</v>
      </c>
    </row>
    <row r="428" spans="1:16" x14ac:dyDescent="0.25">
      <c r="A428" s="2">
        <v>427</v>
      </c>
      <c r="B428" s="2">
        <v>1</v>
      </c>
      <c r="C428" s="2">
        <v>2</v>
      </c>
      <c r="D428" s="2" t="s">
        <v>618</v>
      </c>
      <c r="E428" s="2" t="s">
        <v>17</v>
      </c>
      <c r="F428" s="2">
        <v>28</v>
      </c>
      <c r="G428" s="2">
        <v>1</v>
      </c>
      <c r="H428" s="2">
        <v>0</v>
      </c>
      <c r="I428" s="2">
        <v>2003</v>
      </c>
      <c r="J428" s="2">
        <v>26</v>
      </c>
      <c r="K428" s="2"/>
      <c r="L428" s="2" t="s">
        <v>15</v>
      </c>
      <c r="N428">
        <f t="shared" si="12"/>
        <v>1</v>
      </c>
      <c r="P428">
        <f t="shared" si="13"/>
        <v>0</v>
      </c>
    </row>
    <row r="429" spans="1:16" x14ac:dyDescent="0.25">
      <c r="A429" s="2">
        <v>428</v>
      </c>
      <c r="B429" s="2">
        <v>1</v>
      </c>
      <c r="C429" s="2">
        <v>2</v>
      </c>
      <c r="D429" s="2" t="s">
        <v>619</v>
      </c>
      <c r="E429" s="2" t="s">
        <v>17</v>
      </c>
      <c r="F429" s="2">
        <v>19</v>
      </c>
      <c r="G429" s="2">
        <v>0</v>
      </c>
      <c r="H429" s="2">
        <v>0</v>
      </c>
      <c r="I429" s="2">
        <v>250655</v>
      </c>
      <c r="J429" s="2">
        <v>26</v>
      </c>
      <c r="K429" s="2"/>
      <c r="L429" s="2" t="s">
        <v>15</v>
      </c>
      <c r="N429">
        <f t="shared" si="12"/>
        <v>0</v>
      </c>
      <c r="P429">
        <f t="shared" si="13"/>
        <v>0</v>
      </c>
    </row>
    <row r="430" spans="1:16" x14ac:dyDescent="0.25">
      <c r="A430" s="2">
        <v>429</v>
      </c>
      <c r="B430" s="2">
        <v>0</v>
      </c>
      <c r="C430" s="2">
        <v>3</v>
      </c>
      <c r="D430" s="2" t="s">
        <v>620</v>
      </c>
      <c r="E430" s="2" t="s">
        <v>13</v>
      </c>
      <c r="F430" s="2"/>
      <c r="G430" s="2">
        <v>0</v>
      </c>
      <c r="H430" s="2">
        <v>0</v>
      </c>
      <c r="I430" s="2">
        <v>364851</v>
      </c>
      <c r="J430" s="2">
        <v>7.75</v>
      </c>
      <c r="K430" s="2"/>
      <c r="L430" s="2" t="s">
        <v>27</v>
      </c>
      <c r="N430">
        <f t="shared" si="12"/>
        <v>0</v>
      </c>
      <c r="P430">
        <f t="shared" si="13"/>
        <v>1</v>
      </c>
    </row>
    <row r="431" spans="1:16" x14ac:dyDescent="0.25">
      <c r="A431" s="2">
        <v>430</v>
      </c>
      <c r="B431" s="2">
        <v>1</v>
      </c>
      <c r="C431" s="2">
        <v>3</v>
      </c>
      <c r="D431" s="2" t="s">
        <v>621</v>
      </c>
      <c r="E431" s="2" t="s">
        <v>13</v>
      </c>
      <c r="F431" s="2">
        <v>32</v>
      </c>
      <c r="G431" s="2">
        <v>0</v>
      </c>
      <c r="H431" s="2">
        <v>0</v>
      </c>
      <c r="I431" s="2" t="s">
        <v>622</v>
      </c>
      <c r="J431" s="2">
        <v>8.0500000000000007</v>
      </c>
      <c r="K431" s="2" t="s">
        <v>623</v>
      </c>
      <c r="L431" s="2" t="s">
        <v>15</v>
      </c>
      <c r="N431">
        <f t="shared" si="12"/>
        <v>0</v>
      </c>
      <c r="P431">
        <f t="shared" si="13"/>
        <v>1</v>
      </c>
    </row>
    <row r="432" spans="1:16" x14ac:dyDescent="0.25">
      <c r="A432" s="2">
        <v>431</v>
      </c>
      <c r="B432" s="2">
        <v>1</v>
      </c>
      <c r="C432" s="2">
        <v>1</v>
      </c>
      <c r="D432" s="2" t="s">
        <v>624</v>
      </c>
      <c r="E432" s="2" t="s">
        <v>13</v>
      </c>
      <c r="F432" s="2">
        <v>28</v>
      </c>
      <c r="G432" s="2">
        <v>0</v>
      </c>
      <c r="H432" s="2">
        <v>0</v>
      </c>
      <c r="I432" s="2">
        <v>110564</v>
      </c>
      <c r="J432" s="2">
        <v>26.55</v>
      </c>
      <c r="K432" s="2" t="s">
        <v>98</v>
      </c>
      <c r="L432" s="2" t="s">
        <v>15</v>
      </c>
      <c r="N432">
        <f t="shared" si="12"/>
        <v>0</v>
      </c>
      <c r="P432">
        <f t="shared" si="13"/>
        <v>1</v>
      </c>
    </row>
    <row r="433" spans="1:16" x14ac:dyDescent="0.25">
      <c r="A433" s="2">
        <v>432</v>
      </c>
      <c r="B433" s="2">
        <v>1</v>
      </c>
      <c r="C433" s="2">
        <v>3</v>
      </c>
      <c r="D433" s="2" t="s">
        <v>625</v>
      </c>
      <c r="E433" s="2" t="s">
        <v>17</v>
      </c>
      <c r="F433" s="2"/>
      <c r="G433" s="2">
        <v>1</v>
      </c>
      <c r="H433" s="2">
        <v>0</v>
      </c>
      <c r="I433" s="2">
        <v>376564</v>
      </c>
      <c r="J433" s="2">
        <v>16.100000000000001</v>
      </c>
      <c r="K433" s="2"/>
      <c r="L433" s="2" t="s">
        <v>15</v>
      </c>
      <c r="N433">
        <f t="shared" si="12"/>
        <v>1</v>
      </c>
      <c r="P433">
        <f t="shared" si="13"/>
        <v>0</v>
      </c>
    </row>
    <row r="434" spans="1:16" x14ac:dyDescent="0.25">
      <c r="A434" s="2">
        <v>433</v>
      </c>
      <c r="B434" s="2">
        <v>1</v>
      </c>
      <c r="C434" s="2">
        <v>2</v>
      </c>
      <c r="D434" s="2" t="s">
        <v>626</v>
      </c>
      <c r="E434" s="2" t="s">
        <v>17</v>
      </c>
      <c r="F434" s="2">
        <v>42</v>
      </c>
      <c r="G434" s="2">
        <v>1</v>
      </c>
      <c r="H434" s="2">
        <v>0</v>
      </c>
      <c r="I434" s="2" t="s">
        <v>627</v>
      </c>
      <c r="J434" s="2">
        <v>26</v>
      </c>
      <c r="K434" s="2"/>
      <c r="L434" s="2" t="s">
        <v>15</v>
      </c>
      <c r="N434">
        <f t="shared" si="12"/>
        <v>1</v>
      </c>
      <c r="P434">
        <f t="shared" si="13"/>
        <v>0</v>
      </c>
    </row>
    <row r="435" spans="1:16" x14ac:dyDescent="0.25">
      <c r="A435" s="2">
        <v>434</v>
      </c>
      <c r="B435" s="2">
        <v>0</v>
      </c>
      <c r="C435" s="2">
        <v>3</v>
      </c>
      <c r="D435" s="2" t="s">
        <v>628</v>
      </c>
      <c r="E435" s="2" t="s">
        <v>13</v>
      </c>
      <c r="F435" s="2">
        <v>17</v>
      </c>
      <c r="G435" s="2">
        <v>0</v>
      </c>
      <c r="H435" s="2">
        <v>0</v>
      </c>
      <c r="I435" s="2" t="s">
        <v>629</v>
      </c>
      <c r="J435" s="2">
        <v>7.125</v>
      </c>
      <c r="K435" s="2"/>
      <c r="L435" s="2" t="s">
        <v>15</v>
      </c>
      <c r="N435">
        <f t="shared" si="12"/>
        <v>0</v>
      </c>
      <c r="P435">
        <f t="shared" si="13"/>
        <v>1</v>
      </c>
    </row>
    <row r="436" spans="1:16" x14ac:dyDescent="0.25">
      <c r="A436" s="2">
        <v>435</v>
      </c>
      <c r="B436" s="2">
        <v>0</v>
      </c>
      <c r="C436" s="2">
        <v>1</v>
      </c>
      <c r="D436" s="2" t="s">
        <v>630</v>
      </c>
      <c r="E436" s="2" t="s">
        <v>13</v>
      </c>
      <c r="F436" s="2">
        <v>50</v>
      </c>
      <c r="G436" s="2">
        <v>1</v>
      </c>
      <c r="H436" s="2">
        <v>0</v>
      </c>
      <c r="I436" s="2">
        <v>13507</v>
      </c>
      <c r="J436" s="2">
        <v>55.9</v>
      </c>
      <c r="K436" s="2" t="s">
        <v>631</v>
      </c>
      <c r="L436" s="2" t="s">
        <v>15</v>
      </c>
      <c r="N436">
        <f t="shared" si="12"/>
        <v>1</v>
      </c>
      <c r="P436">
        <f t="shared" si="13"/>
        <v>1</v>
      </c>
    </row>
    <row r="437" spans="1:16" x14ac:dyDescent="0.25">
      <c r="A437" s="2">
        <v>436</v>
      </c>
      <c r="B437" s="2">
        <v>1</v>
      </c>
      <c r="C437" s="2">
        <v>1</v>
      </c>
      <c r="D437" s="2" t="s">
        <v>632</v>
      </c>
      <c r="E437" s="2" t="s">
        <v>17</v>
      </c>
      <c r="F437" s="2">
        <v>14</v>
      </c>
      <c r="G437" s="2">
        <v>1</v>
      </c>
      <c r="H437" s="2">
        <v>2</v>
      </c>
      <c r="I437" s="2">
        <v>113760</v>
      </c>
      <c r="J437" s="2">
        <v>120</v>
      </c>
      <c r="K437" s="2" t="s">
        <v>578</v>
      </c>
      <c r="L437" s="2" t="s">
        <v>15</v>
      </c>
      <c r="N437">
        <f t="shared" si="12"/>
        <v>3</v>
      </c>
      <c r="P437">
        <f t="shared" si="13"/>
        <v>0</v>
      </c>
    </row>
    <row r="438" spans="1:16" x14ac:dyDescent="0.25">
      <c r="A438" s="2">
        <v>437</v>
      </c>
      <c r="B438" s="2">
        <v>0</v>
      </c>
      <c r="C438" s="2">
        <v>3</v>
      </c>
      <c r="D438" s="2" t="s">
        <v>633</v>
      </c>
      <c r="E438" s="2" t="s">
        <v>17</v>
      </c>
      <c r="F438" s="2">
        <v>21</v>
      </c>
      <c r="G438" s="2">
        <v>2</v>
      </c>
      <c r="H438" s="2">
        <v>2</v>
      </c>
      <c r="I438" s="2" t="s">
        <v>143</v>
      </c>
      <c r="J438" s="2">
        <v>34.375</v>
      </c>
      <c r="K438" s="2"/>
      <c r="L438" s="2" t="s">
        <v>15</v>
      </c>
      <c r="N438">
        <f t="shared" si="12"/>
        <v>4</v>
      </c>
      <c r="P438">
        <f t="shared" si="13"/>
        <v>0</v>
      </c>
    </row>
    <row r="439" spans="1:16" x14ac:dyDescent="0.25">
      <c r="A439" s="2">
        <v>438</v>
      </c>
      <c r="B439" s="2">
        <v>1</v>
      </c>
      <c r="C439" s="2">
        <v>2</v>
      </c>
      <c r="D439" s="2" t="s">
        <v>634</v>
      </c>
      <c r="E439" s="2" t="s">
        <v>17</v>
      </c>
      <c r="F439" s="2">
        <v>24</v>
      </c>
      <c r="G439" s="2">
        <v>2</v>
      </c>
      <c r="H439" s="2">
        <v>3</v>
      </c>
      <c r="I439" s="2">
        <v>29106</v>
      </c>
      <c r="J439" s="2">
        <v>18.75</v>
      </c>
      <c r="K439" s="2"/>
      <c r="L439" s="2" t="s">
        <v>15</v>
      </c>
      <c r="N439">
        <f t="shared" si="12"/>
        <v>5</v>
      </c>
      <c r="P439">
        <f t="shared" si="13"/>
        <v>0</v>
      </c>
    </row>
    <row r="440" spans="1:16" x14ac:dyDescent="0.25">
      <c r="A440" s="2">
        <v>439</v>
      </c>
      <c r="B440" s="2">
        <v>0</v>
      </c>
      <c r="C440" s="2">
        <v>1</v>
      </c>
      <c r="D440" s="2" t="s">
        <v>635</v>
      </c>
      <c r="E440" s="2" t="s">
        <v>13</v>
      </c>
      <c r="F440" s="2">
        <v>64</v>
      </c>
      <c r="G440" s="2">
        <v>1</v>
      </c>
      <c r="H440" s="2">
        <v>4</v>
      </c>
      <c r="I440" s="2">
        <v>19950</v>
      </c>
      <c r="J440" s="2">
        <v>263</v>
      </c>
      <c r="K440" s="2" t="s">
        <v>57</v>
      </c>
      <c r="L440" s="2" t="s">
        <v>15</v>
      </c>
      <c r="N440">
        <f t="shared" si="12"/>
        <v>5</v>
      </c>
      <c r="P440">
        <f t="shared" si="13"/>
        <v>1</v>
      </c>
    </row>
    <row r="441" spans="1:16" x14ac:dyDescent="0.25">
      <c r="A441" s="2">
        <v>440</v>
      </c>
      <c r="B441" s="2">
        <v>0</v>
      </c>
      <c r="C441" s="2">
        <v>2</v>
      </c>
      <c r="D441" s="2" t="s">
        <v>636</v>
      </c>
      <c r="E441" s="2" t="s">
        <v>13</v>
      </c>
      <c r="F441" s="2">
        <v>31</v>
      </c>
      <c r="G441" s="2">
        <v>0</v>
      </c>
      <c r="H441" s="2">
        <v>0</v>
      </c>
      <c r="I441" s="2" t="s">
        <v>637</v>
      </c>
      <c r="J441" s="2">
        <v>10.5</v>
      </c>
      <c r="K441" s="2"/>
      <c r="L441" s="2" t="s">
        <v>15</v>
      </c>
      <c r="N441">
        <f t="shared" si="12"/>
        <v>0</v>
      </c>
      <c r="P441">
        <f t="shared" si="13"/>
        <v>1</v>
      </c>
    </row>
    <row r="442" spans="1:16" x14ac:dyDescent="0.25">
      <c r="A442" s="2">
        <v>441</v>
      </c>
      <c r="B442" s="2">
        <v>1</v>
      </c>
      <c r="C442" s="2">
        <v>2</v>
      </c>
      <c r="D442" s="2" t="s">
        <v>638</v>
      </c>
      <c r="E442" s="2" t="s">
        <v>17</v>
      </c>
      <c r="F442" s="2">
        <v>45</v>
      </c>
      <c r="G442" s="2">
        <v>1</v>
      </c>
      <c r="H442" s="2">
        <v>1</v>
      </c>
      <c r="I442" s="2" t="s">
        <v>477</v>
      </c>
      <c r="J442" s="2">
        <v>26.25</v>
      </c>
      <c r="K442" s="2"/>
      <c r="L442" s="2" t="s">
        <v>15</v>
      </c>
      <c r="N442">
        <f t="shared" si="12"/>
        <v>2</v>
      </c>
      <c r="P442">
        <f t="shared" si="13"/>
        <v>0</v>
      </c>
    </row>
    <row r="443" spans="1:16" x14ac:dyDescent="0.25">
      <c r="A443" s="2">
        <v>442</v>
      </c>
      <c r="B443" s="2">
        <v>0</v>
      </c>
      <c r="C443" s="2">
        <v>3</v>
      </c>
      <c r="D443" s="2" t="s">
        <v>639</v>
      </c>
      <c r="E443" s="2" t="s">
        <v>13</v>
      </c>
      <c r="F443" s="2">
        <v>20</v>
      </c>
      <c r="G443" s="2">
        <v>0</v>
      </c>
      <c r="H443" s="2">
        <v>0</v>
      </c>
      <c r="I443" s="2">
        <v>345769</v>
      </c>
      <c r="J443" s="2">
        <v>9.5</v>
      </c>
      <c r="K443" s="2"/>
      <c r="L443" s="2" t="s">
        <v>15</v>
      </c>
      <c r="N443">
        <f t="shared" si="12"/>
        <v>0</v>
      </c>
      <c r="P443">
        <f t="shared" si="13"/>
        <v>1</v>
      </c>
    </row>
    <row r="444" spans="1:16" x14ac:dyDescent="0.25">
      <c r="A444" s="2">
        <v>443</v>
      </c>
      <c r="B444" s="2">
        <v>0</v>
      </c>
      <c r="C444" s="2">
        <v>3</v>
      </c>
      <c r="D444" s="2" t="s">
        <v>640</v>
      </c>
      <c r="E444" s="2" t="s">
        <v>13</v>
      </c>
      <c r="F444" s="2">
        <v>25</v>
      </c>
      <c r="G444" s="2">
        <v>1</v>
      </c>
      <c r="H444" s="2">
        <v>0</v>
      </c>
      <c r="I444" s="2">
        <v>347076</v>
      </c>
      <c r="J444" s="2">
        <v>7.7750000000000004</v>
      </c>
      <c r="K444" s="2"/>
      <c r="L444" s="2" t="s">
        <v>15</v>
      </c>
      <c r="N444">
        <f t="shared" si="12"/>
        <v>1</v>
      </c>
      <c r="P444">
        <f t="shared" si="13"/>
        <v>1</v>
      </c>
    </row>
    <row r="445" spans="1:16" x14ac:dyDescent="0.25">
      <c r="A445" s="2">
        <v>444</v>
      </c>
      <c r="B445" s="2">
        <v>1</v>
      </c>
      <c r="C445" s="2">
        <v>2</v>
      </c>
      <c r="D445" s="2" t="s">
        <v>641</v>
      </c>
      <c r="E445" s="2" t="s">
        <v>17</v>
      </c>
      <c r="F445" s="2">
        <v>28</v>
      </c>
      <c r="G445" s="2">
        <v>0</v>
      </c>
      <c r="H445" s="2">
        <v>0</v>
      </c>
      <c r="I445" s="2">
        <v>230434</v>
      </c>
      <c r="J445" s="2">
        <v>13</v>
      </c>
      <c r="K445" s="2"/>
      <c r="L445" s="2" t="s">
        <v>15</v>
      </c>
      <c r="N445">
        <f t="shared" si="12"/>
        <v>0</v>
      </c>
      <c r="P445">
        <f t="shared" si="13"/>
        <v>0</v>
      </c>
    </row>
    <row r="446" spans="1:16" x14ac:dyDescent="0.25">
      <c r="A446" s="2">
        <v>445</v>
      </c>
      <c r="B446" s="2">
        <v>1</v>
      </c>
      <c r="C446" s="2">
        <v>3</v>
      </c>
      <c r="D446" s="2" t="s">
        <v>642</v>
      </c>
      <c r="E446" s="2" t="s">
        <v>13</v>
      </c>
      <c r="F446" s="2"/>
      <c r="G446" s="2">
        <v>0</v>
      </c>
      <c r="H446" s="2">
        <v>0</v>
      </c>
      <c r="I446" s="2">
        <v>65306</v>
      </c>
      <c r="J446" s="2">
        <v>8.1125000000000007</v>
      </c>
      <c r="K446" s="2"/>
      <c r="L446" s="2" t="s">
        <v>15</v>
      </c>
      <c r="N446">
        <f t="shared" si="12"/>
        <v>0</v>
      </c>
      <c r="P446">
        <f t="shared" si="13"/>
        <v>1</v>
      </c>
    </row>
    <row r="447" spans="1:16" x14ac:dyDescent="0.25">
      <c r="A447" s="2">
        <v>446</v>
      </c>
      <c r="B447" s="2">
        <v>1</v>
      </c>
      <c r="C447" s="2">
        <v>1</v>
      </c>
      <c r="D447" s="2" t="s">
        <v>643</v>
      </c>
      <c r="E447" s="2" t="s">
        <v>13</v>
      </c>
      <c r="F447" s="2">
        <v>4</v>
      </c>
      <c r="G447" s="2">
        <v>0</v>
      </c>
      <c r="H447" s="2">
        <v>2</v>
      </c>
      <c r="I447" s="2">
        <v>33638</v>
      </c>
      <c r="J447" s="2">
        <v>81.8583</v>
      </c>
      <c r="K447" s="2" t="s">
        <v>644</v>
      </c>
      <c r="L447" s="2" t="s">
        <v>15</v>
      </c>
      <c r="N447">
        <f t="shared" si="12"/>
        <v>2</v>
      </c>
      <c r="P447">
        <f t="shared" si="13"/>
        <v>1</v>
      </c>
    </row>
    <row r="448" spans="1:16" x14ac:dyDescent="0.25">
      <c r="A448" s="2">
        <v>447</v>
      </c>
      <c r="B448" s="2">
        <v>1</v>
      </c>
      <c r="C448" s="2">
        <v>2</v>
      </c>
      <c r="D448" s="2" t="s">
        <v>645</v>
      </c>
      <c r="E448" s="2" t="s">
        <v>17</v>
      </c>
      <c r="F448" s="2">
        <v>13</v>
      </c>
      <c r="G448" s="2">
        <v>0</v>
      </c>
      <c r="H448" s="2">
        <v>1</v>
      </c>
      <c r="I448" s="2">
        <v>250644</v>
      </c>
      <c r="J448" s="2">
        <v>19.5</v>
      </c>
      <c r="K448" s="2"/>
      <c r="L448" s="2" t="s">
        <v>15</v>
      </c>
      <c r="N448">
        <f t="shared" si="12"/>
        <v>1</v>
      </c>
      <c r="P448">
        <f t="shared" si="13"/>
        <v>0</v>
      </c>
    </row>
    <row r="449" spans="1:16" x14ac:dyDescent="0.25">
      <c r="A449" s="2">
        <v>448</v>
      </c>
      <c r="B449" s="2">
        <v>1</v>
      </c>
      <c r="C449" s="2">
        <v>1</v>
      </c>
      <c r="D449" s="2" t="s">
        <v>646</v>
      </c>
      <c r="E449" s="2" t="s">
        <v>13</v>
      </c>
      <c r="F449" s="2">
        <v>34</v>
      </c>
      <c r="G449" s="2">
        <v>0</v>
      </c>
      <c r="H449" s="2">
        <v>0</v>
      </c>
      <c r="I449" s="2">
        <v>113794</v>
      </c>
      <c r="J449" s="2">
        <v>26.55</v>
      </c>
      <c r="K449" s="2"/>
      <c r="L449" s="2" t="s">
        <v>15</v>
      </c>
      <c r="N449">
        <f t="shared" si="12"/>
        <v>0</v>
      </c>
      <c r="P449">
        <f t="shared" si="13"/>
        <v>1</v>
      </c>
    </row>
    <row r="450" spans="1:16" x14ac:dyDescent="0.25">
      <c r="A450" s="2">
        <v>449</v>
      </c>
      <c r="B450" s="2">
        <v>1</v>
      </c>
      <c r="C450" s="2">
        <v>3</v>
      </c>
      <c r="D450" s="2" t="s">
        <v>647</v>
      </c>
      <c r="E450" s="2" t="s">
        <v>17</v>
      </c>
      <c r="F450" s="2">
        <v>5</v>
      </c>
      <c r="G450" s="2">
        <v>2</v>
      </c>
      <c r="H450" s="2">
        <v>1</v>
      </c>
      <c r="I450" s="2">
        <v>2666</v>
      </c>
      <c r="J450" s="2">
        <v>19.258299999999998</v>
      </c>
      <c r="K450" s="2"/>
      <c r="L450" s="2" t="s">
        <v>20</v>
      </c>
      <c r="N450">
        <f t="shared" si="12"/>
        <v>3</v>
      </c>
      <c r="P450">
        <f t="shared" si="13"/>
        <v>0</v>
      </c>
    </row>
    <row r="451" spans="1:16" x14ac:dyDescent="0.25">
      <c r="A451" s="2">
        <v>450</v>
      </c>
      <c r="B451" s="2">
        <v>1</v>
      </c>
      <c r="C451" s="2">
        <v>1</v>
      </c>
      <c r="D451" s="2" t="s">
        <v>648</v>
      </c>
      <c r="E451" s="2" t="s">
        <v>13</v>
      </c>
      <c r="F451" s="2">
        <v>52</v>
      </c>
      <c r="G451" s="2">
        <v>0</v>
      </c>
      <c r="H451" s="2">
        <v>0</v>
      </c>
      <c r="I451" s="2">
        <v>113786</v>
      </c>
      <c r="J451" s="2">
        <v>30.5</v>
      </c>
      <c r="K451" s="2" t="s">
        <v>649</v>
      </c>
      <c r="L451" s="2" t="s">
        <v>15</v>
      </c>
      <c r="N451">
        <f t="shared" ref="N451:N514" si="14">G451+H451</f>
        <v>0</v>
      </c>
      <c r="P451">
        <f t="shared" ref="P451:P514" si="15">IF(E451 = "male", 1, 0)</f>
        <v>1</v>
      </c>
    </row>
    <row r="452" spans="1:16" x14ac:dyDescent="0.25">
      <c r="A452" s="2">
        <v>451</v>
      </c>
      <c r="B452" s="2">
        <v>0</v>
      </c>
      <c r="C452" s="2">
        <v>2</v>
      </c>
      <c r="D452" s="2" t="s">
        <v>650</v>
      </c>
      <c r="E452" s="2" t="s">
        <v>13</v>
      </c>
      <c r="F452" s="2">
        <v>36</v>
      </c>
      <c r="G452" s="2">
        <v>1</v>
      </c>
      <c r="H452" s="2">
        <v>2</v>
      </c>
      <c r="I452" s="2" t="s">
        <v>103</v>
      </c>
      <c r="J452" s="2">
        <v>27.75</v>
      </c>
      <c r="K452" s="2"/>
      <c r="L452" s="2" t="s">
        <v>15</v>
      </c>
      <c r="N452">
        <f t="shared" si="14"/>
        <v>3</v>
      </c>
      <c r="P452">
        <f t="shared" si="15"/>
        <v>1</v>
      </c>
    </row>
    <row r="453" spans="1:16" x14ac:dyDescent="0.25">
      <c r="A453" s="2">
        <v>452</v>
      </c>
      <c r="B453" s="2">
        <v>0</v>
      </c>
      <c r="C453" s="2">
        <v>3</v>
      </c>
      <c r="D453" s="2" t="s">
        <v>651</v>
      </c>
      <c r="E453" s="2" t="s">
        <v>13</v>
      </c>
      <c r="F453" s="2"/>
      <c r="G453" s="2">
        <v>1</v>
      </c>
      <c r="H453" s="2">
        <v>0</v>
      </c>
      <c r="I453" s="2">
        <v>65303</v>
      </c>
      <c r="J453" s="2">
        <v>19.966699999999999</v>
      </c>
      <c r="K453" s="2"/>
      <c r="L453" s="2" t="s">
        <v>15</v>
      </c>
      <c r="N453">
        <f t="shared" si="14"/>
        <v>1</v>
      </c>
      <c r="P453">
        <f t="shared" si="15"/>
        <v>1</v>
      </c>
    </row>
    <row r="454" spans="1:16" x14ac:dyDescent="0.25">
      <c r="A454" s="2">
        <v>453</v>
      </c>
      <c r="B454" s="2">
        <v>0</v>
      </c>
      <c r="C454" s="2">
        <v>1</v>
      </c>
      <c r="D454" s="2" t="s">
        <v>652</v>
      </c>
      <c r="E454" s="2" t="s">
        <v>13</v>
      </c>
      <c r="F454" s="2">
        <v>30</v>
      </c>
      <c r="G454" s="2">
        <v>0</v>
      </c>
      <c r="H454" s="2">
        <v>0</v>
      </c>
      <c r="I454" s="2">
        <v>113051</v>
      </c>
      <c r="J454" s="2">
        <v>27.75</v>
      </c>
      <c r="K454" s="2" t="s">
        <v>653</v>
      </c>
      <c r="L454" s="2" t="s">
        <v>20</v>
      </c>
      <c r="N454">
        <f t="shared" si="14"/>
        <v>0</v>
      </c>
      <c r="P454">
        <f t="shared" si="15"/>
        <v>1</v>
      </c>
    </row>
    <row r="455" spans="1:16" x14ac:dyDescent="0.25">
      <c r="A455" s="2">
        <v>454</v>
      </c>
      <c r="B455" s="2">
        <v>1</v>
      </c>
      <c r="C455" s="2">
        <v>1</v>
      </c>
      <c r="D455" s="2" t="s">
        <v>654</v>
      </c>
      <c r="E455" s="2" t="s">
        <v>13</v>
      </c>
      <c r="F455" s="2">
        <v>49</v>
      </c>
      <c r="G455" s="2">
        <v>1</v>
      </c>
      <c r="H455" s="2">
        <v>0</v>
      </c>
      <c r="I455" s="2">
        <v>17453</v>
      </c>
      <c r="J455" s="2">
        <v>89.104200000000006</v>
      </c>
      <c r="K455" s="2" t="s">
        <v>655</v>
      </c>
      <c r="L455" s="2" t="s">
        <v>20</v>
      </c>
      <c r="N455">
        <f t="shared" si="14"/>
        <v>1</v>
      </c>
      <c r="P455">
        <f t="shared" si="15"/>
        <v>1</v>
      </c>
    </row>
    <row r="456" spans="1:16" x14ac:dyDescent="0.25">
      <c r="A456" s="2">
        <v>455</v>
      </c>
      <c r="B456" s="2">
        <v>0</v>
      </c>
      <c r="C456" s="2">
        <v>3</v>
      </c>
      <c r="D456" s="2" t="s">
        <v>656</v>
      </c>
      <c r="E456" s="2" t="s">
        <v>13</v>
      </c>
      <c r="F456" s="2"/>
      <c r="G456" s="2">
        <v>0</v>
      </c>
      <c r="H456" s="2">
        <v>0</v>
      </c>
      <c r="I456" s="2" t="s">
        <v>657</v>
      </c>
      <c r="J456" s="2">
        <v>8.0500000000000007</v>
      </c>
      <c r="K456" s="2"/>
      <c r="L456" s="2" t="s">
        <v>15</v>
      </c>
      <c r="N456">
        <f t="shared" si="14"/>
        <v>0</v>
      </c>
      <c r="P456">
        <f t="shared" si="15"/>
        <v>1</v>
      </c>
    </row>
    <row r="457" spans="1:16" x14ac:dyDescent="0.25">
      <c r="A457" s="2">
        <v>456</v>
      </c>
      <c r="B457" s="2">
        <v>1</v>
      </c>
      <c r="C457" s="2">
        <v>3</v>
      </c>
      <c r="D457" s="2" t="s">
        <v>658</v>
      </c>
      <c r="E457" s="2" t="s">
        <v>13</v>
      </c>
      <c r="F457" s="2">
        <v>29</v>
      </c>
      <c r="G457" s="2">
        <v>0</v>
      </c>
      <c r="H457" s="2">
        <v>0</v>
      </c>
      <c r="I457" s="2">
        <v>349240</v>
      </c>
      <c r="J457" s="2">
        <v>7.8958000000000004</v>
      </c>
      <c r="K457" s="2"/>
      <c r="L457" s="2" t="s">
        <v>20</v>
      </c>
      <c r="N457">
        <f t="shared" si="14"/>
        <v>0</v>
      </c>
      <c r="P457">
        <f t="shared" si="15"/>
        <v>1</v>
      </c>
    </row>
    <row r="458" spans="1:16" x14ac:dyDescent="0.25">
      <c r="A458" s="2">
        <v>457</v>
      </c>
      <c r="B458" s="2">
        <v>0</v>
      </c>
      <c r="C458" s="2">
        <v>1</v>
      </c>
      <c r="D458" s="2" t="s">
        <v>659</v>
      </c>
      <c r="E458" s="2" t="s">
        <v>13</v>
      </c>
      <c r="F458" s="2">
        <v>65</v>
      </c>
      <c r="G458" s="2">
        <v>0</v>
      </c>
      <c r="H458" s="2">
        <v>0</v>
      </c>
      <c r="I458" s="2">
        <v>13509</v>
      </c>
      <c r="J458" s="2">
        <v>26.55</v>
      </c>
      <c r="K458" s="2" t="s">
        <v>660</v>
      </c>
      <c r="L458" s="2" t="s">
        <v>15</v>
      </c>
      <c r="N458">
        <f t="shared" si="14"/>
        <v>0</v>
      </c>
      <c r="P458">
        <f t="shared" si="15"/>
        <v>1</v>
      </c>
    </row>
    <row r="459" spans="1:16" x14ac:dyDescent="0.25">
      <c r="A459" s="2">
        <v>458</v>
      </c>
      <c r="B459" s="2">
        <v>1</v>
      </c>
      <c r="C459" s="2">
        <v>1</v>
      </c>
      <c r="D459" s="2" t="s">
        <v>661</v>
      </c>
      <c r="E459" s="2" t="s">
        <v>17</v>
      </c>
      <c r="F459" s="2"/>
      <c r="G459" s="2">
        <v>1</v>
      </c>
      <c r="H459" s="2">
        <v>0</v>
      </c>
      <c r="I459" s="2">
        <v>17464</v>
      </c>
      <c r="J459" s="2">
        <v>51.862499999999997</v>
      </c>
      <c r="K459" s="2" t="s">
        <v>662</v>
      </c>
      <c r="L459" s="2" t="s">
        <v>15</v>
      </c>
      <c r="N459">
        <f t="shared" si="14"/>
        <v>1</v>
      </c>
      <c r="P459">
        <f t="shared" si="15"/>
        <v>0</v>
      </c>
    </row>
    <row r="460" spans="1:16" x14ac:dyDescent="0.25">
      <c r="A460" s="2">
        <v>459</v>
      </c>
      <c r="B460" s="2">
        <v>1</v>
      </c>
      <c r="C460" s="2">
        <v>2</v>
      </c>
      <c r="D460" s="2" t="s">
        <v>663</v>
      </c>
      <c r="E460" s="2" t="s">
        <v>17</v>
      </c>
      <c r="F460" s="2">
        <v>50</v>
      </c>
      <c r="G460" s="2">
        <v>0</v>
      </c>
      <c r="H460" s="2">
        <v>0</v>
      </c>
      <c r="I460" s="2" t="s">
        <v>664</v>
      </c>
      <c r="J460" s="2">
        <v>10.5</v>
      </c>
      <c r="K460" s="2"/>
      <c r="L460" s="2" t="s">
        <v>15</v>
      </c>
      <c r="N460">
        <f t="shared" si="14"/>
        <v>0</v>
      </c>
      <c r="P460">
        <f t="shared" si="15"/>
        <v>0</v>
      </c>
    </row>
    <row r="461" spans="1:16" x14ac:dyDescent="0.25">
      <c r="A461" s="2">
        <v>460</v>
      </c>
      <c r="B461" s="2">
        <v>0</v>
      </c>
      <c r="C461" s="2">
        <v>3</v>
      </c>
      <c r="D461" s="2" t="s">
        <v>665</v>
      </c>
      <c r="E461" s="2" t="s">
        <v>13</v>
      </c>
      <c r="F461" s="2"/>
      <c r="G461" s="2">
        <v>0</v>
      </c>
      <c r="H461" s="2">
        <v>0</v>
      </c>
      <c r="I461" s="2">
        <v>371060</v>
      </c>
      <c r="J461" s="2">
        <v>7.75</v>
      </c>
      <c r="K461" s="2"/>
      <c r="L461" s="2" t="s">
        <v>27</v>
      </c>
      <c r="N461">
        <f t="shared" si="14"/>
        <v>0</v>
      </c>
      <c r="P461">
        <f t="shared" si="15"/>
        <v>1</v>
      </c>
    </row>
    <row r="462" spans="1:16" x14ac:dyDescent="0.25">
      <c r="A462" s="2">
        <v>461</v>
      </c>
      <c r="B462" s="2">
        <v>1</v>
      </c>
      <c r="C462" s="2">
        <v>1</v>
      </c>
      <c r="D462" s="2" t="s">
        <v>666</v>
      </c>
      <c r="E462" s="2" t="s">
        <v>13</v>
      </c>
      <c r="F462" s="2">
        <v>48</v>
      </c>
      <c r="G462" s="2">
        <v>0</v>
      </c>
      <c r="H462" s="2">
        <v>0</v>
      </c>
      <c r="I462" s="2">
        <v>19952</v>
      </c>
      <c r="J462" s="2">
        <v>26.55</v>
      </c>
      <c r="K462" s="2" t="s">
        <v>667</v>
      </c>
      <c r="L462" s="2" t="s">
        <v>15</v>
      </c>
      <c r="N462">
        <f t="shared" si="14"/>
        <v>0</v>
      </c>
      <c r="P462">
        <f t="shared" si="15"/>
        <v>1</v>
      </c>
    </row>
    <row r="463" spans="1:16" x14ac:dyDescent="0.25">
      <c r="A463" s="2">
        <v>462</v>
      </c>
      <c r="B463" s="2">
        <v>0</v>
      </c>
      <c r="C463" s="2">
        <v>3</v>
      </c>
      <c r="D463" s="2" t="s">
        <v>668</v>
      </c>
      <c r="E463" s="2" t="s">
        <v>13</v>
      </c>
      <c r="F463" s="2">
        <v>34</v>
      </c>
      <c r="G463" s="2">
        <v>0</v>
      </c>
      <c r="H463" s="2">
        <v>0</v>
      </c>
      <c r="I463" s="2">
        <v>364506</v>
      </c>
      <c r="J463" s="2">
        <v>8.0500000000000007</v>
      </c>
      <c r="K463" s="2"/>
      <c r="L463" s="2" t="s">
        <v>15</v>
      </c>
      <c r="N463">
        <f t="shared" si="14"/>
        <v>0</v>
      </c>
      <c r="P463">
        <f t="shared" si="15"/>
        <v>1</v>
      </c>
    </row>
    <row r="464" spans="1:16" x14ac:dyDescent="0.25">
      <c r="A464" s="2">
        <v>463</v>
      </c>
      <c r="B464" s="2">
        <v>0</v>
      </c>
      <c r="C464" s="2">
        <v>1</v>
      </c>
      <c r="D464" s="2" t="s">
        <v>669</v>
      </c>
      <c r="E464" s="2" t="s">
        <v>13</v>
      </c>
      <c r="F464" s="2">
        <v>47</v>
      </c>
      <c r="G464" s="2">
        <v>0</v>
      </c>
      <c r="H464" s="2">
        <v>0</v>
      </c>
      <c r="I464" s="2">
        <v>111320</v>
      </c>
      <c r="J464" s="2">
        <v>38.5</v>
      </c>
      <c r="K464" s="2" t="s">
        <v>670</v>
      </c>
      <c r="L464" s="2" t="s">
        <v>15</v>
      </c>
      <c r="N464">
        <f t="shared" si="14"/>
        <v>0</v>
      </c>
      <c r="P464">
        <f t="shared" si="15"/>
        <v>1</v>
      </c>
    </row>
    <row r="465" spans="1:16" x14ac:dyDescent="0.25">
      <c r="A465" s="2">
        <v>464</v>
      </c>
      <c r="B465" s="2">
        <v>0</v>
      </c>
      <c r="C465" s="2">
        <v>2</v>
      </c>
      <c r="D465" s="2" t="s">
        <v>671</v>
      </c>
      <c r="E465" s="2" t="s">
        <v>13</v>
      </c>
      <c r="F465" s="2">
        <v>48</v>
      </c>
      <c r="G465" s="2">
        <v>0</v>
      </c>
      <c r="H465" s="2">
        <v>0</v>
      </c>
      <c r="I465" s="2">
        <v>234360</v>
      </c>
      <c r="J465" s="2">
        <v>13</v>
      </c>
      <c r="K465" s="2"/>
      <c r="L465" s="2" t="s">
        <v>15</v>
      </c>
      <c r="N465">
        <f t="shared" si="14"/>
        <v>0</v>
      </c>
      <c r="P465">
        <f t="shared" si="15"/>
        <v>1</v>
      </c>
    </row>
    <row r="466" spans="1:16" x14ac:dyDescent="0.25">
      <c r="A466" s="2">
        <v>465</v>
      </c>
      <c r="B466" s="2">
        <v>0</v>
      </c>
      <c r="C466" s="2">
        <v>3</v>
      </c>
      <c r="D466" s="2" t="s">
        <v>672</v>
      </c>
      <c r="E466" s="2" t="s">
        <v>13</v>
      </c>
      <c r="F466" s="2"/>
      <c r="G466" s="2">
        <v>0</v>
      </c>
      <c r="H466" s="2">
        <v>0</v>
      </c>
      <c r="I466" s="2" t="s">
        <v>673</v>
      </c>
      <c r="J466" s="2">
        <v>8.0500000000000007</v>
      </c>
      <c r="K466" s="2"/>
      <c r="L466" s="2" t="s">
        <v>15</v>
      </c>
      <c r="N466">
        <f t="shared" si="14"/>
        <v>0</v>
      </c>
      <c r="P466">
        <f t="shared" si="15"/>
        <v>1</v>
      </c>
    </row>
    <row r="467" spans="1:16" x14ac:dyDescent="0.25">
      <c r="A467" s="2">
        <v>466</v>
      </c>
      <c r="B467" s="2">
        <v>0</v>
      </c>
      <c r="C467" s="2">
        <v>3</v>
      </c>
      <c r="D467" s="2" t="s">
        <v>674</v>
      </c>
      <c r="E467" s="2" t="s">
        <v>13</v>
      </c>
      <c r="F467" s="2">
        <v>38</v>
      </c>
      <c r="G467" s="2">
        <v>0</v>
      </c>
      <c r="H467" s="2">
        <v>0</v>
      </c>
      <c r="I467" s="2" t="s">
        <v>675</v>
      </c>
      <c r="J467" s="2">
        <v>7.05</v>
      </c>
      <c r="K467" s="2"/>
      <c r="L467" s="2" t="s">
        <v>15</v>
      </c>
      <c r="N467">
        <f t="shared" si="14"/>
        <v>0</v>
      </c>
      <c r="P467">
        <f t="shared" si="15"/>
        <v>1</v>
      </c>
    </row>
    <row r="468" spans="1:16" x14ac:dyDescent="0.25">
      <c r="A468" s="2">
        <v>467</v>
      </c>
      <c r="B468" s="2">
        <v>0</v>
      </c>
      <c r="C468" s="2">
        <v>2</v>
      </c>
      <c r="D468" s="2" t="s">
        <v>676</v>
      </c>
      <c r="E468" s="2" t="s">
        <v>13</v>
      </c>
      <c r="F468" s="2"/>
      <c r="G468" s="2">
        <v>0</v>
      </c>
      <c r="H468" s="2">
        <v>0</v>
      </c>
      <c r="I468" s="2">
        <v>239853</v>
      </c>
      <c r="J468" s="2">
        <v>0</v>
      </c>
      <c r="K468" s="2"/>
      <c r="L468" s="2" t="s">
        <v>15</v>
      </c>
      <c r="N468">
        <f t="shared" si="14"/>
        <v>0</v>
      </c>
      <c r="P468">
        <f t="shared" si="15"/>
        <v>1</v>
      </c>
    </row>
    <row r="469" spans="1:16" x14ac:dyDescent="0.25">
      <c r="A469" s="2">
        <v>468</v>
      </c>
      <c r="B469" s="2">
        <v>0</v>
      </c>
      <c r="C469" s="2">
        <v>1</v>
      </c>
      <c r="D469" s="2" t="s">
        <v>677</v>
      </c>
      <c r="E469" s="2" t="s">
        <v>13</v>
      </c>
      <c r="F469" s="2">
        <v>56</v>
      </c>
      <c r="G469" s="2">
        <v>0</v>
      </c>
      <c r="H469" s="2">
        <v>0</v>
      </c>
      <c r="I469" s="2">
        <v>113792</v>
      </c>
      <c r="J469" s="2">
        <v>26.55</v>
      </c>
      <c r="K469" s="2"/>
      <c r="L469" s="2" t="s">
        <v>15</v>
      </c>
      <c r="N469">
        <f t="shared" si="14"/>
        <v>0</v>
      </c>
      <c r="P469">
        <f t="shared" si="15"/>
        <v>1</v>
      </c>
    </row>
    <row r="470" spans="1:16" x14ac:dyDescent="0.25">
      <c r="A470" s="2">
        <v>469</v>
      </c>
      <c r="B470" s="2">
        <v>0</v>
      </c>
      <c r="C470" s="2">
        <v>3</v>
      </c>
      <c r="D470" s="2" t="s">
        <v>678</v>
      </c>
      <c r="E470" s="2" t="s">
        <v>13</v>
      </c>
      <c r="F470" s="2"/>
      <c r="G470" s="2">
        <v>0</v>
      </c>
      <c r="H470" s="2">
        <v>0</v>
      </c>
      <c r="I470" s="2">
        <v>36209</v>
      </c>
      <c r="J470" s="2">
        <v>7.7249999999999996</v>
      </c>
      <c r="K470" s="2"/>
      <c r="L470" s="2" t="s">
        <v>27</v>
      </c>
      <c r="N470">
        <f t="shared" si="14"/>
        <v>0</v>
      </c>
      <c r="P470">
        <f t="shared" si="15"/>
        <v>1</v>
      </c>
    </row>
    <row r="471" spans="1:16" x14ac:dyDescent="0.25">
      <c r="A471" s="2">
        <v>470</v>
      </c>
      <c r="B471" s="2">
        <v>1</v>
      </c>
      <c r="C471" s="2">
        <v>3</v>
      </c>
      <c r="D471" s="2" t="s">
        <v>679</v>
      </c>
      <c r="E471" s="2" t="s">
        <v>17</v>
      </c>
      <c r="F471" s="2">
        <v>0.75</v>
      </c>
      <c r="G471" s="2">
        <v>2</v>
      </c>
      <c r="H471" s="2">
        <v>1</v>
      </c>
      <c r="I471" s="2">
        <v>2666</v>
      </c>
      <c r="J471" s="2">
        <v>19.258299999999998</v>
      </c>
      <c r="K471" s="2"/>
      <c r="L471" s="2" t="s">
        <v>20</v>
      </c>
      <c r="N471">
        <f t="shared" si="14"/>
        <v>3</v>
      </c>
      <c r="P471">
        <f t="shared" si="15"/>
        <v>0</v>
      </c>
    </row>
    <row r="472" spans="1:16" x14ac:dyDescent="0.25">
      <c r="A472" s="2">
        <v>471</v>
      </c>
      <c r="B472" s="2">
        <v>0</v>
      </c>
      <c r="C472" s="2">
        <v>3</v>
      </c>
      <c r="D472" s="2" t="s">
        <v>680</v>
      </c>
      <c r="E472" s="2" t="s">
        <v>13</v>
      </c>
      <c r="F472" s="2"/>
      <c r="G472" s="2">
        <v>0</v>
      </c>
      <c r="H472" s="2">
        <v>0</v>
      </c>
      <c r="I472" s="2">
        <v>323592</v>
      </c>
      <c r="J472" s="2">
        <v>7.25</v>
      </c>
      <c r="K472" s="2"/>
      <c r="L472" s="2" t="s">
        <v>15</v>
      </c>
      <c r="N472">
        <f t="shared" si="14"/>
        <v>0</v>
      </c>
      <c r="P472">
        <f t="shared" si="15"/>
        <v>1</v>
      </c>
    </row>
    <row r="473" spans="1:16" x14ac:dyDescent="0.25">
      <c r="A473" s="2">
        <v>472</v>
      </c>
      <c r="B473" s="2">
        <v>0</v>
      </c>
      <c r="C473" s="2">
        <v>3</v>
      </c>
      <c r="D473" s="2" t="s">
        <v>681</v>
      </c>
      <c r="E473" s="2" t="s">
        <v>13</v>
      </c>
      <c r="F473" s="2">
        <v>38</v>
      </c>
      <c r="G473" s="2">
        <v>0</v>
      </c>
      <c r="H473" s="2">
        <v>0</v>
      </c>
      <c r="I473" s="2">
        <v>315089</v>
      </c>
      <c r="J473" s="2">
        <v>8.6624999999999996</v>
      </c>
      <c r="K473" s="2"/>
      <c r="L473" s="2" t="s">
        <v>15</v>
      </c>
      <c r="N473">
        <f t="shared" si="14"/>
        <v>0</v>
      </c>
      <c r="P473">
        <f t="shared" si="15"/>
        <v>1</v>
      </c>
    </row>
    <row r="474" spans="1:16" x14ac:dyDescent="0.25">
      <c r="A474" s="2">
        <v>473</v>
      </c>
      <c r="B474" s="2">
        <v>1</v>
      </c>
      <c r="C474" s="2">
        <v>2</v>
      </c>
      <c r="D474" s="2" t="s">
        <v>682</v>
      </c>
      <c r="E474" s="2" t="s">
        <v>17</v>
      </c>
      <c r="F474" s="2">
        <v>33</v>
      </c>
      <c r="G474" s="2">
        <v>1</v>
      </c>
      <c r="H474" s="2">
        <v>2</v>
      </c>
      <c r="I474" s="2" t="s">
        <v>103</v>
      </c>
      <c r="J474" s="2">
        <v>27.75</v>
      </c>
      <c r="K474" s="2"/>
      <c r="L474" s="2" t="s">
        <v>15</v>
      </c>
      <c r="N474">
        <f t="shared" si="14"/>
        <v>3</v>
      </c>
      <c r="P474">
        <f t="shared" si="15"/>
        <v>0</v>
      </c>
    </row>
    <row r="475" spans="1:16" x14ac:dyDescent="0.25">
      <c r="A475" s="2">
        <v>474</v>
      </c>
      <c r="B475" s="2">
        <v>1</v>
      </c>
      <c r="C475" s="2">
        <v>2</v>
      </c>
      <c r="D475" s="2" t="s">
        <v>683</v>
      </c>
      <c r="E475" s="2" t="s">
        <v>17</v>
      </c>
      <c r="F475" s="2">
        <v>23</v>
      </c>
      <c r="G475" s="2">
        <v>0</v>
      </c>
      <c r="H475" s="2">
        <v>0</v>
      </c>
      <c r="I475" s="2" t="s">
        <v>684</v>
      </c>
      <c r="J475" s="2">
        <v>13.791700000000001</v>
      </c>
      <c r="K475" s="2" t="s">
        <v>442</v>
      </c>
      <c r="L475" s="2" t="s">
        <v>20</v>
      </c>
      <c r="N475">
        <f t="shared" si="14"/>
        <v>0</v>
      </c>
      <c r="P475">
        <f t="shared" si="15"/>
        <v>0</v>
      </c>
    </row>
    <row r="476" spans="1:16" x14ac:dyDescent="0.25">
      <c r="A476" s="2">
        <v>475</v>
      </c>
      <c r="B476" s="2">
        <v>0</v>
      </c>
      <c r="C476" s="2">
        <v>3</v>
      </c>
      <c r="D476" s="2" t="s">
        <v>685</v>
      </c>
      <c r="E476" s="2" t="s">
        <v>17</v>
      </c>
      <c r="F476" s="2">
        <v>22</v>
      </c>
      <c r="G476" s="2">
        <v>0</v>
      </c>
      <c r="H476" s="2">
        <v>0</v>
      </c>
      <c r="I476" s="2">
        <v>7553</v>
      </c>
      <c r="J476" s="2">
        <v>9.8375000000000004</v>
      </c>
      <c r="K476" s="2"/>
      <c r="L476" s="2" t="s">
        <v>15</v>
      </c>
      <c r="N476">
        <f t="shared" si="14"/>
        <v>0</v>
      </c>
      <c r="P476">
        <f t="shared" si="15"/>
        <v>0</v>
      </c>
    </row>
    <row r="477" spans="1:16" x14ac:dyDescent="0.25">
      <c r="A477" s="2">
        <v>476</v>
      </c>
      <c r="B477" s="2">
        <v>0</v>
      </c>
      <c r="C477" s="2">
        <v>1</v>
      </c>
      <c r="D477" s="2" t="s">
        <v>686</v>
      </c>
      <c r="E477" s="2" t="s">
        <v>13</v>
      </c>
      <c r="F477" s="2"/>
      <c r="G477" s="2">
        <v>0</v>
      </c>
      <c r="H477" s="2">
        <v>0</v>
      </c>
      <c r="I477" s="2">
        <v>110465</v>
      </c>
      <c r="J477" s="2">
        <v>52</v>
      </c>
      <c r="K477" s="2" t="s">
        <v>687</v>
      </c>
      <c r="L477" s="2" t="s">
        <v>15</v>
      </c>
      <c r="N477">
        <f t="shared" si="14"/>
        <v>0</v>
      </c>
      <c r="P477">
        <f t="shared" si="15"/>
        <v>1</v>
      </c>
    </row>
    <row r="478" spans="1:16" x14ac:dyDescent="0.25">
      <c r="A478" s="2">
        <v>477</v>
      </c>
      <c r="B478" s="2">
        <v>0</v>
      </c>
      <c r="C478" s="2">
        <v>2</v>
      </c>
      <c r="D478" s="2" t="s">
        <v>688</v>
      </c>
      <c r="E478" s="2" t="s">
        <v>13</v>
      </c>
      <c r="F478" s="2">
        <v>34</v>
      </c>
      <c r="G478" s="2">
        <v>1</v>
      </c>
      <c r="H478" s="2">
        <v>0</v>
      </c>
      <c r="I478" s="2">
        <v>31027</v>
      </c>
      <c r="J478" s="2">
        <v>21</v>
      </c>
      <c r="K478" s="2"/>
      <c r="L478" s="2" t="s">
        <v>15</v>
      </c>
      <c r="N478">
        <f t="shared" si="14"/>
        <v>1</v>
      </c>
      <c r="P478">
        <f t="shared" si="15"/>
        <v>1</v>
      </c>
    </row>
    <row r="479" spans="1:16" x14ac:dyDescent="0.25">
      <c r="A479" s="2">
        <v>478</v>
      </c>
      <c r="B479" s="2">
        <v>0</v>
      </c>
      <c r="C479" s="2">
        <v>3</v>
      </c>
      <c r="D479" s="2" t="s">
        <v>689</v>
      </c>
      <c r="E479" s="2" t="s">
        <v>13</v>
      </c>
      <c r="F479" s="2">
        <v>29</v>
      </c>
      <c r="G479" s="2">
        <v>1</v>
      </c>
      <c r="H479" s="2">
        <v>0</v>
      </c>
      <c r="I479" s="2">
        <v>3460</v>
      </c>
      <c r="J479" s="2">
        <v>7.0457999999999998</v>
      </c>
      <c r="K479" s="2"/>
      <c r="L479" s="2" t="s">
        <v>15</v>
      </c>
      <c r="N479">
        <f t="shared" si="14"/>
        <v>1</v>
      </c>
      <c r="P479">
        <f t="shared" si="15"/>
        <v>1</v>
      </c>
    </row>
    <row r="480" spans="1:16" x14ac:dyDescent="0.25">
      <c r="A480" s="2">
        <v>479</v>
      </c>
      <c r="B480" s="2">
        <v>0</v>
      </c>
      <c r="C480" s="2">
        <v>3</v>
      </c>
      <c r="D480" s="2" t="s">
        <v>690</v>
      </c>
      <c r="E480" s="2" t="s">
        <v>13</v>
      </c>
      <c r="F480" s="2">
        <v>22</v>
      </c>
      <c r="G480" s="2">
        <v>0</v>
      </c>
      <c r="H480" s="2">
        <v>0</v>
      </c>
      <c r="I480" s="2">
        <v>350060</v>
      </c>
      <c r="J480" s="2">
        <v>7.5208000000000004</v>
      </c>
      <c r="K480" s="2"/>
      <c r="L480" s="2" t="s">
        <v>15</v>
      </c>
      <c r="N480">
        <f t="shared" si="14"/>
        <v>0</v>
      </c>
      <c r="P480">
        <f t="shared" si="15"/>
        <v>1</v>
      </c>
    </row>
    <row r="481" spans="1:16" x14ac:dyDescent="0.25">
      <c r="A481" s="2">
        <v>480</v>
      </c>
      <c r="B481" s="2">
        <v>1</v>
      </c>
      <c r="C481" s="2">
        <v>3</v>
      </c>
      <c r="D481" s="2" t="s">
        <v>691</v>
      </c>
      <c r="E481" s="2" t="s">
        <v>17</v>
      </c>
      <c r="F481" s="2">
        <v>2</v>
      </c>
      <c r="G481" s="2">
        <v>0</v>
      </c>
      <c r="H481" s="2">
        <v>1</v>
      </c>
      <c r="I481" s="2">
        <v>3101298</v>
      </c>
      <c r="J481" s="2">
        <v>12.2875</v>
      </c>
      <c r="K481" s="2"/>
      <c r="L481" s="2" t="s">
        <v>15</v>
      </c>
      <c r="N481">
        <f t="shared" si="14"/>
        <v>1</v>
      </c>
      <c r="P481">
        <f t="shared" si="15"/>
        <v>0</v>
      </c>
    </row>
    <row r="482" spans="1:16" x14ac:dyDescent="0.25">
      <c r="A482" s="2">
        <v>481</v>
      </c>
      <c r="B482" s="2">
        <v>0</v>
      </c>
      <c r="C482" s="2">
        <v>3</v>
      </c>
      <c r="D482" s="2" t="s">
        <v>692</v>
      </c>
      <c r="E482" s="2" t="s">
        <v>13</v>
      </c>
      <c r="F482" s="2">
        <v>9</v>
      </c>
      <c r="G482" s="2">
        <v>5</v>
      </c>
      <c r="H482" s="2">
        <v>2</v>
      </c>
      <c r="I482" s="2" t="s">
        <v>105</v>
      </c>
      <c r="J482" s="2">
        <v>46.9</v>
      </c>
      <c r="K482" s="2"/>
      <c r="L482" s="2" t="s">
        <v>15</v>
      </c>
      <c r="N482">
        <f t="shared" si="14"/>
        <v>7</v>
      </c>
      <c r="P482">
        <f t="shared" si="15"/>
        <v>1</v>
      </c>
    </row>
    <row r="483" spans="1:16" x14ac:dyDescent="0.25">
      <c r="A483" s="2">
        <v>482</v>
      </c>
      <c r="B483" s="2">
        <v>0</v>
      </c>
      <c r="C483" s="2">
        <v>2</v>
      </c>
      <c r="D483" s="2" t="s">
        <v>693</v>
      </c>
      <c r="E483" s="2" t="s">
        <v>13</v>
      </c>
      <c r="F483" s="2"/>
      <c r="G483" s="2">
        <v>0</v>
      </c>
      <c r="H483" s="2">
        <v>0</v>
      </c>
      <c r="I483" s="2">
        <v>239854</v>
      </c>
      <c r="J483" s="2">
        <v>0</v>
      </c>
      <c r="K483" s="2"/>
      <c r="L483" s="2" t="s">
        <v>15</v>
      </c>
      <c r="N483">
        <f t="shared" si="14"/>
        <v>0</v>
      </c>
      <c r="P483">
        <f t="shared" si="15"/>
        <v>1</v>
      </c>
    </row>
    <row r="484" spans="1:16" x14ac:dyDescent="0.25">
      <c r="A484" s="2">
        <v>483</v>
      </c>
      <c r="B484" s="2">
        <v>0</v>
      </c>
      <c r="C484" s="2">
        <v>3</v>
      </c>
      <c r="D484" s="2" t="s">
        <v>694</v>
      </c>
      <c r="E484" s="2" t="s">
        <v>13</v>
      </c>
      <c r="F484" s="2">
        <v>50</v>
      </c>
      <c r="G484" s="2">
        <v>0</v>
      </c>
      <c r="H484" s="2">
        <v>0</v>
      </c>
      <c r="I484" s="2" t="s">
        <v>695</v>
      </c>
      <c r="J484" s="2">
        <v>8.0500000000000007</v>
      </c>
      <c r="K484" s="2"/>
      <c r="L484" s="2" t="s">
        <v>15</v>
      </c>
      <c r="N484">
        <f t="shared" si="14"/>
        <v>0</v>
      </c>
      <c r="P484">
        <f t="shared" si="15"/>
        <v>1</v>
      </c>
    </row>
    <row r="485" spans="1:16" x14ac:dyDescent="0.25">
      <c r="A485" s="2">
        <v>484</v>
      </c>
      <c r="B485" s="2">
        <v>1</v>
      </c>
      <c r="C485" s="2">
        <v>3</v>
      </c>
      <c r="D485" s="2" t="s">
        <v>696</v>
      </c>
      <c r="E485" s="2" t="s">
        <v>17</v>
      </c>
      <c r="F485" s="2">
        <v>63</v>
      </c>
      <c r="G485" s="2">
        <v>0</v>
      </c>
      <c r="H485" s="2">
        <v>0</v>
      </c>
      <c r="I485" s="2">
        <v>4134</v>
      </c>
      <c r="J485" s="2">
        <v>9.5875000000000004</v>
      </c>
      <c r="K485" s="2"/>
      <c r="L485" s="2" t="s">
        <v>15</v>
      </c>
      <c r="N485">
        <f t="shared" si="14"/>
        <v>0</v>
      </c>
      <c r="P485">
        <f t="shared" si="15"/>
        <v>0</v>
      </c>
    </row>
    <row r="486" spans="1:16" x14ac:dyDescent="0.25">
      <c r="A486" s="2">
        <v>485</v>
      </c>
      <c r="B486" s="2">
        <v>1</v>
      </c>
      <c r="C486" s="2">
        <v>1</v>
      </c>
      <c r="D486" s="2" t="s">
        <v>697</v>
      </c>
      <c r="E486" s="2" t="s">
        <v>13</v>
      </c>
      <c r="F486" s="2">
        <v>25</v>
      </c>
      <c r="G486" s="2">
        <v>1</v>
      </c>
      <c r="H486" s="2">
        <v>0</v>
      </c>
      <c r="I486" s="2">
        <v>11967</v>
      </c>
      <c r="J486" s="2">
        <v>91.0792</v>
      </c>
      <c r="K486" s="2" t="s">
        <v>439</v>
      </c>
      <c r="L486" s="2" t="s">
        <v>20</v>
      </c>
      <c r="N486">
        <f t="shared" si="14"/>
        <v>1</v>
      </c>
      <c r="P486">
        <f t="shared" si="15"/>
        <v>1</v>
      </c>
    </row>
    <row r="487" spans="1:16" x14ac:dyDescent="0.25">
      <c r="A487" s="2">
        <v>486</v>
      </c>
      <c r="B487" s="2">
        <v>0</v>
      </c>
      <c r="C487" s="2">
        <v>3</v>
      </c>
      <c r="D487" s="2" t="s">
        <v>698</v>
      </c>
      <c r="E487" s="2" t="s">
        <v>17</v>
      </c>
      <c r="F487" s="2"/>
      <c r="G487" s="2">
        <v>3</v>
      </c>
      <c r="H487" s="2">
        <v>1</v>
      </c>
      <c r="I487" s="2">
        <v>4133</v>
      </c>
      <c r="J487" s="2">
        <v>25.466699999999999</v>
      </c>
      <c r="K487" s="2"/>
      <c r="L487" s="2" t="s">
        <v>15</v>
      </c>
      <c r="N487">
        <f t="shared" si="14"/>
        <v>4</v>
      </c>
      <c r="P487">
        <f t="shared" si="15"/>
        <v>0</v>
      </c>
    </row>
    <row r="488" spans="1:16" x14ac:dyDescent="0.25">
      <c r="A488" s="2">
        <v>487</v>
      </c>
      <c r="B488" s="2">
        <v>1</v>
      </c>
      <c r="C488" s="2">
        <v>1</v>
      </c>
      <c r="D488" s="2" t="s">
        <v>699</v>
      </c>
      <c r="E488" s="2" t="s">
        <v>17</v>
      </c>
      <c r="F488" s="2">
        <v>35</v>
      </c>
      <c r="G488" s="2">
        <v>1</v>
      </c>
      <c r="H488" s="2">
        <v>0</v>
      </c>
      <c r="I488" s="2">
        <v>19943</v>
      </c>
      <c r="J488" s="2">
        <v>90</v>
      </c>
      <c r="K488" s="2" t="s">
        <v>342</v>
      </c>
      <c r="L488" s="2" t="s">
        <v>15</v>
      </c>
      <c r="N488">
        <f t="shared" si="14"/>
        <v>1</v>
      </c>
      <c r="P488">
        <f t="shared" si="15"/>
        <v>0</v>
      </c>
    </row>
    <row r="489" spans="1:16" x14ac:dyDescent="0.25">
      <c r="A489" s="2">
        <v>488</v>
      </c>
      <c r="B489" s="2">
        <v>0</v>
      </c>
      <c r="C489" s="2">
        <v>1</v>
      </c>
      <c r="D489" s="2" t="s">
        <v>700</v>
      </c>
      <c r="E489" s="2" t="s">
        <v>13</v>
      </c>
      <c r="F489" s="2">
        <v>58</v>
      </c>
      <c r="G489" s="2">
        <v>0</v>
      </c>
      <c r="H489" s="2">
        <v>0</v>
      </c>
      <c r="I489" s="2">
        <v>11771</v>
      </c>
      <c r="J489" s="2">
        <v>29.7</v>
      </c>
      <c r="K489" s="2" t="s">
        <v>701</v>
      </c>
      <c r="L489" s="2" t="s">
        <v>20</v>
      </c>
      <c r="N489">
        <f t="shared" si="14"/>
        <v>0</v>
      </c>
      <c r="P489">
        <f t="shared" si="15"/>
        <v>1</v>
      </c>
    </row>
    <row r="490" spans="1:16" x14ac:dyDescent="0.25">
      <c r="A490" s="2">
        <v>489</v>
      </c>
      <c r="B490" s="2">
        <v>0</v>
      </c>
      <c r="C490" s="2">
        <v>3</v>
      </c>
      <c r="D490" s="2" t="s">
        <v>702</v>
      </c>
      <c r="E490" s="2" t="s">
        <v>13</v>
      </c>
      <c r="F490" s="2">
        <v>30</v>
      </c>
      <c r="G490" s="2">
        <v>0</v>
      </c>
      <c r="H490" s="2">
        <v>0</v>
      </c>
      <c r="I490" s="2" t="s">
        <v>703</v>
      </c>
      <c r="J490" s="2">
        <v>8.0500000000000007</v>
      </c>
      <c r="K490" s="2"/>
      <c r="L490" s="2" t="s">
        <v>15</v>
      </c>
      <c r="N490">
        <f t="shared" si="14"/>
        <v>0</v>
      </c>
      <c r="P490">
        <f t="shared" si="15"/>
        <v>1</v>
      </c>
    </row>
    <row r="491" spans="1:16" x14ac:dyDescent="0.25">
      <c r="A491" s="2">
        <v>490</v>
      </c>
      <c r="B491" s="2">
        <v>1</v>
      </c>
      <c r="C491" s="2">
        <v>3</v>
      </c>
      <c r="D491" s="2" t="s">
        <v>704</v>
      </c>
      <c r="E491" s="2" t="s">
        <v>13</v>
      </c>
      <c r="F491" s="2">
        <v>9</v>
      </c>
      <c r="G491" s="2">
        <v>1</v>
      </c>
      <c r="H491" s="2">
        <v>1</v>
      </c>
      <c r="I491" s="2" t="s">
        <v>522</v>
      </c>
      <c r="J491" s="2">
        <v>15.9</v>
      </c>
      <c r="K491" s="2"/>
      <c r="L491" s="2" t="s">
        <v>15</v>
      </c>
      <c r="N491">
        <f t="shared" si="14"/>
        <v>2</v>
      </c>
      <c r="P491">
        <f t="shared" si="15"/>
        <v>1</v>
      </c>
    </row>
    <row r="492" spans="1:16" x14ac:dyDescent="0.25">
      <c r="A492" s="2">
        <v>491</v>
      </c>
      <c r="B492" s="2">
        <v>0</v>
      </c>
      <c r="C492" s="2">
        <v>3</v>
      </c>
      <c r="D492" s="2" t="s">
        <v>705</v>
      </c>
      <c r="E492" s="2" t="s">
        <v>13</v>
      </c>
      <c r="F492" s="2"/>
      <c r="G492" s="2">
        <v>1</v>
      </c>
      <c r="H492" s="2">
        <v>0</v>
      </c>
      <c r="I492" s="2">
        <v>65304</v>
      </c>
      <c r="J492" s="2">
        <v>19.966699999999999</v>
      </c>
      <c r="K492" s="2"/>
      <c r="L492" s="2" t="s">
        <v>15</v>
      </c>
      <c r="N492">
        <f t="shared" si="14"/>
        <v>1</v>
      </c>
      <c r="P492">
        <f t="shared" si="15"/>
        <v>1</v>
      </c>
    </row>
    <row r="493" spans="1:16" x14ac:dyDescent="0.25">
      <c r="A493" s="2">
        <v>492</v>
      </c>
      <c r="B493" s="2">
        <v>0</v>
      </c>
      <c r="C493" s="2">
        <v>3</v>
      </c>
      <c r="D493" s="2" t="s">
        <v>706</v>
      </c>
      <c r="E493" s="2" t="s">
        <v>13</v>
      </c>
      <c r="F493" s="2">
        <v>21</v>
      </c>
      <c r="G493" s="2">
        <v>0</v>
      </c>
      <c r="H493" s="2">
        <v>0</v>
      </c>
      <c r="I493" s="2" t="s">
        <v>707</v>
      </c>
      <c r="J493" s="2">
        <v>7.25</v>
      </c>
      <c r="K493" s="2"/>
      <c r="L493" s="2" t="s">
        <v>15</v>
      </c>
      <c r="N493">
        <f t="shared" si="14"/>
        <v>0</v>
      </c>
      <c r="P493">
        <f t="shared" si="15"/>
        <v>1</v>
      </c>
    </row>
    <row r="494" spans="1:16" x14ac:dyDescent="0.25">
      <c r="A494" s="2">
        <v>493</v>
      </c>
      <c r="B494" s="2">
        <v>0</v>
      </c>
      <c r="C494" s="2">
        <v>1</v>
      </c>
      <c r="D494" s="2" t="s">
        <v>708</v>
      </c>
      <c r="E494" s="2" t="s">
        <v>13</v>
      </c>
      <c r="F494" s="2">
        <v>55</v>
      </c>
      <c r="G494" s="2">
        <v>0</v>
      </c>
      <c r="H494" s="2">
        <v>0</v>
      </c>
      <c r="I494" s="2">
        <v>113787</v>
      </c>
      <c r="J494" s="2">
        <v>30.5</v>
      </c>
      <c r="K494" s="2" t="s">
        <v>709</v>
      </c>
      <c r="L494" s="2" t="s">
        <v>15</v>
      </c>
      <c r="N494">
        <f t="shared" si="14"/>
        <v>0</v>
      </c>
      <c r="P494">
        <f t="shared" si="15"/>
        <v>1</v>
      </c>
    </row>
    <row r="495" spans="1:16" x14ac:dyDescent="0.25">
      <c r="A495" s="2">
        <v>494</v>
      </c>
      <c r="B495" s="2">
        <v>0</v>
      </c>
      <c r="C495" s="2">
        <v>1</v>
      </c>
      <c r="D495" s="2" t="s">
        <v>710</v>
      </c>
      <c r="E495" s="2" t="s">
        <v>13</v>
      </c>
      <c r="F495" s="2">
        <v>71</v>
      </c>
      <c r="G495" s="2">
        <v>0</v>
      </c>
      <c r="H495" s="2">
        <v>0</v>
      </c>
      <c r="I495" s="2" t="s">
        <v>711</v>
      </c>
      <c r="J495" s="2">
        <v>49.504199999999997</v>
      </c>
      <c r="K495" s="2"/>
      <c r="L495" s="2" t="s">
        <v>20</v>
      </c>
      <c r="N495">
        <f t="shared" si="14"/>
        <v>0</v>
      </c>
      <c r="P495">
        <f t="shared" si="15"/>
        <v>1</v>
      </c>
    </row>
    <row r="496" spans="1:16" x14ac:dyDescent="0.25">
      <c r="A496" s="2">
        <v>495</v>
      </c>
      <c r="B496" s="2">
        <v>0</v>
      </c>
      <c r="C496" s="2">
        <v>3</v>
      </c>
      <c r="D496" s="2" t="s">
        <v>712</v>
      </c>
      <c r="E496" s="2" t="s">
        <v>13</v>
      </c>
      <c r="F496" s="2">
        <v>21</v>
      </c>
      <c r="G496" s="2">
        <v>0</v>
      </c>
      <c r="H496" s="2">
        <v>0</v>
      </c>
      <c r="I496" s="2" t="s">
        <v>713</v>
      </c>
      <c r="J496" s="2">
        <v>8.0500000000000007</v>
      </c>
      <c r="K496" s="2"/>
      <c r="L496" s="2" t="s">
        <v>15</v>
      </c>
      <c r="N496">
        <f t="shared" si="14"/>
        <v>0</v>
      </c>
      <c r="P496">
        <f t="shared" si="15"/>
        <v>1</v>
      </c>
    </row>
    <row r="497" spans="1:16" x14ac:dyDescent="0.25">
      <c r="A497" s="2">
        <v>496</v>
      </c>
      <c r="B497" s="2">
        <v>0</v>
      </c>
      <c r="C497" s="2">
        <v>3</v>
      </c>
      <c r="D497" s="2" t="s">
        <v>714</v>
      </c>
      <c r="E497" s="2" t="s">
        <v>13</v>
      </c>
      <c r="F497" s="2"/>
      <c r="G497" s="2">
        <v>0</v>
      </c>
      <c r="H497" s="2">
        <v>0</v>
      </c>
      <c r="I497" s="2">
        <v>2627</v>
      </c>
      <c r="J497" s="2">
        <v>14.458299999999999</v>
      </c>
      <c r="K497" s="2"/>
      <c r="L497" s="2" t="s">
        <v>20</v>
      </c>
      <c r="N497">
        <f t="shared" si="14"/>
        <v>0</v>
      </c>
      <c r="P497">
        <f t="shared" si="15"/>
        <v>1</v>
      </c>
    </row>
    <row r="498" spans="1:16" x14ac:dyDescent="0.25">
      <c r="A498" s="2">
        <v>497</v>
      </c>
      <c r="B498" s="2">
        <v>1</v>
      </c>
      <c r="C498" s="2">
        <v>1</v>
      </c>
      <c r="D498" s="2" t="s">
        <v>715</v>
      </c>
      <c r="E498" s="2" t="s">
        <v>17</v>
      </c>
      <c r="F498" s="2">
        <v>54</v>
      </c>
      <c r="G498" s="2">
        <v>1</v>
      </c>
      <c r="H498" s="2">
        <v>0</v>
      </c>
      <c r="I498" s="2">
        <v>36947</v>
      </c>
      <c r="J498" s="2">
        <v>78.2667</v>
      </c>
      <c r="K498" s="2" t="s">
        <v>716</v>
      </c>
      <c r="L498" s="2" t="s">
        <v>20</v>
      </c>
      <c r="N498">
        <f t="shared" si="14"/>
        <v>1</v>
      </c>
      <c r="P498">
        <f t="shared" si="15"/>
        <v>0</v>
      </c>
    </row>
    <row r="499" spans="1:16" x14ac:dyDescent="0.25">
      <c r="A499" s="2">
        <v>498</v>
      </c>
      <c r="B499" s="2">
        <v>0</v>
      </c>
      <c r="C499" s="2">
        <v>3</v>
      </c>
      <c r="D499" s="2" t="s">
        <v>717</v>
      </c>
      <c r="E499" s="2" t="s">
        <v>13</v>
      </c>
      <c r="F499" s="2"/>
      <c r="G499" s="2">
        <v>0</v>
      </c>
      <c r="H499" s="2">
        <v>0</v>
      </c>
      <c r="I499" s="2" t="s">
        <v>718</v>
      </c>
      <c r="J499" s="2">
        <v>15.1</v>
      </c>
      <c r="K499" s="2"/>
      <c r="L499" s="2" t="s">
        <v>15</v>
      </c>
      <c r="N499">
        <f t="shared" si="14"/>
        <v>0</v>
      </c>
      <c r="P499">
        <f t="shared" si="15"/>
        <v>1</v>
      </c>
    </row>
    <row r="500" spans="1:16" x14ac:dyDescent="0.25">
      <c r="A500" s="2">
        <v>499</v>
      </c>
      <c r="B500" s="2">
        <v>0</v>
      </c>
      <c r="C500" s="2">
        <v>1</v>
      </c>
      <c r="D500" s="2" t="s">
        <v>719</v>
      </c>
      <c r="E500" s="2" t="s">
        <v>17</v>
      </c>
      <c r="F500" s="2">
        <v>25</v>
      </c>
      <c r="G500" s="2">
        <v>1</v>
      </c>
      <c r="H500" s="2">
        <v>2</v>
      </c>
      <c r="I500" s="2">
        <v>113781</v>
      </c>
      <c r="J500" s="2">
        <v>151.55000000000001</v>
      </c>
      <c r="K500" s="2" t="s">
        <v>449</v>
      </c>
      <c r="L500" s="2" t="s">
        <v>15</v>
      </c>
      <c r="N500">
        <f t="shared" si="14"/>
        <v>3</v>
      </c>
      <c r="P500">
        <f t="shared" si="15"/>
        <v>0</v>
      </c>
    </row>
    <row r="501" spans="1:16" x14ac:dyDescent="0.25">
      <c r="A501" s="2">
        <v>500</v>
      </c>
      <c r="B501" s="2">
        <v>0</v>
      </c>
      <c r="C501" s="2">
        <v>3</v>
      </c>
      <c r="D501" s="2" t="s">
        <v>720</v>
      </c>
      <c r="E501" s="2" t="s">
        <v>13</v>
      </c>
      <c r="F501" s="2">
        <v>24</v>
      </c>
      <c r="G501" s="2">
        <v>0</v>
      </c>
      <c r="H501" s="2">
        <v>0</v>
      </c>
      <c r="I501" s="2">
        <v>350035</v>
      </c>
      <c r="J501" s="2">
        <v>7.7957999999999998</v>
      </c>
      <c r="K501" s="2"/>
      <c r="L501" s="2" t="s">
        <v>15</v>
      </c>
      <c r="N501">
        <f t="shared" si="14"/>
        <v>0</v>
      </c>
      <c r="P501">
        <f t="shared" si="15"/>
        <v>1</v>
      </c>
    </row>
    <row r="502" spans="1:16" x14ac:dyDescent="0.25">
      <c r="A502" s="2">
        <v>501</v>
      </c>
      <c r="B502" s="2">
        <v>0</v>
      </c>
      <c r="C502" s="2">
        <v>3</v>
      </c>
      <c r="D502" s="2" t="s">
        <v>721</v>
      </c>
      <c r="E502" s="2" t="s">
        <v>13</v>
      </c>
      <c r="F502" s="2">
        <v>17</v>
      </c>
      <c r="G502" s="2">
        <v>0</v>
      </c>
      <c r="H502" s="2">
        <v>0</v>
      </c>
      <c r="I502" s="2">
        <v>315086</v>
      </c>
      <c r="J502" s="2">
        <v>8.6624999999999996</v>
      </c>
      <c r="K502" s="2"/>
      <c r="L502" s="2" t="s">
        <v>15</v>
      </c>
      <c r="N502">
        <f t="shared" si="14"/>
        <v>0</v>
      </c>
      <c r="P502">
        <f t="shared" si="15"/>
        <v>1</v>
      </c>
    </row>
    <row r="503" spans="1:16" x14ac:dyDescent="0.25">
      <c r="A503" s="2">
        <v>502</v>
      </c>
      <c r="B503" s="2">
        <v>0</v>
      </c>
      <c r="C503" s="2">
        <v>3</v>
      </c>
      <c r="D503" s="2" t="s">
        <v>722</v>
      </c>
      <c r="E503" s="2" t="s">
        <v>17</v>
      </c>
      <c r="F503" s="2">
        <v>21</v>
      </c>
      <c r="G503" s="2">
        <v>0</v>
      </c>
      <c r="H503" s="2">
        <v>0</v>
      </c>
      <c r="I503" s="2">
        <v>364846</v>
      </c>
      <c r="J503" s="2">
        <v>7.75</v>
      </c>
      <c r="K503" s="2"/>
      <c r="L503" s="2" t="s">
        <v>27</v>
      </c>
      <c r="N503">
        <f t="shared" si="14"/>
        <v>0</v>
      </c>
      <c r="P503">
        <f t="shared" si="15"/>
        <v>0</v>
      </c>
    </row>
    <row r="504" spans="1:16" x14ac:dyDescent="0.25">
      <c r="A504" s="2">
        <v>503</v>
      </c>
      <c r="B504" s="2">
        <v>0</v>
      </c>
      <c r="C504" s="2">
        <v>3</v>
      </c>
      <c r="D504" s="2" t="s">
        <v>723</v>
      </c>
      <c r="E504" s="2" t="s">
        <v>17</v>
      </c>
      <c r="F504" s="2"/>
      <c r="G504" s="2">
        <v>0</v>
      </c>
      <c r="H504" s="2">
        <v>0</v>
      </c>
      <c r="I504" s="2">
        <v>330909</v>
      </c>
      <c r="J504" s="2">
        <v>7.6292</v>
      </c>
      <c r="K504" s="2"/>
      <c r="L504" s="2" t="s">
        <v>27</v>
      </c>
      <c r="N504">
        <f t="shared" si="14"/>
        <v>0</v>
      </c>
      <c r="P504">
        <f t="shared" si="15"/>
        <v>0</v>
      </c>
    </row>
    <row r="505" spans="1:16" x14ac:dyDescent="0.25">
      <c r="A505" s="2">
        <v>504</v>
      </c>
      <c r="B505" s="2">
        <v>0</v>
      </c>
      <c r="C505" s="2">
        <v>3</v>
      </c>
      <c r="D505" s="2" t="s">
        <v>724</v>
      </c>
      <c r="E505" s="2" t="s">
        <v>17</v>
      </c>
      <c r="F505" s="2">
        <v>37</v>
      </c>
      <c r="G505" s="2">
        <v>0</v>
      </c>
      <c r="H505" s="2">
        <v>0</v>
      </c>
      <c r="I505" s="2">
        <v>4135</v>
      </c>
      <c r="J505" s="2">
        <v>9.5875000000000004</v>
      </c>
      <c r="K505" s="2"/>
      <c r="L505" s="2" t="s">
        <v>15</v>
      </c>
      <c r="N505">
        <f t="shared" si="14"/>
        <v>0</v>
      </c>
      <c r="P505">
        <f t="shared" si="15"/>
        <v>0</v>
      </c>
    </row>
    <row r="506" spans="1:16" x14ac:dyDescent="0.25">
      <c r="A506" s="2">
        <v>505</v>
      </c>
      <c r="B506" s="2">
        <v>1</v>
      </c>
      <c r="C506" s="2">
        <v>1</v>
      </c>
      <c r="D506" s="2" t="s">
        <v>725</v>
      </c>
      <c r="E506" s="2" t="s">
        <v>17</v>
      </c>
      <c r="F506" s="2">
        <v>16</v>
      </c>
      <c r="G506" s="2">
        <v>0</v>
      </c>
      <c r="H506" s="2">
        <v>0</v>
      </c>
      <c r="I506" s="2">
        <v>110152</v>
      </c>
      <c r="J506" s="2">
        <v>86.5</v>
      </c>
      <c r="K506" s="2" t="s">
        <v>726</v>
      </c>
      <c r="L506" s="2" t="s">
        <v>15</v>
      </c>
      <c r="N506">
        <f t="shared" si="14"/>
        <v>0</v>
      </c>
      <c r="P506">
        <f t="shared" si="15"/>
        <v>0</v>
      </c>
    </row>
    <row r="507" spans="1:16" x14ac:dyDescent="0.25">
      <c r="A507" s="2">
        <v>506</v>
      </c>
      <c r="B507" s="2">
        <v>0</v>
      </c>
      <c r="C507" s="2">
        <v>1</v>
      </c>
      <c r="D507" s="2" t="s">
        <v>727</v>
      </c>
      <c r="E507" s="2" t="s">
        <v>13</v>
      </c>
      <c r="F507" s="2">
        <v>18</v>
      </c>
      <c r="G507" s="2">
        <v>1</v>
      </c>
      <c r="H507" s="2">
        <v>0</v>
      </c>
      <c r="I507" s="2" t="s">
        <v>462</v>
      </c>
      <c r="J507" s="2">
        <v>108.9</v>
      </c>
      <c r="K507" s="2" t="s">
        <v>463</v>
      </c>
      <c r="L507" s="2" t="s">
        <v>20</v>
      </c>
      <c r="N507">
        <f t="shared" si="14"/>
        <v>1</v>
      </c>
      <c r="P507">
        <f t="shared" si="15"/>
        <v>1</v>
      </c>
    </row>
    <row r="508" spans="1:16" x14ac:dyDescent="0.25">
      <c r="A508" s="2">
        <v>507</v>
      </c>
      <c r="B508" s="2">
        <v>1</v>
      </c>
      <c r="C508" s="2">
        <v>2</v>
      </c>
      <c r="D508" s="2" t="s">
        <v>728</v>
      </c>
      <c r="E508" s="2" t="s">
        <v>17</v>
      </c>
      <c r="F508" s="2">
        <v>33</v>
      </c>
      <c r="G508" s="2">
        <v>0</v>
      </c>
      <c r="H508" s="2">
        <v>2</v>
      </c>
      <c r="I508" s="2">
        <v>26360</v>
      </c>
      <c r="J508" s="2">
        <v>26</v>
      </c>
      <c r="K508" s="2"/>
      <c r="L508" s="2" t="s">
        <v>15</v>
      </c>
      <c r="N508">
        <f t="shared" si="14"/>
        <v>2</v>
      </c>
      <c r="P508">
        <f t="shared" si="15"/>
        <v>0</v>
      </c>
    </row>
    <row r="509" spans="1:16" x14ac:dyDescent="0.25">
      <c r="A509" s="2">
        <v>508</v>
      </c>
      <c r="B509" s="2">
        <v>1</v>
      </c>
      <c r="C509" s="2">
        <v>1</v>
      </c>
      <c r="D509" s="2" t="s">
        <v>729</v>
      </c>
      <c r="E509" s="2" t="s">
        <v>13</v>
      </c>
      <c r="F509" s="2"/>
      <c r="G509" s="2">
        <v>0</v>
      </c>
      <c r="H509" s="2">
        <v>0</v>
      </c>
      <c r="I509" s="2">
        <v>111427</v>
      </c>
      <c r="J509" s="2">
        <v>26.55</v>
      </c>
      <c r="K509" s="2"/>
      <c r="L509" s="2" t="s">
        <v>15</v>
      </c>
      <c r="N509">
        <f t="shared" si="14"/>
        <v>0</v>
      </c>
      <c r="P509">
        <f t="shared" si="15"/>
        <v>1</v>
      </c>
    </row>
    <row r="510" spans="1:16" x14ac:dyDescent="0.25">
      <c r="A510" s="2">
        <v>509</v>
      </c>
      <c r="B510" s="2">
        <v>0</v>
      </c>
      <c r="C510" s="2">
        <v>3</v>
      </c>
      <c r="D510" s="2" t="s">
        <v>730</v>
      </c>
      <c r="E510" s="2" t="s">
        <v>13</v>
      </c>
      <c r="F510" s="2">
        <v>28</v>
      </c>
      <c r="G510" s="2">
        <v>0</v>
      </c>
      <c r="H510" s="2">
        <v>0</v>
      </c>
      <c r="I510" s="2" t="s">
        <v>731</v>
      </c>
      <c r="J510" s="2">
        <v>22.524999999999999</v>
      </c>
      <c r="K510" s="2"/>
      <c r="L510" s="2" t="s">
        <v>15</v>
      </c>
      <c r="N510">
        <f t="shared" si="14"/>
        <v>0</v>
      </c>
      <c r="P510">
        <f t="shared" si="15"/>
        <v>1</v>
      </c>
    </row>
    <row r="511" spans="1:16" x14ac:dyDescent="0.25">
      <c r="A511" s="2">
        <v>510</v>
      </c>
      <c r="B511" s="2">
        <v>1</v>
      </c>
      <c r="C511" s="2">
        <v>3</v>
      </c>
      <c r="D511" s="2" t="s">
        <v>732</v>
      </c>
      <c r="E511" s="2" t="s">
        <v>13</v>
      </c>
      <c r="F511" s="2">
        <v>26</v>
      </c>
      <c r="G511" s="2">
        <v>0</v>
      </c>
      <c r="H511" s="2">
        <v>0</v>
      </c>
      <c r="I511" s="2">
        <v>1601</v>
      </c>
      <c r="J511" s="2">
        <v>56.495800000000003</v>
      </c>
      <c r="K511" s="2"/>
      <c r="L511" s="2" t="s">
        <v>15</v>
      </c>
      <c r="N511">
        <f t="shared" si="14"/>
        <v>0</v>
      </c>
      <c r="P511">
        <f t="shared" si="15"/>
        <v>1</v>
      </c>
    </row>
    <row r="512" spans="1:16" x14ac:dyDescent="0.25">
      <c r="A512" s="2">
        <v>511</v>
      </c>
      <c r="B512" s="2">
        <v>1</v>
      </c>
      <c r="C512" s="2">
        <v>3</v>
      </c>
      <c r="D512" s="2" t="s">
        <v>733</v>
      </c>
      <c r="E512" s="2" t="s">
        <v>13</v>
      </c>
      <c r="F512" s="2">
        <v>29</v>
      </c>
      <c r="G512" s="2">
        <v>0</v>
      </c>
      <c r="H512" s="2">
        <v>0</v>
      </c>
      <c r="I512" s="2">
        <v>382651</v>
      </c>
      <c r="J512" s="2">
        <v>7.75</v>
      </c>
      <c r="K512" s="2"/>
      <c r="L512" s="2" t="s">
        <v>27</v>
      </c>
      <c r="N512">
        <f t="shared" si="14"/>
        <v>0</v>
      </c>
      <c r="P512">
        <f t="shared" si="15"/>
        <v>1</v>
      </c>
    </row>
    <row r="513" spans="1:16" x14ac:dyDescent="0.25">
      <c r="A513" s="2">
        <v>512</v>
      </c>
      <c r="B513" s="2">
        <v>0</v>
      </c>
      <c r="C513" s="2">
        <v>3</v>
      </c>
      <c r="D513" s="2" t="s">
        <v>734</v>
      </c>
      <c r="E513" s="2" t="s">
        <v>13</v>
      </c>
      <c r="F513" s="2"/>
      <c r="G513" s="2">
        <v>0</v>
      </c>
      <c r="H513" s="2">
        <v>0</v>
      </c>
      <c r="I513" s="2" t="s">
        <v>735</v>
      </c>
      <c r="J513" s="2">
        <v>8.0500000000000007</v>
      </c>
      <c r="K513" s="2"/>
      <c r="L513" s="2" t="s">
        <v>15</v>
      </c>
      <c r="N513">
        <f t="shared" si="14"/>
        <v>0</v>
      </c>
      <c r="P513">
        <f t="shared" si="15"/>
        <v>1</v>
      </c>
    </row>
    <row r="514" spans="1:16" x14ac:dyDescent="0.25">
      <c r="A514" s="2">
        <v>513</v>
      </c>
      <c r="B514" s="2">
        <v>1</v>
      </c>
      <c r="C514" s="2">
        <v>1</v>
      </c>
      <c r="D514" s="2" t="s">
        <v>736</v>
      </c>
      <c r="E514" s="2" t="s">
        <v>13</v>
      </c>
      <c r="F514" s="2">
        <v>36</v>
      </c>
      <c r="G514" s="2">
        <v>0</v>
      </c>
      <c r="H514" s="2">
        <v>0</v>
      </c>
      <c r="I514" s="2" t="s">
        <v>737</v>
      </c>
      <c r="J514" s="2">
        <v>26.287500000000001</v>
      </c>
      <c r="K514" s="2" t="s">
        <v>738</v>
      </c>
      <c r="L514" s="2" t="s">
        <v>15</v>
      </c>
      <c r="N514">
        <f t="shared" si="14"/>
        <v>0</v>
      </c>
      <c r="P514">
        <f t="shared" si="15"/>
        <v>1</v>
      </c>
    </row>
    <row r="515" spans="1:16" x14ac:dyDescent="0.25">
      <c r="A515" s="2">
        <v>514</v>
      </c>
      <c r="B515" s="2">
        <v>1</v>
      </c>
      <c r="C515" s="2">
        <v>1</v>
      </c>
      <c r="D515" s="2" t="s">
        <v>739</v>
      </c>
      <c r="E515" s="2" t="s">
        <v>17</v>
      </c>
      <c r="F515" s="2">
        <v>54</v>
      </c>
      <c r="G515" s="2">
        <v>1</v>
      </c>
      <c r="H515" s="2">
        <v>0</v>
      </c>
      <c r="I515" s="2" t="s">
        <v>740</v>
      </c>
      <c r="J515" s="2">
        <v>59.4</v>
      </c>
      <c r="K515" s="2"/>
      <c r="L515" s="2" t="s">
        <v>20</v>
      </c>
      <c r="N515">
        <f t="shared" ref="N515:N578" si="16">G515+H515</f>
        <v>1</v>
      </c>
      <c r="P515">
        <f t="shared" ref="P515:P578" si="17">IF(E515 = "male", 1, 0)</f>
        <v>0</v>
      </c>
    </row>
    <row r="516" spans="1:16" x14ac:dyDescent="0.25">
      <c r="A516" s="2">
        <v>515</v>
      </c>
      <c r="B516" s="2">
        <v>0</v>
      </c>
      <c r="C516" s="2">
        <v>3</v>
      </c>
      <c r="D516" s="2" t="s">
        <v>741</v>
      </c>
      <c r="E516" s="2" t="s">
        <v>13</v>
      </c>
      <c r="F516" s="2">
        <v>24</v>
      </c>
      <c r="G516" s="2">
        <v>0</v>
      </c>
      <c r="H516" s="2">
        <v>0</v>
      </c>
      <c r="I516" s="2">
        <v>349209</v>
      </c>
      <c r="J516" s="2">
        <v>7.4958</v>
      </c>
      <c r="K516" s="2"/>
      <c r="L516" s="2" t="s">
        <v>15</v>
      </c>
      <c r="N516">
        <f t="shared" si="16"/>
        <v>0</v>
      </c>
      <c r="P516">
        <f t="shared" si="17"/>
        <v>1</v>
      </c>
    </row>
    <row r="517" spans="1:16" x14ac:dyDescent="0.25">
      <c r="A517" s="2">
        <v>516</v>
      </c>
      <c r="B517" s="2">
        <v>0</v>
      </c>
      <c r="C517" s="2">
        <v>1</v>
      </c>
      <c r="D517" s="2" t="s">
        <v>742</v>
      </c>
      <c r="E517" s="2" t="s">
        <v>13</v>
      </c>
      <c r="F517" s="2">
        <v>47</v>
      </c>
      <c r="G517" s="2">
        <v>0</v>
      </c>
      <c r="H517" s="2">
        <v>0</v>
      </c>
      <c r="I517" s="2">
        <v>36967</v>
      </c>
      <c r="J517" s="2">
        <v>34.020800000000001</v>
      </c>
      <c r="K517" s="2" t="s">
        <v>743</v>
      </c>
      <c r="L517" s="2" t="s">
        <v>15</v>
      </c>
      <c r="N517">
        <f t="shared" si="16"/>
        <v>0</v>
      </c>
      <c r="P517">
        <f t="shared" si="17"/>
        <v>1</v>
      </c>
    </row>
    <row r="518" spans="1:16" x14ac:dyDescent="0.25">
      <c r="A518" s="2">
        <v>517</v>
      </c>
      <c r="B518" s="2">
        <v>1</v>
      </c>
      <c r="C518" s="2">
        <v>2</v>
      </c>
      <c r="D518" s="2" t="s">
        <v>744</v>
      </c>
      <c r="E518" s="2" t="s">
        <v>17</v>
      </c>
      <c r="F518" s="2">
        <v>34</v>
      </c>
      <c r="G518" s="2">
        <v>0</v>
      </c>
      <c r="H518" s="2">
        <v>0</v>
      </c>
      <c r="I518" s="2" t="s">
        <v>745</v>
      </c>
      <c r="J518" s="2">
        <v>10.5</v>
      </c>
      <c r="K518" s="2" t="s">
        <v>117</v>
      </c>
      <c r="L518" s="2" t="s">
        <v>15</v>
      </c>
      <c r="N518">
        <f t="shared" si="16"/>
        <v>0</v>
      </c>
      <c r="P518">
        <f t="shared" si="17"/>
        <v>0</v>
      </c>
    </row>
    <row r="519" spans="1:16" x14ac:dyDescent="0.25">
      <c r="A519" s="2">
        <v>518</v>
      </c>
      <c r="B519" s="2">
        <v>0</v>
      </c>
      <c r="C519" s="2">
        <v>3</v>
      </c>
      <c r="D519" s="2" t="s">
        <v>746</v>
      </c>
      <c r="E519" s="2" t="s">
        <v>13</v>
      </c>
      <c r="F519" s="2"/>
      <c r="G519" s="2">
        <v>0</v>
      </c>
      <c r="H519" s="2">
        <v>0</v>
      </c>
      <c r="I519" s="2">
        <v>371110</v>
      </c>
      <c r="J519" s="2">
        <v>24.15</v>
      </c>
      <c r="K519" s="2"/>
      <c r="L519" s="2" t="s">
        <v>27</v>
      </c>
      <c r="N519">
        <f t="shared" si="16"/>
        <v>0</v>
      </c>
      <c r="P519">
        <f t="shared" si="17"/>
        <v>1</v>
      </c>
    </row>
    <row r="520" spans="1:16" x14ac:dyDescent="0.25">
      <c r="A520" s="2">
        <v>519</v>
      </c>
      <c r="B520" s="2">
        <v>1</v>
      </c>
      <c r="C520" s="2">
        <v>2</v>
      </c>
      <c r="D520" s="2" t="s">
        <v>747</v>
      </c>
      <c r="E520" s="2" t="s">
        <v>17</v>
      </c>
      <c r="F520" s="2">
        <v>36</v>
      </c>
      <c r="G520" s="2">
        <v>1</v>
      </c>
      <c r="H520" s="2">
        <v>0</v>
      </c>
      <c r="I520" s="2">
        <v>226875</v>
      </c>
      <c r="J520" s="2">
        <v>26</v>
      </c>
      <c r="K520" s="2"/>
      <c r="L520" s="2" t="s">
        <v>15</v>
      </c>
      <c r="N520">
        <f t="shared" si="16"/>
        <v>1</v>
      </c>
      <c r="P520">
        <f t="shared" si="17"/>
        <v>0</v>
      </c>
    </row>
    <row r="521" spans="1:16" x14ac:dyDescent="0.25">
      <c r="A521" s="2">
        <v>520</v>
      </c>
      <c r="B521" s="2">
        <v>0</v>
      </c>
      <c r="C521" s="2">
        <v>3</v>
      </c>
      <c r="D521" s="2" t="s">
        <v>748</v>
      </c>
      <c r="E521" s="2" t="s">
        <v>13</v>
      </c>
      <c r="F521" s="2">
        <v>32</v>
      </c>
      <c r="G521" s="2">
        <v>0</v>
      </c>
      <c r="H521" s="2">
        <v>0</v>
      </c>
      <c r="I521" s="2">
        <v>349242</v>
      </c>
      <c r="J521" s="2">
        <v>7.8958000000000004</v>
      </c>
      <c r="K521" s="2"/>
      <c r="L521" s="2" t="s">
        <v>15</v>
      </c>
      <c r="N521">
        <f t="shared" si="16"/>
        <v>0</v>
      </c>
      <c r="P521">
        <f t="shared" si="17"/>
        <v>1</v>
      </c>
    </row>
    <row r="522" spans="1:16" x14ac:dyDescent="0.25">
      <c r="A522" s="2">
        <v>521</v>
      </c>
      <c r="B522" s="2">
        <v>1</v>
      </c>
      <c r="C522" s="2">
        <v>1</v>
      </c>
      <c r="D522" s="2" t="s">
        <v>749</v>
      </c>
      <c r="E522" s="2" t="s">
        <v>17</v>
      </c>
      <c r="F522" s="2">
        <v>30</v>
      </c>
      <c r="G522" s="2">
        <v>0</v>
      </c>
      <c r="H522" s="2">
        <v>0</v>
      </c>
      <c r="I522" s="2">
        <v>12749</v>
      </c>
      <c r="J522" s="2">
        <v>93.5</v>
      </c>
      <c r="K522" s="2" t="s">
        <v>750</v>
      </c>
      <c r="L522" s="2" t="s">
        <v>15</v>
      </c>
      <c r="N522">
        <f t="shared" si="16"/>
        <v>0</v>
      </c>
      <c r="P522">
        <f t="shared" si="17"/>
        <v>0</v>
      </c>
    </row>
    <row r="523" spans="1:16" x14ac:dyDescent="0.25">
      <c r="A523" s="2">
        <v>522</v>
      </c>
      <c r="B523" s="2">
        <v>0</v>
      </c>
      <c r="C523" s="2">
        <v>3</v>
      </c>
      <c r="D523" s="2" t="s">
        <v>751</v>
      </c>
      <c r="E523" s="2" t="s">
        <v>13</v>
      </c>
      <c r="F523" s="2">
        <v>22</v>
      </c>
      <c r="G523" s="2">
        <v>0</v>
      </c>
      <c r="H523" s="2">
        <v>0</v>
      </c>
      <c r="I523" s="2">
        <v>349252</v>
      </c>
      <c r="J523" s="2">
        <v>7.8958000000000004</v>
      </c>
      <c r="K523" s="2"/>
      <c r="L523" s="2" t="s">
        <v>15</v>
      </c>
      <c r="N523">
        <f t="shared" si="16"/>
        <v>0</v>
      </c>
      <c r="P523">
        <f t="shared" si="17"/>
        <v>1</v>
      </c>
    </row>
    <row r="524" spans="1:16" x14ac:dyDescent="0.25">
      <c r="A524" s="2">
        <v>523</v>
      </c>
      <c r="B524" s="2">
        <v>0</v>
      </c>
      <c r="C524" s="2">
        <v>3</v>
      </c>
      <c r="D524" s="2" t="s">
        <v>752</v>
      </c>
      <c r="E524" s="2" t="s">
        <v>13</v>
      </c>
      <c r="F524" s="2"/>
      <c r="G524" s="2">
        <v>0</v>
      </c>
      <c r="H524" s="2">
        <v>0</v>
      </c>
      <c r="I524" s="2">
        <v>2624</v>
      </c>
      <c r="J524" s="2">
        <v>7.2249999999999996</v>
      </c>
      <c r="K524" s="2"/>
      <c r="L524" s="2" t="s">
        <v>20</v>
      </c>
      <c r="N524">
        <f t="shared" si="16"/>
        <v>0</v>
      </c>
      <c r="P524">
        <f t="shared" si="17"/>
        <v>1</v>
      </c>
    </row>
    <row r="525" spans="1:16" x14ac:dyDescent="0.25">
      <c r="A525" s="2">
        <v>524</v>
      </c>
      <c r="B525" s="2">
        <v>1</v>
      </c>
      <c r="C525" s="2">
        <v>1</v>
      </c>
      <c r="D525" s="2" t="s">
        <v>753</v>
      </c>
      <c r="E525" s="2" t="s">
        <v>17</v>
      </c>
      <c r="F525" s="2">
        <v>44</v>
      </c>
      <c r="G525" s="2">
        <v>0</v>
      </c>
      <c r="H525" s="2">
        <v>1</v>
      </c>
      <c r="I525" s="2">
        <v>111361</v>
      </c>
      <c r="J525" s="2">
        <v>57.979199999999999</v>
      </c>
      <c r="K525" s="2" t="s">
        <v>497</v>
      </c>
      <c r="L525" s="2" t="s">
        <v>20</v>
      </c>
      <c r="N525">
        <f t="shared" si="16"/>
        <v>1</v>
      </c>
      <c r="P525">
        <f t="shared" si="17"/>
        <v>0</v>
      </c>
    </row>
    <row r="526" spans="1:16" x14ac:dyDescent="0.25">
      <c r="A526" s="2">
        <v>525</v>
      </c>
      <c r="B526" s="2">
        <v>0</v>
      </c>
      <c r="C526" s="2">
        <v>3</v>
      </c>
      <c r="D526" s="2" t="s">
        <v>754</v>
      </c>
      <c r="E526" s="2" t="s">
        <v>13</v>
      </c>
      <c r="F526" s="2"/>
      <c r="G526" s="2">
        <v>0</v>
      </c>
      <c r="H526" s="2">
        <v>0</v>
      </c>
      <c r="I526" s="2">
        <v>2700</v>
      </c>
      <c r="J526" s="2">
        <v>7.2291999999999996</v>
      </c>
      <c r="K526" s="2"/>
      <c r="L526" s="2" t="s">
        <v>20</v>
      </c>
      <c r="N526">
        <f t="shared" si="16"/>
        <v>0</v>
      </c>
      <c r="P526">
        <f t="shared" si="17"/>
        <v>1</v>
      </c>
    </row>
    <row r="527" spans="1:16" x14ac:dyDescent="0.25">
      <c r="A527" s="2">
        <v>526</v>
      </c>
      <c r="B527" s="2">
        <v>0</v>
      </c>
      <c r="C527" s="2">
        <v>3</v>
      </c>
      <c r="D527" s="2" t="s">
        <v>755</v>
      </c>
      <c r="E527" s="2" t="s">
        <v>13</v>
      </c>
      <c r="F527" s="2">
        <v>40.5</v>
      </c>
      <c r="G527" s="2">
        <v>0</v>
      </c>
      <c r="H527" s="2">
        <v>0</v>
      </c>
      <c r="I527" s="2">
        <v>367232</v>
      </c>
      <c r="J527" s="2">
        <v>7.75</v>
      </c>
      <c r="K527" s="2"/>
      <c r="L527" s="2" t="s">
        <v>27</v>
      </c>
      <c r="N527">
        <f t="shared" si="16"/>
        <v>0</v>
      </c>
      <c r="P527">
        <f t="shared" si="17"/>
        <v>1</v>
      </c>
    </row>
    <row r="528" spans="1:16" x14ac:dyDescent="0.25">
      <c r="A528" s="2">
        <v>527</v>
      </c>
      <c r="B528" s="2">
        <v>1</v>
      </c>
      <c r="C528" s="2">
        <v>2</v>
      </c>
      <c r="D528" s="2" t="s">
        <v>756</v>
      </c>
      <c r="E528" s="2" t="s">
        <v>17</v>
      </c>
      <c r="F528" s="2">
        <v>50</v>
      </c>
      <c r="G528" s="2">
        <v>0</v>
      </c>
      <c r="H528" s="2">
        <v>0</v>
      </c>
      <c r="I528" s="2" t="s">
        <v>757</v>
      </c>
      <c r="J528" s="2">
        <v>10.5</v>
      </c>
      <c r="K528" s="2"/>
      <c r="L528" s="2" t="s">
        <v>15</v>
      </c>
      <c r="N528">
        <f t="shared" si="16"/>
        <v>0</v>
      </c>
      <c r="P528">
        <f t="shared" si="17"/>
        <v>0</v>
      </c>
    </row>
    <row r="529" spans="1:16" x14ac:dyDescent="0.25">
      <c r="A529" s="2">
        <v>528</v>
      </c>
      <c r="B529" s="2">
        <v>0</v>
      </c>
      <c r="C529" s="2">
        <v>1</v>
      </c>
      <c r="D529" s="2" t="s">
        <v>758</v>
      </c>
      <c r="E529" s="2" t="s">
        <v>13</v>
      </c>
      <c r="F529" s="2"/>
      <c r="G529" s="2">
        <v>0</v>
      </c>
      <c r="H529" s="2">
        <v>0</v>
      </c>
      <c r="I529" s="2" t="s">
        <v>759</v>
      </c>
      <c r="J529" s="2">
        <v>221.7792</v>
      </c>
      <c r="K529" s="2" t="s">
        <v>760</v>
      </c>
      <c r="L529" s="2" t="s">
        <v>15</v>
      </c>
      <c r="N529">
        <f t="shared" si="16"/>
        <v>0</v>
      </c>
      <c r="P529">
        <f t="shared" si="17"/>
        <v>1</v>
      </c>
    </row>
    <row r="530" spans="1:16" x14ac:dyDescent="0.25">
      <c r="A530" s="2">
        <v>529</v>
      </c>
      <c r="B530" s="2">
        <v>0</v>
      </c>
      <c r="C530" s="2">
        <v>3</v>
      </c>
      <c r="D530" s="2" t="s">
        <v>761</v>
      </c>
      <c r="E530" s="2" t="s">
        <v>13</v>
      </c>
      <c r="F530" s="2">
        <v>39</v>
      </c>
      <c r="G530" s="2">
        <v>0</v>
      </c>
      <c r="H530" s="2">
        <v>0</v>
      </c>
      <c r="I530" s="2">
        <v>3101296</v>
      </c>
      <c r="J530" s="2">
        <v>7.9249999999999998</v>
      </c>
      <c r="K530" s="2"/>
      <c r="L530" s="2" t="s">
        <v>15</v>
      </c>
      <c r="N530">
        <f t="shared" si="16"/>
        <v>0</v>
      </c>
      <c r="P530">
        <f t="shared" si="17"/>
        <v>1</v>
      </c>
    </row>
    <row r="531" spans="1:16" x14ac:dyDescent="0.25">
      <c r="A531" s="2">
        <v>530</v>
      </c>
      <c r="B531" s="2">
        <v>0</v>
      </c>
      <c r="C531" s="2">
        <v>2</v>
      </c>
      <c r="D531" s="2" t="s">
        <v>762</v>
      </c>
      <c r="E531" s="2" t="s">
        <v>13</v>
      </c>
      <c r="F531" s="2">
        <v>23</v>
      </c>
      <c r="G531" s="2">
        <v>2</v>
      </c>
      <c r="H531" s="2">
        <v>1</v>
      </c>
      <c r="I531" s="2">
        <v>29104</v>
      </c>
      <c r="J531" s="2">
        <v>11.5</v>
      </c>
      <c r="K531" s="2"/>
      <c r="L531" s="2" t="s">
        <v>15</v>
      </c>
      <c r="N531">
        <f t="shared" si="16"/>
        <v>3</v>
      </c>
      <c r="P531">
        <f t="shared" si="17"/>
        <v>1</v>
      </c>
    </row>
    <row r="532" spans="1:16" x14ac:dyDescent="0.25">
      <c r="A532" s="2">
        <v>531</v>
      </c>
      <c r="B532" s="2">
        <v>1</v>
      </c>
      <c r="C532" s="2">
        <v>2</v>
      </c>
      <c r="D532" s="2" t="s">
        <v>763</v>
      </c>
      <c r="E532" s="2" t="s">
        <v>17</v>
      </c>
      <c r="F532" s="2">
        <v>2</v>
      </c>
      <c r="G532" s="2">
        <v>1</v>
      </c>
      <c r="H532" s="2">
        <v>1</v>
      </c>
      <c r="I532" s="2">
        <v>26360</v>
      </c>
      <c r="J532" s="2">
        <v>26</v>
      </c>
      <c r="K532" s="2"/>
      <c r="L532" s="2" t="s">
        <v>15</v>
      </c>
      <c r="N532">
        <f t="shared" si="16"/>
        <v>2</v>
      </c>
      <c r="P532">
        <f t="shared" si="17"/>
        <v>0</v>
      </c>
    </row>
    <row r="533" spans="1:16" x14ac:dyDescent="0.25">
      <c r="A533" s="2">
        <v>532</v>
      </c>
      <c r="B533" s="2">
        <v>0</v>
      </c>
      <c r="C533" s="2">
        <v>3</v>
      </c>
      <c r="D533" s="2" t="s">
        <v>764</v>
      </c>
      <c r="E533" s="2" t="s">
        <v>13</v>
      </c>
      <c r="F533" s="2"/>
      <c r="G533" s="2">
        <v>0</v>
      </c>
      <c r="H533" s="2">
        <v>0</v>
      </c>
      <c r="I533" s="2">
        <v>2641</v>
      </c>
      <c r="J533" s="2">
        <v>7.2291999999999996</v>
      </c>
      <c r="K533" s="2"/>
      <c r="L533" s="2" t="s">
        <v>20</v>
      </c>
      <c r="N533">
        <f t="shared" si="16"/>
        <v>0</v>
      </c>
      <c r="P533">
        <f t="shared" si="17"/>
        <v>1</v>
      </c>
    </row>
    <row r="534" spans="1:16" x14ac:dyDescent="0.25">
      <c r="A534" s="2">
        <v>533</v>
      </c>
      <c r="B534" s="2">
        <v>0</v>
      </c>
      <c r="C534" s="2">
        <v>3</v>
      </c>
      <c r="D534" s="2" t="s">
        <v>765</v>
      </c>
      <c r="E534" s="2" t="s">
        <v>13</v>
      </c>
      <c r="F534" s="2">
        <v>17</v>
      </c>
      <c r="G534" s="2">
        <v>1</v>
      </c>
      <c r="H534" s="2">
        <v>1</v>
      </c>
      <c r="I534" s="2">
        <v>2690</v>
      </c>
      <c r="J534" s="2">
        <v>7.2291999999999996</v>
      </c>
      <c r="K534" s="2"/>
      <c r="L534" s="2" t="s">
        <v>20</v>
      </c>
      <c r="N534">
        <f t="shared" si="16"/>
        <v>2</v>
      </c>
      <c r="P534">
        <f t="shared" si="17"/>
        <v>1</v>
      </c>
    </row>
    <row r="535" spans="1:16" x14ac:dyDescent="0.25">
      <c r="A535" s="2">
        <v>534</v>
      </c>
      <c r="B535" s="2">
        <v>1</v>
      </c>
      <c r="C535" s="2">
        <v>3</v>
      </c>
      <c r="D535" s="2" t="s">
        <v>766</v>
      </c>
      <c r="E535" s="2" t="s">
        <v>17</v>
      </c>
      <c r="F535" s="2"/>
      <c r="G535" s="2">
        <v>0</v>
      </c>
      <c r="H535" s="2">
        <v>2</v>
      </c>
      <c r="I535" s="2">
        <v>2668</v>
      </c>
      <c r="J535" s="2">
        <v>22.3583</v>
      </c>
      <c r="K535" s="2"/>
      <c r="L535" s="2" t="s">
        <v>20</v>
      </c>
      <c r="N535">
        <f t="shared" si="16"/>
        <v>2</v>
      </c>
      <c r="P535">
        <f t="shared" si="17"/>
        <v>0</v>
      </c>
    </row>
    <row r="536" spans="1:16" x14ac:dyDescent="0.25">
      <c r="A536" s="2">
        <v>535</v>
      </c>
      <c r="B536" s="2">
        <v>0</v>
      </c>
      <c r="C536" s="2">
        <v>3</v>
      </c>
      <c r="D536" s="2" t="s">
        <v>767</v>
      </c>
      <c r="E536" s="2" t="s">
        <v>17</v>
      </c>
      <c r="F536" s="2">
        <v>30</v>
      </c>
      <c r="G536" s="2">
        <v>0</v>
      </c>
      <c r="H536" s="2">
        <v>0</v>
      </c>
      <c r="I536" s="2">
        <v>315084</v>
      </c>
      <c r="J536" s="2">
        <v>8.6624999999999996</v>
      </c>
      <c r="K536" s="2"/>
      <c r="L536" s="2" t="s">
        <v>15</v>
      </c>
      <c r="N536">
        <f t="shared" si="16"/>
        <v>0</v>
      </c>
      <c r="P536">
        <f t="shared" si="17"/>
        <v>0</v>
      </c>
    </row>
    <row r="537" spans="1:16" x14ac:dyDescent="0.25">
      <c r="A537" s="2">
        <v>536</v>
      </c>
      <c r="B537" s="2">
        <v>1</v>
      </c>
      <c r="C537" s="2">
        <v>2</v>
      </c>
      <c r="D537" s="2" t="s">
        <v>768</v>
      </c>
      <c r="E537" s="2" t="s">
        <v>17</v>
      </c>
      <c r="F537" s="2">
        <v>7</v>
      </c>
      <c r="G537" s="2">
        <v>0</v>
      </c>
      <c r="H537" s="2">
        <v>2</v>
      </c>
      <c r="I537" s="2" t="s">
        <v>477</v>
      </c>
      <c r="J537" s="2">
        <v>26.25</v>
      </c>
      <c r="K537" s="2"/>
      <c r="L537" s="2" t="s">
        <v>15</v>
      </c>
      <c r="N537">
        <f t="shared" si="16"/>
        <v>2</v>
      </c>
      <c r="P537">
        <f t="shared" si="17"/>
        <v>0</v>
      </c>
    </row>
    <row r="538" spans="1:16" x14ac:dyDescent="0.25">
      <c r="A538" s="2">
        <v>537</v>
      </c>
      <c r="B538" s="2">
        <v>0</v>
      </c>
      <c r="C538" s="2">
        <v>1</v>
      </c>
      <c r="D538" s="2" t="s">
        <v>769</v>
      </c>
      <c r="E538" s="2" t="s">
        <v>13</v>
      </c>
      <c r="F538" s="2">
        <v>45</v>
      </c>
      <c r="G538" s="2">
        <v>0</v>
      </c>
      <c r="H538" s="2">
        <v>0</v>
      </c>
      <c r="I538" s="2">
        <v>113050</v>
      </c>
      <c r="J538" s="2">
        <v>26.55</v>
      </c>
      <c r="K538" s="2" t="s">
        <v>770</v>
      </c>
      <c r="L538" s="2" t="s">
        <v>15</v>
      </c>
      <c r="N538">
        <f t="shared" si="16"/>
        <v>0</v>
      </c>
      <c r="P538">
        <f t="shared" si="17"/>
        <v>1</v>
      </c>
    </row>
    <row r="539" spans="1:16" x14ac:dyDescent="0.25">
      <c r="A539" s="2">
        <v>538</v>
      </c>
      <c r="B539" s="2">
        <v>1</v>
      </c>
      <c r="C539" s="2">
        <v>1</v>
      </c>
      <c r="D539" s="2" t="s">
        <v>771</v>
      </c>
      <c r="E539" s="2" t="s">
        <v>17</v>
      </c>
      <c r="F539" s="2">
        <v>30</v>
      </c>
      <c r="G539" s="2">
        <v>0</v>
      </c>
      <c r="H539" s="2">
        <v>0</v>
      </c>
      <c r="I539" s="2" t="s">
        <v>772</v>
      </c>
      <c r="J539" s="2">
        <v>106.425</v>
      </c>
      <c r="K539" s="2"/>
      <c r="L539" s="2" t="s">
        <v>20</v>
      </c>
      <c r="N539">
        <f t="shared" si="16"/>
        <v>0</v>
      </c>
      <c r="P539">
        <f t="shared" si="17"/>
        <v>0</v>
      </c>
    </row>
    <row r="540" spans="1:16" x14ac:dyDescent="0.25">
      <c r="A540" s="2">
        <v>539</v>
      </c>
      <c r="B540" s="2">
        <v>0</v>
      </c>
      <c r="C540" s="2">
        <v>3</v>
      </c>
      <c r="D540" s="2" t="s">
        <v>773</v>
      </c>
      <c r="E540" s="2" t="s">
        <v>13</v>
      </c>
      <c r="F540" s="2"/>
      <c r="G540" s="2">
        <v>0</v>
      </c>
      <c r="H540" s="2">
        <v>0</v>
      </c>
      <c r="I540" s="2">
        <v>364498</v>
      </c>
      <c r="J540" s="2">
        <v>14.5</v>
      </c>
      <c r="K540" s="2"/>
      <c r="L540" s="2" t="s">
        <v>15</v>
      </c>
      <c r="N540">
        <f t="shared" si="16"/>
        <v>0</v>
      </c>
      <c r="P540">
        <f t="shared" si="17"/>
        <v>1</v>
      </c>
    </row>
    <row r="541" spans="1:16" x14ac:dyDescent="0.25">
      <c r="A541" s="2">
        <v>540</v>
      </c>
      <c r="B541" s="2">
        <v>1</v>
      </c>
      <c r="C541" s="2">
        <v>1</v>
      </c>
      <c r="D541" s="2" t="s">
        <v>774</v>
      </c>
      <c r="E541" s="2" t="s">
        <v>17</v>
      </c>
      <c r="F541" s="2">
        <v>22</v>
      </c>
      <c r="G541" s="2">
        <v>0</v>
      </c>
      <c r="H541" s="2">
        <v>2</v>
      </c>
      <c r="I541" s="2">
        <v>13568</v>
      </c>
      <c r="J541" s="2">
        <v>49.5</v>
      </c>
      <c r="K541" s="2" t="s">
        <v>775</v>
      </c>
      <c r="L541" s="2" t="s">
        <v>20</v>
      </c>
      <c r="N541">
        <f t="shared" si="16"/>
        <v>2</v>
      </c>
      <c r="P541">
        <f t="shared" si="17"/>
        <v>0</v>
      </c>
    </row>
    <row r="542" spans="1:16" x14ac:dyDescent="0.25">
      <c r="A542" s="2">
        <v>541</v>
      </c>
      <c r="B542" s="2">
        <v>1</v>
      </c>
      <c r="C542" s="2">
        <v>1</v>
      </c>
      <c r="D542" s="2" t="s">
        <v>776</v>
      </c>
      <c r="E542" s="2" t="s">
        <v>17</v>
      </c>
      <c r="F542" s="2">
        <v>36</v>
      </c>
      <c r="G542" s="2">
        <v>0</v>
      </c>
      <c r="H542" s="2">
        <v>2</v>
      </c>
      <c r="I542" s="2" t="s">
        <v>777</v>
      </c>
      <c r="J542" s="2">
        <v>71</v>
      </c>
      <c r="K542" s="2" t="s">
        <v>778</v>
      </c>
      <c r="L542" s="2" t="s">
        <v>15</v>
      </c>
      <c r="N542">
        <f t="shared" si="16"/>
        <v>2</v>
      </c>
      <c r="P542">
        <f t="shared" si="17"/>
        <v>0</v>
      </c>
    </row>
    <row r="543" spans="1:16" x14ac:dyDescent="0.25">
      <c r="A543" s="2">
        <v>542</v>
      </c>
      <c r="B543" s="2">
        <v>0</v>
      </c>
      <c r="C543" s="2">
        <v>3</v>
      </c>
      <c r="D543" s="2" t="s">
        <v>779</v>
      </c>
      <c r="E543" s="2" t="s">
        <v>17</v>
      </c>
      <c r="F543" s="2">
        <v>9</v>
      </c>
      <c r="G543" s="2">
        <v>4</v>
      </c>
      <c r="H543" s="2">
        <v>2</v>
      </c>
      <c r="I543" s="2">
        <v>347082</v>
      </c>
      <c r="J543" s="2">
        <v>31.274999999999999</v>
      </c>
      <c r="K543" s="2"/>
      <c r="L543" s="2" t="s">
        <v>15</v>
      </c>
      <c r="N543">
        <f t="shared" si="16"/>
        <v>6</v>
      </c>
      <c r="P543">
        <f t="shared" si="17"/>
        <v>0</v>
      </c>
    </row>
    <row r="544" spans="1:16" x14ac:dyDescent="0.25">
      <c r="A544" s="2">
        <v>543</v>
      </c>
      <c r="B544" s="2">
        <v>0</v>
      </c>
      <c r="C544" s="2">
        <v>3</v>
      </c>
      <c r="D544" s="2" t="s">
        <v>780</v>
      </c>
      <c r="E544" s="2" t="s">
        <v>17</v>
      </c>
      <c r="F544" s="2">
        <v>11</v>
      </c>
      <c r="G544" s="2">
        <v>4</v>
      </c>
      <c r="H544" s="2">
        <v>2</v>
      </c>
      <c r="I544" s="2">
        <v>347082</v>
      </c>
      <c r="J544" s="2">
        <v>31.274999999999999</v>
      </c>
      <c r="K544" s="2"/>
      <c r="L544" s="2" t="s">
        <v>15</v>
      </c>
      <c r="N544">
        <f t="shared" si="16"/>
        <v>6</v>
      </c>
      <c r="P544">
        <f t="shared" si="17"/>
        <v>0</v>
      </c>
    </row>
    <row r="545" spans="1:16" x14ac:dyDescent="0.25">
      <c r="A545" s="2">
        <v>544</v>
      </c>
      <c r="B545" s="2">
        <v>1</v>
      </c>
      <c r="C545" s="2">
        <v>2</v>
      </c>
      <c r="D545" s="2" t="s">
        <v>781</v>
      </c>
      <c r="E545" s="2" t="s">
        <v>13</v>
      </c>
      <c r="F545" s="2">
        <v>32</v>
      </c>
      <c r="G545" s="2">
        <v>1</v>
      </c>
      <c r="H545" s="2">
        <v>0</v>
      </c>
      <c r="I545" s="2">
        <v>2908</v>
      </c>
      <c r="J545" s="2">
        <v>26</v>
      </c>
      <c r="K545" s="2"/>
      <c r="L545" s="2" t="s">
        <v>15</v>
      </c>
      <c r="N545">
        <f t="shared" si="16"/>
        <v>1</v>
      </c>
      <c r="P545">
        <f t="shared" si="17"/>
        <v>1</v>
      </c>
    </row>
    <row r="546" spans="1:16" x14ac:dyDescent="0.25">
      <c r="A546" s="2">
        <v>545</v>
      </c>
      <c r="B546" s="2">
        <v>0</v>
      </c>
      <c r="C546" s="2">
        <v>1</v>
      </c>
      <c r="D546" s="2" t="s">
        <v>782</v>
      </c>
      <c r="E546" s="2" t="s">
        <v>13</v>
      </c>
      <c r="F546" s="2">
        <v>50</v>
      </c>
      <c r="G546" s="2">
        <v>1</v>
      </c>
      <c r="H546" s="2">
        <v>0</v>
      </c>
      <c r="I546" s="2" t="s">
        <v>772</v>
      </c>
      <c r="J546" s="2">
        <v>106.425</v>
      </c>
      <c r="K546" s="2" t="s">
        <v>783</v>
      </c>
      <c r="L546" s="2" t="s">
        <v>20</v>
      </c>
      <c r="N546">
        <f t="shared" si="16"/>
        <v>1</v>
      </c>
      <c r="P546">
        <f t="shared" si="17"/>
        <v>1</v>
      </c>
    </row>
    <row r="547" spans="1:16" x14ac:dyDescent="0.25">
      <c r="A547" s="2">
        <v>546</v>
      </c>
      <c r="B547" s="2">
        <v>0</v>
      </c>
      <c r="C547" s="2">
        <v>1</v>
      </c>
      <c r="D547" s="2" t="s">
        <v>784</v>
      </c>
      <c r="E547" s="2" t="s">
        <v>13</v>
      </c>
      <c r="F547" s="2">
        <v>64</v>
      </c>
      <c r="G547" s="2">
        <v>0</v>
      </c>
      <c r="H547" s="2">
        <v>0</v>
      </c>
      <c r="I547" s="2">
        <v>693</v>
      </c>
      <c r="J547" s="2">
        <v>26</v>
      </c>
      <c r="K547" s="2"/>
      <c r="L547" s="2" t="s">
        <v>15</v>
      </c>
      <c r="N547">
        <f t="shared" si="16"/>
        <v>0</v>
      </c>
      <c r="P547">
        <f t="shared" si="17"/>
        <v>1</v>
      </c>
    </row>
    <row r="548" spans="1:16" x14ac:dyDescent="0.25">
      <c r="A548" s="2">
        <v>547</v>
      </c>
      <c r="B548" s="2">
        <v>1</v>
      </c>
      <c r="C548" s="2">
        <v>2</v>
      </c>
      <c r="D548" s="2" t="s">
        <v>785</v>
      </c>
      <c r="E548" s="2" t="s">
        <v>17</v>
      </c>
      <c r="F548" s="2">
        <v>19</v>
      </c>
      <c r="G548" s="2">
        <v>1</v>
      </c>
      <c r="H548" s="2">
        <v>0</v>
      </c>
      <c r="I548" s="2">
        <v>2908</v>
      </c>
      <c r="J548" s="2">
        <v>26</v>
      </c>
      <c r="K548" s="2"/>
      <c r="L548" s="2" t="s">
        <v>15</v>
      </c>
      <c r="N548">
        <f t="shared" si="16"/>
        <v>1</v>
      </c>
      <c r="P548">
        <f t="shared" si="17"/>
        <v>0</v>
      </c>
    </row>
    <row r="549" spans="1:16" x14ac:dyDescent="0.25">
      <c r="A549" s="2">
        <v>548</v>
      </c>
      <c r="B549" s="2">
        <v>1</v>
      </c>
      <c r="C549" s="2">
        <v>2</v>
      </c>
      <c r="D549" s="2" t="s">
        <v>786</v>
      </c>
      <c r="E549" s="2" t="s">
        <v>13</v>
      </c>
      <c r="F549" s="2"/>
      <c r="G549" s="2">
        <v>0</v>
      </c>
      <c r="H549" s="2">
        <v>0</v>
      </c>
      <c r="I549" s="2" t="s">
        <v>787</v>
      </c>
      <c r="J549" s="2">
        <v>13.862500000000001</v>
      </c>
      <c r="K549" s="2"/>
      <c r="L549" s="2" t="s">
        <v>20</v>
      </c>
      <c r="N549">
        <f t="shared" si="16"/>
        <v>0</v>
      </c>
      <c r="P549">
        <f t="shared" si="17"/>
        <v>1</v>
      </c>
    </row>
    <row r="550" spans="1:16" x14ac:dyDescent="0.25">
      <c r="A550" s="2">
        <v>549</v>
      </c>
      <c r="B550" s="2">
        <v>0</v>
      </c>
      <c r="C550" s="2">
        <v>3</v>
      </c>
      <c r="D550" s="2" t="s">
        <v>788</v>
      </c>
      <c r="E550" s="2" t="s">
        <v>13</v>
      </c>
      <c r="F550" s="2">
        <v>33</v>
      </c>
      <c r="G550" s="2">
        <v>1</v>
      </c>
      <c r="H550" s="2">
        <v>1</v>
      </c>
      <c r="I550" s="2">
        <v>363291</v>
      </c>
      <c r="J550" s="2">
        <v>20.524999999999999</v>
      </c>
      <c r="K550" s="2"/>
      <c r="L550" s="2" t="s">
        <v>15</v>
      </c>
      <c r="N550">
        <f t="shared" si="16"/>
        <v>2</v>
      </c>
      <c r="P550">
        <f t="shared" si="17"/>
        <v>1</v>
      </c>
    </row>
    <row r="551" spans="1:16" x14ac:dyDescent="0.25">
      <c r="A551" s="2">
        <v>550</v>
      </c>
      <c r="B551" s="2">
        <v>1</v>
      </c>
      <c r="C551" s="2">
        <v>2</v>
      </c>
      <c r="D551" s="2" t="s">
        <v>789</v>
      </c>
      <c r="E551" s="2" t="s">
        <v>13</v>
      </c>
      <c r="F551" s="2">
        <v>8</v>
      </c>
      <c r="G551" s="2">
        <v>1</v>
      </c>
      <c r="H551" s="2">
        <v>1</v>
      </c>
      <c r="I551" s="2" t="s">
        <v>228</v>
      </c>
      <c r="J551" s="2">
        <v>36.75</v>
      </c>
      <c r="K551" s="2"/>
      <c r="L551" s="2" t="s">
        <v>15</v>
      </c>
      <c r="N551">
        <f t="shared" si="16"/>
        <v>2</v>
      </c>
      <c r="P551">
        <f t="shared" si="17"/>
        <v>1</v>
      </c>
    </row>
    <row r="552" spans="1:16" x14ac:dyDescent="0.25">
      <c r="A552" s="2">
        <v>551</v>
      </c>
      <c r="B552" s="2">
        <v>1</v>
      </c>
      <c r="C552" s="2">
        <v>1</v>
      </c>
      <c r="D552" s="2" t="s">
        <v>790</v>
      </c>
      <c r="E552" s="2" t="s">
        <v>13</v>
      </c>
      <c r="F552" s="2">
        <v>17</v>
      </c>
      <c r="G552" s="2">
        <v>0</v>
      </c>
      <c r="H552" s="2">
        <v>2</v>
      </c>
      <c r="I552" s="2">
        <v>17421</v>
      </c>
      <c r="J552" s="2">
        <v>110.88330000000001</v>
      </c>
      <c r="K552" s="2" t="s">
        <v>791</v>
      </c>
      <c r="L552" s="2" t="s">
        <v>20</v>
      </c>
      <c r="N552">
        <f t="shared" si="16"/>
        <v>2</v>
      </c>
      <c r="P552">
        <f t="shared" si="17"/>
        <v>1</v>
      </c>
    </row>
    <row r="553" spans="1:16" x14ac:dyDescent="0.25">
      <c r="A553" s="2">
        <v>552</v>
      </c>
      <c r="B553" s="2">
        <v>0</v>
      </c>
      <c r="C553" s="2">
        <v>2</v>
      </c>
      <c r="D553" s="2" t="s">
        <v>792</v>
      </c>
      <c r="E553" s="2" t="s">
        <v>13</v>
      </c>
      <c r="F553" s="2">
        <v>27</v>
      </c>
      <c r="G553" s="2">
        <v>0</v>
      </c>
      <c r="H553" s="2">
        <v>0</v>
      </c>
      <c r="I553" s="2">
        <v>244358</v>
      </c>
      <c r="J553" s="2">
        <v>26</v>
      </c>
      <c r="K553" s="2"/>
      <c r="L553" s="2" t="s">
        <v>15</v>
      </c>
      <c r="N553">
        <f t="shared" si="16"/>
        <v>0</v>
      </c>
      <c r="P553">
        <f t="shared" si="17"/>
        <v>1</v>
      </c>
    </row>
    <row r="554" spans="1:16" x14ac:dyDescent="0.25">
      <c r="A554" s="2">
        <v>553</v>
      </c>
      <c r="B554" s="2">
        <v>0</v>
      </c>
      <c r="C554" s="2">
        <v>3</v>
      </c>
      <c r="D554" s="2" t="s">
        <v>793</v>
      </c>
      <c r="E554" s="2" t="s">
        <v>13</v>
      </c>
      <c r="F554" s="2"/>
      <c r="G554" s="2">
        <v>0</v>
      </c>
      <c r="H554" s="2">
        <v>0</v>
      </c>
      <c r="I554" s="2">
        <v>330979</v>
      </c>
      <c r="J554" s="2">
        <v>7.8292000000000002</v>
      </c>
      <c r="K554" s="2"/>
      <c r="L554" s="2" t="s">
        <v>27</v>
      </c>
      <c r="N554">
        <f t="shared" si="16"/>
        <v>0</v>
      </c>
      <c r="P554">
        <f t="shared" si="17"/>
        <v>1</v>
      </c>
    </row>
    <row r="555" spans="1:16" x14ac:dyDescent="0.25">
      <c r="A555" s="2">
        <v>554</v>
      </c>
      <c r="B555" s="2">
        <v>1</v>
      </c>
      <c r="C555" s="2">
        <v>3</v>
      </c>
      <c r="D555" s="2" t="s">
        <v>794</v>
      </c>
      <c r="E555" s="2" t="s">
        <v>13</v>
      </c>
      <c r="F555" s="2">
        <v>22</v>
      </c>
      <c r="G555" s="2">
        <v>0</v>
      </c>
      <c r="H555" s="2">
        <v>0</v>
      </c>
      <c r="I555" s="2">
        <v>2620</v>
      </c>
      <c r="J555" s="2">
        <v>7.2249999999999996</v>
      </c>
      <c r="K555" s="2"/>
      <c r="L555" s="2" t="s">
        <v>20</v>
      </c>
      <c r="N555">
        <f t="shared" si="16"/>
        <v>0</v>
      </c>
      <c r="P555">
        <f t="shared" si="17"/>
        <v>1</v>
      </c>
    </row>
    <row r="556" spans="1:16" x14ac:dyDescent="0.25">
      <c r="A556" s="2">
        <v>555</v>
      </c>
      <c r="B556" s="2">
        <v>1</v>
      </c>
      <c r="C556" s="2">
        <v>3</v>
      </c>
      <c r="D556" s="2" t="s">
        <v>795</v>
      </c>
      <c r="E556" s="2" t="s">
        <v>17</v>
      </c>
      <c r="F556" s="2">
        <v>22</v>
      </c>
      <c r="G556" s="2">
        <v>0</v>
      </c>
      <c r="H556" s="2">
        <v>0</v>
      </c>
      <c r="I556" s="2">
        <v>347085</v>
      </c>
      <c r="J556" s="2">
        <v>7.7750000000000004</v>
      </c>
      <c r="K556" s="2"/>
      <c r="L556" s="2" t="s">
        <v>15</v>
      </c>
      <c r="N556">
        <f t="shared" si="16"/>
        <v>0</v>
      </c>
      <c r="P556">
        <f t="shared" si="17"/>
        <v>0</v>
      </c>
    </row>
    <row r="557" spans="1:16" x14ac:dyDescent="0.25">
      <c r="A557" s="2">
        <v>556</v>
      </c>
      <c r="B557" s="2">
        <v>0</v>
      </c>
      <c r="C557" s="2">
        <v>1</v>
      </c>
      <c r="D557" s="2" t="s">
        <v>796</v>
      </c>
      <c r="E557" s="2" t="s">
        <v>13</v>
      </c>
      <c r="F557" s="2">
        <v>62</v>
      </c>
      <c r="G557" s="2">
        <v>0</v>
      </c>
      <c r="H557" s="2">
        <v>0</v>
      </c>
      <c r="I557" s="2">
        <v>113807</v>
      </c>
      <c r="J557" s="2">
        <v>26.55</v>
      </c>
      <c r="K557" s="2"/>
      <c r="L557" s="2" t="s">
        <v>15</v>
      </c>
      <c r="N557">
        <f t="shared" si="16"/>
        <v>0</v>
      </c>
      <c r="P557">
        <f t="shared" si="17"/>
        <v>1</v>
      </c>
    </row>
    <row r="558" spans="1:16" x14ac:dyDescent="0.25">
      <c r="A558" s="2">
        <v>557</v>
      </c>
      <c r="B558" s="2">
        <v>1</v>
      </c>
      <c r="C558" s="2">
        <v>1</v>
      </c>
      <c r="D558" s="2" t="s">
        <v>797</v>
      </c>
      <c r="E558" s="2" t="s">
        <v>17</v>
      </c>
      <c r="F558" s="2">
        <v>48</v>
      </c>
      <c r="G558" s="2">
        <v>1</v>
      </c>
      <c r="H558" s="2">
        <v>0</v>
      </c>
      <c r="I558" s="2">
        <v>11755</v>
      </c>
      <c r="J558" s="2">
        <v>39.6</v>
      </c>
      <c r="K558" s="2" t="s">
        <v>798</v>
      </c>
      <c r="L558" s="2" t="s">
        <v>20</v>
      </c>
      <c r="N558">
        <f t="shared" si="16"/>
        <v>1</v>
      </c>
      <c r="P558">
        <f t="shared" si="17"/>
        <v>0</v>
      </c>
    </row>
    <row r="559" spans="1:16" x14ac:dyDescent="0.25">
      <c r="A559" s="2">
        <v>558</v>
      </c>
      <c r="B559" s="2">
        <v>0</v>
      </c>
      <c r="C559" s="2">
        <v>1</v>
      </c>
      <c r="D559" s="2" t="s">
        <v>799</v>
      </c>
      <c r="E559" s="2" t="s">
        <v>13</v>
      </c>
      <c r="F559" s="2"/>
      <c r="G559" s="2">
        <v>0</v>
      </c>
      <c r="H559" s="2">
        <v>0</v>
      </c>
      <c r="I559" s="2" t="s">
        <v>565</v>
      </c>
      <c r="J559" s="2">
        <v>227.52500000000001</v>
      </c>
      <c r="K559" s="2"/>
      <c r="L559" s="2" t="s">
        <v>20</v>
      </c>
      <c r="N559">
        <f t="shared" si="16"/>
        <v>0</v>
      </c>
      <c r="P559">
        <f t="shared" si="17"/>
        <v>1</v>
      </c>
    </row>
    <row r="560" spans="1:16" x14ac:dyDescent="0.25">
      <c r="A560" s="2">
        <v>559</v>
      </c>
      <c r="B560" s="2">
        <v>1</v>
      </c>
      <c r="C560" s="2">
        <v>1</v>
      </c>
      <c r="D560" s="2" t="s">
        <v>800</v>
      </c>
      <c r="E560" s="2" t="s">
        <v>17</v>
      </c>
      <c r="F560" s="2">
        <v>39</v>
      </c>
      <c r="G560" s="2">
        <v>1</v>
      </c>
      <c r="H560" s="2">
        <v>1</v>
      </c>
      <c r="I560" s="2">
        <v>110413</v>
      </c>
      <c r="J560" s="2">
        <v>79.650000000000006</v>
      </c>
      <c r="K560" s="2" t="s">
        <v>397</v>
      </c>
      <c r="L560" s="2" t="s">
        <v>15</v>
      </c>
      <c r="N560">
        <f t="shared" si="16"/>
        <v>2</v>
      </c>
      <c r="P560">
        <f t="shared" si="17"/>
        <v>0</v>
      </c>
    </row>
    <row r="561" spans="1:16" x14ac:dyDescent="0.25">
      <c r="A561" s="2">
        <v>560</v>
      </c>
      <c r="B561" s="2">
        <v>1</v>
      </c>
      <c r="C561" s="2">
        <v>3</v>
      </c>
      <c r="D561" s="2" t="s">
        <v>801</v>
      </c>
      <c r="E561" s="2" t="s">
        <v>17</v>
      </c>
      <c r="F561" s="2">
        <v>36</v>
      </c>
      <c r="G561" s="2">
        <v>1</v>
      </c>
      <c r="H561" s="2">
        <v>0</v>
      </c>
      <c r="I561" s="2">
        <v>345572</v>
      </c>
      <c r="J561" s="2">
        <v>17.399999999999999</v>
      </c>
      <c r="K561" s="2"/>
      <c r="L561" s="2" t="s">
        <v>15</v>
      </c>
      <c r="N561">
        <f t="shared" si="16"/>
        <v>1</v>
      </c>
      <c r="P561">
        <f t="shared" si="17"/>
        <v>0</v>
      </c>
    </row>
    <row r="562" spans="1:16" x14ac:dyDescent="0.25">
      <c r="A562" s="2">
        <v>561</v>
      </c>
      <c r="B562" s="2">
        <v>0</v>
      </c>
      <c r="C562" s="2">
        <v>3</v>
      </c>
      <c r="D562" s="2" t="s">
        <v>802</v>
      </c>
      <c r="E562" s="2" t="s">
        <v>13</v>
      </c>
      <c r="F562" s="2"/>
      <c r="G562" s="2">
        <v>0</v>
      </c>
      <c r="H562" s="2">
        <v>0</v>
      </c>
      <c r="I562" s="2">
        <v>372622</v>
      </c>
      <c r="J562" s="2">
        <v>7.75</v>
      </c>
      <c r="K562" s="2"/>
      <c r="L562" s="2" t="s">
        <v>27</v>
      </c>
      <c r="N562">
        <f t="shared" si="16"/>
        <v>0</v>
      </c>
      <c r="P562">
        <f t="shared" si="17"/>
        <v>1</v>
      </c>
    </row>
    <row r="563" spans="1:16" x14ac:dyDescent="0.25">
      <c r="A563" s="2">
        <v>562</v>
      </c>
      <c r="B563" s="2">
        <v>0</v>
      </c>
      <c r="C563" s="2">
        <v>3</v>
      </c>
      <c r="D563" s="2" t="s">
        <v>803</v>
      </c>
      <c r="E563" s="2" t="s">
        <v>13</v>
      </c>
      <c r="F563" s="2">
        <v>40</v>
      </c>
      <c r="G563" s="2">
        <v>0</v>
      </c>
      <c r="H563" s="2">
        <v>0</v>
      </c>
      <c r="I563" s="2">
        <v>349251</v>
      </c>
      <c r="J563" s="2">
        <v>7.8958000000000004</v>
      </c>
      <c r="K563" s="2"/>
      <c r="L563" s="2" t="s">
        <v>15</v>
      </c>
      <c r="N563">
        <f t="shared" si="16"/>
        <v>0</v>
      </c>
      <c r="P563">
        <f t="shared" si="17"/>
        <v>1</v>
      </c>
    </row>
    <row r="564" spans="1:16" x14ac:dyDescent="0.25">
      <c r="A564" s="2">
        <v>563</v>
      </c>
      <c r="B564" s="2">
        <v>0</v>
      </c>
      <c r="C564" s="2">
        <v>2</v>
      </c>
      <c r="D564" s="2" t="s">
        <v>804</v>
      </c>
      <c r="E564" s="2" t="s">
        <v>13</v>
      </c>
      <c r="F564" s="2">
        <v>28</v>
      </c>
      <c r="G564" s="2">
        <v>0</v>
      </c>
      <c r="H564" s="2">
        <v>0</v>
      </c>
      <c r="I564" s="2">
        <v>218629</v>
      </c>
      <c r="J564" s="2">
        <v>13.5</v>
      </c>
      <c r="K564" s="2"/>
      <c r="L564" s="2" t="s">
        <v>15</v>
      </c>
      <c r="N564">
        <f t="shared" si="16"/>
        <v>0</v>
      </c>
      <c r="P564">
        <f t="shared" si="17"/>
        <v>1</v>
      </c>
    </row>
    <row r="565" spans="1:16" x14ac:dyDescent="0.25">
      <c r="A565" s="2">
        <v>564</v>
      </c>
      <c r="B565" s="2">
        <v>0</v>
      </c>
      <c r="C565" s="2">
        <v>3</v>
      </c>
      <c r="D565" s="2" t="s">
        <v>805</v>
      </c>
      <c r="E565" s="2" t="s">
        <v>13</v>
      </c>
      <c r="F565" s="2"/>
      <c r="G565" s="2">
        <v>0</v>
      </c>
      <c r="H565" s="2">
        <v>0</v>
      </c>
      <c r="I565" s="2" t="s">
        <v>806</v>
      </c>
      <c r="J565" s="2">
        <v>8.0500000000000007</v>
      </c>
      <c r="K565" s="2"/>
      <c r="L565" s="2" t="s">
        <v>15</v>
      </c>
      <c r="N565">
        <f t="shared" si="16"/>
        <v>0</v>
      </c>
      <c r="P565">
        <f t="shared" si="17"/>
        <v>1</v>
      </c>
    </row>
    <row r="566" spans="1:16" x14ac:dyDescent="0.25">
      <c r="A566" s="2">
        <v>565</v>
      </c>
      <c r="B566" s="2">
        <v>0</v>
      </c>
      <c r="C566" s="2">
        <v>3</v>
      </c>
      <c r="D566" s="2" t="s">
        <v>807</v>
      </c>
      <c r="E566" s="2" t="s">
        <v>17</v>
      </c>
      <c r="F566" s="2"/>
      <c r="G566" s="2">
        <v>0</v>
      </c>
      <c r="H566" s="2">
        <v>0</v>
      </c>
      <c r="I566" s="2" t="s">
        <v>808</v>
      </c>
      <c r="J566" s="2">
        <v>8.0500000000000007</v>
      </c>
      <c r="K566" s="2"/>
      <c r="L566" s="2" t="s">
        <v>15</v>
      </c>
      <c r="N566">
        <f t="shared" si="16"/>
        <v>0</v>
      </c>
      <c r="P566">
        <f t="shared" si="17"/>
        <v>0</v>
      </c>
    </row>
    <row r="567" spans="1:16" x14ac:dyDescent="0.25">
      <c r="A567" s="2">
        <v>566</v>
      </c>
      <c r="B567" s="2">
        <v>0</v>
      </c>
      <c r="C567" s="2">
        <v>3</v>
      </c>
      <c r="D567" s="2" t="s">
        <v>809</v>
      </c>
      <c r="E567" s="2" t="s">
        <v>13</v>
      </c>
      <c r="F567" s="2">
        <v>24</v>
      </c>
      <c r="G567" s="2">
        <v>2</v>
      </c>
      <c r="H567" s="2">
        <v>0</v>
      </c>
      <c r="I567" s="2" t="s">
        <v>810</v>
      </c>
      <c r="J567" s="2">
        <v>24.15</v>
      </c>
      <c r="K567" s="2"/>
      <c r="L567" s="2" t="s">
        <v>15</v>
      </c>
      <c r="N567">
        <f t="shared" si="16"/>
        <v>2</v>
      </c>
      <c r="P567">
        <f t="shared" si="17"/>
        <v>1</v>
      </c>
    </row>
    <row r="568" spans="1:16" x14ac:dyDescent="0.25">
      <c r="A568" s="2">
        <v>567</v>
      </c>
      <c r="B568" s="2">
        <v>0</v>
      </c>
      <c r="C568" s="2">
        <v>3</v>
      </c>
      <c r="D568" s="2" t="s">
        <v>811</v>
      </c>
      <c r="E568" s="2" t="s">
        <v>13</v>
      </c>
      <c r="F568" s="2">
        <v>19</v>
      </c>
      <c r="G568" s="2">
        <v>0</v>
      </c>
      <c r="H568" s="2">
        <v>0</v>
      </c>
      <c r="I568" s="2">
        <v>349205</v>
      </c>
      <c r="J568" s="2">
        <v>7.8958000000000004</v>
      </c>
      <c r="K568" s="2"/>
      <c r="L568" s="2" t="s">
        <v>15</v>
      </c>
      <c r="N568">
        <f t="shared" si="16"/>
        <v>0</v>
      </c>
      <c r="P568">
        <f t="shared" si="17"/>
        <v>1</v>
      </c>
    </row>
    <row r="569" spans="1:16" x14ac:dyDescent="0.25">
      <c r="A569" s="2">
        <v>568</v>
      </c>
      <c r="B569" s="2">
        <v>0</v>
      </c>
      <c r="C569" s="2">
        <v>3</v>
      </c>
      <c r="D569" s="2" t="s">
        <v>812</v>
      </c>
      <c r="E569" s="2" t="s">
        <v>17</v>
      </c>
      <c r="F569" s="2">
        <v>29</v>
      </c>
      <c r="G569" s="2">
        <v>0</v>
      </c>
      <c r="H569" s="2">
        <v>4</v>
      </c>
      <c r="I569" s="2">
        <v>349909</v>
      </c>
      <c r="J569" s="2">
        <v>21.074999999999999</v>
      </c>
      <c r="K569" s="2"/>
      <c r="L569" s="2" t="s">
        <v>15</v>
      </c>
      <c r="N569">
        <f t="shared" si="16"/>
        <v>4</v>
      </c>
      <c r="P569">
        <f t="shared" si="17"/>
        <v>0</v>
      </c>
    </row>
    <row r="570" spans="1:16" x14ac:dyDescent="0.25">
      <c r="A570" s="2">
        <v>569</v>
      </c>
      <c r="B570" s="2">
        <v>0</v>
      </c>
      <c r="C570" s="2">
        <v>3</v>
      </c>
      <c r="D570" s="2" t="s">
        <v>813</v>
      </c>
      <c r="E570" s="2" t="s">
        <v>13</v>
      </c>
      <c r="F570" s="2"/>
      <c r="G570" s="2">
        <v>0</v>
      </c>
      <c r="H570" s="2">
        <v>0</v>
      </c>
      <c r="I570" s="2">
        <v>2686</v>
      </c>
      <c r="J570" s="2">
        <v>7.2291999999999996</v>
      </c>
      <c r="K570" s="2"/>
      <c r="L570" s="2" t="s">
        <v>20</v>
      </c>
      <c r="N570">
        <f t="shared" si="16"/>
        <v>0</v>
      </c>
      <c r="P570">
        <f t="shared" si="17"/>
        <v>1</v>
      </c>
    </row>
    <row r="571" spans="1:16" x14ac:dyDescent="0.25">
      <c r="A571" s="2">
        <v>570</v>
      </c>
      <c r="B571" s="2">
        <v>1</v>
      </c>
      <c r="C571" s="2">
        <v>3</v>
      </c>
      <c r="D571" s="2" t="s">
        <v>814</v>
      </c>
      <c r="E571" s="2" t="s">
        <v>13</v>
      </c>
      <c r="F571" s="2">
        <v>32</v>
      </c>
      <c r="G571" s="2">
        <v>0</v>
      </c>
      <c r="H571" s="2">
        <v>0</v>
      </c>
      <c r="I571" s="2">
        <v>350417</v>
      </c>
      <c r="J571" s="2">
        <v>7.8541999999999996</v>
      </c>
      <c r="K571" s="2"/>
      <c r="L571" s="2" t="s">
        <v>15</v>
      </c>
      <c r="N571">
        <f t="shared" si="16"/>
        <v>0</v>
      </c>
      <c r="P571">
        <f t="shared" si="17"/>
        <v>1</v>
      </c>
    </row>
    <row r="572" spans="1:16" x14ac:dyDescent="0.25">
      <c r="A572" s="2">
        <v>571</v>
      </c>
      <c r="B572" s="2">
        <v>1</v>
      </c>
      <c r="C572" s="2">
        <v>2</v>
      </c>
      <c r="D572" s="2" t="s">
        <v>815</v>
      </c>
      <c r="E572" s="2" t="s">
        <v>13</v>
      </c>
      <c r="F572" s="2">
        <v>62</v>
      </c>
      <c r="G572" s="2">
        <v>0</v>
      </c>
      <c r="H572" s="2">
        <v>0</v>
      </c>
      <c r="I572" s="2" t="s">
        <v>816</v>
      </c>
      <c r="J572" s="2">
        <v>10.5</v>
      </c>
      <c r="K572" s="2"/>
      <c r="L572" s="2" t="s">
        <v>15</v>
      </c>
      <c r="N572">
        <f t="shared" si="16"/>
        <v>0</v>
      </c>
      <c r="P572">
        <f t="shared" si="17"/>
        <v>1</v>
      </c>
    </row>
    <row r="573" spans="1:16" x14ac:dyDescent="0.25">
      <c r="A573" s="2">
        <v>572</v>
      </c>
      <c r="B573" s="2">
        <v>1</v>
      </c>
      <c r="C573" s="2">
        <v>1</v>
      </c>
      <c r="D573" s="2" t="s">
        <v>817</v>
      </c>
      <c r="E573" s="2" t="s">
        <v>17</v>
      </c>
      <c r="F573" s="2">
        <v>53</v>
      </c>
      <c r="G573" s="2">
        <v>2</v>
      </c>
      <c r="H573" s="2">
        <v>0</v>
      </c>
      <c r="I573" s="2">
        <v>11769</v>
      </c>
      <c r="J573" s="2">
        <v>51.479199999999999</v>
      </c>
      <c r="K573" s="2" t="s">
        <v>818</v>
      </c>
      <c r="L573" s="2" t="s">
        <v>15</v>
      </c>
      <c r="N573">
        <f t="shared" si="16"/>
        <v>2</v>
      </c>
      <c r="P573">
        <f t="shared" si="17"/>
        <v>0</v>
      </c>
    </row>
    <row r="574" spans="1:16" x14ac:dyDescent="0.25">
      <c r="A574" s="2">
        <v>573</v>
      </c>
      <c r="B574" s="2">
        <v>1</v>
      </c>
      <c r="C574" s="2">
        <v>1</v>
      </c>
      <c r="D574" s="2" t="s">
        <v>819</v>
      </c>
      <c r="E574" s="2" t="s">
        <v>13</v>
      </c>
      <c r="F574" s="2">
        <v>36</v>
      </c>
      <c r="G574" s="2">
        <v>0</v>
      </c>
      <c r="H574" s="2">
        <v>0</v>
      </c>
      <c r="I574" s="2" t="s">
        <v>820</v>
      </c>
      <c r="J574" s="2">
        <v>26.387499999999999</v>
      </c>
      <c r="K574" s="2" t="s">
        <v>738</v>
      </c>
      <c r="L574" s="2" t="s">
        <v>15</v>
      </c>
      <c r="N574">
        <f t="shared" si="16"/>
        <v>0</v>
      </c>
      <c r="P574">
        <f t="shared" si="17"/>
        <v>1</v>
      </c>
    </row>
    <row r="575" spans="1:16" x14ac:dyDescent="0.25">
      <c r="A575" s="2">
        <v>574</v>
      </c>
      <c r="B575" s="2">
        <v>1</v>
      </c>
      <c r="C575" s="2">
        <v>3</v>
      </c>
      <c r="D575" s="2" t="s">
        <v>821</v>
      </c>
      <c r="E575" s="2" t="s">
        <v>17</v>
      </c>
      <c r="F575" s="2"/>
      <c r="G575" s="2">
        <v>0</v>
      </c>
      <c r="H575" s="2">
        <v>0</v>
      </c>
      <c r="I575" s="2">
        <v>14312</v>
      </c>
      <c r="J575" s="2">
        <v>7.75</v>
      </c>
      <c r="K575" s="2"/>
      <c r="L575" s="2" t="s">
        <v>27</v>
      </c>
      <c r="N575">
        <f t="shared" si="16"/>
        <v>0</v>
      </c>
      <c r="P575">
        <f t="shared" si="17"/>
        <v>0</v>
      </c>
    </row>
    <row r="576" spans="1:16" x14ac:dyDescent="0.25">
      <c r="A576" s="2">
        <v>575</v>
      </c>
      <c r="B576" s="2">
        <v>0</v>
      </c>
      <c r="C576" s="2">
        <v>3</v>
      </c>
      <c r="D576" s="2" t="s">
        <v>822</v>
      </c>
      <c r="E576" s="2" t="s">
        <v>13</v>
      </c>
      <c r="F576" s="2">
        <v>16</v>
      </c>
      <c r="G576" s="2">
        <v>0</v>
      </c>
      <c r="H576" s="2">
        <v>0</v>
      </c>
      <c r="I576" s="2" t="s">
        <v>823</v>
      </c>
      <c r="J576" s="2">
        <v>8.0500000000000007</v>
      </c>
      <c r="K576" s="2"/>
      <c r="L576" s="2" t="s">
        <v>15</v>
      </c>
      <c r="N576">
        <f t="shared" si="16"/>
        <v>0</v>
      </c>
      <c r="P576">
        <f t="shared" si="17"/>
        <v>1</v>
      </c>
    </row>
    <row r="577" spans="1:16" x14ac:dyDescent="0.25">
      <c r="A577" s="2">
        <v>576</v>
      </c>
      <c r="B577" s="2">
        <v>0</v>
      </c>
      <c r="C577" s="2">
        <v>3</v>
      </c>
      <c r="D577" s="2" t="s">
        <v>824</v>
      </c>
      <c r="E577" s="2" t="s">
        <v>13</v>
      </c>
      <c r="F577" s="2">
        <v>19</v>
      </c>
      <c r="G577" s="2">
        <v>0</v>
      </c>
      <c r="H577" s="2">
        <v>0</v>
      </c>
      <c r="I577" s="2">
        <v>358585</v>
      </c>
      <c r="J577" s="2">
        <v>14.5</v>
      </c>
      <c r="K577" s="2"/>
      <c r="L577" s="2" t="s">
        <v>15</v>
      </c>
      <c r="N577">
        <f t="shared" si="16"/>
        <v>0</v>
      </c>
      <c r="P577">
        <f t="shared" si="17"/>
        <v>1</v>
      </c>
    </row>
    <row r="578" spans="1:16" x14ac:dyDescent="0.25">
      <c r="A578" s="2">
        <v>577</v>
      </c>
      <c r="B578" s="2">
        <v>1</v>
      </c>
      <c r="C578" s="2">
        <v>2</v>
      </c>
      <c r="D578" s="2" t="s">
        <v>825</v>
      </c>
      <c r="E578" s="2" t="s">
        <v>17</v>
      </c>
      <c r="F578" s="2">
        <v>34</v>
      </c>
      <c r="G578" s="2">
        <v>0</v>
      </c>
      <c r="H578" s="2">
        <v>0</v>
      </c>
      <c r="I578" s="2">
        <v>243880</v>
      </c>
      <c r="J578" s="2">
        <v>13</v>
      </c>
      <c r="K578" s="2"/>
      <c r="L578" s="2" t="s">
        <v>15</v>
      </c>
      <c r="N578">
        <f t="shared" si="16"/>
        <v>0</v>
      </c>
      <c r="P578">
        <f t="shared" si="17"/>
        <v>0</v>
      </c>
    </row>
    <row r="579" spans="1:16" x14ac:dyDescent="0.25">
      <c r="A579" s="2">
        <v>578</v>
      </c>
      <c r="B579" s="2">
        <v>1</v>
      </c>
      <c r="C579" s="2">
        <v>1</v>
      </c>
      <c r="D579" s="2" t="s">
        <v>826</v>
      </c>
      <c r="E579" s="2" t="s">
        <v>17</v>
      </c>
      <c r="F579" s="2">
        <v>39</v>
      </c>
      <c r="G579" s="2">
        <v>1</v>
      </c>
      <c r="H579" s="2">
        <v>0</v>
      </c>
      <c r="I579" s="2">
        <v>13507</v>
      </c>
      <c r="J579" s="2">
        <v>55.9</v>
      </c>
      <c r="K579" s="2" t="s">
        <v>631</v>
      </c>
      <c r="L579" s="2" t="s">
        <v>15</v>
      </c>
      <c r="N579">
        <f t="shared" ref="N579:N642" si="18">G579+H579</f>
        <v>1</v>
      </c>
      <c r="P579">
        <f t="shared" ref="P579:P642" si="19">IF(E579 = "male", 1, 0)</f>
        <v>0</v>
      </c>
    </row>
    <row r="580" spans="1:16" x14ac:dyDescent="0.25">
      <c r="A580" s="2">
        <v>579</v>
      </c>
      <c r="B580" s="2">
        <v>0</v>
      </c>
      <c r="C580" s="2">
        <v>3</v>
      </c>
      <c r="D580" s="2" t="s">
        <v>827</v>
      </c>
      <c r="E580" s="2" t="s">
        <v>17</v>
      </c>
      <c r="F580" s="2"/>
      <c r="G580" s="2">
        <v>1</v>
      </c>
      <c r="H580" s="2">
        <v>0</v>
      </c>
      <c r="I580" s="2">
        <v>2689</v>
      </c>
      <c r="J580" s="2">
        <v>14.458299999999999</v>
      </c>
      <c r="K580" s="2"/>
      <c r="L580" s="2" t="s">
        <v>20</v>
      </c>
      <c r="N580">
        <f t="shared" si="18"/>
        <v>1</v>
      </c>
      <c r="P580">
        <f t="shared" si="19"/>
        <v>0</v>
      </c>
    </row>
    <row r="581" spans="1:16" x14ac:dyDescent="0.25">
      <c r="A581" s="2">
        <v>580</v>
      </c>
      <c r="B581" s="2">
        <v>1</v>
      </c>
      <c r="C581" s="2">
        <v>3</v>
      </c>
      <c r="D581" s="2" t="s">
        <v>828</v>
      </c>
      <c r="E581" s="2" t="s">
        <v>13</v>
      </c>
      <c r="F581" s="2">
        <v>32</v>
      </c>
      <c r="G581" s="2">
        <v>0</v>
      </c>
      <c r="H581" s="2">
        <v>0</v>
      </c>
      <c r="I581" s="2" t="s">
        <v>829</v>
      </c>
      <c r="J581" s="2">
        <v>7.9249999999999998</v>
      </c>
      <c r="K581" s="2"/>
      <c r="L581" s="2" t="s">
        <v>15</v>
      </c>
      <c r="N581">
        <f t="shared" si="18"/>
        <v>0</v>
      </c>
      <c r="P581">
        <f t="shared" si="19"/>
        <v>1</v>
      </c>
    </row>
    <row r="582" spans="1:16" x14ac:dyDescent="0.25">
      <c r="A582" s="2">
        <v>581</v>
      </c>
      <c r="B582" s="2">
        <v>1</v>
      </c>
      <c r="C582" s="2">
        <v>2</v>
      </c>
      <c r="D582" s="2" t="s">
        <v>830</v>
      </c>
      <c r="E582" s="2" t="s">
        <v>17</v>
      </c>
      <c r="F582" s="2">
        <v>25</v>
      </c>
      <c r="G582" s="2">
        <v>1</v>
      </c>
      <c r="H582" s="2">
        <v>1</v>
      </c>
      <c r="I582" s="2">
        <v>237789</v>
      </c>
      <c r="J582" s="2">
        <v>30</v>
      </c>
      <c r="K582" s="2"/>
      <c r="L582" s="2" t="s">
        <v>15</v>
      </c>
      <c r="N582">
        <f t="shared" si="18"/>
        <v>2</v>
      </c>
      <c r="P582">
        <f t="shared" si="19"/>
        <v>0</v>
      </c>
    </row>
    <row r="583" spans="1:16" x14ac:dyDescent="0.25">
      <c r="A583" s="2">
        <v>582</v>
      </c>
      <c r="B583" s="2">
        <v>1</v>
      </c>
      <c r="C583" s="2">
        <v>1</v>
      </c>
      <c r="D583" s="2" t="s">
        <v>831</v>
      </c>
      <c r="E583" s="2" t="s">
        <v>17</v>
      </c>
      <c r="F583" s="2">
        <v>39</v>
      </c>
      <c r="G583" s="2">
        <v>1</v>
      </c>
      <c r="H583" s="2">
        <v>1</v>
      </c>
      <c r="I583" s="2">
        <v>17421</v>
      </c>
      <c r="J583" s="2">
        <v>110.88330000000001</v>
      </c>
      <c r="K583" s="2" t="s">
        <v>832</v>
      </c>
      <c r="L583" s="2" t="s">
        <v>20</v>
      </c>
      <c r="N583">
        <f t="shared" si="18"/>
        <v>2</v>
      </c>
      <c r="P583">
        <f t="shared" si="19"/>
        <v>0</v>
      </c>
    </row>
    <row r="584" spans="1:16" x14ac:dyDescent="0.25">
      <c r="A584" s="2">
        <v>583</v>
      </c>
      <c r="B584" s="2">
        <v>0</v>
      </c>
      <c r="C584" s="2">
        <v>2</v>
      </c>
      <c r="D584" s="2" t="s">
        <v>833</v>
      </c>
      <c r="E584" s="2" t="s">
        <v>13</v>
      </c>
      <c r="F584" s="2">
        <v>54</v>
      </c>
      <c r="G584" s="2">
        <v>0</v>
      </c>
      <c r="H584" s="2">
        <v>0</v>
      </c>
      <c r="I584" s="2">
        <v>28403</v>
      </c>
      <c r="J584" s="2">
        <v>26</v>
      </c>
      <c r="K584" s="2"/>
      <c r="L584" s="2" t="s">
        <v>15</v>
      </c>
      <c r="N584">
        <f t="shared" si="18"/>
        <v>0</v>
      </c>
      <c r="P584">
        <f t="shared" si="19"/>
        <v>1</v>
      </c>
    </row>
    <row r="585" spans="1:16" x14ac:dyDescent="0.25">
      <c r="A585" s="2">
        <v>584</v>
      </c>
      <c r="B585" s="2">
        <v>0</v>
      </c>
      <c r="C585" s="2">
        <v>1</v>
      </c>
      <c r="D585" s="2" t="s">
        <v>834</v>
      </c>
      <c r="E585" s="2" t="s">
        <v>13</v>
      </c>
      <c r="F585" s="2">
        <v>36</v>
      </c>
      <c r="G585" s="2">
        <v>0</v>
      </c>
      <c r="H585" s="2">
        <v>0</v>
      </c>
      <c r="I585" s="2">
        <v>13049</v>
      </c>
      <c r="J585" s="2">
        <v>40.125</v>
      </c>
      <c r="K585" s="2" t="s">
        <v>835</v>
      </c>
      <c r="L585" s="2" t="s">
        <v>20</v>
      </c>
      <c r="N585">
        <f t="shared" si="18"/>
        <v>0</v>
      </c>
      <c r="P585">
        <f t="shared" si="19"/>
        <v>1</v>
      </c>
    </row>
    <row r="586" spans="1:16" x14ac:dyDescent="0.25">
      <c r="A586" s="2">
        <v>585</v>
      </c>
      <c r="B586" s="2">
        <v>0</v>
      </c>
      <c r="C586" s="2">
        <v>3</v>
      </c>
      <c r="D586" s="2" t="s">
        <v>836</v>
      </c>
      <c r="E586" s="2" t="s">
        <v>13</v>
      </c>
      <c r="F586" s="2"/>
      <c r="G586" s="2">
        <v>0</v>
      </c>
      <c r="H586" s="2">
        <v>0</v>
      </c>
      <c r="I586" s="2">
        <v>3411</v>
      </c>
      <c r="J586" s="2">
        <v>8.7125000000000004</v>
      </c>
      <c r="K586" s="2"/>
      <c r="L586" s="2" t="s">
        <v>20</v>
      </c>
      <c r="N586">
        <f t="shared" si="18"/>
        <v>0</v>
      </c>
      <c r="P586">
        <f t="shared" si="19"/>
        <v>1</v>
      </c>
    </row>
    <row r="587" spans="1:16" x14ac:dyDescent="0.25">
      <c r="A587" s="2">
        <v>586</v>
      </c>
      <c r="B587" s="2">
        <v>1</v>
      </c>
      <c r="C587" s="2">
        <v>1</v>
      </c>
      <c r="D587" s="2" t="s">
        <v>837</v>
      </c>
      <c r="E587" s="2" t="s">
        <v>17</v>
      </c>
      <c r="F587" s="2">
        <v>18</v>
      </c>
      <c r="G587" s="2">
        <v>0</v>
      </c>
      <c r="H587" s="2">
        <v>2</v>
      </c>
      <c r="I587" s="2">
        <v>110413</v>
      </c>
      <c r="J587" s="2">
        <v>79.650000000000006</v>
      </c>
      <c r="K587" s="2" t="s">
        <v>838</v>
      </c>
      <c r="L587" s="2" t="s">
        <v>15</v>
      </c>
      <c r="N587">
        <f t="shared" si="18"/>
        <v>2</v>
      </c>
      <c r="P587">
        <f t="shared" si="19"/>
        <v>0</v>
      </c>
    </row>
    <row r="588" spans="1:16" x14ac:dyDescent="0.25">
      <c r="A588" s="2">
        <v>587</v>
      </c>
      <c r="B588" s="2">
        <v>0</v>
      </c>
      <c r="C588" s="2">
        <v>2</v>
      </c>
      <c r="D588" s="2" t="s">
        <v>839</v>
      </c>
      <c r="E588" s="2" t="s">
        <v>13</v>
      </c>
      <c r="F588" s="2">
        <v>47</v>
      </c>
      <c r="G588" s="2">
        <v>0</v>
      </c>
      <c r="H588" s="2">
        <v>0</v>
      </c>
      <c r="I588" s="2">
        <v>237565</v>
      </c>
      <c r="J588" s="2">
        <v>15</v>
      </c>
      <c r="K588" s="2"/>
      <c r="L588" s="2" t="s">
        <v>15</v>
      </c>
      <c r="N588">
        <f t="shared" si="18"/>
        <v>0</v>
      </c>
      <c r="P588">
        <f t="shared" si="19"/>
        <v>1</v>
      </c>
    </row>
    <row r="589" spans="1:16" x14ac:dyDescent="0.25">
      <c r="A589" s="2">
        <v>588</v>
      </c>
      <c r="B589" s="2">
        <v>1</v>
      </c>
      <c r="C589" s="2">
        <v>1</v>
      </c>
      <c r="D589" s="2" t="s">
        <v>840</v>
      </c>
      <c r="E589" s="2" t="s">
        <v>13</v>
      </c>
      <c r="F589" s="2">
        <v>60</v>
      </c>
      <c r="G589" s="2">
        <v>1</v>
      </c>
      <c r="H589" s="2">
        <v>1</v>
      </c>
      <c r="I589" s="2">
        <v>13567</v>
      </c>
      <c r="J589" s="2">
        <v>79.2</v>
      </c>
      <c r="K589" s="2" t="s">
        <v>841</v>
      </c>
      <c r="L589" s="2" t="s">
        <v>20</v>
      </c>
      <c r="N589">
        <f t="shared" si="18"/>
        <v>2</v>
      </c>
      <c r="P589">
        <f t="shared" si="19"/>
        <v>1</v>
      </c>
    </row>
    <row r="590" spans="1:16" x14ac:dyDescent="0.25">
      <c r="A590" s="2">
        <v>589</v>
      </c>
      <c r="B590" s="2">
        <v>0</v>
      </c>
      <c r="C590" s="2">
        <v>3</v>
      </c>
      <c r="D590" s="2" t="s">
        <v>842</v>
      </c>
      <c r="E590" s="2" t="s">
        <v>13</v>
      </c>
      <c r="F590" s="2">
        <v>22</v>
      </c>
      <c r="G590" s="2">
        <v>0</v>
      </c>
      <c r="H590" s="2">
        <v>0</v>
      </c>
      <c r="I590" s="2">
        <v>14973</v>
      </c>
      <c r="J590" s="2">
        <v>8.0500000000000007</v>
      </c>
      <c r="K590" s="2"/>
      <c r="L590" s="2" t="s">
        <v>15</v>
      </c>
      <c r="N590">
        <f t="shared" si="18"/>
        <v>0</v>
      </c>
      <c r="P590">
        <f t="shared" si="19"/>
        <v>1</v>
      </c>
    </row>
    <row r="591" spans="1:16" x14ac:dyDescent="0.25">
      <c r="A591" s="2">
        <v>590</v>
      </c>
      <c r="B591" s="2">
        <v>0</v>
      </c>
      <c r="C591" s="2">
        <v>3</v>
      </c>
      <c r="D591" s="2" t="s">
        <v>843</v>
      </c>
      <c r="E591" s="2" t="s">
        <v>13</v>
      </c>
      <c r="F591" s="2"/>
      <c r="G591" s="2">
        <v>0</v>
      </c>
      <c r="H591" s="2">
        <v>0</v>
      </c>
      <c r="I591" s="2" t="s">
        <v>844</v>
      </c>
      <c r="J591" s="2">
        <v>8.0500000000000007</v>
      </c>
      <c r="K591" s="2"/>
      <c r="L591" s="2" t="s">
        <v>15</v>
      </c>
      <c r="N591">
        <f t="shared" si="18"/>
        <v>0</v>
      </c>
      <c r="P591">
        <f t="shared" si="19"/>
        <v>1</v>
      </c>
    </row>
    <row r="592" spans="1:16" x14ac:dyDescent="0.25">
      <c r="A592" s="2">
        <v>591</v>
      </c>
      <c r="B592" s="2">
        <v>0</v>
      </c>
      <c r="C592" s="2">
        <v>3</v>
      </c>
      <c r="D592" s="2" t="s">
        <v>845</v>
      </c>
      <c r="E592" s="2" t="s">
        <v>13</v>
      </c>
      <c r="F592" s="2">
        <v>35</v>
      </c>
      <c r="G592" s="2">
        <v>0</v>
      </c>
      <c r="H592" s="2">
        <v>0</v>
      </c>
      <c r="I592" s="2" t="s">
        <v>846</v>
      </c>
      <c r="J592" s="2">
        <v>7.125</v>
      </c>
      <c r="K592" s="2"/>
      <c r="L592" s="2" t="s">
        <v>15</v>
      </c>
      <c r="N592">
        <f t="shared" si="18"/>
        <v>0</v>
      </c>
      <c r="P592">
        <f t="shared" si="19"/>
        <v>1</v>
      </c>
    </row>
    <row r="593" spans="1:16" x14ac:dyDescent="0.25">
      <c r="A593" s="2">
        <v>592</v>
      </c>
      <c r="B593" s="2">
        <v>1</v>
      </c>
      <c r="C593" s="2">
        <v>1</v>
      </c>
      <c r="D593" s="2" t="s">
        <v>847</v>
      </c>
      <c r="E593" s="2" t="s">
        <v>17</v>
      </c>
      <c r="F593" s="2">
        <v>52</v>
      </c>
      <c r="G593" s="2">
        <v>1</v>
      </c>
      <c r="H593" s="2">
        <v>0</v>
      </c>
      <c r="I593" s="2">
        <v>36947</v>
      </c>
      <c r="J593" s="2">
        <v>78.2667</v>
      </c>
      <c r="K593" s="2" t="s">
        <v>716</v>
      </c>
      <c r="L593" s="2" t="s">
        <v>20</v>
      </c>
      <c r="N593">
        <f t="shared" si="18"/>
        <v>1</v>
      </c>
      <c r="P593">
        <f t="shared" si="19"/>
        <v>0</v>
      </c>
    </row>
    <row r="594" spans="1:16" x14ac:dyDescent="0.25">
      <c r="A594" s="2">
        <v>593</v>
      </c>
      <c r="B594" s="2">
        <v>0</v>
      </c>
      <c r="C594" s="2">
        <v>3</v>
      </c>
      <c r="D594" s="2" t="s">
        <v>848</v>
      </c>
      <c r="E594" s="2" t="s">
        <v>13</v>
      </c>
      <c r="F594" s="2">
        <v>47</v>
      </c>
      <c r="G594" s="2">
        <v>0</v>
      </c>
      <c r="H594" s="2">
        <v>0</v>
      </c>
      <c r="I594" s="2" t="s">
        <v>849</v>
      </c>
      <c r="J594" s="2">
        <v>7.25</v>
      </c>
      <c r="K594" s="2"/>
      <c r="L594" s="2" t="s">
        <v>15</v>
      </c>
      <c r="N594">
        <f t="shared" si="18"/>
        <v>0</v>
      </c>
      <c r="P594">
        <f t="shared" si="19"/>
        <v>1</v>
      </c>
    </row>
    <row r="595" spans="1:16" x14ac:dyDescent="0.25">
      <c r="A595" s="2">
        <v>594</v>
      </c>
      <c r="B595" s="2">
        <v>0</v>
      </c>
      <c r="C595" s="2">
        <v>3</v>
      </c>
      <c r="D595" s="2" t="s">
        <v>850</v>
      </c>
      <c r="E595" s="2" t="s">
        <v>17</v>
      </c>
      <c r="F595" s="2"/>
      <c r="G595" s="2">
        <v>0</v>
      </c>
      <c r="H595" s="2">
        <v>2</v>
      </c>
      <c r="I595" s="2">
        <v>364848</v>
      </c>
      <c r="J595" s="2">
        <v>7.75</v>
      </c>
      <c r="K595" s="2"/>
      <c r="L595" s="2" t="s">
        <v>27</v>
      </c>
      <c r="N595">
        <f t="shared" si="18"/>
        <v>2</v>
      </c>
      <c r="P595">
        <f t="shared" si="19"/>
        <v>0</v>
      </c>
    </row>
    <row r="596" spans="1:16" x14ac:dyDescent="0.25">
      <c r="A596" s="2">
        <v>595</v>
      </c>
      <c r="B596" s="2">
        <v>0</v>
      </c>
      <c r="C596" s="2">
        <v>2</v>
      </c>
      <c r="D596" s="2" t="s">
        <v>851</v>
      </c>
      <c r="E596" s="2" t="s">
        <v>13</v>
      </c>
      <c r="F596" s="2">
        <v>37</v>
      </c>
      <c r="G596" s="2">
        <v>1</v>
      </c>
      <c r="H596" s="2">
        <v>0</v>
      </c>
      <c r="I596" s="2" t="s">
        <v>852</v>
      </c>
      <c r="J596" s="2">
        <v>26</v>
      </c>
      <c r="K596" s="2"/>
      <c r="L596" s="2" t="s">
        <v>15</v>
      </c>
      <c r="N596">
        <f t="shared" si="18"/>
        <v>1</v>
      </c>
      <c r="P596">
        <f t="shared" si="19"/>
        <v>1</v>
      </c>
    </row>
    <row r="597" spans="1:16" x14ac:dyDescent="0.25">
      <c r="A597" s="2">
        <v>596</v>
      </c>
      <c r="B597" s="2">
        <v>0</v>
      </c>
      <c r="C597" s="2">
        <v>3</v>
      </c>
      <c r="D597" s="2" t="s">
        <v>853</v>
      </c>
      <c r="E597" s="2" t="s">
        <v>13</v>
      </c>
      <c r="F597" s="2">
        <v>36</v>
      </c>
      <c r="G597" s="2">
        <v>1</v>
      </c>
      <c r="H597" s="2">
        <v>1</v>
      </c>
      <c r="I597" s="2">
        <v>345773</v>
      </c>
      <c r="J597" s="2">
        <v>24.15</v>
      </c>
      <c r="K597" s="2"/>
      <c r="L597" s="2" t="s">
        <v>15</v>
      </c>
      <c r="N597">
        <f t="shared" si="18"/>
        <v>2</v>
      </c>
      <c r="P597">
        <f t="shared" si="19"/>
        <v>1</v>
      </c>
    </row>
    <row r="598" spans="1:16" x14ac:dyDescent="0.25">
      <c r="A598" s="2">
        <v>597</v>
      </c>
      <c r="B598" s="2">
        <v>1</v>
      </c>
      <c r="C598" s="2">
        <v>2</v>
      </c>
      <c r="D598" s="2" t="s">
        <v>854</v>
      </c>
      <c r="E598" s="2" t="s">
        <v>17</v>
      </c>
      <c r="F598" s="2"/>
      <c r="G598" s="2">
        <v>0</v>
      </c>
      <c r="H598" s="2">
        <v>0</v>
      </c>
      <c r="I598" s="2">
        <v>248727</v>
      </c>
      <c r="J598" s="2">
        <v>33</v>
      </c>
      <c r="K598" s="2"/>
      <c r="L598" s="2" t="s">
        <v>15</v>
      </c>
      <c r="N598">
        <f t="shared" si="18"/>
        <v>0</v>
      </c>
      <c r="P598">
        <f t="shared" si="19"/>
        <v>0</v>
      </c>
    </row>
    <row r="599" spans="1:16" x14ac:dyDescent="0.25">
      <c r="A599" s="2">
        <v>598</v>
      </c>
      <c r="B599" s="2">
        <v>0</v>
      </c>
      <c r="C599" s="2">
        <v>3</v>
      </c>
      <c r="D599" s="2" t="s">
        <v>855</v>
      </c>
      <c r="E599" s="2" t="s">
        <v>13</v>
      </c>
      <c r="F599" s="2">
        <v>49</v>
      </c>
      <c r="G599" s="2">
        <v>0</v>
      </c>
      <c r="H599" s="2">
        <v>0</v>
      </c>
      <c r="I599" s="2" t="s">
        <v>280</v>
      </c>
      <c r="J599" s="2">
        <v>0</v>
      </c>
      <c r="K599" s="2"/>
      <c r="L599" s="2" t="s">
        <v>15</v>
      </c>
      <c r="N599">
        <f t="shared" si="18"/>
        <v>0</v>
      </c>
      <c r="P599">
        <f t="shared" si="19"/>
        <v>1</v>
      </c>
    </row>
    <row r="600" spans="1:16" x14ac:dyDescent="0.25">
      <c r="A600" s="2">
        <v>599</v>
      </c>
      <c r="B600" s="2">
        <v>0</v>
      </c>
      <c r="C600" s="2">
        <v>3</v>
      </c>
      <c r="D600" s="2" t="s">
        <v>856</v>
      </c>
      <c r="E600" s="2" t="s">
        <v>13</v>
      </c>
      <c r="F600" s="2"/>
      <c r="G600" s="2">
        <v>0</v>
      </c>
      <c r="H600" s="2">
        <v>0</v>
      </c>
      <c r="I600" s="2">
        <v>2664</v>
      </c>
      <c r="J600" s="2">
        <v>7.2249999999999996</v>
      </c>
      <c r="K600" s="2"/>
      <c r="L600" s="2" t="s">
        <v>20</v>
      </c>
      <c r="N600">
        <f t="shared" si="18"/>
        <v>0</v>
      </c>
      <c r="P600">
        <f t="shared" si="19"/>
        <v>1</v>
      </c>
    </row>
    <row r="601" spans="1:16" x14ac:dyDescent="0.25">
      <c r="A601" s="2">
        <v>600</v>
      </c>
      <c r="B601" s="2">
        <v>1</v>
      </c>
      <c r="C601" s="2">
        <v>1</v>
      </c>
      <c r="D601" s="2" t="s">
        <v>857</v>
      </c>
      <c r="E601" s="2" t="s">
        <v>13</v>
      </c>
      <c r="F601" s="2">
        <v>49</v>
      </c>
      <c r="G601" s="2">
        <v>1</v>
      </c>
      <c r="H601" s="2">
        <v>0</v>
      </c>
      <c r="I601" s="2" t="s">
        <v>467</v>
      </c>
      <c r="J601" s="2">
        <v>56.929200000000002</v>
      </c>
      <c r="K601" s="2" t="s">
        <v>858</v>
      </c>
      <c r="L601" s="2" t="s">
        <v>20</v>
      </c>
      <c r="N601">
        <f t="shared" si="18"/>
        <v>1</v>
      </c>
      <c r="P601">
        <f t="shared" si="19"/>
        <v>1</v>
      </c>
    </row>
    <row r="602" spans="1:16" x14ac:dyDescent="0.25">
      <c r="A602" s="2">
        <v>601</v>
      </c>
      <c r="B602" s="2">
        <v>1</v>
      </c>
      <c r="C602" s="2">
        <v>2</v>
      </c>
      <c r="D602" s="2" t="s">
        <v>859</v>
      </c>
      <c r="E602" s="2" t="s">
        <v>17</v>
      </c>
      <c r="F602" s="2">
        <v>24</v>
      </c>
      <c r="G602" s="2">
        <v>2</v>
      </c>
      <c r="H602" s="2">
        <v>1</v>
      </c>
      <c r="I602" s="2">
        <v>243847</v>
      </c>
      <c r="J602" s="2">
        <v>27</v>
      </c>
      <c r="K602" s="2"/>
      <c r="L602" s="2" t="s">
        <v>15</v>
      </c>
      <c r="N602">
        <f t="shared" si="18"/>
        <v>3</v>
      </c>
      <c r="P602">
        <f t="shared" si="19"/>
        <v>0</v>
      </c>
    </row>
    <row r="603" spans="1:16" x14ac:dyDescent="0.25">
      <c r="A603" s="2">
        <v>602</v>
      </c>
      <c r="B603" s="2">
        <v>0</v>
      </c>
      <c r="C603" s="2">
        <v>3</v>
      </c>
      <c r="D603" s="2" t="s">
        <v>860</v>
      </c>
      <c r="E603" s="2" t="s">
        <v>13</v>
      </c>
      <c r="F603" s="2"/>
      <c r="G603" s="2">
        <v>0</v>
      </c>
      <c r="H603" s="2">
        <v>0</v>
      </c>
      <c r="I603" s="2">
        <v>349214</v>
      </c>
      <c r="J603" s="2">
        <v>7.8958000000000004</v>
      </c>
      <c r="K603" s="2"/>
      <c r="L603" s="2" t="s">
        <v>15</v>
      </c>
      <c r="N603">
        <f t="shared" si="18"/>
        <v>0</v>
      </c>
      <c r="P603">
        <f t="shared" si="19"/>
        <v>1</v>
      </c>
    </row>
    <row r="604" spans="1:16" x14ac:dyDescent="0.25">
      <c r="A604" s="2">
        <v>603</v>
      </c>
      <c r="B604" s="2">
        <v>0</v>
      </c>
      <c r="C604" s="2">
        <v>1</v>
      </c>
      <c r="D604" s="2" t="s">
        <v>861</v>
      </c>
      <c r="E604" s="2" t="s">
        <v>13</v>
      </c>
      <c r="F604" s="2"/>
      <c r="G604" s="2">
        <v>0</v>
      </c>
      <c r="H604" s="2">
        <v>0</v>
      </c>
      <c r="I604" s="2">
        <v>113796</v>
      </c>
      <c r="J604" s="2">
        <v>42.4</v>
      </c>
      <c r="K604" s="2"/>
      <c r="L604" s="2" t="s">
        <v>15</v>
      </c>
      <c r="N604">
        <f t="shared" si="18"/>
        <v>0</v>
      </c>
      <c r="P604">
        <f t="shared" si="19"/>
        <v>1</v>
      </c>
    </row>
    <row r="605" spans="1:16" x14ac:dyDescent="0.25">
      <c r="A605" s="2">
        <v>604</v>
      </c>
      <c r="B605" s="2">
        <v>0</v>
      </c>
      <c r="C605" s="2">
        <v>3</v>
      </c>
      <c r="D605" s="2" t="s">
        <v>862</v>
      </c>
      <c r="E605" s="2" t="s">
        <v>13</v>
      </c>
      <c r="F605" s="2">
        <v>44</v>
      </c>
      <c r="G605" s="2">
        <v>0</v>
      </c>
      <c r="H605" s="2">
        <v>0</v>
      </c>
      <c r="I605" s="2">
        <v>364511</v>
      </c>
      <c r="J605" s="2">
        <v>8.0500000000000007</v>
      </c>
      <c r="K605" s="2"/>
      <c r="L605" s="2" t="s">
        <v>15</v>
      </c>
      <c r="N605">
        <f t="shared" si="18"/>
        <v>0</v>
      </c>
      <c r="P605">
        <f t="shared" si="19"/>
        <v>1</v>
      </c>
    </row>
    <row r="606" spans="1:16" x14ac:dyDescent="0.25">
      <c r="A606" s="2">
        <v>605</v>
      </c>
      <c r="B606" s="2">
        <v>1</v>
      </c>
      <c r="C606" s="2">
        <v>1</v>
      </c>
      <c r="D606" s="2" t="s">
        <v>863</v>
      </c>
      <c r="E606" s="2" t="s">
        <v>13</v>
      </c>
      <c r="F606" s="2">
        <v>35</v>
      </c>
      <c r="G606" s="2">
        <v>0</v>
      </c>
      <c r="H606" s="2">
        <v>0</v>
      </c>
      <c r="I606" s="2">
        <v>111426</v>
      </c>
      <c r="J606" s="2">
        <v>26.55</v>
      </c>
      <c r="K606" s="2"/>
      <c r="L606" s="2" t="s">
        <v>20</v>
      </c>
      <c r="N606">
        <f t="shared" si="18"/>
        <v>0</v>
      </c>
      <c r="P606">
        <f t="shared" si="19"/>
        <v>1</v>
      </c>
    </row>
    <row r="607" spans="1:16" x14ac:dyDescent="0.25">
      <c r="A607" s="2">
        <v>606</v>
      </c>
      <c r="B607" s="2">
        <v>0</v>
      </c>
      <c r="C607" s="2">
        <v>3</v>
      </c>
      <c r="D607" s="2" t="s">
        <v>864</v>
      </c>
      <c r="E607" s="2" t="s">
        <v>13</v>
      </c>
      <c r="F607" s="2">
        <v>36</v>
      </c>
      <c r="G607" s="2">
        <v>1</v>
      </c>
      <c r="H607" s="2">
        <v>0</v>
      </c>
      <c r="I607" s="2">
        <v>349910</v>
      </c>
      <c r="J607" s="2">
        <v>15.55</v>
      </c>
      <c r="K607" s="2"/>
      <c r="L607" s="2" t="s">
        <v>15</v>
      </c>
      <c r="N607">
        <f t="shared" si="18"/>
        <v>1</v>
      </c>
      <c r="P607">
        <f t="shared" si="19"/>
        <v>1</v>
      </c>
    </row>
    <row r="608" spans="1:16" x14ac:dyDescent="0.25">
      <c r="A608" s="2">
        <v>607</v>
      </c>
      <c r="B608" s="2">
        <v>0</v>
      </c>
      <c r="C608" s="2">
        <v>3</v>
      </c>
      <c r="D608" s="2" t="s">
        <v>865</v>
      </c>
      <c r="E608" s="2" t="s">
        <v>13</v>
      </c>
      <c r="F608" s="2">
        <v>30</v>
      </c>
      <c r="G608" s="2">
        <v>0</v>
      </c>
      <c r="H608" s="2">
        <v>0</v>
      </c>
      <c r="I608" s="2">
        <v>349246</v>
      </c>
      <c r="J608" s="2">
        <v>7.8958000000000004</v>
      </c>
      <c r="K608" s="2"/>
      <c r="L608" s="2" t="s">
        <v>15</v>
      </c>
      <c r="N608">
        <f t="shared" si="18"/>
        <v>0</v>
      </c>
      <c r="P608">
        <f t="shared" si="19"/>
        <v>1</v>
      </c>
    </row>
    <row r="609" spans="1:16" x14ac:dyDescent="0.25">
      <c r="A609" s="2">
        <v>608</v>
      </c>
      <c r="B609" s="2">
        <v>1</v>
      </c>
      <c r="C609" s="2">
        <v>1</v>
      </c>
      <c r="D609" s="2" t="s">
        <v>866</v>
      </c>
      <c r="E609" s="2" t="s">
        <v>13</v>
      </c>
      <c r="F609" s="2">
        <v>27</v>
      </c>
      <c r="G609" s="2">
        <v>0</v>
      </c>
      <c r="H609" s="2">
        <v>0</v>
      </c>
      <c r="I609" s="2">
        <v>113804</v>
      </c>
      <c r="J609" s="2">
        <v>30.5</v>
      </c>
      <c r="K609" s="2"/>
      <c r="L609" s="2" t="s">
        <v>15</v>
      </c>
      <c r="N609">
        <f t="shared" si="18"/>
        <v>0</v>
      </c>
      <c r="P609">
        <f t="shared" si="19"/>
        <v>1</v>
      </c>
    </row>
    <row r="610" spans="1:16" x14ac:dyDescent="0.25">
      <c r="A610" s="2">
        <v>609</v>
      </c>
      <c r="B610" s="2">
        <v>1</v>
      </c>
      <c r="C610" s="2">
        <v>2</v>
      </c>
      <c r="D610" s="2" t="s">
        <v>867</v>
      </c>
      <c r="E610" s="2" t="s">
        <v>17</v>
      </c>
      <c r="F610" s="2">
        <v>22</v>
      </c>
      <c r="G610" s="2">
        <v>1</v>
      </c>
      <c r="H610" s="2">
        <v>2</v>
      </c>
      <c r="I610" s="2" t="s">
        <v>80</v>
      </c>
      <c r="J610" s="2">
        <v>41.5792</v>
      </c>
      <c r="K610" s="2"/>
      <c r="L610" s="2" t="s">
        <v>20</v>
      </c>
      <c r="N610">
        <f t="shared" si="18"/>
        <v>3</v>
      </c>
      <c r="P610">
        <f t="shared" si="19"/>
        <v>0</v>
      </c>
    </row>
    <row r="611" spans="1:16" x14ac:dyDescent="0.25">
      <c r="A611" s="2">
        <v>610</v>
      </c>
      <c r="B611" s="2">
        <v>1</v>
      </c>
      <c r="C611" s="2">
        <v>1</v>
      </c>
      <c r="D611" s="2" t="s">
        <v>868</v>
      </c>
      <c r="E611" s="2" t="s">
        <v>17</v>
      </c>
      <c r="F611" s="2">
        <v>40</v>
      </c>
      <c r="G611" s="2">
        <v>0</v>
      </c>
      <c r="H611" s="2">
        <v>0</v>
      </c>
      <c r="I611" s="2" t="s">
        <v>406</v>
      </c>
      <c r="J611" s="2">
        <v>153.46250000000001</v>
      </c>
      <c r="K611" s="2" t="s">
        <v>407</v>
      </c>
      <c r="L611" s="2" t="s">
        <v>15</v>
      </c>
      <c r="N611">
        <f t="shared" si="18"/>
        <v>0</v>
      </c>
      <c r="P611">
        <f t="shared" si="19"/>
        <v>0</v>
      </c>
    </row>
    <row r="612" spans="1:16" x14ac:dyDescent="0.25">
      <c r="A612" s="2">
        <v>611</v>
      </c>
      <c r="B612" s="2">
        <v>0</v>
      </c>
      <c r="C612" s="2">
        <v>3</v>
      </c>
      <c r="D612" s="2" t="s">
        <v>869</v>
      </c>
      <c r="E612" s="2" t="s">
        <v>17</v>
      </c>
      <c r="F612" s="2">
        <v>39</v>
      </c>
      <c r="G612" s="2">
        <v>1</v>
      </c>
      <c r="H612" s="2">
        <v>5</v>
      </c>
      <c r="I612" s="2">
        <v>347082</v>
      </c>
      <c r="J612" s="2">
        <v>31.274999999999999</v>
      </c>
      <c r="K612" s="2"/>
      <c r="L612" s="2" t="s">
        <v>15</v>
      </c>
      <c r="N612">
        <f t="shared" si="18"/>
        <v>6</v>
      </c>
      <c r="P612">
        <f t="shared" si="19"/>
        <v>0</v>
      </c>
    </row>
    <row r="613" spans="1:16" x14ac:dyDescent="0.25">
      <c r="A613" s="2">
        <v>612</v>
      </c>
      <c r="B613" s="2">
        <v>0</v>
      </c>
      <c r="C613" s="2">
        <v>3</v>
      </c>
      <c r="D613" s="2" t="s">
        <v>870</v>
      </c>
      <c r="E613" s="2" t="s">
        <v>13</v>
      </c>
      <c r="F613" s="2"/>
      <c r="G613" s="2">
        <v>0</v>
      </c>
      <c r="H613" s="2">
        <v>0</v>
      </c>
      <c r="I613" s="2" t="s">
        <v>871</v>
      </c>
      <c r="J613" s="2">
        <v>7.05</v>
      </c>
      <c r="K613" s="2"/>
      <c r="L613" s="2" t="s">
        <v>15</v>
      </c>
      <c r="N613">
        <f t="shared" si="18"/>
        <v>0</v>
      </c>
      <c r="P613">
        <f t="shared" si="19"/>
        <v>1</v>
      </c>
    </row>
    <row r="614" spans="1:16" x14ac:dyDescent="0.25">
      <c r="A614" s="2">
        <v>613</v>
      </c>
      <c r="B614" s="2">
        <v>1</v>
      </c>
      <c r="C614" s="2">
        <v>3</v>
      </c>
      <c r="D614" s="2" t="s">
        <v>872</v>
      </c>
      <c r="E614" s="2" t="s">
        <v>17</v>
      </c>
      <c r="F614" s="2"/>
      <c r="G614" s="2">
        <v>1</v>
      </c>
      <c r="H614" s="2">
        <v>0</v>
      </c>
      <c r="I614" s="2">
        <v>367230</v>
      </c>
      <c r="J614" s="2">
        <v>15.5</v>
      </c>
      <c r="K614" s="2"/>
      <c r="L614" s="2" t="s">
        <v>27</v>
      </c>
      <c r="N614">
        <f t="shared" si="18"/>
        <v>1</v>
      </c>
      <c r="P614">
        <f t="shared" si="19"/>
        <v>0</v>
      </c>
    </row>
    <row r="615" spans="1:16" x14ac:dyDescent="0.25">
      <c r="A615" s="2">
        <v>614</v>
      </c>
      <c r="B615" s="2">
        <v>0</v>
      </c>
      <c r="C615" s="2">
        <v>3</v>
      </c>
      <c r="D615" s="2" t="s">
        <v>873</v>
      </c>
      <c r="E615" s="2" t="s">
        <v>13</v>
      </c>
      <c r="F615" s="2"/>
      <c r="G615" s="2">
        <v>0</v>
      </c>
      <c r="H615" s="2">
        <v>0</v>
      </c>
      <c r="I615" s="2">
        <v>370377</v>
      </c>
      <c r="J615" s="2">
        <v>7.75</v>
      </c>
      <c r="K615" s="2"/>
      <c r="L615" s="2" t="s">
        <v>27</v>
      </c>
      <c r="N615">
        <f t="shared" si="18"/>
        <v>0</v>
      </c>
      <c r="P615">
        <f t="shared" si="19"/>
        <v>1</v>
      </c>
    </row>
    <row r="616" spans="1:16" x14ac:dyDescent="0.25">
      <c r="A616" s="2">
        <v>615</v>
      </c>
      <c r="B616" s="2">
        <v>0</v>
      </c>
      <c r="C616" s="2">
        <v>3</v>
      </c>
      <c r="D616" s="2" t="s">
        <v>874</v>
      </c>
      <c r="E616" s="2" t="s">
        <v>13</v>
      </c>
      <c r="F616" s="2">
        <v>35</v>
      </c>
      <c r="G616" s="2">
        <v>0</v>
      </c>
      <c r="H616" s="2">
        <v>0</v>
      </c>
      <c r="I616" s="2">
        <v>364512</v>
      </c>
      <c r="J616" s="2">
        <v>8.0500000000000007</v>
      </c>
      <c r="K616" s="2"/>
      <c r="L616" s="2" t="s">
        <v>15</v>
      </c>
      <c r="N616">
        <f t="shared" si="18"/>
        <v>0</v>
      </c>
      <c r="P616">
        <f t="shared" si="19"/>
        <v>1</v>
      </c>
    </row>
    <row r="617" spans="1:16" x14ac:dyDescent="0.25">
      <c r="A617" s="2">
        <v>616</v>
      </c>
      <c r="B617" s="2">
        <v>1</v>
      </c>
      <c r="C617" s="2">
        <v>2</v>
      </c>
      <c r="D617" s="2" t="s">
        <v>875</v>
      </c>
      <c r="E617" s="2" t="s">
        <v>17</v>
      </c>
      <c r="F617" s="2">
        <v>24</v>
      </c>
      <c r="G617" s="2">
        <v>1</v>
      </c>
      <c r="H617" s="2">
        <v>2</v>
      </c>
      <c r="I617" s="2">
        <v>220845</v>
      </c>
      <c r="J617" s="2">
        <v>65</v>
      </c>
      <c r="K617" s="2"/>
      <c r="L617" s="2" t="s">
        <v>15</v>
      </c>
      <c r="N617">
        <f t="shared" si="18"/>
        <v>3</v>
      </c>
      <c r="P617">
        <f t="shared" si="19"/>
        <v>0</v>
      </c>
    </row>
    <row r="618" spans="1:16" x14ac:dyDescent="0.25">
      <c r="A618" s="2">
        <v>617</v>
      </c>
      <c r="B618" s="2">
        <v>0</v>
      </c>
      <c r="C618" s="2">
        <v>3</v>
      </c>
      <c r="D618" s="2" t="s">
        <v>876</v>
      </c>
      <c r="E618" s="2" t="s">
        <v>13</v>
      </c>
      <c r="F618" s="2">
        <v>34</v>
      </c>
      <c r="G618" s="2">
        <v>1</v>
      </c>
      <c r="H618" s="2">
        <v>1</v>
      </c>
      <c r="I618" s="2">
        <v>347080</v>
      </c>
      <c r="J618" s="2">
        <v>14.4</v>
      </c>
      <c r="K618" s="2"/>
      <c r="L618" s="2" t="s">
        <v>15</v>
      </c>
      <c r="N618">
        <f t="shared" si="18"/>
        <v>2</v>
      </c>
      <c r="P618">
        <f t="shared" si="19"/>
        <v>1</v>
      </c>
    </row>
    <row r="619" spans="1:16" x14ac:dyDescent="0.25">
      <c r="A619" s="2">
        <v>618</v>
      </c>
      <c r="B619" s="2">
        <v>0</v>
      </c>
      <c r="C619" s="2">
        <v>3</v>
      </c>
      <c r="D619" s="2" t="s">
        <v>877</v>
      </c>
      <c r="E619" s="2" t="s">
        <v>17</v>
      </c>
      <c r="F619" s="2">
        <v>26</v>
      </c>
      <c r="G619" s="2">
        <v>1</v>
      </c>
      <c r="H619" s="2">
        <v>0</v>
      </c>
      <c r="I619" s="2" t="s">
        <v>384</v>
      </c>
      <c r="J619" s="2">
        <v>16.100000000000001</v>
      </c>
      <c r="K619" s="2"/>
      <c r="L619" s="2" t="s">
        <v>15</v>
      </c>
      <c r="N619">
        <f t="shared" si="18"/>
        <v>1</v>
      </c>
      <c r="P619">
        <f t="shared" si="19"/>
        <v>0</v>
      </c>
    </row>
    <row r="620" spans="1:16" x14ac:dyDescent="0.25">
      <c r="A620" s="2">
        <v>619</v>
      </c>
      <c r="B620" s="2">
        <v>1</v>
      </c>
      <c r="C620" s="2">
        <v>2</v>
      </c>
      <c r="D620" s="2" t="s">
        <v>878</v>
      </c>
      <c r="E620" s="2" t="s">
        <v>17</v>
      </c>
      <c r="F620" s="2">
        <v>4</v>
      </c>
      <c r="G620" s="2">
        <v>2</v>
      </c>
      <c r="H620" s="2">
        <v>1</v>
      </c>
      <c r="I620" s="2">
        <v>230136</v>
      </c>
      <c r="J620" s="2">
        <v>39</v>
      </c>
      <c r="K620" s="2" t="s">
        <v>286</v>
      </c>
      <c r="L620" s="2" t="s">
        <v>15</v>
      </c>
      <c r="N620">
        <f t="shared" si="18"/>
        <v>3</v>
      </c>
      <c r="P620">
        <f t="shared" si="19"/>
        <v>0</v>
      </c>
    </row>
    <row r="621" spans="1:16" x14ac:dyDescent="0.25">
      <c r="A621" s="2">
        <v>620</v>
      </c>
      <c r="B621" s="2">
        <v>0</v>
      </c>
      <c r="C621" s="2">
        <v>2</v>
      </c>
      <c r="D621" s="2" t="s">
        <v>879</v>
      </c>
      <c r="E621" s="2" t="s">
        <v>13</v>
      </c>
      <c r="F621" s="2">
        <v>26</v>
      </c>
      <c r="G621" s="2">
        <v>0</v>
      </c>
      <c r="H621" s="2">
        <v>0</v>
      </c>
      <c r="I621" s="2">
        <v>31028</v>
      </c>
      <c r="J621" s="2">
        <v>10.5</v>
      </c>
      <c r="K621" s="2"/>
      <c r="L621" s="2" t="s">
        <v>15</v>
      </c>
      <c r="N621">
        <f t="shared" si="18"/>
        <v>0</v>
      </c>
      <c r="P621">
        <f t="shared" si="19"/>
        <v>1</v>
      </c>
    </row>
    <row r="622" spans="1:16" x14ac:dyDescent="0.25">
      <c r="A622" s="2">
        <v>621</v>
      </c>
      <c r="B622" s="2">
        <v>0</v>
      </c>
      <c r="C622" s="2">
        <v>3</v>
      </c>
      <c r="D622" s="2" t="s">
        <v>880</v>
      </c>
      <c r="E622" s="2" t="s">
        <v>13</v>
      </c>
      <c r="F622" s="2">
        <v>27</v>
      </c>
      <c r="G622" s="2">
        <v>1</v>
      </c>
      <c r="H622" s="2">
        <v>0</v>
      </c>
      <c r="I622" s="2">
        <v>2659</v>
      </c>
      <c r="J622" s="2">
        <v>14.4542</v>
      </c>
      <c r="K622" s="2"/>
      <c r="L622" s="2" t="s">
        <v>20</v>
      </c>
      <c r="N622">
        <f t="shared" si="18"/>
        <v>1</v>
      </c>
      <c r="P622">
        <f t="shared" si="19"/>
        <v>1</v>
      </c>
    </row>
    <row r="623" spans="1:16" x14ac:dyDescent="0.25">
      <c r="A623" s="2">
        <v>622</v>
      </c>
      <c r="B623" s="2">
        <v>1</v>
      </c>
      <c r="C623" s="2">
        <v>1</v>
      </c>
      <c r="D623" s="2" t="s">
        <v>881</v>
      </c>
      <c r="E623" s="2" t="s">
        <v>13</v>
      </c>
      <c r="F623" s="2">
        <v>42</v>
      </c>
      <c r="G623" s="2">
        <v>1</v>
      </c>
      <c r="H623" s="2">
        <v>0</v>
      </c>
      <c r="I623" s="2">
        <v>11753</v>
      </c>
      <c r="J623" s="2">
        <v>52.554200000000002</v>
      </c>
      <c r="K623" s="2" t="s">
        <v>882</v>
      </c>
      <c r="L623" s="2" t="s">
        <v>15</v>
      </c>
      <c r="N623">
        <f t="shared" si="18"/>
        <v>1</v>
      </c>
      <c r="P623">
        <f t="shared" si="19"/>
        <v>1</v>
      </c>
    </row>
    <row r="624" spans="1:16" x14ac:dyDescent="0.25">
      <c r="A624" s="2">
        <v>623</v>
      </c>
      <c r="B624" s="2">
        <v>1</v>
      </c>
      <c r="C624" s="2">
        <v>3</v>
      </c>
      <c r="D624" s="2" t="s">
        <v>883</v>
      </c>
      <c r="E624" s="2" t="s">
        <v>13</v>
      </c>
      <c r="F624" s="2">
        <v>20</v>
      </c>
      <c r="G624" s="2">
        <v>1</v>
      </c>
      <c r="H624" s="2">
        <v>1</v>
      </c>
      <c r="I624" s="2">
        <v>2653</v>
      </c>
      <c r="J624" s="2">
        <v>15.7417</v>
      </c>
      <c r="K624" s="2"/>
      <c r="L624" s="2" t="s">
        <v>20</v>
      </c>
      <c r="N624">
        <f t="shared" si="18"/>
        <v>2</v>
      </c>
      <c r="P624">
        <f t="shared" si="19"/>
        <v>1</v>
      </c>
    </row>
    <row r="625" spans="1:16" x14ac:dyDescent="0.25">
      <c r="A625" s="2">
        <v>624</v>
      </c>
      <c r="B625" s="2">
        <v>0</v>
      </c>
      <c r="C625" s="2">
        <v>3</v>
      </c>
      <c r="D625" s="2" t="s">
        <v>884</v>
      </c>
      <c r="E625" s="2" t="s">
        <v>13</v>
      </c>
      <c r="F625" s="2">
        <v>21</v>
      </c>
      <c r="G625" s="2">
        <v>0</v>
      </c>
      <c r="H625" s="2">
        <v>0</v>
      </c>
      <c r="I625" s="2">
        <v>350029</v>
      </c>
      <c r="J625" s="2">
        <v>7.8541999999999996</v>
      </c>
      <c r="K625" s="2"/>
      <c r="L625" s="2" t="s">
        <v>15</v>
      </c>
      <c r="N625">
        <f t="shared" si="18"/>
        <v>0</v>
      </c>
      <c r="P625">
        <f t="shared" si="19"/>
        <v>1</v>
      </c>
    </row>
    <row r="626" spans="1:16" x14ac:dyDescent="0.25">
      <c r="A626" s="2">
        <v>625</v>
      </c>
      <c r="B626" s="2">
        <v>0</v>
      </c>
      <c r="C626" s="2">
        <v>3</v>
      </c>
      <c r="D626" s="2" t="s">
        <v>885</v>
      </c>
      <c r="E626" s="2" t="s">
        <v>13</v>
      </c>
      <c r="F626" s="2">
        <v>21</v>
      </c>
      <c r="G626" s="2">
        <v>0</v>
      </c>
      <c r="H626" s="2">
        <v>0</v>
      </c>
      <c r="I626" s="2">
        <v>54636</v>
      </c>
      <c r="J626" s="2">
        <v>16.100000000000001</v>
      </c>
      <c r="K626" s="2"/>
      <c r="L626" s="2" t="s">
        <v>15</v>
      </c>
      <c r="N626">
        <f t="shared" si="18"/>
        <v>0</v>
      </c>
      <c r="P626">
        <f t="shared" si="19"/>
        <v>1</v>
      </c>
    </row>
    <row r="627" spans="1:16" x14ac:dyDescent="0.25">
      <c r="A627" s="2">
        <v>626</v>
      </c>
      <c r="B627" s="2">
        <v>0</v>
      </c>
      <c r="C627" s="2">
        <v>1</v>
      </c>
      <c r="D627" s="2" t="s">
        <v>886</v>
      </c>
      <c r="E627" s="2" t="s">
        <v>13</v>
      </c>
      <c r="F627" s="2">
        <v>61</v>
      </c>
      <c r="G627" s="2">
        <v>0</v>
      </c>
      <c r="H627" s="2">
        <v>0</v>
      </c>
      <c r="I627" s="2">
        <v>36963</v>
      </c>
      <c r="J627" s="2">
        <v>32.320799999999998</v>
      </c>
      <c r="K627" s="2" t="s">
        <v>887</v>
      </c>
      <c r="L627" s="2" t="s">
        <v>15</v>
      </c>
      <c r="N627">
        <f t="shared" si="18"/>
        <v>0</v>
      </c>
      <c r="P627">
        <f t="shared" si="19"/>
        <v>1</v>
      </c>
    </row>
    <row r="628" spans="1:16" x14ac:dyDescent="0.25">
      <c r="A628" s="2">
        <v>627</v>
      </c>
      <c r="B628" s="2">
        <v>0</v>
      </c>
      <c r="C628" s="2">
        <v>2</v>
      </c>
      <c r="D628" s="2" t="s">
        <v>888</v>
      </c>
      <c r="E628" s="2" t="s">
        <v>13</v>
      </c>
      <c r="F628" s="2">
        <v>57</v>
      </c>
      <c r="G628" s="2">
        <v>0</v>
      </c>
      <c r="H628" s="2">
        <v>0</v>
      </c>
      <c r="I628" s="2">
        <v>219533</v>
      </c>
      <c r="J628" s="2">
        <v>12.35</v>
      </c>
      <c r="K628" s="2"/>
      <c r="L628" s="2" t="s">
        <v>27</v>
      </c>
      <c r="N628">
        <f t="shared" si="18"/>
        <v>0</v>
      </c>
      <c r="P628">
        <f t="shared" si="19"/>
        <v>1</v>
      </c>
    </row>
    <row r="629" spans="1:16" x14ac:dyDescent="0.25">
      <c r="A629" s="2">
        <v>628</v>
      </c>
      <c r="B629" s="2">
        <v>1</v>
      </c>
      <c r="C629" s="2">
        <v>1</v>
      </c>
      <c r="D629" s="2" t="s">
        <v>889</v>
      </c>
      <c r="E629" s="2" t="s">
        <v>17</v>
      </c>
      <c r="F629" s="2">
        <v>21</v>
      </c>
      <c r="G629" s="2">
        <v>0</v>
      </c>
      <c r="H629" s="2">
        <v>0</v>
      </c>
      <c r="I629" s="2">
        <v>13502</v>
      </c>
      <c r="J629" s="2">
        <v>77.958299999999994</v>
      </c>
      <c r="K629" s="2" t="s">
        <v>890</v>
      </c>
      <c r="L629" s="2" t="s">
        <v>15</v>
      </c>
      <c r="N629">
        <f t="shared" si="18"/>
        <v>0</v>
      </c>
      <c r="P629">
        <f t="shared" si="19"/>
        <v>0</v>
      </c>
    </row>
    <row r="630" spans="1:16" x14ac:dyDescent="0.25">
      <c r="A630" s="2">
        <v>629</v>
      </c>
      <c r="B630" s="2">
        <v>0</v>
      </c>
      <c r="C630" s="2">
        <v>3</v>
      </c>
      <c r="D630" s="2" t="s">
        <v>891</v>
      </c>
      <c r="E630" s="2" t="s">
        <v>13</v>
      </c>
      <c r="F630" s="2">
        <v>26</v>
      </c>
      <c r="G630" s="2">
        <v>0</v>
      </c>
      <c r="H630" s="2">
        <v>0</v>
      </c>
      <c r="I630" s="2">
        <v>349224</v>
      </c>
      <c r="J630" s="2">
        <v>7.8958000000000004</v>
      </c>
      <c r="K630" s="2"/>
      <c r="L630" s="2" t="s">
        <v>15</v>
      </c>
      <c r="N630">
        <f t="shared" si="18"/>
        <v>0</v>
      </c>
      <c r="P630">
        <f t="shared" si="19"/>
        <v>1</v>
      </c>
    </row>
    <row r="631" spans="1:16" x14ac:dyDescent="0.25">
      <c r="A631" s="2">
        <v>630</v>
      </c>
      <c r="B631" s="2">
        <v>0</v>
      </c>
      <c r="C631" s="2">
        <v>3</v>
      </c>
      <c r="D631" s="2" t="s">
        <v>892</v>
      </c>
      <c r="E631" s="2" t="s">
        <v>13</v>
      </c>
      <c r="F631" s="2"/>
      <c r="G631" s="2">
        <v>0</v>
      </c>
      <c r="H631" s="2">
        <v>0</v>
      </c>
      <c r="I631" s="2">
        <v>334912</v>
      </c>
      <c r="J631" s="2">
        <v>7.7332999999999998</v>
      </c>
      <c r="K631" s="2"/>
      <c r="L631" s="2" t="s">
        <v>27</v>
      </c>
      <c r="N631">
        <f t="shared" si="18"/>
        <v>0</v>
      </c>
      <c r="P631">
        <f t="shared" si="19"/>
        <v>1</v>
      </c>
    </row>
    <row r="632" spans="1:16" x14ac:dyDescent="0.25">
      <c r="A632" s="2">
        <v>631</v>
      </c>
      <c r="B632" s="2">
        <v>1</v>
      </c>
      <c r="C632" s="2">
        <v>1</v>
      </c>
      <c r="D632" s="2" t="s">
        <v>893</v>
      </c>
      <c r="E632" s="2" t="s">
        <v>13</v>
      </c>
      <c r="F632" s="2">
        <v>80</v>
      </c>
      <c r="G632" s="2">
        <v>0</v>
      </c>
      <c r="H632" s="2">
        <v>0</v>
      </c>
      <c r="I632" s="2">
        <v>27042</v>
      </c>
      <c r="J632" s="2">
        <v>30</v>
      </c>
      <c r="K632" s="2" t="s">
        <v>894</v>
      </c>
      <c r="L632" s="2" t="s">
        <v>15</v>
      </c>
      <c r="N632">
        <f t="shared" si="18"/>
        <v>0</v>
      </c>
      <c r="P632">
        <f t="shared" si="19"/>
        <v>1</v>
      </c>
    </row>
    <row r="633" spans="1:16" x14ac:dyDescent="0.25">
      <c r="A633" s="2">
        <v>632</v>
      </c>
      <c r="B633" s="2">
        <v>0</v>
      </c>
      <c r="C633" s="2">
        <v>3</v>
      </c>
      <c r="D633" s="2" t="s">
        <v>895</v>
      </c>
      <c r="E633" s="2" t="s">
        <v>13</v>
      </c>
      <c r="F633" s="2">
        <v>51</v>
      </c>
      <c r="G633" s="2">
        <v>0</v>
      </c>
      <c r="H633" s="2">
        <v>0</v>
      </c>
      <c r="I633" s="2">
        <v>347743</v>
      </c>
      <c r="J633" s="2">
        <v>7.0541999999999998</v>
      </c>
      <c r="K633" s="2"/>
      <c r="L633" s="2" t="s">
        <v>15</v>
      </c>
      <c r="N633">
        <f t="shared" si="18"/>
        <v>0</v>
      </c>
      <c r="P633">
        <f t="shared" si="19"/>
        <v>1</v>
      </c>
    </row>
    <row r="634" spans="1:16" x14ac:dyDescent="0.25">
      <c r="A634" s="2">
        <v>633</v>
      </c>
      <c r="B634" s="2">
        <v>1</v>
      </c>
      <c r="C634" s="2">
        <v>1</v>
      </c>
      <c r="D634" s="2" t="s">
        <v>896</v>
      </c>
      <c r="E634" s="2" t="s">
        <v>13</v>
      </c>
      <c r="F634" s="2">
        <v>32</v>
      </c>
      <c r="G634" s="2">
        <v>0</v>
      </c>
      <c r="H634" s="2">
        <v>0</v>
      </c>
      <c r="I634" s="2">
        <v>13214</v>
      </c>
      <c r="J634" s="2">
        <v>30.5</v>
      </c>
      <c r="K634" s="2" t="s">
        <v>897</v>
      </c>
      <c r="L634" s="2" t="s">
        <v>20</v>
      </c>
      <c r="N634">
        <f t="shared" si="18"/>
        <v>0</v>
      </c>
      <c r="P634">
        <f t="shared" si="19"/>
        <v>1</v>
      </c>
    </row>
    <row r="635" spans="1:16" x14ac:dyDescent="0.25">
      <c r="A635" s="2">
        <v>634</v>
      </c>
      <c r="B635" s="2">
        <v>0</v>
      </c>
      <c r="C635" s="2">
        <v>1</v>
      </c>
      <c r="D635" s="2" t="s">
        <v>898</v>
      </c>
      <c r="E635" s="2" t="s">
        <v>13</v>
      </c>
      <c r="F635" s="2"/>
      <c r="G635" s="2">
        <v>0</v>
      </c>
      <c r="H635" s="2">
        <v>0</v>
      </c>
      <c r="I635" s="2">
        <v>112052</v>
      </c>
      <c r="J635" s="2">
        <v>0</v>
      </c>
      <c r="K635" s="2"/>
      <c r="L635" s="2" t="s">
        <v>15</v>
      </c>
      <c r="N635">
        <f t="shared" si="18"/>
        <v>0</v>
      </c>
      <c r="P635">
        <f t="shared" si="19"/>
        <v>1</v>
      </c>
    </row>
    <row r="636" spans="1:16" x14ac:dyDescent="0.25">
      <c r="A636" s="2">
        <v>635</v>
      </c>
      <c r="B636" s="2">
        <v>0</v>
      </c>
      <c r="C636" s="2">
        <v>3</v>
      </c>
      <c r="D636" s="2" t="s">
        <v>899</v>
      </c>
      <c r="E636" s="2" t="s">
        <v>17</v>
      </c>
      <c r="F636" s="2">
        <v>9</v>
      </c>
      <c r="G636" s="2">
        <v>3</v>
      </c>
      <c r="H636" s="2">
        <v>2</v>
      </c>
      <c r="I636" s="2">
        <v>347088</v>
      </c>
      <c r="J636" s="2">
        <v>27.9</v>
      </c>
      <c r="K636" s="2"/>
      <c r="L636" s="2" t="s">
        <v>15</v>
      </c>
      <c r="N636">
        <f t="shared" si="18"/>
        <v>5</v>
      </c>
      <c r="P636">
        <f t="shared" si="19"/>
        <v>0</v>
      </c>
    </row>
    <row r="637" spans="1:16" x14ac:dyDescent="0.25">
      <c r="A637" s="2">
        <v>636</v>
      </c>
      <c r="B637" s="2">
        <v>1</v>
      </c>
      <c r="C637" s="2">
        <v>2</v>
      </c>
      <c r="D637" s="2" t="s">
        <v>900</v>
      </c>
      <c r="E637" s="2" t="s">
        <v>17</v>
      </c>
      <c r="F637" s="2">
        <v>28</v>
      </c>
      <c r="G637" s="2">
        <v>0</v>
      </c>
      <c r="H637" s="2">
        <v>0</v>
      </c>
      <c r="I637" s="2">
        <v>237668</v>
      </c>
      <c r="J637" s="2">
        <v>13</v>
      </c>
      <c r="K637" s="2"/>
      <c r="L637" s="2" t="s">
        <v>15</v>
      </c>
      <c r="N637">
        <f t="shared" si="18"/>
        <v>0</v>
      </c>
      <c r="P637">
        <f t="shared" si="19"/>
        <v>0</v>
      </c>
    </row>
    <row r="638" spans="1:16" x14ac:dyDescent="0.25">
      <c r="A638" s="2">
        <v>637</v>
      </c>
      <c r="B638" s="2">
        <v>0</v>
      </c>
      <c r="C638" s="2">
        <v>3</v>
      </c>
      <c r="D638" s="2" t="s">
        <v>901</v>
      </c>
      <c r="E638" s="2" t="s">
        <v>13</v>
      </c>
      <c r="F638" s="2">
        <v>32</v>
      </c>
      <c r="G638" s="2">
        <v>0</v>
      </c>
      <c r="H638" s="2">
        <v>0</v>
      </c>
      <c r="I638" s="2" t="s">
        <v>902</v>
      </c>
      <c r="J638" s="2">
        <v>7.9249999999999998</v>
      </c>
      <c r="K638" s="2"/>
      <c r="L638" s="2" t="s">
        <v>15</v>
      </c>
      <c r="N638">
        <f t="shared" si="18"/>
        <v>0</v>
      </c>
      <c r="P638">
        <f t="shared" si="19"/>
        <v>1</v>
      </c>
    </row>
    <row r="639" spans="1:16" x14ac:dyDescent="0.25">
      <c r="A639" s="2">
        <v>638</v>
      </c>
      <c r="B639" s="2">
        <v>0</v>
      </c>
      <c r="C639" s="2">
        <v>2</v>
      </c>
      <c r="D639" s="2" t="s">
        <v>903</v>
      </c>
      <c r="E639" s="2" t="s">
        <v>13</v>
      </c>
      <c r="F639" s="2">
        <v>31</v>
      </c>
      <c r="G639" s="2">
        <v>1</v>
      </c>
      <c r="H639" s="2">
        <v>1</v>
      </c>
      <c r="I639" s="2" t="s">
        <v>361</v>
      </c>
      <c r="J639" s="2">
        <v>26.25</v>
      </c>
      <c r="K639" s="2"/>
      <c r="L639" s="2" t="s">
        <v>15</v>
      </c>
      <c r="N639">
        <f t="shared" si="18"/>
        <v>2</v>
      </c>
      <c r="P639">
        <f t="shared" si="19"/>
        <v>1</v>
      </c>
    </row>
    <row r="640" spans="1:16" x14ac:dyDescent="0.25">
      <c r="A640" s="2">
        <v>639</v>
      </c>
      <c r="B640" s="2">
        <v>0</v>
      </c>
      <c r="C640" s="2">
        <v>3</v>
      </c>
      <c r="D640" s="2" t="s">
        <v>904</v>
      </c>
      <c r="E640" s="2" t="s">
        <v>17</v>
      </c>
      <c r="F640" s="2">
        <v>41</v>
      </c>
      <c r="G640" s="2">
        <v>0</v>
      </c>
      <c r="H640" s="2">
        <v>5</v>
      </c>
      <c r="I640" s="2">
        <v>3101295</v>
      </c>
      <c r="J640" s="2">
        <v>39.6875</v>
      </c>
      <c r="K640" s="2"/>
      <c r="L640" s="2" t="s">
        <v>15</v>
      </c>
      <c r="N640">
        <f t="shared" si="18"/>
        <v>5</v>
      </c>
      <c r="P640">
        <f t="shared" si="19"/>
        <v>0</v>
      </c>
    </row>
    <row r="641" spans="1:16" x14ac:dyDescent="0.25">
      <c r="A641" s="2">
        <v>640</v>
      </c>
      <c r="B641" s="2">
        <v>0</v>
      </c>
      <c r="C641" s="2">
        <v>3</v>
      </c>
      <c r="D641" s="2" t="s">
        <v>905</v>
      </c>
      <c r="E641" s="2" t="s">
        <v>13</v>
      </c>
      <c r="F641" s="2"/>
      <c r="G641" s="2">
        <v>1</v>
      </c>
      <c r="H641" s="2">
        <v>0</v>
      </c>
      <c r="I641" s="2">
        <v>376564</v>
      </c>
      <c r="J641" s="2">
        <v>16.100000000000001</v>
      </c>
      <c r="K641" s="2"/>
      <c r="L641" s="2" t="s">
        <v>15</v>
      </c>
      <c r="N641">
        <f t="shared" si="18"/>
        <v>1</v>
      </c>
      <c r="P641">
        <f t="shared" si="19"/>
        <v>1</v>
      </c>
    </row>
    <row r="642" spans="1:16" x14ac:dyDescent="0.25">
      <c r="A642" s="2">
        <v>641</v>
      </c>
      <c r="B642" s="2">
        <v>0</v>
      </c>
      <c r="C642" s="2">
        <v>3</v>
      </c>
      <c r="D642" s="2" t="s">
        <v>906</v>
      </c>
      <c r="E642" s="2" t="s">
        <v>13</v>
      </c>
      <c r="F642" s="2">
        <v>20</v>
      </c>
      <c r="G642" s="2">
        <v>0</v>
      </c>
      <c r="H642" s="2">
        <v>0</v>
      </c>
      <c r="I642" s="2">
        <v>350050</v>
      </c>
      <c r="J642" s="2">
        <v>7.8541999999999996</v>
      </c>
      <c r="K642" s="2"/>
      <c r="L642" s="2" t="s">
        <v>15</v>
      </c>
      <c r="N642">
        <f t="shared" si="18"/>
        <v>0</v>
      </c>
      <c r="P642">
        <f t="shared" si="19"/>
        <v>1</v>
      </c>
    </row>
    <row r="643" spans="1:16" x14ac:dyDescent="0.25">
      <c r="A643" s="2">
        <v>642</v>
      </c>
      <c r="B643" s="2">
        <v>1</v>
      </c>
      <c r="C643" s="2">
        <v>1</v>
      </c>
      <c r="D643" s="2" t="s">
        <v>907</v>
      </c>
      <c r="E643" s="2" t="s">
        <v>17</v>
      </c>
      <c r="F643" s="2">
        <v>24</v>
      </c>
      <c r="G643" s="2">
        <v>0</v>
      </c>
      <c r="H643" s="2">
        <v>0</v>
      </c>
      <c r="I643" s="2" t="s">
        <v>549</v>
      </c>
      <c r="J643" s="2">
        <v>69.3</v>
      </c>
      <c r="K643" s="2" t="s">
        <v>550</v>
      </c>
      <c r="L643" s="2" t="s">
        <v>20</v>
      </c>
      <c r="N643">
        <f t="shared" ref="N643:N706" si="20">G643+H643</f>
        <v>0</v>
      </c>
      <c r="P643">
        <f t="shared" ref="P643:P706" si="21">IF(E643 = "male", 1, 0)</f>
        <v>0</v>
      </c>
    </row>
    <row r="644" spans="1:16" x14ac:dyDescent="0.25">
      <c r="A644" s="2">
        <v>643</v>
      </c>
      <c r="B644" s="2">
        <v>0</v>
      </c>
      <c r="C644" s="2">
        <v>3</v>
      </c>
      <c r="D644" s="2" t="s">
        <v>908</v>
      </c>
      <c r="E644" s="2" t="s">
        <v>17</v>
      </c>
      <c r="F644" s="2">
        <v>2</v>
      </c>
      <c r="G644" s="2">
        <v>3</v>
      </c>
      <c r="H644" s="2">
        <v>2</v>
      </c>
      <c r="I644" s="2">
        <v>347088</v>
      </c>
      <c r="J644" s="2">
        <v>27.9</v>
      </c>
      <c r="K644" s="2"/>
      <c r="L644" s="2" t="s">
        <v>15</v>
      </c>
      <c r="N644">
        <f t="shared" si="20"/>
        <v>5</v>
      </c>
      <c r="P644">
        <f t="shared" si="21"/>
        <v>0</v>
      </c>
    </row>
    <row r="645" spans="1:16" x14ac:dyDescent="0.25">
      <c r="A645" s="2">
        <v>644</v>
      </c>
      <c r="B645" s="2">
        <v>1</v>
      </c>
      <c r="C645" s="2">
        <v>3</v>
      </c>
      <c r="D645" s="2" t="s">
        <v>909</v>
      </c>
      <c r="E645" s="2" t="s">
        <v>13</v>
      </c>
      <c r="F645" s="2"/>
      <c r="G645" s="2">
        <v>0</v>
      </c>
      <c r="H645" s="2">
        <v>0</v>
      </c>
      <c r="I645" s="2">
        <v>1601</v>
      </c>
      <c r="J645" s="2">
        <v>56.495800000000003</v>
      </c>
      <c r="K645" s="2"/>
      <c r="L645" s="2" t="s">
        <v>15</v>
      </c>
      <c r="N645">
        <f t="shared" si="20"/>
        <v>0</v>
      </c>
      <c r="P645">
        <f t="shared" si="21"/>
        <v>1</v>
      </c>
    </row>
    <row r="646" spans="1:16" x14ac:dyDescent="0.25">
      <c r="A646" s="2">
        <v>645</v>
      </c>
      <c r="B646" s="2">
        <v>1</v>
      </c>
      <c r="C646" s="2">
        <v>3</v>
      </c>
      <c r="D646" s="2" t="s">
        <v>910</v>
      </c>
      <c r="E646" s="2" t="s">
        <v>17</v>
      </c>
      <c r="F646" s="2">
        <v>0.75</v>
      </c>
      <c r="G646" s="2">
        <v>2</v>
      </c>
      <c r="H646" s="2">
        <v>1</v>
      </c>
      <c r="I646" s="2">
        <v>2666</v>
      </c>
      <c r="J646" s="2">
        <v>19.258299999999998</v>
      </c>
      <c r="K646" s="2"/>
      <c r="L646" s="2" t="s">
        <v>20</v>
      </c>
      <c r="N646">
        <f t="shared" si="20"/>
        <v>3</v>
      </c>
      <c r="P646">
        <f t="shared" si="21"/>
        <v>0</v>
      </c>
    </row>
    <row r="647" spans="1:16" x14ac:dyDescent="0.25">
      <c r="A647" s="2">
        <v>646</v>
      </c>
      <c r="B647" s="2">
        <v>1</v>
      </c>
      <c r="C647" s="2">
        <v>1</v>
      </c>
      <c r="D647" s="2" t="s">
        <v>911</v>
      </c>
      <c r="E647" s="2" t="s">
        <v>13</v>
      </c>
      <c r="F647" s="2">
        <v>48</v>
      </c>
      <c r="G647" s="2">
        <v>1</v>
      </c>
      <c r="H647" s="2">
        <v>0</v>
      </c>
      <c r="I647" s="2" t="s">
        <v>92</v>
      </c>
      <c r="J647" s="2">
        <v>76.729200000000006</v>
      </c>
      <c r="K647" s="2" t="s">
        <v>93</v>
      </c>
      <c r="L647" s="2" t="s">
        <v>20</v>
      </c>
      <c r="N647">
        <f t="shared" si="20"/>
        <v>1</v>
      </c>
      <c r="P647">
        <f t="shared" si="21"/>
        <v>1</v>
      </c>
    </row>
    <row r="648" spans="1:16" x14ac:dyDescent="0.25">
      <c r="A648" s="2">
        <v>647</v>
      </c>
      <c r="B648" s="2">
        <v>0</v>
      </c>
      <c r="C648" s="2">
        <v>3</v>
      </c>
      <c r="D648" s="2" t="s">
        <v>912</v>
      </c>
      <c r="E648" s="2" t="s">
        <v>13</v>
      </c>
      <c r="F648" s="2">
        <v>19</v>
      </c>
      <c r="G648" s="2">
        <v>0</v>
      </c>
      <c r="H648" s="2">
        <v>0</v>
      </c>
      <c r="I648" s="2">
        <v>349231</v>
      </c>
      <c r="J648" s="2">
        <v>7.8958000000000004</v>
      </c>
      <c r="K648" s="2"/>
      <c r="L648" s="2" t="s">
        <v>15</v>
      </c>
      <c r="N648">
        <f t="shared" si="20"/>
        <v>0</v>
      </c>
      <c r="P648">
        <f t="shared" si="21"/>
        <v>1</v>
      </c>
    </row>
    <row r="649" spans="1:16" x14ac:dyDescent="0.25">
      <c r="A649" s="2">
        <v>648</v>
      </c>
      <c r="B649" s="2">
        <v>1</v>
      </c>
      <c r="C649" s="2">
        <v>1</v>
      </c>
      <c r="D649" s="2" t="s">
        <v>913</v>
      </c>
      <c r="E649" s="2" t="s">
        <v>13</v>
      </c>
      <c r="F649" s="2">
        <v>56</v>
      </c>
      <c r="G649" s="2">
        <v>0</v>
      </c>
      <c r="H649" s="2">
        <v>0</v>
      </c>
      <c r="I649" s="2">
        <v>13213</v>
      </c>
      <c r="J649" s="2">
        <v>35.5</v>
      </c>
      <c r="K649" s="2" t="s">
        <v>914</v>
      </c>
      <c r="L649" s="2" t="s">
        <v>20</v>
      </c>
      <c r="N649">
        <f t="shared" si="20"/>
        <v>0</v>
      </c>
      <c r="P649">
        <f t="shared" si="21"/>
        <v>1</v>
      </c>
    </row>
    <row r="650" spans="1:16" x14ac:dyDescent="0.25">
      <c r="A650" s="2">
        <v>649</v>
      </c>
      <c r="B650" s="2">
        <v>0</v>
      </c>
      <c r="C650" s="2">
        <v>3</v>
      </c>
      <c r="D650" s="2" t="s">
        <v>915</v>
      </c>
      <c r="E650" s="2" t="s">
        <v>13</v>
      </c>
      <c r="F650" s="2"/>
      <c r="G650" s="2">
        <v>0</v>
      </c>
      <c r="H650" s="2">
        <v>0</v>
      </c>
      <c r="I650" s="2" t="s">
        <v>916</v>
      </c>
      <c r="J650" s="2">
        <v>7.55</v>
      </c>
      <c r="K650" s="2"/>
      <c r="L650" s="2" t="s">
        <v>15</v>
      </c>
      <c r="N650">
        <f t="shared" si="20"/>
        <v>0</v>
      </c>
      <c r="P650">
        <f t="shared" si="21"/>
        <v>1</v>
      </c>
    </row>
    <row r="651" spans="1:16" x14ac:dyDescent="0.25">
      <c r="A651" s="2">
        <v>650</v>
      </c>
      <c r="B651" s="2">
        <v>1</v>
      </c>
      <c r="C651" s="2">
        <v>3</v>
      </c>
      <c r="D651" s="2" t="s">
        <v>917</v>
      </c>
      <c r="E651" s="2" t="s">
        <v>17</v>
      </c>
      <c r="F651" s="2">
        <v>23</v>
      </c>
      <c r="G651" s="2">
        <v>0</v>
      </c>
      <c r="H651" s="2">
        <v>0</v>
      </c>
      <c r="I651" s="2" t="s">
        <v>918</v>
      </c>
      <c r="J651" s="2">
        <v>7.55</v>
      </c>
      <c r="K651" s="2"/>
      <c r="L651" s="2" t="s">
        <v>15</v>
      </c>
      <c r="N651">
        <f t="shared" si="20"/>
        <v>0</v>
      </c>
      <c r="P651">
        <f t="shared" si="21"/>
        <v>0</v>
      </c>
    </row>
    <row r="652" spans="1:16" x14ac:dyDescent="0.25">
      <c r="A652" s="2">
        <v>651</v>
      </c>
      <c r="B652" s="2">
        <v>0</v>
      </c>
      <c r="C652" s="2">
        <v>3</v>
      </c>
      <c r="D652" s="2" t="s">
        <v>919</v>
      </c>
      <c r="E652" s="2" t="s">
        <v>13</v>
      </c>
      <c r="F652" s="2"/>
      <c r="G652" s="2">
        <v>0</v>
      </c>
      <c r="H652" s="2">
        <v>0</v>
      </c>
      <c r="I652" s="2">
        <v>349221</v>
      </c>
      <c r="J652" s="2">
        <v>7.8958000000000004</v>
      </c>
      <c r="K652" s="2"/>
      <c r="L652" s="2" t="s">
        <v>15</v>
      </c>
      <c r="N652">
        <f t="shared" si="20"/>
        <v>0</v>
      </c>
      <c r="P652">
        <f t="shared" si="21"/>
        <v>1</v>
      </c>
    </row>
    <row r="653" spans="1:16" x14ac:dyDescent="0.25">
      <c r="A653" s="2">
        <v>652</v>
      </c>
      <c r="B653" s="2">
        <v>1</v>
      </c>
      <c r="C653" s="2">
        <v>2</v>
      </c>
      <c r="D653" s="2" t="s">
        <v>920</v>
      </c>
      <c r="E653" s="2" t="s">
        <v>17</v>
      </c>
      <c r="F653" s="2">
        <v>18</v>
      </c>
      <c r="G653" s="2">
        <v>0</v>
      </c>
      <c r="H653" s="2">
        <v>1</v>
      </c>
      <c r="I653" s="2">
        <v>231919</v>
      </c>
      <c r="J653" s="2">
        <v>23</v>
      </c>
      <c r="K653" s="2"/>
      <c r="L653" s="2" t="s">
        <v>15</v>
      </c>
      <c r="N653">
        <f t="shared" si="20"/>
        <v>1</v>
      </c>
      <c r="P653">
        <f t="shared" si="21"/>
        <v>0</v>
      </c>
    </row>
    <row r="654" spans="1:16" x14ac:dyDescent="0.25">
      <c r="A654" s="2">
        <v>653</v>
      </c>
      <c r="B654" s="2">
        <v>0</v>
      </c>
      <c r="C654" s="2">
        <v>3</v>
      </c>
      <c r="D654" s="2" t="s">
        <v>921</v>
      </c>
      <c r="E654" s="2" t="s">
        <v>13</v>
      </c>
      <c r="F654" s="2">
        <v>21</v>
      </c>
      <c r="G654" s="2">
        <v>0</v>
      </c>
      <c r="H654" s="2">
        <v>0</v>
      </c>
      <c r="I654" s="2">
        <v>8475</v>
      </c>
      <c r="J654" s="2">
        <v>8.4332999999999991</v>
      </c>
      <c r="K654" s="2"/>
      <c r="L654" s="2" t="s">
        <v>15</v>
      </c>
      <c r="N654">
        <f t="shared" si="20"/>
        <v>0</v>
      </c>
      <c r="P654">
        <f t="shared" si="21"/>
        <v>1</v>
      </c>
    </row>
    <row r="655" spans="1:16" x14ac:dyDescent="0.25">
      <c r="A655" s="2">
        <v>654</v>
      </c>
      <c r="B655" s="2">
        <v>1</v>
      </c>
      <c r="C655" s="2">
        <v>3</v>
      </c>
      <c r="D655" s="2" t="s">
        <v>922</v>
      </c>
      <c r="E655" s="2" t="s">
        <v>17</v>
      </c>
      <c r="F655" s="2"/>
      <c r="G655" s="2">
        <v>0</v>
      </c>
      <c r="H655" s="2">
        <v>0</v>
      </c>
      <c r="I655" s="2">
        <v>330919</v>
      </c>
      <c r="J655" s="2">
        <v>7.8292000000000002</v>
      </c>
      <c r="K655" s="2"/>
      <c r="L655" s="2" t="s">
        <v>27</v>
      </c>
      <c r="N655">
        <f t="shared" si="20"/>
        <v>0</v>
      </c>
      <c r="P655">
        <f t="shared" si="21"/>
        <v>0</v>
      </c>
    </row>
    <row r="656" spans="1:16" x14ac:dyDescent="0.25">
      <c r="A656" s="2">
        <v>655</v>
      </c>
      <c r="B656" s="2">
        <v>0</v>
      </c>
      <c r="C656" s="2">
        <v>3</v>
      </c>
      <c r="D656" s="2" t="s">
        <v>923</v>
      </c>
      <c r="E656" s="2" t="s">
        <v>17</v>
      </c>
      <c r="F656" s="2">
        <v>18</v>
      </c>
      <c r="G656" s="2">
        <v>0</v>
      </c>
      <c r="H656" s="2">
        <v>0</v>
      </c>
      <c r="I656" s="2">
        <v>365226</v>
      </c>
      <c r="J656" s="2">
        <v>6.75</v>
      </c>
      <c r="K656" s="2"/>
      <c r="L656" s="2" t="s">
        <v>27</v>
      </c>
      <c r="N656">
        <f t="shared" si="20"/>
        <v>0</v>
      </c>
      <c r="P656">
        <f t="shared" si="21"/>
        <v>0</v>
      </c>
    </row>
    <row r="657" spans="1:16" x14ac:dyDescent="0.25">
      <c r="A657" s="2">
        <v>656</v>
      </c>
      <c r="B657" s="2">
        <v>0</v>
      </c>
      <c r="C657" s="2">
        <v>2</v>
      </c>
      <c r="D657" s="2" t="s">
        <v>924</v>
      </c>
      <c r="E657" s="2" t="s">
        <v>13</v>
      </c>
      <c r="F657" s="2">
        <v>24</v>
      </c>
      <c r="G657" s="2">
        <v>2</v>
      </c>
      <c r="H657" s="2">
        <v>0</v>
      </c>
      <c r="I657" s="2" t="s">
        <v>126</v>
      </c>
      <c r="J657" s="2">
        <v>73.5</v>
      </c>
      <c r="K657" s="2"/>
      <c r="L657" s="2" t="s">
        <v>15</v>
      </c>
      <c r="N657">
        <f t="shared" si="20"/>
        <v>2</v>
      </c>
      <c r="P657">
        <f t="shared" si="21"/>
        <v>1</v>
      </c>
    </row>
    <row r="658" spans="1:16" x14ac:dyDescent="0.25">
      <c r="A658" s="2">
        <v>657</v>
      </c>
      <c r="B658" s="2">
        <v>0</v>
      </c>
      <c r="C658" s="2">
        <v>3</v>
      </c>
      <c r="D658" s="2" t="s">
        <v>925</v>
      </c>
      <c r="E658" s="2" t="s">
        <v>13</v>
      </c>
      <c r="F658" s="2"/>
      <c r="G658" s="2">
        <v>0</v>
      </c>
      <c r="H658" s="2">
        <v>0</v>
      </c>
      <c r="I658" s="2">
        <v>349223</v>
      </c>
      <c r="J658" s="2">
        <v>7.8958000000000004</v>
      </c>
      <c r="K658" s="2"/>
      <c r="L658" s="2" t="s">
        <v>15</v>
      </c>
      <c r="N658">
        <f t="shared" si="20"/>
        <v>0</v>
      </c>
      <c r="P658">
        <f t="shared" si="21"/>
        <v>1</v>
      </c>
    </row>
    <row r="659" spans="1:16" x14ac:dyDescent="0.25">
      <c r="A659" s="2">
        <v>658</v>
      </c>
      <c r="B659" s="2">
        <v>0</v>
      </c>
      <c r="C659" s="2">
        <v>3</v>
      </c>
      <c r="D659" s="2" t="s">
        <v>926</v>
      </c>
      <c r="E659" s="2" t="s">
        <v>17</v>
      </c>
      <c r="F659" s="2">
        <v>32</v>
      </c>
      <c r="G659" s="2">
        <v>1</v>
      </c>
      <c r="H659" s="2">
        <v>1</v>
      </c>
      <c r="I659" s="2">
        <v>364849</v>
      </c>
      <c r="J659" s="2">
        <v>15.5</v>
      </c>
      <c r="K659" s="2"/>
      <c r="L659" s="2" t="s">
        <v>27</v>
      </c>
      <c r="N659">
        <f t="shared" si="20"/>
        <v>2</v>
      </c>
      <c r="P659">
        <f t="shared" si="21"/>
        <v>0</v>
      </c>
    </row>
    <row r="660" spans="1:16" x14ac:dyDescent="0.25">
      <c r="A660" s="2">
        <v>659</v>
      </c>
      <c r="B660" s="2">
        <v>0</v>
      </c>
      <c r="C660" s="2">
        <v>2</v>
      </c>
      <c r="D660" s="2" t="s">
        <v>927</v>
      </c>
      <c r="E660" s="2" t="s">
        <v>13</v>
      </c>
      <c r="F660" s="2">
        <v>23</v>
      </c>
      <c r="G660" s="2">
        <v>0</v>
      </c>
      <c r="H660" s="2">
        <v>0</v>
      </c>
      <c r="I660" s="2">
        <v>29751</v>
      </c>
      <c r="J660" s="2">
        <v>13</v>
      </c>
      <c r="K660" s="2"/>
      <c r="L660" s="2" t="s">
        <v>15</v>
      </c>
      <c r="N660">
        <f t="shared" si="20"/>
        <v>0</v>
      </c>
      <c r="P660">
        <f t="shared" si="21"/>
        <v>1</v>
      </c>
    </row>
    <row r="661" spans="1:16" x14ac:dyDescent="0.25">
      <c r="A661" s="2">
        <v>660</v>
      </c>
      <c r="B661" s="2">
        <v>0</v>
      </c>
      <c r="C661" s="2">
        <v>1</v>
      </c>
      <c r="D661" s="2" t="s">
        <v>928</v>
      </c>
      <c r="E661" s="2" t="s">
        <v>13</v>
      </c>
      <c r="F661" s="2">
        <v>58</v>
      </c>
      <c r="G661" s="2">
        <v>0</v>
      </c>
      <c r="H661" s="2">
        <v>2</v>
      </c>
      <c r="I661" s="2">
        <v>35273</v>
      </c>
      <c r="J661" s="2">
        <v>113.27500000000001</v>
      </c>
      <c r="K661" s="2" t="s">
        <v>929</v>
      </c>
      <c r="L661" s="2" t="s">
        <v>20</v>
      </c>
      <c r="N661">
        <f t="shared" si="20"/>
        <v>2</v>
      </c>
      <c r="P661">
        <f t="shared" si="21"/>
        <v>1</v>
      </c>
    </row>
    <row r="662" spans="1:16" x14ac:dyDescent="0.25">
      <c r="A662" s="2">
        <v>661</v>
      </c>
      <c r="B662" s="2">
        <v>1</v>
      </c>
      <c r="C662" s="2">
        <v>1</v>
      </c>
      <c r="D662" s="2" t="s">
        <v>930</v>
      </c>
      <c r="E662" s="2" t="s">
        <v>13</v>
      </c>
      <c r="F662" s="2">
        <v>50</v>
      </c>
      <c r="G662" s="2">
        <v>2</v>
      </c>
      <c r="H662" s="2">
        <v>0</v>
      </c>
      <c r="I662" s="2" t="s">
        <v>505</v>
      </c>
      <c r="J662" s="2">
        <v>133.65</v>
      </c>
      <c r="K662" s="2"/>
      <c r="L662" s="2" t="s">
        <v>15</v>
      </c>
      <c r="N662">
        <f t="shared" si="20"/>
        <v>2</v>
      </c>
      <c r="P662">
        <f t="shared" si="21"/>
        <v>1</v>
      </c>
    </row>
    <row r="663" spans="1:16" x14ac:dyDescent="0.25">
      <c r="A663" s="2">
        <v>662</v>
      </c>
      <c r="B663" s="2">
        <v>0</v>
      </c>
      <c r="C663" s="2">
        <v>3</v>
      </c>
      <c r="D663" s="2" t="s">
        <v>931</v>
      </c>
      <c r="E663" s="2" t="s">
        <v>13</v>
      </c>
      <c r="F663" s="2">
        <v>40</v>
      </c>
      <c r="G663" s="2">
        <v>0</v>
      </c>
      <c r="H663" s="2">
        <v>0</v>
      </c>
      <c r="I663" s="2">
        <v>2623</v>
      </c>
      <c r="J663" s="2">
        <v>7.2249999999999996</v>
      </c>
      <c r="K663" s="2"/>
      <c r="L663" s="2" t="s">
        <v>20</v>
      </c>
      <c r="N663">
        <f t="shared" si="20"/>
        <v>0</v>
      </c>
      <c r="P663">
        <f t="shared" si="21"/>
        <v>1</v>
      </c>
    </row>
    <row r="664" spans="1:16" x14ac:dyDescent="0.25">
      <c r="A664" s="2">
        <v>663</v>
      </c>
      <c r="B664" s="2">
        <v>0</v>
      </c>
      <c r="C664" s="2">
        <v>1</v>
      </c>
      <c r="D664" s="2" t="s">
        <v>932</v>
      </c>
      <c r="E664" s="2" t="s">
        <v>13</v>
      </c>
      <c r="F664" s="2">
        <v>47</v>
      </c>
      <c r="G664" s="2">
        <v>0</v>
      </c>
      <c r="H664" s="2">
        <v>0</v>
      </c>
      <c r="I664" s="2">
        <v>5727</v>
      </c>
      <c r="J664" s="2">
        <v>25.587499999999999</v>
      </c>
      <c r="K664" s="2" t="s">
        <v>933</v>
      </c>
      <c r="L664" s="2" t="s">
        <v>15</v>
      </c>
      <c r="N664">
        <f t="shared" si="20"/>
        <v>0</v>
      </c>
      <c r="P664">
        <f t="shared" si="21"/>
        <v>1</v>
      </c>
    </row>
    <row r="665" spans="1:16" x14ac:dyDescent="0.25">
      <c r="A665" s="2">
        <v>664</v>
      </c>
      <c r="B665" s="2">
        <v>0</v>
      </c>
      <c r="C665" s="2">
        <v>3</v>
      </c>
      <c r="D665" s="2" t="s">
        <v>934</v>
      </c>
      <c r="E665" s="2" t="s">
        <v>13</v>
      </c>
      <c r="F665" s="2">
        <v>36</v>
      </c>
      <c r="G665" s="2">
        <v>0</v>
      </c>
      <c r="H665" s="2">
        <v>0</v>
      </c>
      <c r="I665" s="2">
        <v>349210</v>
      </c>
      <c r="J665" s="2">
        <v>7.4958</v>
      </c>
      <c r="K665" s="2"/>
      <c r="L665" s="2" t="s">
        <v>15</v>
      </c>
      <c r="N665">
        <f t="shared" si="20"/>
        <v>0</v>
      </c>
      <c r="P665">
        <f t="shared" si="21"/>
        <v>1</v>
      </c>
    </row>
    <row r="666" spans="1:16" x14ac:dyDescent="0.25">
      <c r="A666" s="2">
        <v>665</v>
      </c>
      <c r="B666" s="2">
        <v>1</v>
      </c>
      <c r="C666" s="2">
        <v>3</v>
      </c>
      <c r="D666" s="2" t="s">
        <v>935</v>
      </c>
      <c r="E666" s="2" t="s">
        <v>13</v>
      </c>
      <c r="F666" s="2">
        <v>20</v>
      </c>
      <c r="G666" s="2">
        <v>1</v>
      </c>
      <c r="H666" s="2">
        <v>0</v>
      </c>
      <c r="I666" s="2" t="s">
        <v>936</v>
      </c>
      <c r="J666" s="2">
        <v>7.9249999999999998</v>
      </c>
      <c r="K666" s="2"/>
      <c r="L666" s="2" t="s">
        <v>15</v>
      </c>
      <c r="N666">
        <f t="shared" si="20"/>
        <v>1</v>
      </c>
      <c r="P666">
        <f t="shared" si="21"/>
        <v>1</v>
      </c>
    </row>
    <row r="667" spans="1:16" x14ac:dyDescent="0.25">
      <c r="A667" s="2">
        <v>666</v>
      </c>
      <c r="B667" s="2">
        <v>0</v>
      </c>
      <c r="C667" s="2">
        <v>2</v>
      </c>
      <c r="D667" s="2" t="s">
        <v>937</v>
      </c>
      <c r="E667" s="2" t="s">
        <v>13</v>
      </c>
      <c r="F667" s="2">
        <v>32</v>
      </c>
      <c r="G667" s="2">
        <v>2</v>
      </c>
      <c r="H667" s="2">
        <v>0</v>
      </c>
      <c r="I667" s="2" t="s">
        <v>126</v>
      </c>
      <c r="J667" s="2">
        <v>73.5</v>
      </c>
      <c r="K667" s="2"/>
      <c r="L667" s="2" t="s">
        <v>15</v>
      </c>
      <c r="N667">
        <f t="shared" si="20"/>
        <v>2</v>
      </c>
      <c r="P667">
        <f t="shared" si="21"/>
        <v>1</v>
      </c>
    </row>
    <row r="668" spans="1:16" x14ac:dyDescent="0.25">
      <c r="A668" s="2">
        <v>667</v>
      </c>
      <c r="B668" s="2">
        <v>0</v>
      </c>
      <c r="C668" s="2">
        <v>2</v>
      </c>
      <c r="D668" s="2" t="s">
        <v>938</v>
      </c>
      <c r="E668" s="2" t="s">
        <v>13</v>
      </c>
      <c r="F668" s="2">
        <v>25</v>
      </c>
      <c r="G668" s="2">
        <v>0</v>
      </c>
      <c r="H668" s="2">
        <v>0</v>
      </c>
      <c r="I668" s="2">
        <v>234686</v>
      </c>
      <c r="J668" s="2">
        <v>13</v>
      </c>
      <c r="K668" s="2"/>
      <c r="L668" s="2" t="s">
        <v>15</v>
      </c>
      <c r="N668">
        <f t="shared" si="20"/>
        <v>0</v>
      </c>
      <c r="P668">
        <f t="shared" si="21"/>
        <v>1</v>
      </c>
    </row>
    <row r="669" spans="1:16" x14ac:dyDescent="0.25">
      <c r="A669" s="2">
        <v>668</v>
      </c>
      <c r="B669" s="2">
        <v>0</v>
      </c>
      <c r="C669" s="2">
        <v>3</v>
      </c>
      <c r="D669" s="2" t="s">
        <v>939</v>
      </c>
      <c r="E669" s="2" t="s">
        <v>13</v>
      </c>
      <c r="F669" s="2"/>
      <c r="G669" s="2">
        <v>0</v>
      </c>
      <c r="H669" s="2">
        <v>0</v>
      </c>
      <c r="I669" s="2">
        <v>312993</v>
      </c>
      <c r="J669" s="2">
        <v>7.7750000000000004</v>
      </c>
      <c r="K669" s="2"/>
      <c r="L669" s="2" t="s">
        <v>15</v>
      </c>
      <c r="N669">
        <f t="shared" si="20"/>
        <v>0</v>
      </c>
      <c r="P669">
        <f t="shared" si="21"/>
        <v>1</v>
      </c>
    </row>
    <row r="670" spans="1:16" x14ac:dyDescent="0.25">
      <c r="A670" s="2">
        <v>669</v>
      </c>
      <c r="B670" s="2">
        <v>0</v>
      </c>
      <c r="C670" s="2">
        <v>3</v>
      </c>
      <c r="D670" s="2" t="s">
        <v>940</v>
      </c>
      <c r="E670" s="2" t="s">
        <v>13</v>
      </c>
      <c r="F670" s="2">
        <v>43</v>
      </c>
      <c r="G670" s="2">
        <v>0</v>
      </c>
      <c r="H670" s="2">
        <v>0</v>
      </c>
      <c r="I670" s="2" t="s">
        <v>941</v>
      </c>
      <c r="J670" s="2">
        <v>8.0500000000000007</v>
      </c>
      <c r="K670" s="2"/>
      <c r="L670" s="2" t="s">
        <v>15</v>
      </c>
      <c r="N670">
        <f t="shared" si="20"/>
        <v>0</v>
      </c>
      <c r="P670">
        <f t="shared" si="21"/>
        <v>1</v>
      </c>
    </row>
    <row r="671" spans="1:16" x14ac:dyDescent="0.25">
      <c r="A671" s="2">
        <v>670</v>
      </c>
      <c r="B671" s="2">
        <v>1</v>
      </c>
      <c r="C671" s="2">
        <v>1</v>
      </c>
      <c r="D671" s="2" t="s">
        <v>942</v>
      </c>
      <c r="E671" s="2" t="s">
        <v>17</v>
      </c>
      <c r="F671" s="2"/>
      <c r="G671" s="2">
        <v>1</v>
      </c>
      <c r="H671" s="2">
        <v>0</v>
      </c>
      <c r="I671" s="2">
        <v>19996</v>
      </c>
      <c r="J671" s="2">
        <v>52</v>
      </c>
      <c r="K671" s="2" t="s">
        <v>943</v>
      </c>
      <c r="L671" s="2" t="s">
        <v>15</v>
      </c>
      <c r="N671">
        <f t="shared" si="20"/>
        <v>1</v>
      </c>
      <c r="P671">
        <f t="shared" si="21"/>
        <v>0</v>
      </c>
    </row>
    <row r="672" spans="1:16" x14ac:dyDescent="0.25">
      <c r="A672" s="2">
        <v>671</v>
      </c>
      <c r="B672" s="2">
        <v>1</v>
      </c>
      <c r="C672" s="2">
        <v>2</v>
      </c>
      <c r="D672" s="2" t="s">
        <v>944</v>
      </c>
      <c r="E672" s="2" t="s">
        <v>17</v>
      </c>
      <c r="F672" s="2">
        <v>40</v>
      </c>
      <c r="G672" s="2">
        <v>1</v>
      </c>
      <c r="H672" s="2">
        <v>1</v>
      </c>
      <c r="I672" s="2">
        <v>29750</v>
      </c>
      <c r="J672" s="2">
        <v>39</v>
      </c>
      <c r="K672" s="2"/>
      <c r="L672" s="2" t="s">
        <v>15</v>
      </c>
      <c r="N672">
        <f t="shared" si="20"/>
        <v>2</v>
      </c>
      <c r="P672">
        <f t="shared" si="21"/>
        <v>0</v>
      </c>
    </row>
    <row r="673" spans="1:16" x14ac:dyDescent="0.25">
      <c r="A673" s="2">
        <v>672</v>
      </c>
      <c r="B673" s="2">
        <v>0</v>
      </c>
      <c r="C673" s="2">
        <v>1</v>
      </c>
      <c r="D673" s="2" t="s">
        <v>945</v>
      </c>
      <c r="E673" s="2" t="s">
        <v>13</v>
      </c>
      <c r="F673" s="2">
        <v>31</v>
      </c>
      <c r="G673" s="2">
        <v>1</v>
      </c>
      <c r="H673" s="2">
        <v>0</v>
      </c>
      <c r="I673" s="2" t="s">
        <v>946</v>
      </c>
      <c r="J673" s="2">
        <v>52</v>
      </c>
      <c r="K673" s="2" t="s">
        <v>947</v>
      </c>
      <c r="L673" s="2" t="s">
        <v>15</v>
      </c>
      <c r="N673">
        <f t="shared" si="20"/>
        <v>1</v>
      </c>
      <c r="P673">
        <f t="shared" si="21"/>
        <v>1</v>
      </c>
    </row>
    <row r="674" spans="1:16" x14ac:dyDescent="0.25">
      <c r="A674" s="2">
        <v>673</v>
      </c>
      <c r="B674" s="2">
        <v>0</v>
      </c>
      <c r="C674" s="2">
        <v>2</v>
      </c>
      <c r="D674" s="2" t="s">
        <v>948</v>
      </c>
      <c r="E674" s="2" t="s">
        <v>13</v>
      </c>
      <c r="F674" s="2">
        <v>70</v>
      </c>
      <c r="G674" s="2">
        <v>0</v>
      </c>
      <c r="H674" s="2">
        <v>0</v>
      </c>
      <c r="I674" s="2" t="s">
        <v>949</v>
      </c>
      <c r="J674" s="2">
        <v>10.5</v>
      </c>
      <c r="K674" s="2"/>
      <c r="L674" s="2" t="s">
        <v>15</v>
      </c>
      <c r="N674">
        <f t="shared" si="20"/>
        <v>0</v>
      </c>
      <c r="P674">
        <f t="shared" si="21"/>
        <v>1</v>
      </c>
    </row>
    <row r="675" spans="1:16" x14ac:dyDescent="0.25">
      <c r="A675" s="2">
        <v>674</v>
      </c>
      <c r="B675" s="2">
        <v>1</v>
      </c>
      <c r="C675" s="2">
        <v>2</v>
      </c>
      <c r="D675" s="2" t="s">
        <v>950</v>
      </c>
      <c r="E675" s="2" t="s">
        <v>13</v>
      </c>
      <c r="F675" s="2">
        <v>31</v>
      </c>
      <c r="G675" s="2">
        <v>0</v>
      </c>
      <c r="H675" s="2">
        <v>0</v>
      </c>
      <c r="I675" s="2">
        <v>244270</v>
      </c>
      <c r="J675" s="2">
        <v>13</v>
      </c>
      <c r="K675" s="2"/>
      <c r="L675" s="2" t="s">
        <v>15</v>
      </c>
      <c r="N675">
        <f t="shared" si="20"/>
        <v>0</v>
      </c>
      <c r="P675">
        <f t="shared" si="21"/>
        <v>1</v>
      </c>
    </row>
    <row r="676" spans="1:16" x14ac:dyDescent="0.25">
      <c r="A676" s="2">
        <v>675</v>
      </c>
      <c r="B676" s="2">
        <v>0</v>
      </c>
      <c r="C676" s="2">
        <v>2</v>
      </c>
      <c r="D676" s="2" t="s">
        <v>951</v>
      </c>
      <c r="E676" s="2" t="s">
        <v>13</v>
      </c>
      <c r="F676" s="2"/>
      <c r="G676" s="2">
        <v>0</v>
      </c>
      <c r="H676" s="2">
        <v>0</v>
      </c>
      <c r="I676" s="2">
        <v>239856</v>
      </c>
      <c r="J676" s="2">
        <v>0</v>
      </c>
      <c r="K676" s="2"/>
      <c r="L676" s="2" t="s">
        <v>15</v>
      </c>
      <c r="N676">
        <f t="shared" si="20"/>
        <v>0</v>
      </c>
      <c r="P676">
        <f t="shared" si="21"/>
        <v>1</v>
      </c>
    </row>
    <row r="677" spans="1:16" x14ac:dyDescent="0.25">
      <c r="A677" s="2">
        <v>676</v>
      </c>
      <c r="B677" s="2">
        <v>0</v>
      </c>
      <c r="C677" s="2">
        <v>3</v>
      </c>
      <c r="D677" s="2" t="s">
        <v>952</v>
      </c>
      <c r="E677" s="2" t="s">
        <v>13</v>
      </c>
      <c r="F677" s="2">
        <v>18</v>
      </c>
      <c r="G677" s="2">
        <v>0</v>
      </c>
      <c r="H677" s="2">
        <v>0</v>
      </c>
      <c r="I677" s="2">
        <v>349912</v>
      </c>
      <c r="J677" s="2">
        <v>7.7750000000000004</v>
      </c>
      <c r="K677" s="2"/>
      <c r="L677" s="2" t="s">
        <v>15</v>
      </c>
      <c r="N677">
        <f t="shared" si="20"/>
        <v>0</v>
      </c>
      <c r="P677">
        <f t="shared" si="21"/>
        <v>1</v>
      </c>
    </row>
    <row r="678" spans="1:16" x14ac:dyDescent="0.25">
      <c r="A678" s="2">
        <v>677</v>
      </c>
      <c r="B678" s="2">
        <v>0</v>
      </c>
      <c r="C678" s="2">
        <v>3</v>
      </c>
      <c r="D678" s="2" t="s">
        <v>953</v>
      </c>
      <c r="E678" s="2" t="s">
        <v>13</v>
      </c>
      <c r="F678" s="2">
        <v>24.5</v>
      </c>
      <c r="G678" s="2">
        <v>0</v>
      </c>
      <c r="H678" s="2">
        <v>0</v>
      </c>
      <c r="I678" s="2">
        <v>342826</v>
      </c>
      <c r="J678" s="2">
        <v>8.0500000000000007</v>
      </c>
      <c r="K678" s="2"/>
      <c r="L678" s="2" t="s">
        <v>15</v>
      </c>
      <c r="N678">
        <f t="shared" si="20"/>
        <v>0</v>
      </c>
      <c r="P678">
        <f t="shared" si="21"/>
        <v>1</v>
      </c>
    </row>
    <row r="679" spans="1:16" x14ac:dyDescent="0.25">
      <c r="A679" s="2">
        <v>678</v>
      </c>
      <c r="B679" s="2">
        <v>1</v>
      </c>
      <c r="C679" s="2">
        <v>3</v>
      </c>
      <c r="D679" s="2" t="s">
        <v>954</v>
      </c>
      <c r="E679" s="2" t="s">
        <v>17</v>
      </c>
      <c r="F679" s="2">
        <v>18</v>
      </c>
      <c r="G679" s="2">
        <v>0</v>
      </c>
      <c r="H679" s="2">
        <v>0</v>
      </c>
      <c r="I679" s="2">
        <v>4138</v>
      </c>
      <c r="J679" s="2">
        <v>9.8416999999999994</v>
      </c>
      <c r="K679" s="2"/>
      <c r="L679" s="2" t="s">
        <v>15</v>
      </c>
      <c r="N679">
        <f t="shared" si="20"/>
        <v>0</v>
      </c>
      <c r="P679">
        <f t="shared" si="21"/>
        <v>0</v>
      </c>
    </row>
    <row r="680" spans="1:16" x14ac:dyDescent="0.25">
      <c r="A680" s="2">
        <v>679</v>
      </c>
      <c r="B680" s="2">
        <v>0</v>
      </c>
      <c r="C680" s="2">
        <v>3</v>
      </c>
      <c r="D680" s="2" t="s">
        <v>955</v>
      </c>
      <c r="E680" s="2" t="s">
        <v>17</v>
      </c>
      <c r="F680" s="2">
        <v>43</v>
      </c>
      <c r="G680" s="2">
        <v>1</v>
      </c>
      <c r="H680" s="2">
        <v>6</v>
      </c>
      <c r="I680" s="2" t="s">
        <v>105</v>
      </c>
      <c r="J680" s="2">
        <v>46.9</v>
      </c>
      <c r="K680" s="2"/>
      <c r="L680" s="2" t="s">
        <v>15</v>
      </c>
      <c r="N680">
        <f t="shared" si="20"/>
        <v>7</v>
      </c>
      <c r="P680">
        <f t="shared" si="21"/>
        <v>0</v>
      </c>
    </row>
    <row r="681" spans="1:16" x14ac:dyDescent="0.25">
      <c r="A681" s="2">
        <v>680</v>
      </c>
      <c r="B681" s="2">
        <v>1</v>
      </c>
      <c r="C681" s="2">
        <v>1</v>
      </c>
      <c r="D681" s="2" t="s">
        <v>956</v>
      </c>
      <c r="E681" s="2" t="s">
        <v>13</v>
      </c>
      <c r="F681" s="2">
        <v>36</v>
      </c>
      <c r="G681" s="2">
        <v>0</v>
      </c>
      <c r="H681" s="2">
        <v>1</v>
      </c>
      <c r="I681" s="2" t="s">
        <v>392</v>
      </c>
      <c r="J681" s="2">
        <v>512.32920000000001</v>
      </c>
      <c r="K681" s="2" t="s">
        <v>957</v>
      </c>
      <c r="L681" s="2" t="s">
        <v>20</v>
      </c>
      <c r="N681">
        <f t="shared" si="20"/>
        <v>1</v>
      </c>
      <c r="P681">
        <f t="shared" si="21"/>
        <v>1</v>
      </c>
    </row>
    <row r="682" spans="1:16" x14ac:dyDescent="0.25">
      <c r="A682" s="2">
        <v>681</v>
      </c>
      <c r="B682" s="2">
        <v>0</v>
      </c>
      <c r="C682" s="2">
        <v>3</v>
      </c>
      <c r="D682" s="2" t="s">
        <v>958</v>
      </c>
      <c r="E682" s="2" t="s">
        <v>17</v>
      </c>
      <c r="F682" s="2"/>
      <c r="G682" s="2">
        <v>0</v>
      </c>
      <c r="H682" s="2">
        <v>0</v>
      </c>
      <c r="I682" s="2">
        <v>330935</v>
      </c>
      <c r="J682" s="2">
        <v>8.1374999999999993</v>
      </c>
      <c r="K682" s="2"/>
      <c r="L682" s="2" t="s">
        <v>27</v>
      </c>
      <c r="N682">
        <f t="shared" si="20"/>
        <v>0</v>
      </c>
      <c r="P682">
        <f t="shared" si="21"/>
        <v>0</v>
      </c>
    </row>
    <row r="683" spans="1:16" x14ac:dyDescent="0.25">
      <c r="A683" s="2">
        <v>682</v>
      </c>
      <c r="B683" s="2">
        <v>1</v>
      </c>
      <c r="C683" s="2">
        <v>1</v>
      </c>
      <c r="D683" s="2" t="s">
        <v>959</v>
      </c>
      <c r="E683" s="2" t="s">
        <v>13</v>
      </c>
      <c r="F683" s="2">
        <v>27</v>
      </c>
      <c r="G683" s="2">
        <v>0</v>
      </c>
      <c r="H683" s="2">
        <v>0</v>
      </c>
      <c r="I683" s="2" t="s">
        <v>92</v>
      </c>
      <c r="J683" s="2">
        <v>76.729200000000006</v>
      </c>
      <c r="K683" s="2" t="s">
        <v>960</v>
      </c>
      <c r="L683" s="2" t="s">
        <v>20</v>
      </c>
      <c r="N683">
        <f t="shared" si="20"/>
        <v>0</v>
      </c>
      <c r="P683">
        <f t="shared" si="21"/>
        <v>1</v>
      </c>
    </row>
    <row r="684" spans="1:16" x14ac:dyDescent="0.25">
      <c r="A684" s="2">
        <v>683</v>
      </c>
      <c r="B684" s="2">
        <v>0</v>
      </c>
      <c r="C684" s="2">
        <v>3</v>
      </c>
      <c r="D684" s="2" t="s">
        <v>961</v>
      </c>
      <c r="E684" s="2" t="s">
        <v>13</v>
      </c>
      <c r="F684" s="2">
        <v>20</v>
      </c>
      <c r="G684" s="2">
        <v>0</v>
      </c>
      <c r="H684" s="2">
        <v>0</v>
      </c>
      <c r="I684" s="2">
        <v>6563</v>
      </c>
      <c r="J684" s="2">
        <v>9.2249999999999996</v>
      </c>
      <c r="K684" s="2"/>
      <c r="L684" s="2" t="s">
        <v>15</v>
      </c>
      <c r="N684">
        <f t="shared" si="20"/>
        <v>0</v>
      </c>
      <c r="P684">
        <f t="shared" si="21"/>
        <v>1</v>
      </c>
    </row>
    <row r="685" spans="1:16" x14ac:dyDescent="0.25">
      <c r="A685" s="2">
        <v>684</v>
      </c>
      <c r="B685" s="2">
        <v>0</v>
      </c>
      <c r="C685" s="2">
        <v>3</v>
      </c>
      <c r="D685" s="2" t="s">
        <v>962</v>
      </c>
      <c r="E685" s="2" t="s">
        <v>13</v>
      </c>
      <c r="F685" s="2">
        <v>14</v>
      </c>
      <c r="G685" s="2">
        <v>5</v>
      </c>
      <c r="H685" s="2">
        <v>2</v>
      </c>
      <c r="I685" s="2" t="s">
        <v>105</v>
      </c>
      <c r="J685" s="2">
        <v>46.9</v>
      </c>
      <c r="K685" s="2"/>
      <c r="L685" s="2" t="s">
        <v>15</v>
      </c>
      <c r="N685">
        <f t="shared" si="20"/>
        <v>7</v>
      </c>
      <c r="P685">
        <f t="shared" si="21"/>
        <v>1</v>
      </c>
    </row>
    <row r="686" spans="1:16" x14ac:dyDescent="0.25">
      <c r="A686" s="2">
        <v>685</v>
      </c>
      <c r="B686" s="2">
        <v>0</v>
      </c>
      <c r="C686" s="2">
        <v>2</v>
      </c>
      <c r="D686" s="2" t="s">
        <v>963</v>
      </c>
      <c r="E686" s="2" t="s">
        <v>13</v>
      </c>
      <c r="F686" s="2">
        <v>60</v>
      </c>
      <c r="G686" s="2">
        <v>1</v>
      </c>
      <c r="H686" s="2">
        <v>1</v>
      </c>
      <c r="I686" s="2">
        <v>29750</v>
      </c>
      <c r="J686" s="2">
        <v>39</v>
      </c>
      <c r="K686" s="2"/>
      <c r="L686" s="2" t="s">
        <v>15</v>
      </c>
      <c r="N686">
        <f t="shared" si="20"/>
        <v>2</v>
      </c>
      <c r="P686">
        <f t="shared" si="21"/>
        <v>1</v>
      </c>
    </row>
    <row r="687" spans="1:16" x14ac:dyDescent="0.25">
      <c r="A687" s="2">
        <v>686</v>
      </c>
      <c r="B687" s="2">
        <v>0</v>
      </c>
      <c r="C687" s="2">
        <v>2</v>
      </c>
      <c r="D687" s="2" t="s">
        <v>964</v>
      </c>
      <c r="E687" s="2" t="s">
        <v>13</v>
      </c>
      <c r="F687" s="2">
        <v>25</v>
      </c>
      <c r="G687" s="2">
        <v>1</v>
      </c>
      <c r="H687" s="2">
        <v>2</v>
      </c>
      <c r="I687" s="2" t="s">
        <v>80</v>
      </c>
      <c r="J687" s="2">
        <v>41.5792</v>
      </c>
      <c r="K687" s="2"/>
      <c r="L687" s="2" t="s">
        <v>20</v>
      </c>
      <c r="N687">
        <f t="shared" si="20"/>
        <v>3</v>
      </c>
      <c r="P687">
        <f t="shared" si="21"/>
        <v>1</v>
      </c>
    </row>
    <row r="688" spans="1:16" x14ac:dyDescent="0.25">
      <c r="A688" s="2">
        <v>687</v>
      </c>
      <c r="B688" s="2">
        <v>0</v>
      </c>
      <c r="C688" s="2">
        <v>3</v>
      </c>
      <c r="D688" s="2" t="s">
        <v>965</v>
      </c>
      <c r="E688" s="2" t="s">
        <v>13</v>
      </c>
      <c r="F688" s="2">
        <v>14</v>
      </c>
      <c r="G688" s="2">
        <v>4</v>
      </c>
      <c r="H688" s="2">
        <v>1</v>
      </c>
      <c r="I688" s="2">
        <v>3101295</v>
      </c>
      <c r="J688" s="2">
        <v>39.6875</v>
      </c>
      <c r="K688" s="2"/>
      <c r="L688" s="2" t="s">
        <v>15</v>
      </c>
      <c r="N688">
        <f t="shared" si="20"/>
        <v>5</v>
      </c>
      <c r="P688">
        <f t="shared" si="21"/>
        <v>1</v>
      </c>
    </row>
    <row r="689" spans="1:16" x14ac:dyDescent="0.25">
      <c r="A689" s="2">
        <v>688</v>
      </c>
      <c r="B689" s="2">
        <v>0</v>
      </c>
      <c r="C689" s="2">
        <v>3</v>
      </c>
      <c r="D689" s="2" t="s">
        <v>966</v>
      </c>
      <c r="E689" s="2" t="s">
        <v>13</v>
      </c>
      <c r="F689" s="2">
        <v>19</v>
      </c>
      <c r="G689" s="2">
        <v>0</v>
      </c>
      <c r="H689" s="2">
        <v>0</v>
      </c>
      <c r="I689" s="2">
        <v>349228</v>
      </c>
      <c r="J689" s="2">
        <v>10.1708</v>
      </c>
      <c r="K689" s="2"/>
      <c r="L689" s="2" t="s">
        <v>15</v>
      </c>
      <c r="N689">
        <f t="shared" si="20"/>
        <v>0</v>
      </c>
      <c r="P689">
        <f t="shared" si="21"/>
        <v>1</v>
      </c>
    </row>
    <row r="690" spans="1:16" x14ac:dyDescent="0.25">
      <c r="A690" s="2">
        <v>689</v>
      </c>
      <c r="B690" s="2">
        <v>0</v>
      </c>
      <c r="C690" s="2">
        <v>3</v>
      </c>
      <c r="D690" s="2" t="s">
        <v>967</v>
      </c>
      <c r="E690" s="2" t="s">
        <v>13</v>
      </c>
      <c r="F690" s="2">
        <v>18</v>
      </c>
      <c r="G690" s="2">
        <v>0</v>
      </c>
      <c r="H690" s="2">
        <v>0</v>
      </c>
      <c r="I690" s="2">
        <v>350036</v>
      </c>
      <c r="J690" s="2">
        <v>7.7957999999999998</v>
      </c>
      <c r="K690" s="2"/>
      <c r="L690" s="2" t="s">
        <v>15</v>
      </c>
      <c r="N690">
        <f t="shared" si="20"/>
        <v>0</v>
      </c>
      <c r="P690">
        <f t="shared" si="21"/>
        <v>1</v>
      </c>
    </row>
    <row r="691" spans="1:16" x14ac:dyDescent="0.25">
      <c r="A691" s="2">
        <v>690</v>
      </c>
      <c r="B691" s="2">
        <v>1</v>
      </c>
      <c r="C691" s="2">
        <v>1</v>
      </c>
      <c r="D691" s="2" t="s">
        <v>968</v>
      </c>
      <c r="E691" s="2" t="s">
        <v>17</v>
      </c>
      <c r="F691" s="2">
        <v>15</v>
      </c>
      <c r="G691" s="2">
        <v>0</v>
      </c>
      <c r="H691" s="2">
        <v>1</v>
      </c>
      <c r="I691" s="2">
        <v>24160</v>
      </c>
      <c r="J691" s="2">
        <v>211.33750000000001</v>
      </c>
      <c r="K691" s="2" t="s">
        <v>969</v>
      </c>
      <c r="L691" s="2" t="s">
        <v>15</v>
      </c>
      <c r="N691">
        <f t="shared" si="20"/>
        <v>1</v>
      </c>
      <c r="P691">
        <f t="shared" si="21"/>
        <v>0</v>
      </c>
    </row>
    <row r="692" spans="1:16" x14ac:dyDescent="0.25">
      <c r="A692" s="2">
        <v>691</v>
      </c>
      <c r="B692" s="2">
        <v>1</v>
      </c>
      <c r="C692" s="2">
        <v>1</v>
      </c>
      <c r="D692" s="2" t="s">
        <v>970</v>
      </c>
      <c r="E692" s="2" t="s">
        <v>13</v>
      </c>
      <c r="F692" s="2">
        <v>31</v>
      </c>
      <c r="G692" s="2">
        <v>1</v>
      </c>
      <c r="H692" s="2">
        <v>0</v>
      </c>
      <c r="I692" s="2">
        <v>17474</v>
      </c>
      <c r="J692" s="2">
        <v>57</v>
      </c>
      <c r="K692" s="2" t="s">
        <v>971</v>
      </c>
      <c r="L692" s="2" t="s">
        <v>15</v>
      </c>
      <c r="N692">
        <f t="shared" si="20"/>
        <v>1</v>
      </c>
      <c r="P692">
        <f t="shared" si="21"/>
        <v>1</v>
      </c>
    </row>
    <row r="693" spans="1:16" x14ac:dyDescent="0.25">
      <c r="A693" s="2">
        <v>692</v>
      </c>
      <c r="B693" s="2">
        <v>1</v>
      </c>
      <c r="C693" s="2">
        <v>3</v>
      </c>
      <c r="D693" s="2" t="s">
        <v>972</v>
      </c>
      <c r="E693" s="2" t="s">
        <v>17</v>
      </c>
      <c r="F693" s="2">
        <v>4</v>
      </c>
      <c r="G693" s="2">
        <v>0</v>
      </c>
      <c r="H693" s="2">
        <v>1</v>
      </c>
      <c r="I693" s="2">
        <v>349256</v>
      </c>
      <c r="J693" s="2">
        <v>13.416700000000001</v>
      </c>
      <c r="K693" s="2"/>
      <c r="L693" s="2" t="s">
        <v>20</v>
      </c>
      <c r="N693">
        <f t="shared" si="20"/>
        <v>1</v>
      </c>
      <c r="P693">
        <f t="shared" si="21"/>
        <v>0</v>
      </c>
    </row>
    <row r="694" spans="1:16" x14ac:dyDescent="0.25">
      <c r="A694" s="2">
        <v>693</v>
      </c>
      <c r="B694" s="2">
        <v>1</v>
      </c>
      <c r="C694" s="2">
        <v>3</v>
      </c>
      <c r="D694" s="2" t="s">
        <v>973</v>
      </c>
      <c r="E694" s="2" t="s">
        <v>13</v>
      </c>
      <c r="F694" s="2"/>
      <c r="G694" s="2">
        <v>0</v>
      </c>
      <c r="H694" s="2">
        <v>0</v>
      </c>
      <c r="I694" s="2">
        <v>1601</v>
      </c>
      <c r="J694" s="2">
        <v>56.495800000000003</v>
      </c>
      <c r="K694" s="2"/>
      <c r="L694" s="2" t="s">
        <v>15</v>
      </c>
      <c r="N694">
        <f t="shared" si="20"/>
        <v>0</v>
      </c>
      <c r="P694">
        <f t="shared" si="21"/>
        <v>1</v>
      </c>
    </row>
    <row r="695" spans="1:16" x14ac:dyDescent="0.25">
      <c r="A695" s="2">
        <v>694</v>
      </c>
      <c r="B695" s="2">
        <v>0</v>
      </c>
      <c r="C695" s="2">
        <v>3</v>
      </c>
      <c r="D695" s="2" t="s">
        <v>974</v>
      </c>
      <c r="E695" s="2" t="s">
        <v>13</v>
      </c>
      <c r="F695" s="2">
        <v>25</v>
      </c>
      <c r="G695" s="2">
        <v>0</v>
      </c>
      <c r="H695" s="2">
        <v>0</v>
      </c>
      <c r="I695" s="2">
        <v>2672</v>
      </c>
      <c r="J695" s="2">
        <v>7.2249999999999996</v>
      </c>
      <c r="K695" s="2"/>
      <c r="L695" s="2" t="s">
        <v>20</v>
      </c>
      <c r="N695">
        <f t="shared" si="20"/>
        <v>0</v>
      </c>
      <c r="P695">
        <f t="shared" si="21"/>
        <v>1</v>
      </c>
    </row>
    <row r="696" spans="1:16" x14ac:dyDescent="0.25">
      <c r="A696" s="2">
        <v>695</v>
      </c>
      <c r="B696" s="2">
        <v>0</v>
      </c>
      <c r="C696" s="2">
        <v>1</v>
      </c>
      <c r="D696" s="2" t="s">
        <v>975</v>
      </c>
      <c r="E696" s="2" t="s">
        <v>13</v>
      </c>
      <c r="F696" s="2">
        <v>60</v>
      </c>
      <c r="G696" s="2">
        <v>0</v>
      </c>
      <c r="H696" s="2">
        <v>0</v>
      </c>
      <c r="I696" s="2">
        <v>113800</v>
      </c>
      <c r="J696" s="2">
        <v>26.55</v>
      </c>
      <c r="K696" s="2"/>
      <c r="L696" s="2" t="s">
        <v>15</v>
      </c>
      <c r="N696">
        <f t="shared" si="20"/>
        <v>0</v>
      </c>
      <c r="P696">
        <f t="shared" si="21"/>
        <v>1</v>
      </c>
    </row>
    <row r="697" spans="1:16" x14ac:dyDescent="0.25">
      <c r="A697" s="2">
        <v>696</v>
      </c>
      <c r="B697" s="2">
        <v>0</v>
      </c>
      <c r="C697" s="2">
        <v>2</v>
      </c>
      <c r="D697" s="2" t="s">
        <v>976</v>
      </c>
      <c r="E697" s="2" t="s">
        <v>13</v>
      </c>
      <c r="F697" s="2">
        <v>52</v>
      </c>
      <c r="G697" s="2">
        <v>0</v>
      </c>
      <c r="H697" s="2">
        <v>0</v>
      </c>
      <c r="I697" s="2">
        <v>248731</v>
      </c>
      <c r="J697" s="2">
        <v>13.5</v>
      </c>
      <c r="K697" s="2"/>
      <c r="L697" s="2" t="s">
        <v>15</v>
      </c>
      <c r="N697">
        <f t="shared" si="20"/>
        <v>0</v>
      </c>
      <c r="P697">
        <f t="shared" si="21"/>
        <v>1</v>
      </c>
    </row>
    <row r="698" spans="1:16" x14ac:dyDescent="0.25">
      <c r="A698" s="2">
        <v>697</v>
      </c>
      <c r="B698" s="2">
        <v>0</v>
      </c>
      <c r="C698" s="2">
        <v>3</v>
      </c>
      <c r="D698" s="2" t="s">
        <v>977</v>
      </c>
      <c r="E698" s="2" t="s">
        <v>13</v>
      </c>
      <c r="F698" s="2">
        <v>44</v>
      </c>
      <c r="G698" s="2">
        <v>0</v>
      </c>
      <c r="H698" s="2">
        <v>0</v>
      </c>
      <c r="I698" s="2">
        <v>363592</v>
      </c>
      <c r="J698" s="2">
        <v>8.0500000000000007</v>
      </c>
      <c r="K698" s="2"/>
      <c r="L698" s="2" t="s">
        <v>15</v>
      </c>
      <c r="N698">
        <f t="shared" si="20"/>
        <v>0</v>
      </c>
      <c r="P698">
        <f t="shared" si="21"/>
        <v>1</v>
      </c>
    </row>
    <row r="699" spans="1:16" x14ac:dyDescent="0.25">
      <c r="A699" s="2">
        <v>698</v>
      </c>
      <c r="B699" s="2">
        <v>1</v>
      </c>
      <c r="C699" s="2">
        <v>3</v>
      </c>
      <c r="D699" s="2" t="s">
        <v>978</v>
      </c>
      <c r="E699" s="2" t="s">
        <v>17</v>
      </c>
      <c r="F699" s="2"/>
      <c r="G699" s="2">
        <v>0</v>
      </c>
      <c r="H699" s="2">
        <v>0</v>
      </c>
      <c r="I699" s="2">
        <v>35852</v>
      </c>
      <c r="J699" s="2">
        <v>7.7332999999999998</v>
      </c>
      <c r="K699" s="2"/>
      <c r="L699" s="2" t="s">
        <v>27</v>
      </c>
      <c r="N699">
        <f t="shared" si="20"/>
        <v>0</v>
      </c>
      <c r="P699">
        <f t="shared" si="21"/>
        <v>0</v>
      </c>
    </row>
    <row r="700" spans="1:16" x14ac:dyDescent="0.25">
      <c r="A700" s="2">
        <v>699</v>
      </c>
      <c r="B700" s="2">
        <v>0</v>
      </c>
      <c r="C700" s="2">
        <v>1</v>
      </c>
      <c r="D700" s="2" t="s">
        <v>979</v>
      </c>
      <c r="E700" s="2" t="s">
        <v>13</v>
      </c>
      <c r="F700" s="2">
        <v>49</v>
      </c>
      <c r="G700" s="2">
        <v>1</v>
      </c>
      <c r="H700" s="2">
        <v>1</v>
      </c>
      <c r="I700" s="2">
        <v>17421</v>
      </c>
      <c r="J700" s="2">
        <v>110.88330000000001</v>
      </c>
      <c r="K700" s="2" t="s">
        <v>832</v>
      </c>
      <c r="L700" s="2" t="s">
        <v>20</v>
      </c>
      <c r="N700">
        <f t="shared" si="20"/>
        <v>2</v>
      </c>
      <c r="P700">
        <f t="shared" si="21"/>
        <v>1</v>
      </c>
    </row>
    <row r="701" spans="1:16" x14ac:dyDescent="0.25">
      <c r="A701" s="2">
        <v>700</v>
      </c>
      <c r="B701" s="2">
        <v>0</v>
      </c>
      <c r="C701" s="2">
        <v>3</v>
      </c>
      <c r="D701" s="2" t="s">
        <v>980</v>
      </c>
      <c r="E701" s="2" t="s">
        <v>13</v>
      </c>
      <c r="F701" s="2">
        <v>42</v>
      </c>
      <c r="G701" s="2">
        <v>0</v>
      </c>
      <c r="H701" s="2">
        <v>0</v>
      </c>
      <c r="I701" s="2">
        <v>348121</v>
      </c>
      <c r="J701" s="2">
        <v>7.65</v>
      </c>
      <c r="K701" s="2" t="s">
        <v>981</v>
      </c>
      <c r="L701" s="2" t="s">
        <v>15</v>
      </c>
      <c r="N701">
        <f t="shared" si="20"/>
        <v>0</v>
      </c>
      <c r="P701">
        <f t="shared" si="21"/>
        <v>1</v>
      </c>
    </row>
    <row r="702" spans="1:16" x14ac:dyDescent="0.25">
      <c r="A702" s="2">
        <v>701</v>
      </c>
      <c r="B702" s="2">
        <v>1</v>
      </c>
      <c r="C702" s="2">
        <v>1</v>
      </c>
      <c r="D702" s="2" t="s">
        <v>982</v>
      </c>
      <c r="E702" s="2" t="s">
        <v>17</v>
      </c>
      <c r="F702" s="2">
        <v>18</v>
      </c>
      <c r="G702" s="2">
        <v>1</v>
      </c>
      <c r="H702" s="2">
        <v>0</v>
      </c>
      <c r="I702" s="2" t="s">
        <v>565</v>
      </c>
      <c r="J702" s="2">
        <v>227.52500000000001</v>
      </c>
      <c r="K702" s="2" t="s">
        <v>983</v>
      </c>
      <c r="L702" s="2" t="s">
        <v>20</v>
      </c>
      <c r="N702">
        <f t="shared" si="20"/>
        <v>1</v>
      </c>
      <c r="P702">
        <f t="shared" si="21"/>
        <v>0</v>
      </c>
    </row>
    <row r="703" spans="1:16" x14ac:dyDescent="0.25">
      <c r="A703" s="2">
        <v>702</v>
      </c>
      <c r="B703" s="2">
        <v>1</v>
      </c>
      <c r="C703" s="2">
        <v>1</v>
      </c>
      <c r="D703" s="2" t="s">
        <v>984</v>
      </c>
      <c r="E703" s="2" t="s">
        <v>13</v>
      </c>
      <c r="F703" s="2">
        <v>35</v>
      </c>
      <c r="G703" s="2">
        <v>0</v>
      </c>
      <c r="H703" s="2">
        <v>0</v>
      </c>
      <c r="I703" s="2" t="s">
        <v>985</v>
      </c>
      <c r="J703" s="2">
        <v>26.287500000000001</v>
      </c>
      <c r="K703" s="2" t="s">
        <v>986</v>
      </c>
      <c r="L703" s="2" t="s">
        <v>15</v>
      </c>
      <c r="N703">
        <f t="shared" si="20"/>
        <v>0</v>
      </c>
      <c r="P703">
        <f t="shared" si="21"/>
        <v>1</v>
      </c>
    </row>
    <row r="704" spans="1:16" x14ac:dyDescent="0.25">
      <c r="A704" s="2">
        <v>703</v>
      </c>
      <c r="B704" s="2">
        <v>0</v>
      </c>
      <c r="C704" s="2">
        <v>3</v>
      </c>
      <c r="D704" s="2" t="s">
        <v>987</v>
      </c>
      <c r="E704" s="2" t="s">
        <v>17</v>
      </c>
      <c r="F704" s="2">
        <v>18</v>
      </c>
      <c r="G704" s="2">
        <v>0</v>
      </c>
      <c r="H704" s="2">
        <v>1</v>
      </c>
      <c r="I704" s="2">
        <v>2691</v>
      </c>
      <c r="J704" s="2">
        <v>14.4542</v>
      </c>
      <c r="K704" s="2"/>
      <c r="L704" s="2" t="s">
        <v>20</v>
      </c>
      <c r="N704">
        <f t="shared" si="20"/>
        <v>1</v>
      </c>
      <c r="P704">
        <f t="shared" si="21"/>
        <v>0</v>
      </c>
    </row>
    <row r="705" spans="1:16" x14ac:dyDescent="0.25">
      <c r="A705" s="2">
        <v>704</v>
      </c>
      <c r="B705" s="2">
        <v>0</v>
      </c>
      <c r="C705" s="2">
        <v>3</v>
      </c>
      <c r="D705" s="2" t="s">
        <v>988</v>
      </c>
      <c r="E705" s="2" t="s">
        <v>13</v>
      </c>
      <c r="F705" s="2">
        <v>25</v>
      </c>
      <c r="G705" s="2">
        <v>0</v>
      </c>
      <c r="H705" s="2">
        <v>0</v>
      </c>
      <c r="I705" s="2">
        <v>36864</v>
      </c>
      <c r="J705" s="2">
        <v>7.7416999999999998</v>
      </c>
      <c r="K705" s="2"/>
      <c r="L705" s="2" t="s">
        <v>27</v>
      </c>
      <c r="N705">
        <f t="shared" si="20"/>
        <v>0</v>
      </c>
      <c r="P705">
        <f t="shared" si="21"/>
        <v>1</v>
      </c>
    </row>
    <row r="706" spans="1:16" x14ac:dyDescent="0.25">
      <c r="A706" s="2">
        <v>705</v>
      </c>
      <c r="B706" s="2">
        <v>0</v>
      </c>
      <c r="C706" s="2">
        <v>3</v>
      </c>
      <c r="D706" s="2" t="s">
        <v>989</v>
      </c>
      <c r="E706" s="2" t="s">
        <v>13</v>
      </c>
      <c r="F706" s="2">
        <v>26</v>
      </c>
      <c r="G706" s="2">
        <v>1</v>
      </c>
      <c r="H706" s="2">
        <v>0</v>
      </c>
      <c r="I706" s="2">
        <v>350025</v>
      </c>
      <c r="J706" s="2">
        <v>7.8541999999999996</v>
      </c>
      <c r="K706" s="2"/>
      <c r="L706" s="2" t="s">
        <v>15</v>
      </c>
      <c r="N706">
        <f t="shared" si="20"/>
        <v>1</v>
      </c>
      <c r="P706">
        <f t="shared" si="21"/>
        <v>1</v>
      </c>
    </row>
    <row r="707" spans="1:16" x14ac:dyDescent="0.25">
      <c r="A707" s="2">
        <v>706</v>
      </c>
      <c r="B707" s="2">
        <v>0</v>
      </c>
      <c r="C707" s="2">
        <v>2</v>
      </c>
      <c r="D707" s="2" t="s">
        <v>990</v>
      </c>
      <c r="E707" s="2" t="s">
        <v>13</v>
      </c>
      <c r="F707" s="2">
        <v>39</v>
      </c>
      <c r="G707" s="2">
        <v>0</v>
      </c>
      <c r="H707" s="2">
        <v>0</v>
      </c>
      <c r="I707" s="2">
        <v>250655</v>
      </c>
      <c r="J707" s="2">
        <v>26</v>
      </c>
      <c r="K707" s="2"/>
      <c r="L707" s="2" t="s">
        <v>15</v>
      </c>
      <c r="N707">
        <f t="shared" ref="N707:N770" si="22">G707+H707</f>
        <v>0</v>
      </c>
      <c r="P707">
        <f t="shared" ref="P707:P770" si="23">IF(E707 = "male", 1, 0)</f>
        <v>1</v>
      </c>
    </row>
    <row r="708" spans="1:16" x14ac:dyDescent="0.25">
      <c r="A708" s="2">
        <v>707</v>
      </c>
      <c r="B708" s="2">
        <v>1</v>
      </c>
      <c r="C708" s="2">
        <v>2</v>
      </c>
      <c r="D708" s="2" t="s">
        <v>991</v>
      </c>
      <c r="E708" s="2" t="s">
        <v>17</v>
      </c>
      <c r="F708" s="2">
        <v>45</v>
      </c>
      <c r="G708" s="2">
        <v>0</v>
      </c>
      <c r="H708" s="2">
        <v>0</v>
      </c>
      <c r="I708" s="2">
        <v>223596</v>
      </c>
      <c r="J708" s="2">
        <v>13.5</v>
      </c>
      <c r="K708" s="2"/>
      <c r="L708" s="2" t="s">
        <v>15</v>
      </c>
      <c r="N708">
        <f t="shared" si="22"/>
        <v>0</v>
      </c>
      <c r="P708">
        <f t="shared" si="23"/>
        <v>0</v>
      </c>
    </row>
    <row r="709" spans="1:16" x14ac:dyDescent="0.25">
      <c r="A709" s="2">
        <v>708</v>
      </c>
      <c r="B709" s="2">
        <v>1</v>
      </c>
      <c r="C709" s="2">
        <v>1</v>
      </c>
      <c r="D709" s="2" t="s">
        <v>992</v>
      </c>
      <c r="E709" s="2" t="s">
        <v>13</v>
      </c>
      <c r="F709" s="2">
        <v>42</v>
      </c>
      <c r="G709" s="2">
        <v>0</v>
      </c>
      <c r="H709" s="2">
        <v>0</v>
      </c>
      <c r="I709" s="2" t="s">
        <v>993</v>
      </c>
      <c r="J709" s="2">
        <v>26.287500000000001</v>
      </c>
      <c r="K709" s="2" t="s">
        <v>986</v>
      </c>
      <c r="L709" s="2" t="s">
        <v>15</v>
      </c>
      <c r="N709">
        <f t="shared" si="22"/>
        <v>0</v>
      </c>
      <c r="P709">
        <f t="shared" si="23"/>
        <v>1</v>
      </c>
    </row>
    <row r="710" spans="1:16" x14ac:dyDescent="0.25">
      <c r="A710" s="2">
        <v>709</v>
      </c>
      <c r="B710" s="2">
        <v>1</v>
      </c>
      <c r="C710" s="2">
        <v>1</v>
      </c>
      <c r="D710" s="2" t="s">
        <v>994</v>
      </c>
      <c r="E710" s="2" t="s">
        <v>17</v>
      </c>
      <c r="F710" s="2">
        <v>22</v>
      </c>
      <c r="G710" s="2">
        <v>0</v>
      </c>
      <c r="H710" s="2">
        <v>0</v>
      </c>
      <c r="I710" s="2">
        <v>113781</v>
      </c>
      <c r="J710" s="2">
        <v>151.55000000000001</v>
      </c>
      <c r="K710" s="2"/>
      <c r="L710" s="2" t="s">
        <v>15</v>
      </c>
      <c r="N710">
        <f t="shared" si="22"/>
        <v>0</v>
      </c>
      <c r="P710">
        <f t="shared" si="23"/>
        <v>0</v>
      </c>
    </row>
    <row r="711" spans="1:16" x14ac:dyDescent="0.25">
      <c r="A711" s="2">
        <v>710</v>
      </c>
      <c r="B711" s="2">
        <v>1</v>
      </c>
      <c r="C711" s="2">
        <v>3</v>
      </c>
      <c r="D711" s="2" t="s">
        <v>995</v>
      </c>
      <c r="E711" s="2" t="s">
        <v>13</v>
      </c>
      <c r="F711" s="2"/>
      <c r="G711" s="2">
        <v>1</v>
      </c>
      <c r="H711" s="2">
        <v>1</v>
      </c>
      <c r="I711" s="2">
        <v>2661</v>
      </c>
      <c r="J711" s="2">
        <v>15.245799999999999</v>
      </c>
      <c r="K711" s="2"/>
      <c r="L711" s="2" t="s">
        <v>20</v>
      </c>
      <c r="N711">
        <f t="shared" si="22"/>
        <v>2</v>
      </c>
      <c r="P711">
        <f t="shared" si="23"/>
        <v>1</v>
      </c>
    </row>
    <row r="712" spans="1:16" x14ac:dyDescent="0.25">
      <c r="A712" s="2">
        <v>711</v>
      </c>
      <c r="B712" s="2">
        <v>1</v>
      </c>
      <c r="C712" s="2">
        <v>1</v>
      </c>
      <c r="D712" s="2" t="s">
        <v>996</v>
      </c>
      <c r="E712" s="2" t="s">
        <v>17</v>
      </c>
      <c r="F712" s="2">
        <v>24</v>
      </c>
      <c r="G712" s="2">
        <v>0</v>
      </c>
      <c r="H712" s="2">
        <v>0</v>
      </c>
      <c r="I712" s="2" t="s">
        <v>997</v>
      </c>
      <c r="J712" s="2">
        <v>49.504199999999997</v>
      </c>
      <c r="K712" s="2" t="s">
        <v>998</v>
      </c>
      <c r="L712" s="2" t="s">
        <v>20</v>
      </c>
      <c r="N712">
        <f t="shared" si="22"/>
        <v>0</v>
      </c>
      <c r="P712">
        <f t="shared" si="23"/>
        <v>0</v>
      </c>
    </row>
    <row r="713" spans="1:16" x14ac:dyDescent="0.25">
      <c r="A713" s="2">
        <v>712</v>
      </c>
      <c r="B713" s="2">
        <v>0</v>
      </c>
      <c r="C713" s="2">
        <v>1</v>
      </c>
      <c r="D713" s="2" t="s">
        <v>999</v>
      </c>
      <c r="E713" s="2" t="s">
        <v>13</v>
      </c>
      <c r="F713" s="2"/>
      <c r="G713" s="2">
        <v>0</v>
      </c>
      <c r="H713" s="2">
        <v>0</v>
      </c>
      <c r="I713" s="2">
        <v>113028</v>
      </c>
      <c r="J713" s="2">
        <v>26.55</v>
      </c>
      <c r="K713" s="2" t="s">
        <v>500</v>
      </c>
      <c r="L713" s="2" t="s">
        <v>15</v>
      </c>
      <c r="N713">
        <f t="shared" si="22"/>
        <v>0</v>
      </c>
      <c r="P713">
        <f t="shared" si="23"/>
        <v>1</v>
      </c>
    </row>
    <row r="714" spans="1:16" x14ac:dyDescent="0.25">
      <c r="A714" s="2">
        <v>713</v>
      </c>
      <c r="B714" s="2">
        <v>1</v>
      </c>
      <c r="C714" s="2">
        <v>1</v>
      </c>
      <c r="D714" s="2" t="s">
        <v>1000</v>
      </c>
      <c r="E714" s="2" t="s">
        <v>13</v>
      </c>
      <c r="F714" s="2">
        <v>48</v>
      </c>
      <c r="G714" s="2">
        <v>1</v>
      </c>
      <c r="H714" s="2">
        <v>0</v>
      </c>
      <c r="I714" s="2">
        <v>19996</v>
      </c>
      <c r="J714" s="2">
        <v>52</v>
      </c>
      <c r="K714" s="2" t="s">
        <v>943</v>
      </c>
      <c r="L714" s="2" t="s">
        <v>15</v>
      </c>
      <c r="N714">
        <f t="shared" si="22"/>
        <v>1</v>
      </c>
      <c r="P714">
        <f t="shared" si="23"/>
        <v>1</v>
      </c>
    </row>
    <row r="715" spans="1:16" x14ac:dyDescent="0.25">
      <c r="A715" s="2">
        <v>714</v>
      </c>
      <c r="B715" s="2">
        <v>0</v>
      </c>
      <c r="C715" s="2">
        <v>3</v>
      </c>
      <c r="D715" s="2" t="s">
        <v>1001</v>
      </c>
      <c r="E715" s="2" t="s">
        <v>13</v>
      </c>
      <c r="F715" s="2">
        <v>29</v>
      </c>
      <c r="G715" s="2">
        <v>0</v>
      </c>
      <c r="H715" s="2">
        <v>0</v>
      </c>
      <c r="I715" s="2">
        <v>7545</v>
      </c>
      <c r="J715" s="2">
        <v>9.4832999999999998</v>
      </c>
      <c r="K715" s="2"/>
      <c r="L715" s="2" t="s">
        <v>15</v>
      </c>
      <c r="N715">
        <f t="shared" si="22"/>
        <v>0</v>
      </c>
      <c r="P715">
        <f t="shared" si="23"/>
        <v>1</v>
      </c>
    </row>
    <row r="716" spans="1:16" x14ac:dyDescent="0.25">
      <c r="A716" s="2">
        <v>715</v>
      </c>
      <c r="B716" s="2">
        <v>0</v>
      </c>
      <c r="C716" s="2">
        <v>2</v>
      </c>
      <c r="D716" s="2" t="s">
        <v>1002</v>
      </c>
      <c r="E716" s="2" t="s">
        <v>13</v>
      </c>
      <c r="F716" s="2">
        <v>52</v>
      </c>
      <c r="G716" s="2">
        <v>0</v>
      </c>
      <c r="H716" s="2">
        <v>0</v>
      </c>
      <c r="I716" s="2">
        <v>250647</v>
      </c>
      <c r="J716" s="2">
        <v>13</v>
      </c>
      <c r="K716" s="2"/>
      <c r="L716" s="2" t="s">
        <v>15</v>
      </c>
      <c r="N716">
        <f t="shared" si="22"/>
        <v>0</v>
      </c>
      <c r="P716">
        <f t="shared" si="23"/>
        <v>1</v>
      </c>
    </row>
    <row r="717" spans="1:16" x14ac:dyDescent="0.25">
      <c r="A717" s="2">
        <v>716</v>
      </c>
      <c r="B717" s="2">
        <v>0</v>
      </c>
      <c r="C717" s="2">
        <v>3</v>
      </c>
      <c r="D717" s="2" t="s">
        <v>1003</v>
      </c>
      <c r="E717" s="2" t="s">
        <v>13</v>
      </c>
      <c r="F717" s="2">
        <v>19</v>
      </c>
      <c r="G717" s="2">
        <v>0</v>
      </c>
      <c r="H717" s="2">
        <v>0</v>
      </c>
      <c r="I717" s="2">
        <v>348124</v>
      </c>
      <c r="J717" s="2">
        <v>7.65</v>
      </c>
      <c r="K717" s="2" t="s">
        <v>130</v>
      </c>
      <c r="L717" s="2" t="s">
        <v>15</v>
      </c>
      <c r="N717">
        <f t="shared" si="22"/>
        <v>0</v>
      </c>
      <c r="P717">
        <f t="shared" si="23"/>
        <v>1</v>
      </c>
    </row>
    <row r="718" spans="1:16" x14ac:dyDescent="0.25">
      <c r="A718" s="2">
        <v>717</v>
      </c>
      <c r="B718" s="2">
        <v>1</v>
      </c>
      <c r="C718" s="2">
        <v>1</v>
      </c>
      <c r="D718" s="2" t="s">
        <v>1004</v>
      </c>
      <c r="E718" s="2" t="s">
        <v>17</v>
      </c>
      <c r="F718" s="2">
        <v>38</v>
      </c>
      <c r="G718" s="2">
        <v>0</v>
      </c>
      <c r="H718" s="2">
        <v>0</v>
      </c>
      <c r="I718" s="2" t="s">
        <v>565</v>
      </c>
      <c r="J718" s="2">
        <v>227.52500000000001</v>
      </c>
      <c r="K718" s="2" t="s">
        <v>1005</v>
      </c>
      <c r="L718" s="2" t="s">
        <v>20</v>
      </c>
      <c r="N718">
        <f t="shared" si="22"/>
        <v>0</v>
      </c>
      <c r="P718">
        <f t="shared" si="23"/>
        <v>0</v>
      </c>
    </row>
    <row r="719" spans="1:16" x14ac:dyDescent="0.25">
      <c r="A719" s="2">
        <v>718</v>
      </c>
      <c r="B719" s="2">
        <v>1</v>
      </c>
      <c r="C719" s="2">
        <v>2</v>
      </c>
      <c r="D719" s="2" t="s">
        <v>1006</v>
      </c>
      <c r="E719" s="2" t="s">
        <v>17</v>
      </c>
      <c r="F719" s="2">
        <v>27</v>
      </c>
      <c r="G719" s="2">
        <v>0</v>
      </c>
      <c r="H719" s="2">
        <v>0</v>
      </c>
      <c r="I719" s="2">
        <v>34218</v>
      </c>
      <c r="J719" s="2">
        <v>10.5</v>
      </c>
      <c r="K719" s="2" t="s">
        <v>195</v>
      </c>
      <c r="L719" s="2" t="s">
        <v>15</v>
      </c>
      <c r="N719">
        <f t="shared" si="22"/>
        <v>0</v>
      </c>
      <c r="P719">
        <f t="shared" si="23"/>
        <v>0</v>
      </c>
    </row>
    <row r="720" spans="1:16" x14ac:dyDescent="0.25">
      <c r="A720" s="2">
        <v>719</v>
      </c>
      <c r="B720" s="2">
        <v>0</v>
      </c>
      <c r="C720" s="2">
        <v>3</v>
      </c>
      <c r="D720" s="2" t="s">
        <v>1007</v>
      </c>
      <c r="E720" s="2" t="s">
        <v>13</v>
      </c>
      <c r="F720" s="2"/>
      <c r="G720" s="2">
        <v>0</v>
      </c>
      <c r="H720" s="2">
        <v>0</v>
      </c>
      <c r="I720" s="2">
        <v>36568</v>
      </c>
      <c r="J720" s="2">
        <v>15.5</v>
      </c>
      <c r="K720" s="2"/>
      <c r="L720" s="2" t="s">
        <v>27</v>
      </c>
      <c r="N720">
        <f t="shared" si="22"/>
        <v>0</v>
      </c>
      <c r="P720">
        <f t="shared" si="23"/>
        <v>1</v>
      </c>
    </row>
    <row r="721" spans="1:16" x14ac:dyDescent="0.25">
      <c r="A721" s="2">
        <v>720</v>
      </c>
      <c r="B721" s="2">
        <v>0</v>
      </c>
      <c r="C721" s="2">
        <v>3</v>
      </c>
      <c r="D721" s="2" t="s">
        <v>1008</v>
      </c>
      <c r="E721" s="2" t="s">
        <v>13</v>
      </c>
      <c r="F721" s="2">
        <v>33</v>
      </c>
      <c r="G721" s="2">
        <v>0</v>
      </c>
      <c r="H721" s="2">
        <v>0</v>
      </c>
      <c r="I721" s="2">
        <v>347062</v>
      </c>
      <c r="J721" s="2">
        <v>7.7750000000000004</v>
      </c>
      <c r="K721" s="2"/>
      <c r="L721" s="2" t="s">
        <v>15</v>
      </c>
      <c r="N721">
        <f t="shared" si="22"/>
        <v>0</v>
      </c>
      <c r="P721">
        <f t="shared" si="23"/>
        <v>1</v>
      </c>
    </row>
    <row r="722" spans="1:16" x14ac:dyDescent="0.25">
      <c r="A722" s="2">
        <v>721</v>
      </c>
      <c r="B722" s="2">
        <v>1</v>
      </c>
      <c r="C722" s="2">
        <v>2</v>
      </c>
      <c r="D722" s="2" t="s">
        <v>1009</v>
      </c>
      <c r="E722" s="2" t="s">
        <v>17</v>
      </c>
      <c r="F722" s="2">
        <v>6</v>
      </c>
      <c r="G722" s="2">
        <v>0</v>
      </c>
      <c r="H722" s="2">
        <v>1</v>
      </c>
      <c r="I722" s="2">
        <v>248727</v>
      </c>
      <c r="J722" s="2">
        <v>33</v>
      </c>
      <c r="K722" s="2"/>
      <c r="L722" s="2" t="s">
        <v>15</v>
      </c>
      <c r="N722">
        <f t="shared" si="22"/>
        <v>1</v>
      </c>
      <c r="P722">
        <f t="shared" si="23"/>
        <v>0</v>
      </c>
    </row>
    <row r="723" spans="1:16" x14ac:dyDescent="0.25">
      <c r="A723" s="2">
        <v>722</v>
      </c>
      <c r="B723" s="2">
        <v>0</v>
      </c>
      <c r="C723" s="2">
        <v>3</v>
      </c>
      <c r="D723" s="2" t="s">
        <v>1010</v>
      </c>
      <c r="E723" s="2" t="s">
        <v>13</v>
      </c>
      <c r="F723" s="2">
        <v>17</v>
      </c>
      <c r="G723" s="2">
        <v>1</v>
      </c>
      <c r="H723" s="2">
        <v>0</v>
      </c>
      <c r="I723" s="2">
        <v>350048</v>
      </c>
      <c r="J723" s="2">
        <v>7.0541999999999998</v>
      </c>
      <c r="K723" s="2"/>
      <c r="L723" s="2" t="s">
        <v>15</v>
      </c>
      <c r="N723">
        <f t="shared" si="22"/>
        <v>1</v>
      </c>
      <c r="P723">
        <f t="shared" si="23"/>
        <v>1</v>
      </c>
    </row>
    <row r="724" spans="1:16" x14ac:dyDescent="0.25">
      <c r="A724" s="2">
        <v>723</v>
      </c>
      <c r="B724" s="2">
        <v>0</v>
      </c>
      <c r="C724" s="2">
        <v>2</v>
      </c>
      <c r="D724" s="2" t="s">
        <v>1011</v>
      </c>
      <c r="E724" s="2" t="s">
        <v>13</v>
      </c>
      <c r="F724" s="2">
        <v>34</v>
      </c>
      <c r="G724" s="2">
        <v>0</v>
      </c>
      <c r="H724" s="2">
        <v>0</v>
      </c>
      <c r="I724" s="2">
        <v>12233</v>
      </c>
      <c r="J724" s="2">
        <v>13</v>
      </c>
      <c r="K724" s="2"/>
      <c r="L724" s="2" t="s">
        <v>15</v>
      </c>
      <c r="N724">
        <f t="shared" si="22"/>
        <v>0</v>
      </c>
      <c r="P724">
        <f t="shared" si="23"/>
        <v>1</v>
      </c>
    </row>
    <row r="725" spans="1:16" x14ac:dyDescent="0.25">
      <c r="A725" s="2">
        <v>724</v>
      </c>
      <c r="B725" s="2">
        <v>0</v>
      </c>
      <c r="C725" s="2">
        <v>2</v>
      </c>
      <c r="D725" s="2" t="s">
        <v>1012</v>
      </c>
      <c r="E725" s="2" t="s">
        <v>13</v>
      </c>
      <c r="F725" s="2">
        <v>50</v>
      </c>
      <c r="G725" s="2">
        <v>0</v>
      </c>
      <c r="H725" s="2">
        <v>0</v>
      </c>
      <c r="I725" s="2">
        <v>250643</v>
      </c>
      <c r="J725" s="2">
        <v>13</v>
      </c>
      <c r="K725" s="2"/>
      <c r="L725" s="2" t="s">
        <v>15</v>
      </c>
      <c r="N725">
        <f t="shared" si="22"/>
        <v>0</v>
      </c>
      <c r="P725">
        <f t="shared" si="23"/>
        <v>1</v>
      </c>
    </row>
    <row r="726" spans="1:16" x14ac:dyDescent="0.25">
      <c r="A726" s="2">
        <v>725</v>
      </c>
      <c r="B726" s="2">
        <v>1</v>
      </c>
      <c r="C726" s="2">
        <v>1</v>
      </c>
      <c r="D726" s="2" t="s">
        <v>1013</v>
      </c>
      <c r="E726" s="2" t="s">
        <v>13</v>
      </c>
      <c r="F726" s="2">
        <v>27</v>
      </c>
      <c r="G726" s="2">
        <v>1</v>
      </c>
      <c r="H726" s="2">
        <v>0</v>
      </c>
      <c r="I726" s="2">
        <v>113806</v>
      </c>
      <c r="J726" s="2">
        <v>53.1</v>
      </c>
      <c r="K726" s="2" t="s">
        <v>1014</v>
      </c>
      <c r="L726" s="2" t="s">
        <v>15</v>
      </c>
      <c r="N726">
        <f t="shared" si="22"/>
        <v>1</v>
      </c>
      <c r="P726">
        <f t="shared" si="23"/>
        <v>1</v>
      </c>
    </row>
    <row r="727" spans="1:16" x14ac:dyDescent="0.25">
      <c r="A727" s="2">
        <v>726</v>
      </c>
      <c r="B727" s="2">
        <v>0</v>
      </c>
      <c r="C727" s="2">
        <v>3</v>
      </c>
      <c r="D727" s="2" t="s">
        <v>1015</v>
      </c>
      <c r="E727" s="2" t="s">
        <v>13</v>
      </c>
      <c r="F727" s="2">
        <v>20</v>
      </c>
      <c r="G727" s="2">
        <v>0</v>
      </c>
      <c r="H727" s="2">
        <v>0</v>
      </c>
      <c r="I727" s="2">
        <v>315094</v>
      </c>
      <c r="J727" s="2">
        <v>8.6624999999999996</v>
      </c>
      <c r="K727" s="2"/>
      <c r="L727" s="2" t="s">
        <v>15</v>
      </c>
      <c r="N727">
        <f t="shared" si="22"/>
        <v>0</v>
      </c>
      <c r="P727">
        <f t="shared" si="23"/>
        <v>1</v>
      </c>
    </row>
    <row r="728" spans="1:16" x14ac:dyDescent="0.25">
      <c r="A728" s="2">
        <v>727</v>
      </c>
      <c r="B728" s="2">
        <v>1</v>
      </c>
      <c r="C728" s="2">
        <v>2</v>
      </c>
      <c r="D728" s="2" t="s">
        <v>1016</v>
      </c>
      <c r="E728" s="2" t="s">
        <v>17</v>
      </c>
      <c r="F728" s="2">
        <v>30</v>
      </c>
      <c r="G728" s="2">
        <v>3</v>
      </c>
      <c r="H728" s="2">
        <v>0</v>
      </c>
      <c r="I728" s="2">
        <v>31027</v>
      </c>
      <c r="J728" s="2">
        <v>21</v>
      </c>
      <c r="K728" s="2"/>
      <c r="L728" s="2" t="s">
        <v>15</v>
      </c>
      <c r="N728">
        <f t="shared" si="22"/>
        <v>3</v>
      </c>
      <c r="P728">
        <f t="shared" si="23"/>
        <v>0</v>
      </c>
    </row>
    <row r="729" spans="1:16" x14ac:dyDescent="0.25">
      <c r="A729" s="2">
        <v>728</v>
      </c>
      <c r="B729" s="2">
        <v>1</v>
      </c>
      <c r="C729" s="2">
        <v>3</v>
      </c>
      <c r="D729" s="2" t="s">
        <v>1017</v>
      </c>
      <c r="E729" s="2" t="s">
        <v>17</v>
      </c>
      <c r="F729" s="2"/>
      <c r="G729" s="2">
        <v>0</v>
      </c>
      <c r="H729" s="2">
        <v>0</v>
      </c>
      <c r="I729" s="2">
        <v>36866</v>
      </c>
      <c r="J729" s="2">
        <v>7.7374999999999998</v>
      </c>
      <c r="K729" s="2"/>
      <c r="L729" s="2" t="s">
        <v>27</v>
      </c>
      <c r="N729">
        <f t="shared" si="22"/>
        <v>0</v>
      </c>
      <c r="P729">
        <f t="shared" si="23"/>
        <v>0</v>
      </c>
    </row>
    <row r="730" spans="1:16" x14ac:dyDescent="0.25">
      <c r="A730" s="2">
        <v>729</v>
      </c>
      <c r="B730" s="2">
        <v>0</v>
      </c>
      <c r="C730" s="2">
        <v>2</v>
      </c>
      <c r="D730" s="2" t="s">
        <v>1018</v>
      </c>
      <c r="E730" s="2" t="s">
        <v>13</v>
      </c>
      <c r="F730" s="2">
        <v>25</v>
      </c>
      <c r="G730" s="2">
        <v>1</v>
      </c>
      <c r="H730" s="2">
        <v>0</v>
      </c>
      <c r="I730" s="2">
        <v>236853</v>
      </c>
      <c r="J730" s="2">
        <v>26</v>
      </c>
      <c r="K730" s="2"/>
      <c r="L730" s="2" t="s">
        <v>15</v>
      </c>
      <c r="N730">
        <f t="shared" si="22"/>
        <v>1</v>
      </c>
      <c r="P730">
        <f t="shared" si="23"/>
        <v>1</v>
      </c>
    </row>
    <row r="731" spans="1:16" x14ac:dyDescent="0.25">
      <c r="A731" s="2">
        <v>730</v>
      </c>
      <c r="B731" s="2">
        <v>0</v>
      </c>
      <c r="C731" s="2">
        <v>3</v>
      </c>
      <c r="D731" s="2" t="s">
        <v>1019</v>
      </c>
      <c r="E731" s="2" t="s">
        <v>17</v>
      </c>
      <c r="F731" s="2">
        <v>25</v>
      </c>
      <c r="G731" s="2">
        <v>1</v>
      </c>
      <c r="H731" s="2">
        <v>0</v>
      </c>
      <c r="I731" s="2" t="s">
        <v>1020</v>
      </c>
      <c r="J731" s="2">
        <v>7.9249999999999998</v>
      </c>
      <c r="K731" s="2"/>
      <c r="L731" s="2" t="s">
        <v>15</v>
      </c>
      <c r="N731">
        <f t="shared" si="22"/>
        <v>1</v>
      </c>
      <c r="P731">
        <f t="shared" si="23"/>
        <v>0</v>
      </c>
    </row>
    <row r="732" spans="1:16" x14ac:dyDescent="0.25">
      <c r="A732" s="2">
        <v>731</v>
      </c>
      <c r="B732" s="2">
        <v>1</v>
      </c>
      <c r="C732" s="2">
        <v>1</v>
      </c>
      <c r="D732" s="2" t="s">
        <v>1021</v>
      </c>
      <c r="E732" s="2" t="s">
        <v>17</v>
      </c>
      <c r="F732" s="2">
        <v>29</v>
      </c>
      <c r="G732" s="2">
        <v>0</v>
      </c>
      <c r="H732" s="2">
        <v>0</v>
      </c>
      <c r="I732" s="2">
        <v>24160</v>
      </c>
      <c r="J732" s="2">
        <v>211.33750000000001</v>
      </c>
      <c r="K732" s="2" t="s">
        <v>969</v>
      </c>
      <c r="L732" s="2" t="s">
        <v>15</v>
      </c>
      <c r="N732">
        <f t="shared" si="22"/>
        <v>0</v>
      </c>
      <c r="P732">
        <f t="shared" si="23"/>
        <v>0</v>
      </c>
    </row>
    <row r="733" spans="1:16" x14ac:dyDescent="0.25">
      <c r="A733" s="2">
        <v>732</v>
      </c>
      <c r="B733" s="2">
        <v>0</v>
      </c>
      <c r="C733" s="2">
        <v>3</v>
      </c>
      <c r="D733" s="2" t="s">
        <v>1022</v>
      </c>
      <c r="E733" s="2" t="s">
        <v>13</v>
      </c>
      <c r="F733" s="2">
        <v>11</v>
      </c>
      <c r="G733" s="2">
        <v>0</v>
      </c>
      <c r="H733" s="2">
        <v>0</v>
      </c>
      <c r="I733" s="2">
        <v>2699</v>
      </c>
      <c r="J733" s="2">
        <v>18.787500000000001</v>
      </c>
      <c r="K733" s="2"/>
      <c r="L733" s="2" t="s">
        <v>20</v>
      </c>
      <c r="N733">
        <f t="shared" si="22"/>
        <v>0</v>
      </c>
      <c r="P733">
        <f t="shared" si="23"/>
        <v>1</v>
      </c>
    </row>
    <row r="734" spans="1:16" x14ac:dyDescent="0.25">
      <c r="A734" s="2">
        <v>733</v>
      </c>
      <c r="B734" s="2">
        <v>0</v>
      </c>
      <c r="C734" s="2">
        <v>2</v>
      </c>
      <c r="D734" s="2" t="s">
        <v>1023</v>
      </c>
      <c r="E734" s="2" t="s">
        <v>13</v>
      </c>
      <c r="F734" s="2"/>
      <c r="G734" s="2">
        <v>0</v>
      </c>
      <c r="H734" s="2">
        <v>0</v>
      </c>
      <c r="I734" s="2">
        <v>239855</v>
      </c>
      <c r="J734" s="2">
        <v>0</v>
      </c>
      <c r="K734" s="2"/>
      <c r="L734" s="2" t="s">
        <v>15</v>
      </c>
      <c r="N734">
        <f t="shared" si="22"/>
        <v>0</v>
      </c>
      <c r="P734">
        <f t="shared" si="23"/>
        <v>1</v>
      </c>
    </row>
    <row r="735" spans="1:16" x14ac:dyDescent="0.25">
      <c r="A735" s="2">
        <v>734</v>
      </c>
      <c r="B735" s="2">
        <v>0</v>
      </c>
      <c r="C735" s="2">
        <v>2</v>
      </c>
      <c r="D735" s="2" t="s">
        <v>1024</v>
      </c>
      <c r="E735" s="2" t="s">
        <v>13</v>
      </c>
      <c r="F735" s="2">
        <v>23</v>
      </c>
      <c r="G735" s="2">
        <v>0</v>
      </c>
      <c r="H735" s="2">
        <v>0</v>
      </c>
      <c r="I735" s="2">
        <v>28425</v>
      </c>
      <c r="J735" s="2">
        <v>13</v>
      </c>
      <c r="K735" s="2"/>
      <c r="L735" s="2" t="s">
        <v>15</v>
      </c>
      <c r="N735">
        <f t="shared" si="22"/>
        <v>0</v>
      </c>
      <c r="P735">
        <f t="shared" si="23"/>
        <v>1</v>
      </c>
    </row>
    <row r="736" spans="1:16" x14ac:dyDescent="0.25">
      <c r="A736" s="2">
        <v>735</v>
      </c>
      <c r="B736" s="2">
        <v>0</v>
      </c>
      <c r="C736" s="2">
        <v>2</v>
      </c>
      <c r="D736" s="2" t="s">
        <v>1025</v>
      </c>
      <c r="E736" s="2" t="s">
        <v>13</v>
      </c>
      <c r="F736" s="2">
        <v>23</v>
      </c>
      <c r="G736" s="2">
        <v>0</v>
      </c>
      <c r="H736" s="2">
        <v>0</v>
      </c>
      <c r="I736" s="2">
        <v>233639</v>
      </c>
      <c r="J736" s="2">
        <v>13</v>
      </c>
      <c r="K736" s="2"/>
      <c r="L736" s="2" t="s">
        <v>15</v>
      </c>
      <c r="N736">
        <f t="shared" si="22"/>
        <v>0</v>
      </c>
      <c r="P736">
        <f t="shared" si="23"/>
        <v>1</v>
      </c>
    </row>
    <row r="737" spans="1:16" x14ac:dyDescent="0.25">
      <c r="A737" s="2">
        <v>736</v>
      </c>
      <c r="B737" s="2">
        <v>0</v>
      </c>
      <c r="C737" s="2">
        <v>3</v>
      </c>
      <c r="D737" s="2" t="s">
        <v>1026</v>
      </c>
      <c r="E737" s="2" t="s">
        <v>13</v>
      </c>
      <c r="F737" s="2">
        <v>28.5</v>
      </c>
      <c r="G737" s="2">
        <v>0</v>
      </c>
      <c r="H737" s="2">
        <v>0</v>
      </c>
      <c r="I737" s="2">
        <v>54636</v>
      </c>
      <c r="J737" s="2">
        <v>16.100000000000001</v>
      </c>
      <c r="K737" s="2"/>
      <c r="L737" s="2" t="s">
        <v>15</v>
      </c>
      <c r="N737">
        <f t="shared" si="22"/>
        <v>0</v>
      </c>
      <c r="P737">
        <f t="shared" si="23"/>
        <v>1</v>
      </c>
    </row>
    <row r="738" spans="1:16" x14ac:dyDescent="0.25">
      <c r="A738" s="2">
        <v>737</v>
      </c>
      <c r="B738" s="2">
        <v>0</v>
      </c>
      <c r="C738" s="2">
        <v>3</v>
      </c>
      <c r="D738" s="2" t="s">
        <v>1027</v>
      </c>
      <c r="E738" s="2" t="s">
        <v>17</v>
      </c>
      <c r="F738" s="2">
        <v>48</v>
      </c>
      <c r="G738" s="2">
        <v>1</v>
      </c>
      <c r="H738" s="2">
        <v>3</v>
      </c>
      <c r="I738" s="2" t="s">
        <v>143</v>
      </c>
      <c r="J738" s="2">
        <v>34.375</v>
      </c>
      <c r="K738" s="2"/>
      <c r="L738" s="2" t="s">
        <v>15</v>
      </c>
      <c r="N738">
        <f t="shared" si="22"/>
        <v>4</v>
      </c>
      <c r="P738">
        <f t="shared" si="23"/>
        <v>0</v>
      </c>
    </row>
    <row r="739" spans="1:16" x14ac:dyDescent="0.25">
      <c r="A739" s="2">
        <v>738</v>
      </c>
      <c r="B739" s="2">
        <v>1</v>
      </c>
      <c r="C739" s="2">
        <v>1</v>
      </c>
      <c r="D739" s="2" t="s">
        <v>1028</v>
      </c>
      <c r="E739" s="2" t="s">
        <v>13</v>
      </c>
      <c r="F739" s="2">
        <v>35</v>
      </c>
      <c r="G739" s="2">
        <v>0</v>
      </c>
      <c r="H739" s="2">
        <v>0</v>
      </c>
      <c r="I739" s="2" t="s">
        <v>392</v>
      </c>
      <c r="J739" s="2">
        <v>512.32920000000001</v>
      </c>
      <c r="K739" s="2" t="s">
        <v>1029</v>
      </c>
      <c r="L739" s="2" t="s">
        <v>20</v>
      </c>
      <c r="N739">
        <f t="shared" si="22"/>
        <v>0</v>
      </c>
      <c r="P739">
        <f t="shared" si="23"/>
        <v>1</v>
      </c>
    </row>
    <row r="740" spans="1:16" x14ac:dyDescent="0.25">
      <c r="A740" s="2">
        <v>739</v>
      </c>
      <c r="B740" s="2">
        <v>0</v>
      </c>
      <c r="C740" s="2">
        <v>3</v>
      </c>
      <c r="D740" s="2" t="s">
        <v>1030</v>
      </c>
      <c r="E740" s="2" t="s">
        <v>13</v>
      </c>
      <c r="F740" s="2"/>
      <c r="G740" s="2">
        <v>0</v>
      </c>
      <c r="H740" s="2">
        <v>0</v>
      </c>
      <c r="I740" s="2">
        <v>349201</v>
      </c>
      <c r="J740" s="2">
        <v>7.8958000000000004</v>
      </c>
      <c r="K740" s="2"/>
      <c r="L740" s="2" t="s">
        <v>15</v>
      </c>
      <c r="N740">
        <f t="shared" si="22"/>
        <v>0</v>
      </c>
      <c r="P740">
        <f t="shared" si="23"/>
        <v>1</v>
      </c>
    </row>
    <row r="741" spans="1:16" x14ac:dyDescent="0.25">
      <c r="A741" s="2">
        <v>740</v>
      </c>
      <c r="B741" s="2">
        <v>0</v>
      </c>
      <c r="C741" s="2">
        <v>3</v>
      </c>
      <c r="D741" s="2" t="s">
        <v>1031</v>
      </c>
      <c r="E741" s="2" t="s">
        <v>13</v>
      </c>
      <c r="F741" s="2"/>
      <c r="G741" s="2">
        <v>0</v>
      </c>
      <c r="H741" s="2">
        <v>0</v>
      </c>
      <c r="I741" s="2">
        <v>349218</v>
      </c>
      <c r="J741" s="2">
        <v>7.8958000000000004</v>
      </c>
      <c r="K741" s="2"/>
      <c r="L741" s="2" t="s">
        <v>15</v>
      </c>
      <c r="N741">
        <f t="shared" si="22"/>
        <v>0</v>
      </c>
      <c r="P741">
        <f t="shared" si="23"/>
        <v>1</v>
      </c>
    </row>
    <row r="742" spans="1:16" x14ac:dyDescent="0.25">
      <c r="A742" s="2">
        <v>741</v>
      </c>
      <c r="B742" s="2">
        <v>1</v>
      </c>
      <c r="C742" s="2">
        <v>1</v>
      </c>
      <c r="D742" s="2" t="s">
        <v>1032</v>
      </c>
      <c r="E742" s="2" t="s">
        <v>13</v>
      </c>
      <c r="F742" s="2"/>
      <c r="G742" s="2">
        <v>0</v>
      </c>
      <c r="H742" s="2">
        <v>0</v>
      </c>
      <c r="I742" s="2">
        <v>16988</v>
      </c>
      <c r="J742" s="2">
        <v>30</v>
      </c>
      <c r="K742" s="2" t="s">
        <v>1033</v>
      </c>
      <c r="L742" s="2" t="s">
        <v>15</v>
      </c>
      <c r="N742">
        <f t="shared" si="22"/>
        <v>0</v>
      </c>
      <c r="P742">
        <f t="shared" si="23"/>
        <v>1</v>
      </c>
    </row>
    <row r="743" spans="1:16" x14ac:dyDescent="0.25">
      <c r="A743" s="2">
        <v>742</v>
      </c>
      <c r="B743" s="2">
        <v>0</v>
      </c>
      <c r="C743" s="2">
        <v>1</v>
      </c>
      <c r="D743" s="2" t="s">
        <v>1034</v>
      </c>
      <c r="E743" s="2" t="s">
        <v>13</v>
      </c>
      <c r="F743" s="2">
        <v>36</v>
      </c>
      <c r="G743" s="2">
        <v>1</v>
      </c>
      <c r="H743" s="2">
        <v>0</v>
      </c>
      <c r="I743" s="2">
        <v>19877</v>
      </c>
      <c r="J743" s="2">
        <v>78.849999999999994</v>
      </c>
      <c r="K743" s="2" t="s">
        <v>1035</v>
      </c>
      <c r="L743" s="2" t="s">
        <v>15</v>
      </c>
      <c r="N743">
        <f t="shared" si="22"/>
        <v>1</v>
      </c>
      <c r="P743">
        <f t="shared" si="23"/>
        <v>1</v>
      </c>
    </row>
    <row r="744" spans="1:16" x14ac:dyDescent="0.25">
      <c r="A744" s="2">
        <v>743</v>
      </c>
      <c r="B744" s="2">
        <v>1</v>
      </c>
      <c r="C744" s="2">
        <v>1</v>
      </c>
      <c r="D744" s="2" t="s">
        <v>1036</v>
      </c>
      <c r="E744" s="2" t="s">
        <v>17</v>
      </c>
      <c r="F744" s="2">
        <v>21</v>
      </c>
      <c r="G744" s="2">
        <v>2</v>
      </c>
      <c r="H744" s="2">
        <v>2</v>
      </c>
      <c r="I744" s="2" t="s">
        <v>472</v>
      </c>
      <c r="J744" s="2">
        <v>262.375</v>
      </c>
      <c r="K744" s="2" t="s">
        <v>473</v>
      </c>
      <c r="L744" s="2" t="s">
        <v>20</v>
      </c>
      <c r="N744">
        <f t="shared" si="22"/>
        <v>4</v>
      </c>
      <c r="P744">
        <f t="shared" si="23"/>
        <v>0</v>
      </c>
    </row>
    <row r="745" spans="1:16" x14ac:dyDescent="0.25">
      <c r="A745" s="2">
        <v>744</v>
      </c>
      <c r="B745" s="2">
        <v>0</v>
      </c>
      <c r="C745" s="2">
        <v>3</v>
      </c>
      <c r="D745" s="2" t="s">
        <v>1037</v>
      </c>
      <c r="E745" s="2" t="s">
        <v>13</v>
      </c>
      <c r="F745" s="2">
        <v>24</v>
      </c>
      <c r="G745" s="2">
        <v>1</v>
      </c>
      <c r="H745" s="2">
        <v>0</v>
      </c>
      <c r="I745" s="2">
        <v>376566</v>
      </c>
      <c r="J745" s="2">
        <v>16.100000000000001</v>
      </c>
      <c r="K745" s="2"/>
      <c r="L745" s="2" t="s">
        <v>15</v>
      </c>
      <c r="N745">
        <f t="shared" si="22"/>
        <v>1</v>
      </c>
      <c r="P745">
        <f t="shared" si="23"/>
        <v>1</v>
      </c>
    </row>
    <row r="746" spans="1:16" x14ac:dyDescent="0.25">
      <c r="A746" s="2">
        <v>745</v>
      </c>
      <c r="B746" s="2">
        <v>1</v>
      </c>
      <c r="C746" s="2">
        <v>3</v>
      </c>
      <c r="D746" s="2" t="s">
        <v>1038</v>
      </c>
      <c r="E746" s="2" t="s">
        <v>13</v>
      </c>
      <c r="F746" s="2">
        <v>31</v>
      </c>
      <c r="G746" s="2">
        <v>0</v>
      </c>
      <c r="H746" s="2">
        <v>0</v>
      </c>
      <c r="I746" s="2" t="s">
        <v>1039</v>
      </c>
      <c r="J746" s="2">
        <v>7.9249999999999998</v>
      </c>
      <c r="K746" s="2"/>
      <c r="L746" s="2" t="s">
        <v>15</v>
      </c>
      <c r="N746">
        <f t="shared" si="22"/>
        <v>0</v>
      </c>
      <c r="P746">
        <f t="shared" si="23"/>
        <v>1</v>
      </c>
    </row>
    <row r="747" spans="1:16" x14ac:dyDescent="0.25">
      <c r="A747" s="2">
        <v>746</v>
      </c>
      <c r="B747" s="2">
        <v>0</v>
      </c>
      <c r="C747" s="2">
        <v>1</v>
      </c>
      <c r="D747" s="2" t="s">
        <v>1040</v>
      </c>
      <c r="E747" s="2" t="s">
        <v>13</v>
      </c>
      <c r="F747" s="2">
        <v>70</v>
      </c>
      <c r="G747" s="2">
        <v>1</v>
      </c>
      <c r="H747" s="2">
        <v>1</v>
      </c>
      <c r="I747" s="2" t="s">
        <v>777</v>
      </c>
      <c r="J747" s="2">
        <v>71</v>
      </c>
      <c r="K747" s="2" t="s">
        <v>778</v>
      </c>
      <c r="L747" s="2" t="s">
        <v>15</v>
      </c>
      <c r="N747">
        <f t="shared" si="22"/>
        <v>2</v>
      </c>
      <c r="P747">
        <f t="shared" si="23"/>
        <v>1</v>
      </c>
    </row>
    <row r="748" spans="1:16" x14ac:dyDescent="0.25">
      <c r="A748" s="2">
        <v>747</v>
      </c>
      <c r="B748" s="2">
        <v>0</v>
      </c>
      <c r="C748" s="2">
        <v>3</v>
      </c>
      <c r="D748" s="2" t="s">
        <v>1041</v>
      </c>
      <c r="E748" s="2" t="s">
        <v>13</v>
      </c>
      <c r="F748" s="2">
        <v>16</v>
      </c>
      <c r="G748" s="2">
        <v>1</v>
      </c>
      <c r="H748" s="2">
        <v>1</v>
      </c>
      <c r="I748" s="2" t="s">
        <v>424</v>
      </c>
      <c r="J748" s="2">
        <v>20.25</v>
      </c>
      <c r="K748" s="2"/>
      <c r="L748" s="2" t="s">
        <v>15</v>
      </c>
      <c r="N748">
        <f t="shared" si="22"/>
        <v>2</v>
      </c>
      <c r="P748">
        <f t="shared" si="23"/>
        <v>1</v>
      </c>
    </row>
    <row r="749" spans="1:16" x14ac:dyDescent="0.25">
      <c r="A749" s="2">
        <v>748</v>
      </c>
      <c r="B749" s="2">
        <v>1</v>
      </c>
      <c r="C749" s="2">
        <v>2</v>
      </c>
      <c r="D749" s="2" t="s">
        <v>1042</v>
      </c>
      <c r="E749" s="2" t="s">
        <v>17</v>
      </c>
      <c r="F749" s="2">
        <v>30</v>
      </c>
      <c r="G749" s="2">
        <v>0</v>
      </c>
      <c r="H749" s="2">
        <v>0</v>
      </c>
      <c r="I749" s="2">
        <v>250648</v>
      </c>
      <c r="J749" s="2">
        <v>13</v>
      </c>
      <c r="K749" s="2"/>
      <c r="L749" s="2" t="s">
        <v>15</v>
      </c>
      <c r="N749">
        <f t="shared" si="22"/>
        <v>0</v>
      </c>
      <c r="P749">
        <f t="shared" si="23"/>
        <v>0</v>
      </c>
    </row>
    <row r="750" spans="1:16" x14ac:dyDescent="0.25">
      <c r="A750" s="2">
        <v>749</v>
      </c>
      <c r="B750" s="2">
        <v>0</v>
      </c>
      <c r="C750" s="2">
        <v>1</v>
      </c>
      <c r="D750" s="2" t="s">
        <v>1043</v>
      </c>
      <c r="E750" s="2" t="s">
        <v>13</v>
      </c>
      <c r="F750" s="2">
        <v>19</v>
      </c>
      <c r="G750" s="2">
        <v>1</v>
      </c>
      <c r="H750" s="2">
        <v>0</v>
      </c>
      <c r="I750" s="2">
        <v>113773</v>
      </c>
      <c r="J750" s="2">
        <v>53.1</v>
      </c>
      <c r="K750" s="2" t="s">
        <v>1044</v>
      </c>
      <c r="L750" s="2" t="s">
        <v>15</v>
      </c>
      <c r="N750">
        <f t="shared" si="22"/>
        <v>1</v>
      </c>
      <c r="P750">
        <f t="shared" si="23"/>
        <v>1</v>
      </c>
    </row>
    <row r="751" spans="1:16" x14ac:dyDescent="0.25">
      <c r="A751" s="2">
        <v>750</v>
      </c>
      <c r="B751" s="2">
        <v>0</v>
      </c>
      <c r="C751" s="2">
        <v>3</v>
      </c>
      <c r="D751" s="2" t="s">
        <v>1045</v>
      </c>
      <c r="E751" s="2" t="s">
        <v>13</v>
      </c>
      <c r="F751" s="2">
        <v>31</v>
      </c>
      <c r="G751" s="2">
        <v>0</v>
      </c>
      <c r="H751" s="2">
        <v>0</v>
      </c>
      <c r="I751" s="2">
        <v>335097</v>
      </c>
      <c r="J751" s="2">
        <v>7.75</v>
      </c>
      <c r="K751" s="2"/>
      <c r="L751" s="2" t="s">
        <v>27</v>
      </c>
      <c r="N751">
        <f t="shared" si="22"/>
        <v>0</v>
      </c>
      <c r="P751">
        <f t="shared" si="23"/>
        <v>1</v>
      </c>
    </row>
    <row r="752" spans="1:16" x14ac:dyDescent="0.25">
      <c r="A752" s="2">
        <v>751</v>
      </c>
      <c r="B752" s="2">
        <v>1</v>
      </c>
      <c r="C752" s="2">
        <v>2</v>
      </c>
      <c r="D752" s="2" t="s">
        <v>1046</v>
      </c>
      <c r="E752" s="2" t="s">
        <v>17</v>
      </c>
      <c r="F752" s="2">
        <v>4</v>
      </c>
      <c r="G752" s="2">
        <v>1</v>
      </c>
      <c r="H752" s="2">
        <v>1</v>
      </c>
      <c r="I752" s="2">
        <v>29103</v>
      </c>
      <c r="J752" s="2">
        <v>23</v>
      </c>
      <c r="K752" s="2"/>
      <c r="L752" s="2" t="s">
        <v>15</v>
      </c>
      <c r="N752">
        <f t="shared" si="22"/>
        <v>2</v>
      </c>
      <c r="P752">
        <f t="shared" si="23"/>
        <v>0</v>
      </c>
    </row>
    <row r="753" spans="1:16" x14ac:dyDescent="0.25">
      <c r="A753" s="2">
        <v>752</v>
      </c>
      <c r="B753" s="2">
        <v>1</v>
      </c>
      <c r="C753" s="2">
        <v>3</v>
      </c>
      <c r="D753" s="2" t="s">
        <v>1047</v>
      </c>
      <c r="E753" s="2" t="s">
        <v>13</v>
      </c>
      <c r="F753" s="2">
        <v>6</v>
      </c>
      <c r="G753" s="2">
        <v>0</v>
      </c>
      <c r="H753" s="2">
        <v>1</v>
      </c>
      <c r="I753" s="2">
        <v>392096</v>
      </c>
      <c r="J753" s="2">
        <v>12.475</v>
      </c>
      <c r="K753" s="2" t="s">
        <v>1048</v>
      </c>
      <c r="L753" s="2" t="s">
        <v>15</v>
      </c>
      <c r="N753">
        <f t="shared" si="22"/>
        <v>1</v>
      </c>
      <c r="P753">
        <f t="shared" si="23"/>
        <v>1</v>
      </c>
    </row>
    <row r="754" spans="1:16" x14ac:dyDescent="0.25">
      <c r="A754" s="2">
        <v>753</v>
      </c>
      <c r="B754" s="2">
        <v>0</v>
      </c>
      <c r="C754" s="2">
        <v>3</v>
      </c>
      <c r="D754" s="2" t="s">
        <v>1049</v>
      </c>
      <c r="E754" s="2" t="s">
        <v>13</v>
      </c>
      <c r="F754" s="2">
        <v>33</v>
      </c>
      <c r="G754" s="2">
        <v>0</v>
      </c>
      <c r="H754" s="2">
        <v>0</v>
      </c>
      <c r="I754" s="2">
        <v>345780</v>
      </c>
      <c r="J754" s="2">
        <v>9.5</v>
      </c>
      <c r="K754" s="2"/>
      <c r="L754" s="2" t="s">
        <v>15</v>
      </c>
      <c r="N754">
        <f t="shared" si="22"/>
        <v>0</v>
      </c>
      <c r="P754">
        <f t="shared" si="23"/>
        <v>1</v>
      </c>
    </row>
    <row r="755" spans="1:16" x14ac:dyDescent="0.25">
      <c r="A755" s="2">
        <v>754</v>
      </c>
      <c r="B755" s="2">
        <v>0</v>
      </c>
      <c r="C755" s="2">
        <v>3</v>
      </c>
      <c r="D755" s="2" t="s">
        <v>1050</v>
      </c>
      <c r="E755" s="2" t="s">
        <v>13</v>
      </c>
      <c r="F755" s="2">
        <v>23</v>
      </c>
      <c r="G755" s="2">
        <v>0</v>
      </c>
      <c r="H755" s="2">
        <v>0</v>
      </c>
      <c r="I755" s="2">
        <v>349204</v>
      </c>
      <c r="J755" s="2">
        <v>7.8958000000000004</v>
      </c>
      <c r="K755" s="2"/>
      <c r="L755" s="2" t="s">
        <v>15</v>
      </c>
      <c r="N755">
        <f t="shared" si="22"/>
        <v>0</v>
      </c>
      <c r="P755">
        <f t="shared" si="23"/>
        <v>1</v>
      </c>
    </row>
    <row r="756" spans="1:16" x14ac:dyDescent="0.25">
      <c r="A756" s="2">
        <v>755</v>
      </c>
      <c r="B756" s="2">
        <v>1</v>
      </c>
      <c r="C756" s="2">
        <v>2</v>
      </c>
      <c r="D756" s="2" t="s">
        <v>1051</v>
      </c>
      <c r="E756" s="2" t="s">
        <v>17</v>
      </c>
      <c r="F756" s="2">
        <v>48</v>
      </c>
      <c r="G756" s="2">
        <v>1</v>
      </c>
      <c r="H756" s="2">
        <v>2</v>
      </c>
      <c r="I756" s="2">
        <v>220845</v>
      </c>
      <c r="J756" s="2">
        <v>65</v>
      </c>
      <c r="K756" s="2"/>
      <c r="L756" s="2" t="s">
        <v>15</v>
      </c>
      <c r="N756">
        <f t="shared" si="22"/>
        <v>3</v>
      </c>
      <c r="P756">
        <f t="shared" si="23"/>
        <v>0</v>
      </c>
    </row>
    <row r="757" spans="1:16" x14ac:dyDescent="0.25">
      <c r="A757" s="2">
        <v>756</v>
      </c>
      <c r="B757" s="2">
        <v>1</v>
      </c>
      <c r="C757" s="2">
        <v>2</v>
      </c>
      <c r="D757" s="2" t="s">
        <v>1052</v>
      </c>
      <c r="E757" s="2" t="s">
        <v>13</v>
      </c>
      <c r="F757" s="2">
        <v>0.67</v>
      </c>
      <c r="G757" s="2">
        <v>1</v>
      </c>
      <c r="H757" s="2">
        <v>1</v>
      </c>
      <c r="I757" s="2">
        <v>250649</v>
      </c>
      <c r="J757" s="2">
        <v>14.5</v>
      </c>
      <c r="K757" s="2"/>
      <c r="L757" s="2" t="s">
        <v>15</v>
      </c>
      <c r="N757">
        <f t="shared" si="22"/>
        <v>2</v>
      </c>
      <c r="P757">
        <f t="shared" si="23"/>
        <v>1</v>
      </c>
    </row>
    <row r="758" spans="1:16" x14ac:dyDescent="0.25">
      <c r="A758" s="2">
        <v>757</v>
      </c>
      <c r="B758" s="2">
        <v>0</v>
      </c>
      <c r="C758" s="2">
        <v>3</v>
      </c>
      <c r="D758" s="2" t="s">
        <v>1053</v>
      </c>
      <c r="E758" s="2" t="s">
        <v>13</v>
      </c>
      <c r="F758" s="2">
        <v>28</v>
      </c>
      <c r="G758" s="2">
        <v>0</v>
      </c>
      <c r="H758" s="2">
        <v>0</v>
      </c>
      <c r="I758" s="2">
        <v>350042</v>
      </c>
      <c r="J758" s="2">
        <v>7.7957999999999998</v>
      </c>
      <c r="K758" s="2"/>
      <c r="L758" s="2" t="s">
        <v>15</v>
      </c>
      <c r="N758">
        <f t="shared" si="22"/>
        <v>0</v>
      </c>
      <c r="P758">
        <f t="shared" si="23"/>
        <v>1</v>
      </c>
    </row>
    <row r="759" spans="1:16" x14ac:dyDescent="0.25">
      <c r="A759" s="2">
        <v>758</v>
      </c>
      <c r="B759" s="2">
        <v>0</v>
      </c>
      <c r="C759" s="2">
        <v>2</v>
      </c>
      <c r="D759" s="2" t="s">
        <v>1054</v>
      </c>
      <c r="E759" s="2" t="s">
        <v>13</v>
      </c>
      <c r="F759" s="2">
        <v>18</v>
      </c>
      <c r="G759" s="2">
        <v>0</v>
      </c>
      <c r="H759" s="2">
        <v>0</v>
      </c>
      <c r="I759" s="2">
        <v>29108</v>
      </c>
      <c r="J759" s="2">
        <v>11.5</v>
      </c>
      <c r="K759" s="2"/>
      <c r="L759" s="2" t="s">
        <v>15</v>
      </c>
      <c r="N759">
        <f t="shared" si="22"/>
        <v>0</v>
      </c>
      <c r="P759">
        <f t="shared" si="23"/>
        <v>1</v>
      </c>
    </row>
    <row r="760" spans="1:16" x14ac:dyDescent="0.25">
      <c r="A760" s="2">
        <v>759</v>
      </c>
      <c r="B760" s="2">
        <v>0</v>
      </c>
      <c r="C760" s="2">
        <v>3</v>
      </c>
      <c r="D760" s="2" t="s">
        <v>1055</v>
      </c>
      <c r="E760" s="2" t="s">
        <v>13</v>
      </c>
      <c r="F760" s="2">
        <v>34</v>
      </c>
      <c r="G760" s="2">
        <v>0</v>
      </c>
      <c r="H760" s="2">
        <v>0</v>
      </c>
      <c r="I760" s="2">
        <v>363294</v>
      </c>
      <c r="J760" s="2">
        <v>8.0500000000000007</v>
      </c>
      <c r="K760" s="2"/>
      <c r="L760" s="2" t="s">
        <v>15</v>
      </c>
      <c r="N760">
        <f t="shared" si="22"/>
        <v>0</v>
      </c>
      <c r="P760">
        <f t="shared" si="23"/>
        <v>1</v>
      </c>
    </row>
    <row r="761" spans="1:16" x14ac:dyDescent="0.25">
      <c r="A761" s="2">
        <v>760</v>
      </c>
      <c r="B761" s="2">
        <v>1</v>
      </c>
      <c r="C761" s="2">
        <v>1</v>
      </c>
      <c r="D761" s="2" t="s">
        <v>1056</v>
      </c>
      <c r="E761" s="2" t="s">
        <v>17</v>
      </c>
      <c r="F761" s="2">
        <v>33</v>
      </c>
      <c r="G761" s="2">
        <v>0</v>
      </c>
      <c r="H761" s="2">
        <v>0</v>
      </c>
      <c r="I761" s="2">
        <v>110152</v>
      </c>
      <c r="J761" s="2">
        <v>86.5</v>
      </c>
      <c r="K761" s="2" t="s">
        <v>390</v>
      </c>
      <c r="L761" s="2" t="s">
        <v>15</v>
      </c>
      <c r="N761">
        <f t="shared" si="22"/>
        <v>0</v>
      </c>
      <c r="P761">
        <f t="shared" si="23"/>
        <v>0</v>
      </c>
    </row>
    <row r="762" spans="1:16" x14ac:dyDescent="0.25">
      <c r="A762" s="2">
        <v>761</v>
      </c>
      <c r="B762" s="2">
        <v>0</v>
      </c>
      <c r="C762" s="2">
        <v>3</v>
      </c>
      <c r="D762" s="2" t="s">
        <v>1057</v>
      </c>
      <c r="E762" s="2" t="s">
        <v>13</v>
      </c>
      <c r="F762" s="2"/>
      <c r="G762" s="2">
        <v>0</v>
      </c>
      <c r="H762" s="2">
        <v>0</v>
      </c>
      <c r="I762" s="2">
        <v>358585</v>
      </c>
      <c r="J762" s="2">
        <v>14.5</v>
      </c>
      <c r="K762" s="2"/>
      <c r="L762" s="2" t="s">
        <v>15</v>
      </c>
      <c r="N762">
        <f t="shared" si="22"/>
        <v>0</v>
      </c>
      <c r="P762">
        <f t="shared" si="23"/>
        <v>1</v>
      </c>
    </row>
    <row r="763" spans="1:16" x14ac:dyDescent="0.25">
      <c r="A763" s="2">
        <v>762</v>
      </c>
      <c r="B763" s="2">
        <v>0</v>
      </c>
      <c r="C763" s="2">
        <v>3</v>
      </c>
      <c r="D763" s="2" t="s">
        <v>1058</v>
      </c>
      <c r="E763" s="2" t="s">
        <v>13</v>
      </c>
      <c r="F763" s="2">
        <v>41</v>
      </c>
      <c r="G763" s="2">
        <v>0</v>
      </c>
      <c r="H763" s="2">
        <v>0</v>
      </c>
      <c r="I763" s="2" t="s">
        <v>1059</v>
      </c>
      <c r="J763" s="2">
        <v>7.125</v>
      </c>
      <c r="K763" s="2"/>
      <c r="L763" s="2" t="s">
        <v>15</v>
      </c>
      <c r="N763">
        <f t="shared" si="22"/>
        <v>0</v>
      </c>
      <c r="P763">
        <f t="shared" si="23"/>
        <v>1</v>
      </c>
    </row>
    <row r="764" spans="1:16" x14ac:dyDescent="0.25">
      <c r="A764" s="2">
        <v>763</v>
      </c>
      <c r="B764" s="2">
        <v>1</v>
      </c>
      <c r="C764" s="2">
        <v>3</v>
      </c>
      <c r="D764" s="2" t="s">
        <v>1060</v>
      </c>
      <c r="E764" s="2" t="s">
        <v>13</v>
      </c>
      <c r="F764" s="2">
        <v>20</v>
      </c>
      <c r="G764" s="2">
        <v>0</v>
      </c>
      <c r="H764" s="2">
        <v>0</v>
      </c>
      <c r="I764" s="2">
        <v>2663</v>
      </c>
      <c r="J764" s="2">
        <v>7.2291999999999996</v>
      </c>
      <c r="K764" s="2"/>
      <c r="L764" s="2" t="s">
        <v>20</v>
      </c>
      <c r="N764">
        <f t="shared" si="22"/>
        <v>0</v>
      </c>
      <c r="P764">
        <f t="shared" si="23"/>
        <v>1</v>
      </c>
    </row>
    <row r="765" spans="1:16" x14ac:dyDescent="0.25">
      <c r="A765" s="2">
        <v>764</v>
      </c>
      <c r="B765" s="2">
        <v>1</v>
      </c>
      <c r="C765" s="2">
        <v>1</v>
      </c>
      <c r="D765" s="2" t="s">
        <v>1061</v>
      </c>
      <c r="E765" s="2" t="s">
        <v>17</v>
      </c>
      <c r="F765" s="2">
        <v>36</v>
      </c>
      <c r="G765" s="2">
        <v>1</v>
      </c>
      <c r="H765" s="2">
        <v>2</v>
      </c>
      <c r="I765" s="2">
        <v>113760</v>
      </c>
      <c r="J765" s="2">
        <v>120</v>
      </c>
      <c r="K765" s="2" t="s">
        <v>578</v>
      </c>
      <c r="L765" s="2" t="s">
        <v>15</v>
      </c>
      <c r="N765">
        <f t="shared" si="22"/>
        <v>3</v>
      </c>
      <c r="P765">
        <f t="shared" si="23"/>
        <v>0</v>
      </c>
    </row>
    <row r="766" spans="1:16" x14ac:dyDescent="0.25">
      <c r="A766" s="2">
        <v>765</v>
      </c>
      <c r="B766" s="2">
        <v>0</v>
      </c>
      <c r="C766" s="2">
        <v>3</v>
      </c>
      <c r="D766" s="2" t="s">
        <v>1062</v>
      </c>
      <c r="E766" s="2" t="s">
        <v>13</v>
      </c>
      <c r="F766" s="2">
        <v>16</v>
      </c>
      <c r="G766" s="2">
        <v>0</v>
      </c>
      <c r="H766" s="2">
        <v>0</v>
      </c>
      <c r="I766" s="2">
        <v>347074</v>
      </c>
      <c r="J766" s="2">
        <v>7.7750000000000004</v>
      </c>
      <c r="K766" s="2"/>
      <c r="L766" s="2" t="s">
        <v>15</v>
      </c>
      <c r="N766">
        <f t="shared" si="22"/>
        <v>0</v>
      </c>
      <c r="P766">
        <f t="shared" si="23"/>
        <v>1</v>
      </c>
    </row>
    <row r="767" spans="1:16" x14ac:dyDescent="0.25">
      <c r="A767" s="2">
        <v>766</v>
      </c>
      <c r="B767" s="2">
        <v>1</v>
      </c>
      <c r="C767" s="2">
        <v>1</v>
      </c>
      <c r="D767" s="2" t="s">
        <v>1063</v>
      </c>
      <c r="E767" s="2" t="s">
        <v>17</v>
      </c>
      <c r="F767" s="2">
        <v>51</v>
      </c>
      <c r="G767" s="2">
        <v>1</v>
      </c>
      <c r="H767" s="2">
        <v>0</v>
      </c>
      <c r="I767" s="2">
        <v>13502</v>
      </c>
      <c r="J767" s="2">
        <v>77.958299999999994</v>
      </c>
      <c r="K767" s="2" t="s">
        <v>1064</v>
      </c>
      <c r="L767" s="2" t="s">
        <v>15</v>
      </c>
      <c r="N767">
        <f t="shared" si="22"/>
        <v>1</v>
      </c>
      <c r="P767">
        <f t="shared" si="23"/>
        <v>0</v>
      </c>
    </row>
    <row r="768" spans="1:16" x14ac:dyDescent="0.25">
      <c r="A768" s="2">
        <v>767</v>
      </c>
      <c r="B768" s="2">
        <v>0</v>
      </c>
      <c r="C768" s="2">
        <v>1</v>
      </c>
      <c r="D768" s="2" t="s">
        <v>1065</v>
      </c>
      <c r="E768" s="2" t="s">
        <v>13</v>
      </c>
      <c r="F768" s="2"/>
      <c r="G768" s="2">
        <v>0</v>
      </c>
      <c r="H768" s="2">
        <v>0</v>
      </c>
      <c r="I768" s="2">
        <v>112379</v>
      </c>
      <c r="J768" s="2">
        <v>39.6</v>
      </c>
      <c r="K768" s="2"/>
      <c r="L768" s="2" t="s">
        <v>20</v>
      </c>
      <c r="N768">
        <f t="shared" si="22"/>
        <v>0</v>
      </c>
      <c r="P768">
        <f t="shared" si="23"/>
        <v>1</v>
      </c>
    </row>
    <row r="769" spans="1:16" x14ac:dyDescent="0.25">
      <c r="A769" s="2">
        <v>768</v>
      </c>
      <c r="B769" s="2">
        <v>0</v>
      </c>
      <c r="C769" s="2">
        <v>3</v>
      </c>
      <c r="D769" s="2" t="s">
        <v>1066</v>
      </c>
      <c r="E769" s="2" t="s">
        <v>17</v>
      </c>
      <c r="F769" s="2">
        <v>30.5</v>
      </c>
      <c r="G769" s="2">
        <v>0</v>
      </c>
      <c r="H769" s="2">
        <v>0</v>
      </c>
      <c r="I769" s="2">
        <v>364850</v>
      </c>
      <c r="J769" s="2">
        <v>7.75</v>
      </c>
      <c r="K769" s="2"/>
      <c r="L769" s="2" t="s">
        <v>27</v>
      </c>
      <c r="N769">
        <f t="shared" si="22"/>
        <v>0</v>
      </c>
      <c r="P769">
        <f t="shared" si="23"/>
        <v>0</v>
      </c>
    </row>
    <row r="770" spans="1:16" x14ac:dyDescent="0.25">
      <c r="A770" s="2">
        <v>769</v>
      </c>
      <c r="B770" s="2">
        <v>0</v>
      </c>
      <c r="C770" s="2">
        <v>3</v>
      </c>
      <c r="D770" s="2" t="s">
        <v>1067</v>
      </c>
      <c r="E770" s="2" t="s">
        <v>13</v>
      </c>
      <c r="F770" s="2"/>
      <c r="G770" s="2">
        <v>1</v>
      </c>
      <c r="H770" s="2">
        <v>0</v>
      </c>
      <c r="I770" s="2">
        <v>371110</v>
      </c>
      <c r="J770" s="2">
        <v>24.15</v>
      </c>
      <c r="K770" s="2"/>
      <c r="L770" s="2" t="s">
        <v>27</v>
      </c>
      <c r="N770">
        <f t="shared" si="22"/>
        <v>1</v>
      </c>
      <c r="P770">
        <f t="shared" si="23"/>
        <v>1</v>
      </c>
    </row>
    <row r="771" spans="1:16" x14ac:dyDescent="0.25">
      <c r="A771" s="2">
        <v>770</v>
      </c>
      <c r="B771" s="2">
        <v>0</v>
      </c>
      <c r="C771" s="2">
        <v>3</v>
      </c>
      <c r="D771" s="2" t="s">
        <v>1068</v>
      </c>
      <c r="E771" s="2" t="s">
        <v>13</v>
      </c>
      <c r="F771" s="2">
        <v>32</v>
      </c>
      <c r="G771" s="2">
        <v>0</v>
      </c>
      <c r="H771" s="2">
        <v>0</v>
      </c>
      <c r="I771" s="2">
        <v>8471</v>
      </c>
      <c r="J771" s="2">
        <v>8.3625000000000007</v>
      </c>
      <c r="K771" s="2"/>
      <c r="L771" s="2" t="s">
        <v>15</v>
      </c>
      <c r="N771">
        <f t="shared" ref="N771:N834" si="24">G771+H771</f>
        <v>0</v>
      </c>
      <c r="P771">
        <f t="shared" ref="P771:P834" si="25">IF(E771 = "male", 1, 0)</f>
        <v>1</v>
      </c>
    </row>
    <row r="772" spans="1:16" x14ac:dyDescent="0.25">
      <c r="A772" s="2">
        <v>771</v>
      </c>
      <c r="B772" s="2">
        <v>0</v>
      </c>
      <c r="C772" s="2">
        <v>3</v>
      </c>
      <c r="D772" s="2" t="s">
        <v>1069</v>
      </c>
      <c r="E772" s="2" t="s">
        <v>13</v>
      </c>
      <c r="F772" s="2">
        <v>24</v>
      </c>
      <c r="G772" s="2">
        <v>0</v>
      </c>
      <c r="H772" s="2">
        <v>0</v>
      </c>
      <c r="I772" s="2">
        <v>345781</v>
      </c>
      <c r="J772" s="2">
        <v>9.5</v>
      </c>
      <c r="K772" s="2"/>
      <c r="L772" s="2" t="s">
        <v>15</v>
      </c>
      <c r="N772">
        <f t="shared" si="24"/>
        <v>0</v>
      </c>
      <c r="P772">
        <f t="shared" si="25"/>
        <v>1</v>
      </c>
    </row>
    <row r="773" spans="1:16" x14ac:dyDescent="0.25">
      <c r="A773" s="2">
        <v>772</v>
      </c>
      <c r="B773" s="2">
        <v>0</v>
      </c>
      <c r="C773" s="2">
        <v>3</v>
      </c>
      <c r="D773" s="2" t="s">
        <v>1070</v>
      </c>
      <c r="E773" s="2" t="s">
        <v>13</v>
      </c>
      <c r="F773" s="2">
        <v>48</v>
      </c>
      <c r="G773" s="2">
        <v>0</v>
      </c>
      <c r="H773" s="2">
        <v>0</v>
      </c>
      <c r="I773" s="2">
        <v>350047</v>
      </c>
      <c r="J773" s="2">
        <v>7.8541999999999996</v>
      </c>
      <c r="K773" s="2"/>
      <c r="L773" s="2" t="s">
        <v>15</v>
      </c>
      <c r="N773">
        <f t="shared" si="24"/>
        <v>0</v>
      </c>
      <c r="P773">
        <f t="shared" si="25"/>
        <v>1</v>
      </c>
    </row>
    <row r="774" spans="1:16" x14ac:dyDescent="0.25">
      <c r="A774" s="2">
        <v>773</v>
      </c>
      <c r="B774" s="2">
        <v>0</v>
      </c>
      <c r="C774" s="2">
        <v>2</v>
      </c>
      <c r="D774" s="2" t="s">
        <v>1071</v>
      </c>
      <c r="E774" s="2" t="s">
        <v>17</v>
      </c>
      <c r="F774" s="2">
        <v>57</v>
      </c>
      <c r="G774" s="2">
        <v>0</v>
      </c>
      <c r="H774" s="2">
        <v>0</v>
      </c>
      <c r="I774" s="2" t="s">
        <v>1072</v>
      </c>
      <c r="J774" s="2">
        <v>10.5</v>
      </c>
      <c r="K774" s="2" t="s">
        <v>1073</v>
      </c>
      <c r="L774" s="2" t="s">
        <v>15</v>
      </c>
      <c r="N774">
        <f t="shared" si="24"/>
        <v>0</v>
      </c>
      <c r="P774">
        <f t="shared" si="25"/>
        <v>0</v>
      </c>
    </row>
    <row r="775" spans="1:16" x14ac:dyDescent="0.25">
      <c r="A775" s="2">
        <v>774</v>
      </c>
      <c r="B775" s="2">
        <v>0</v>
      </c>
      <c r="C775" s="2">
        <v>3</v>
      </c>
      <c r="D775" s="2" t="s">
        <v>1074</v>
      </c>
      <c r="E775" s="2" t="s">
        <v>13</v>
      </c>
      <c r="F775" s="2"/>
      <c r="G775" s="2">
        <v>0</v>
      </c>
      <c r="H775" s="2">
        <v>0</v>
      </c>
      <c r="I775" s="2">
        <v>2674</v>
      </c>
      <c r="J775" s="2">
        <v>7.2249999999999996</v>
      </c>
      <c r="K775" s="2"/>
      <c r="L775" s="2" t="s">
        <v>20</v>
      </c>
      <c r="N775">
        <f t="shared" si="24"/>
        <v>0</v>
      </c>
      <c r="P775">
        <f t="shared" si="25"/>
        <v>1</v>
      </c>
    </row>
    <row r="776" spans="1:16" x14ac:dyDescent="0.25">
      <c r="A776" s="2">
        <v>775</v>
      </c>
      <c r="B776" s="2">
        <v>1</v>
      </c>
      <c r="C776" s="2">
        <v>2</v>
      </c>
      <c r="D776" s="2" t="s">
        <v>1075</v>
      </c>
      <c r="E776" s="2" t="s">
        <v>17</v>
      </c>
      <c r="F776" s="2">
        <v>54</v>
      </c>
      <c r="G776" s="2">
        <v>1</v>
      </c>
      <c r="H776" s="2">
        <v>3</v>
      </c>
      <c r="I776" s="2">
        <v>29105</v>
      </c>
      <c r="J776" s="2">
        <v>23</v>
      </c>
      <c r="K776" s="2"/>
      <c r="L776" s="2" t="s">
        <v>15</v>
      </c>
      <c r="N776">
        <f t="shared" si="24"/>
        <v>4</v>
      </c>
      <c r="P776">
        <f t="shared" si="25"/>
        <v>0</v>
      </c>
    </row>
    <row r="777" spans="1:16" x14ac:dyDescent="0.25">
      <c r="A777" s="2">
        <v>776</v>
      </c>
      <c r="B777" s="2">
        <v>0</v>
      </c>
      <c r="C777" s="2">
        <v>3</v>
      </c>
      <c r="D777" s="2" t="s">
        <v>1076</v>
      </c>
      <c r="E777" s="2" t="s">
        <v>13</v>
      </c>
      <c r="F777" s="2">
        <v>18</v>
      </c>
      <c r="G777" s="2">
        <v>0</v>
      </c>
      <c r="H777" s="2">
        <v>0</v>
      </c>
      <c r="I777" s="2">
        <v>347078</v>
      </c>
      <c r="J777" s="2">
        <v>7.75</v>
      </c>
      <c r="K777" s="2"/>
      <c r="L777" s="2" t="s">
        <v>15</v>
      </c>
      <c r="N777">
        <f t="shared" si="24"/>
        <v>0</v>
      </c>
      <c r="P777">
        <f t="shared" si="25"/>
        <v>1</v>
      </c>
    </row>
    <row r="778" spans="1:16" x14ac:dyDescent="0.25">
      <c r="A778" s="2">
        <v>777</v>
      </c>
      <c r="B778" s="2">
        <v>0</v>
      </c>
      <c r="C778" s="2">
        <v>3</v>
      </c>
      <c r="D778" s="2" t="s">
        <v>1077</v>
      </c>
      <c r="E778" s="2" t="s">
        <v>13</v>
      </c>
      <c r="F778" s="2"/>
      <c r="G778" s="2">
        <v>0</v>
      </c>
      <c r="H778" s="2">
        <v>0</v>
      </c>
      <c r="I778" s="2">
        <v>383121</v>
      </c>
      <c r="J778" s="2">
        <v>7.75</v>
      </c>
      <c r="K778" s="2" t="s">
        <v>1078</v>
      </c>
      <c r="L778" s="2" t="s">
        <v>27</v>
      </c>
      <c r="N778">
        <f t="shared" si="24"/>
        <v>0</v>
      </c>
      <c r="P778">
        <f t="shared" si="25"/>
        <v>1</v>
      </c>
    </row>
    <row r="779" spans="1:16" x14ac:dyDescent="0.25">
      <c r="A779" s="2">
        <v>778</v>
      </c>
      <c r="B779" s="2">
        <v>1</v>
      </c>
      <c r="C779" s="2">
        <v>3</v>
      </c>
      <c r="D779" s="2" t="s">
        <v>1079</v>
      </c>
      <c r="E779" s="2" t="s">
        <v>17</v>
      </c>
      <c r="F779" s="2">
        <v>5</v>
      </c>
      <c r="G779" s="2">
        <v>0</v>
      </c>
      <c r="H779" s="2">
        <v>0</v>
      </c>
      <c r="I779" s="2">
        <v>364516</v>
      </c>
      <c r="J779" s="2">
        <v>12.475</v>
      </c>
      <c r="K779" s="2"/>
      <c r="L779" s="2" t="s">
        <v>15</v>
      </c>
      <c r="N779">
        <f t="shared" si="24"/>
        <v>0</v>
      </c>
      <c r="P779">
        <f t="shared" si="25"/>
        <v>0</v>
      </c>
    </row>
    <row r="780" spans="1:16" x14ac:dyDescent="0.25">
      <c r="A780" s="2">
        <v>779</v>
      </c>
      <c r="B780" s="2">
        <v>0</v>
      </c>
      <c r="C780" s="2">
        <v>3</v>
      </c>
      <c r="D780" s="2" t="s">
        <v>1080</v>
      </c>
      <c r="E780" s="2" t="s">
        <v>13</v>
      </c>
      <c r="F780" s="2"/>
      <c r="G780" s="2">
        <v>0</v>
      </c>
      <c r="H780" s="2">
        <v>0</v>
      </c>
      <c r="I780" s="2">
        <v>36865</v>
      </c>
      <c r="J780" s="2">
        <v>7.7374999999999998</v>
      </c>
      <c r="K780" s="2"/>
      <c r="L780" s="2" t="s">
        <v>27</v>
      </c>
      <c r="N780">
        <f t="shared" si="24"/>
        <v>0</v>
      </c>
      <c r="P780">
        <f t="shared" si="25"/>
        <v>1</v>
      </c>
    </row>
    <row r="781" spans="1:16" x14ac:dyDescent="0.25">
      <c r="A781" s="2">
        <v>780</v>
      </c>
      <c r="B781" s="2">
        <v>1</v>
      </c>
      <c r="C781" s="2">
        <v>1</v>
      </c>
      <c r="D781" s="2" t="s">
        <v>1081</v>
      </c>
      <c r="E781" s="2" t="s">
        <v>17</v>
      </c>
      <c r="F781" s="2">
        <v>43</v>
      </c>
      <c r="G781" s="2">
        <v>0</v>
      </c>
      <c r="H781" s="2">
        <v>1</v>
      </c>
      <c r="I781" s="2">
        <v>24160</v>
      </c>
      <c r="J781" s="2">
        <v>211.33750000000001</v>
      </c>
      <c r="K781" s="2" t="s">
        <v>1082</v>
      </c>
      <c r="L781" s="2" t="s">
        <v>15</v>
      </c>
      <c r="N781">
        <f t="shared" si="24"/>
        <v>1</v>
      </c>
      <c r="P781">
        <f t="shared" si="25"/>
        <v>0</v>
      </c>
    </row>
    <row r="782" spans="1:16" x14ac:dyDescent="0.25">
      <c r="A782" s="2">
        <v>781</v>
      </c>
      <c r="B782" s="2">
        <v>1</v>
      </c>
      <c r="C782" s="2">
        <v>3</v>
      </c>
      <c r="D782" s="2" t="s">
        <v>1083</v>
      </c>
      <c r="E782" s="2" t="s">
        <v>17</v>
      </c>
      <c r="F782" s="2">
        <v>13</v>
      </c>
      <c r="G782" s="2">
        <v>0</v>
      </c>
      <c r="H782" s="2">
        <v>0</v>
      </c>
      <c r="I782" s="2">
        <v>2687</v>
      </c>
      <c r="J782" s="2">
        <v>7.2291999999999996</v>
      </c>
      <c r="K782" s="2"/>
      <c r="L782" s="2" t="s">
        <v>20</v>
      </c>
      <c r="N782">
        <f t="shared" si="24"/>
        <v>0</v>
      </c>
      <c r="P782">
        <f t="shared" si="25"/>
        <v>0</v>
      </c>
    </row>
    <row r="783" spans="1:16" x14ac:dyDescent="0.25">
      <c r="A783" s="2">
        <v>782</v>
      </c>
      <c r="B783" s="2">
        <v>1</v>
      </c>
      <c r="C783" s="2">
        <v>1</v>
      </c>
      <c r="D783" s="2" t="s">
        <v>1084</v>
      </c>
      <c r="E783" s="2" t="s">
        <v>17</v>
      </c>
      <c r="F783" s="2">
        <v>17</v>
      </c>
      <c r="G783" s="2">
        <v>1</v>
      </c>
      <c r="H783" s="2">
        <v>0</v>
      </c>
      <c r="I783" s="2">
        <v>17474</v>
      </c>
      <c r="J783" s="2">
        <v>57</v>
      </c>
      <c r="K783" s="2" t="s">
        <v>971</v>
      </c>
      <c r="L783" s="2" t="s">
        <v>15</v>
      </c>
      <c r="N783">
        <f t="shared" si="24"/>
        <v>1</v>
      </c>
      <c r="P783">
        <f t="shared" si="25"/>
        <v>0</v>
      </c>
    </row>
    <row r="784" spans="1:16" x14ac:dyDescent="0.25">
      <c r="A784" s="2">
        <v>783</v>
      </c>
      <c r="B784" s="2">
        <v>0</v>
      </c>
      <c r="C784" s="2">
        <v>1</v>
      </c>
      <c r="D784" s="2" t="s">
        <v>1085</v>
      </c>
      <c r="E784" s="2" t="s">
        <v>13</v>
      </c>
      <c r="F784" s="2">
        <v>29</v>
      </c>
      <c r="G784" s="2">
        <v>0</v>
      </c>
      <c r="H784" s="2">
        <v>0</v>
      </c>
      <c r="I784" s="2">
        <v>113501</v>
      </c>
      <c r="J784" s="2">
        <v>30</v>
      </c>
      <c r="K784" s="2" t="s">
        <v>1086</v>
      </c>
      <c r="L784" s="2" t="s">
        <v>15</v>
      </c>
      <c r="N784">
        <f t="shared" si="24"/>
        <v>0</v>
      </c>
      <c r="P784">
        <f t="shared" si="25"/>
        <v>1</v>
      </c>
    </row>
    <row r="785" spans="1:16" x14ac:dyDescent="0.25">
      <c r="A785" s="2">
        <v>784</v>
      </c>
      <c r="B785" s="2">
        <v>0</v>
      </c>
      <c r="C785" s="2">
        <v>3</v>
      </c>
      <c r="D785" s="2" t="s">
        <v>1087</v>
      </c>
      <c r="E785" s="2" t="s">
        <v>13</v>
      </c>
      <c r="F785" s="2"/>
      <c r="G785" s="2">
        <v>1</v>
      </c>
      <c r="H785" s="2">
        <v>2</v>
      </c>
      <c r="I785" s="2" t="s">
        <v>1088</v>
      </c>
      <c r="J785" s="2">
        <v>23.45</v>
      </c>
      <c r="K785" s="2"/>
      <c r="L785" s="2" t="s">
        <v>15</v>
      </c>
      <c r="N785">
        <f t="shared" si="24"/>
        <v>3</v>
      </c>
      <c r="P785">
        <f t="shared" si="25"/>
        <v>1</v>
      </c>
    </row>
    <row r="786" spans="1:16" x14ac:dyDescent="0.25">
      <c r="A786" s="2">
        <v>785</v>
      </c>
      <c r="B786" s="2">
        <v>0</v>
      </c>
      <c r="C786" s="2">
        <v>3</v>
      </c>
      <c r="D786" s="2" t="s">
        <v>1089</v>
      </c>
      <c r="E786" s="2" t="s">
        <v>13</v>
      </c>
      <c r="F786" s="2">
        <v>25</v>
      </c>
      <c r="G786" s="2">
        <v>0</v>
      </c>
      <c r="H786" s="2">
        <v>0</v>
      </c>
      <c r="I786" s="2" t="s">
        <v>1090</v>
      </c>
      <c r="J786" s="2">
        <v>7.05</v>
      </c>
      <c r="K786" s="2"/>
      <c r="L786" s="2" t="s">
        <v>15</v>
      </c>
      <c r="N786">
        <f t="shared" si="24"/>
        <v>0</v>
      </c>
      <c r="P786">
        <f t="shared" si="25"/>
        <v>1</v>
      </c>
    </row>
    <row r="787" spans="1:16" x14ac:dyDescent="0.25">
      <c r="A787" s="2">
        <v>786</v>
      </c>
      <c r="B787" s="2">
        <v>0</v>
      </c>
      <c r="C787" s="2">
        <v>3</v>
      </c>
      <c r="D787" s="2" t="s">
        <v>1091</v>
      </c>
      <c r="E787" s="2" t="s">
        <v>13</v>
      </c>
      <c r="F787" s="2">
        <v>25</v>
      </c>
      <c r="G787" s="2">
        <v>0</v>
      </c>
      <c r="H787" s="2">
        <v>0</v>
      </c>
      <c r="I787" s="2">
        <v>374887</v>
      </c>
      <c r="J787" s="2">
        <v>7.25</v>
      </c>
      <c r="K787" s="2"/>
      <c r="L787" s="2" t="s">
        <v>15</v>
      </c>
      <c r="N787">
        <f t="shared" si="24"/>
        <v>0</v>
      </c>
      <c r="P787">
        <f t="shared" si="25"/>
        <v>1</v>
      </c>
    </row>
    <row r="788" spans="1:16" x14ac:dyDescent="0.25">
      <c r="A788" s="2">
        <v>787</v>
      </c>
      <c r="B788" s="2">
        <v>1</v>
      </c>
      <c r="C788" s="2">
        <v>3</v>
      </c>
      <c r="D788" s="2" t="s">
        <v>1092</v>
      </c>
      <c r="E788" s="2" t="s">
        <v>17</v>
      </c>
      <c r="F788" s="2">
        <v>18</v>
      </c>
      <c r="G788" s="2">
        <v>0</v>
      </c>
      <c r="H788" s="2">
        <v>0</v>
      </c>
      <c r="I788" s="2">
        <v>3101265</v>
      </c>
      <c r="J788" s="2">
        <v>7.4958</v>
      </c>
      <c r="K788" s="2"/>
      <c r="L788" s="2" t="s">
        <v>15</v>
      </c>
      <c r="N788">
        <f t="shared" si="24"/>
        <v>0</v>
      </c>
      <c r="P788">
        <f t="shared" si="25"/>
        <v>0</v>
      </c>
    </row>
    <row r="789" spans="1:16" x14ac:dyDescent="0.25">
      <c r="A789" s="2">
        <v>788</v>
      </c>
      <c r="B789" s="2">
        <v>0</v>
      </c>
      <c r="C789" s="2">
        <v>3</v>
      </c>
      <c r="D789" s="2" t="s">
        <v>1093</v>
      </c>
      <c r="E789" s="2" t="s">
        <v>13</v>
      </c>
      <c r="F789" s="2">
        <v>8</v>
      </c>
      <c r="G789" s="2">
        <v>4</v>
      </c>
      <c r="H789" s="2">
        <v>1</v>
      </c>
      <c r="I789" s="2">
        <v>382652</v>
      </c>
      <c r="J789" s="2">
        <v>29.125</v>
      </c>
      <c r="K789" s="2"/>
      <c r="L789" s="2" t="s">
        <v>27</v>
      </c>
      <c r="N789">
        <f t="shared" si="24"/>
        <v>5</v>
      </c>
      <c r="P789">
        <f t="shared" si="25"/>
        <v>1</v>
      </c>
    </row>
    <row r="790" spans="1:16" x14ac:dyDescent="0.25">
      <c r="A790" s="2">
        <v>789</v>
      </c>
      <c r="B790" s="2">
        <v>1</v>
      </c>
      <c r="C790" s="2">
        <v>3</v>
      </c>
      <c r="D790" s="2" t="s">
        <v>1094</v>
      </c>
      <c r="E790" s="2" t="s">
        <v>13</v>
      </c>
      <c r="F790" s="2">
        <v>1</v>
      </c>
      <c r="G790" s="2">
        <v>1</v>
      </c>
      <c r="H790" s="2">
        <v>2</v>
      </c>
      <c r="I790" s="2" t="s">
        <v>154</v>
      </c>
      <c r="J790" s="2">
        <v>20.574999999999999</v>
      </c>
      <c r="K790" s="2"/>
      <c r="L790" s="2" t="s">
        <v>15</v>
      </c>
      <c r="N790">
        <f t="shared" si="24"/>
        <v>3</v>
      </c>
      <c r="P790">
        <f t="shared" si="25"/>
        <v>1</v>
      </c>
    </row>
    <row r="791" spans="1:16" x14ac:dyDescent="0.25">
      <c r="A791" s="2">
        <v>790</v>
      </c>
      <c r="B791" s="2">
        <v>0</v>
      </c>
      <c r="C791" s="2">
        <v>1</v>
      </c>
      <c r="D791" s="2" t="s">
        <v>1095</v>
      </c>
      <c r="E791" s="2" t="s">
        <v>13</v>
      </c>
      <c r="F791" s="2">
        <v>46</v>
      </c>
      <c r="G791" s="2">
        <v>0</v>
      </c>
      <c r="H791" s="2">
        <v>0</v>
      </c>
      <c r="I791" s="2" t="s">
        <v>219</v>
      </c>
      <c r="J791" s="2">
        <v>79.2</v>
      </c>
      <c r="K791" s="2" t="s">
        <v>1096</v>
      </c>
      <c r="L791" s="2" t="s">
        <v>20</v>
      </c>
      <c r="N791">
        <f t="shared" si="24"/>
        <v>0</v>
      </c>
      <c r="P791">
        <f t="shared" si="25"/>
        <v>1</v>
      </c>
    </row>
    <row r="792" spans="1:16" x14ac:dyDescent="0.25">
      <c r="A792" s="2">
        <v>791</v>
      </c>
      <c r="B792" s="2">
        <v>0</v>
      </c>
      <c r="C792" s="2">
        <v>3</v>
      </c>
      <c r="D792" s="2" t="s">
        <v>1097</v>
      </c>
      <c r="E792" s="2" t="s">
        <v>13</v>
      </c>
      <c r="F792" s="2"/>
      <c r="G792" s="2">
        <v>0</v>
      </c>
      <c r="H792" s="2">
        <v>0</v>
      </c>
      <c r="I792" s="2">
        <v>12460</v>
      </c>
      <c r="J792" s="2">
        <v>7.75</v>
      </c>
      <c r="K792" s="2"/>
      <c r="L792" s="2" t="s">
        <v>27</v>
      </c>
      <c r="N792">
        <f t="shared" si="24"/>
        <v>0</v>
      </c>
      <c r="P792">
        <f t="shared" si="25"/>
        <v>1</v>
      </c>
    </row>
    <row r="793" spans="1:16" x14ac:dyDescent="0.25">
      <c r="A793" s="2">
        <v>792</v>
      </c>
      <c r="B793" s="2">
        <v>0</v>
      </c>
      <c r="C793" s="2">
        <v>2</v>
      </c>
      <c r="D793" s="2" t="s">
        <v>1098</v>
      </c>
      <c r="E793" s="2" t="s">
        <v>13</v>
      </c>
      <c r="F793" s="2">
        <v>16</v>
      </c>
      <c r="G793" s="2">
        <v>0</v>
      </c>
      <c r="H793" s="2">
        <v>0</v>
      </c>
      <c r="I793" s="2">
        <v>239865</v>
      </c>
      <c r="J793" s="2">
        <v>26</v>
      </c>
      <c r="K793" s="2"/>
      <c r="L793" s="2" t="s">
        <v>15</v>
      </c>
      <c r="N793">
        <f t="shared" si="24"/>
        <v>0</v>
      </c>
      <c r="P793">
        <f t="shared" si="25"/>
        <v>1</v>
      </c>
    </row>
    <row r="794" spans="1:16" x14ac:dyDescent="0.25">
      <c r="A794" s="2">
        <v>793</v>
      </c>
      <c r="B794" s="2">
        <v>0</v>
      </c>
      <c r="C794" s="2">
        <v>3</v>
      </c>
      <c r="D794" s="2" t="s">
        <v>1099</v>
      </c>
      <c r="E794" s="2" t="s">
        <v>17</v>
      </c>
      <c r="F794" s="2"/>
      <c r="G794" s="2">
        <v>8</v>
      </c>
      <c r="H794" s="2">
        <v>2</v>
      </c>
      <c r="I794" s="2" t="s">
        <v>251</v>
      </c>
      <c r="J794" s="2">
        <v>69.55</v>
      </c>
      <c r="K794" s="2"/>
      <c r="L794" s="2" t="s">
        <v>15</v>
      </c>
      <c r="N794">
        <f t="shared" si="24"/>
        <v>10</v>
      </c>
      <c r="P794">
        <f t="shared" si="25"/>
        <v>0</v>
      </c>
    </row>
    <row r="795" spans="1:16" x14ac:dyDescent="0.25">
      <c r="A795" s="2">
        <v>794</v>
      </c>
      <c r="B795" s="2">
        <v>0</v>
      </c>
      <c r="C795" s="2">
        <v>1</v>
      </c>
      <c r="D795" s="2" t="s">
        <v>1100</v>
      </c>
      <c r="E795" s="2" t="s">
        <v>13</v>
      </c>
      <c r="F795" s="2"/>
      <c r="G795" s="2">
        <v>0</v>
      </c>
      <c r="H795" s="2">
        <v>0</v>
      </c>
      <c r="I795" s="2" t="s">
        <v>1101</v>
      </c>
      <c r="J795" s="2">
        <v>30.695799999999998</v>
      </c>
      <c r="K795" s="2"/>
      <c r="L795" s="2" t="s">
        <v>20</v>
      </c>
      <c r="N795">
        <f t="shared" si="24"/>
        <v>0</v>
      </c>
      <c r="P795">
        <f t="shared" si="25"/>
        <v>1</v>
      </c>
    </row>
    <row r="796" spans="1:16" x14ac:dyDescent="0.25">
      <c r="A796" s="2">
        <v>795</v>
      </c>
      <c r="B796" s="2">
        <v>0</v>
      </c>
      <c r="C796" s="2">
        <v>3</v>
      </c>
      <c r="D796" s="2" t="s">
        <v>1102</v>
      </c>
      <c r="E796" s="2" t="s">
        <v>13</v>
      </c>
      <c r="F796" s="2">
        <v>25</v>
      </c>
      <c r="G796" s="2">
        <v>0</v>
      </c>
      <c r="H796" s="2">
        <v>0</v>
      </c>
      <c r="I796" s="2">
        <v>349203</v>
      </c>
      <c r="J796" s="2">
        <v>7.8958000000000004</v>
      </c>
      <c r="K796" s="2"/>
      <c r="L796" s="2" t="s">
        <v>15</v>
      </c>
      <c r="N796">
        <f t="shared" si="24"/>
        <v>0</v>
      </c>
      <c r="P796">
        <f t="shared" si="25"/>
        <v>1</v>
      </c>
    </row>
    <row r="797" spans="1:16" x14ac:dyDescent="0.25">
      <c r="A797" s="2">
        <v>796</v>
      </c>
      <c r="B797" s="2">
        <v>0</v>
      </c>
      <c r="C797" s="2">
        <v>2</v>
      </c>
      <c r="D797" s="2" t="s">
        <v>1103</v>
      </c>
      <c r="E797" s="2" t="s">
        <v>13</v>
      </c>
      <c r="F797" s="2">
        <v>39</v>
      </c>
      <c r="G797" s="2">
        <v>0</v>
      </c>
      <c r="H797" s="2">
        <v>0</v>
      </c>
      <c r="I797" s="2">
        <v>28213</v>
      </c>
      <c r="J797" s="2">
        <v>13</v>
      </c>
      <c r="K797" s="2"/>
      <c r="L797" s="2" t="s">
        <v>15</v>
      </c>
      <c r="N797">
        <f t="shared" si="24"/>
        <v>0</v>
      </c>
      <c r="P797">
        <f t="shared" si="25"/>
        <v>1</v>
      </c>
    </row>
    <row r="798" spans="1:16" x14ac:dyDescent="0.25">
      <c r="A798" s="2">
        <v>797</v>
      </c>
      <c r="B798" s="2">
        <v>1</v>
      </c>
      <c r="C798" s="2">
        <v>1</v>
      </c>
      <c r="D798" s="2" t="s">
        <v>1104</v>
      </c>
      <c r="E798" s="2" t="s">
        <v>17</v>
      </c>
      <c r="F798" s="2">
        <v>49</v>
      </c>
      <c r="G798" s="2">
        <v>0</v>
      </c>
      <c r="H798" s="2">
        <v>0</v>
      </c>
      <c r="I798" s="2">
        <v>17465</v>
      </c>
      <c r="J798" s="2">
        <v>25.929200000000002</v>
      </c>
      <c r="K798" s="2" t="s">
        <v>1105</v>
      </c>
      <c r="L798" s="2" t="s">
        <v>15</v>
      </c>
      <c r="N798">
        <f t="shared" si="24"/>
        <v>0</v>
      </c>
      <c r="P798">
        <f t="shared" si="25"/>
        <v>0</v>
      </c>
    </row>
    <row r="799" spans="1:16" x14ac:dyDescent="0.25">
      <c r="A799" s="2">
        <v>798</v>
      </c>
      <c r="B799" s="2">
        <v>1</v>
      </c>
      <c r="C799" s="2">
        <v>3</v>
      </c>
      <c r="D799" s="2" t="s">
        <v>1106</v>
      </c>
      <c r="E799" s="2" t="s">
        <v>17</v>
      </c>
      <c r="F799" s="2">
        <v>31</v>
      </c>
      <c r="G799" s="2">
        <v>0</v>
      </c>
      <c r="H799" s="2">
        <v>0</v>
      </c>
      <c r="I799" s="2">
        <v>349244</v>
      </c>
      <c r="J799" s="2">
        <v>8.6832999999999991</v>
      </c>
      <c r="K799" s="2"/>
      <c r="L799" s="2" t="s">
        <v>15</v>
      </c>
      <c r="N799">
        <f t="shared" si="24"/>
        <v>0</v>
      </c>
      <c r="P799">
        <f t="shared" si="25"/>
        <v>0</v>
      </c>
    </row>
    <row r="800" spans="1:16" x14ac:dyDescent="0.25">
      <c r="A800" s="2">
        <v>799</v>
      </c>
      <c r="B800" s="2">
        <v>0</v>
      </c>
      <c r="C800" s="2">
        <v>3</v>
      </c>
      <c r="D800" s="2" t="s">
        <v>1107</v>
      </c>
      <c r="E800" s="2" t="s">
        <v>13</v>
      </c>
      <c r="F800" s="2">
        <v>30</v>
      </c>
      <c r="G800" s="2">
        <v>0</v>
      </c>
      <c r="H800" s="2">
        <v>0</v>
      </c>
      <c r="I800" s="2">
        <v>2685</v>
      </c>
      <c r="J800" s="2">
        <v>7.2291999999999996</v>
      </c>
      <c r="K800" s="2"/>
      <c r="L800" s="2" t="s">
        <v>20</v>
      </c>
      <c r="N800">
        <f t="shared" si="24"/>
        <v>0</v>
      </c>
      <c r="P800">
        <f t="shared" si="25"/>
        <v>1</v>
      </c>
    </row>
    <row r="801" spans="1:16" x14ac:dyDescent="0.25">
      <c r="A801" s="2">
        <v>800</v>
      </c>
      <c r="B801" s="2">
        <v>0</v>
      </c>
      <c r="C801" s="2">
        <v>3</v>
      </c>
      <c r="D801" s="2" t="s">
        <v>1108</v>
      </c>
      <c r="E801" s="2" t="s">
        <v>17</v>
      </c>
      <c r="F801" s="2">
        <v>30</v>
      </c>
      <c r="G801" s="2">
        <v>1</v>
      </c>
      <c r="H801" s="2">
        <v>1</v>
      </c>
      <c r="I801" s="2">
        <v>345773</v>
      </c>
      <c r="J801" s="2">
        <v>24.15</v>
      </c>
      <c r="K801" s="2"/>
      <c r="L801" s="2" t="s">
        <v>15</v>
      </c>
      <c r="N801">
        <f t="shared" si="24"/>
        <v>2</v>
      </c>
      <c r="P801">
        <f t="shared" si="25"/>
        <v>0</v>
      </c>
    </row>
    <row r="802" spans="1:16" x14ac:dyDescent="0.25">
      <c r="A802" s="2">
        <v>801</v>
      </c>
      <c r="B802" s="2">
        <v>0</v>
      </c>
      <c r="C802" s="2">
        <v>2</v>
      </c>
      <c r="D802" s="2" t="s">
        <v>1109</v>
      </c>
      <c r="E802" s="2" t="s">
        <v>13</v>
      </c>
      <c r="F802" s="2">
        <v>34</v>
      </c>
      <c r="G802" s="2">
        <v>0</v>
      </c>
      <c r="H802" s="2">
        <v>0</v>
      </c>
      <c r="I802" s="2">
        <v>250647</v>
      </c>
      <c r="J802" s="2">
        <v>13</v>
      </c>
      <c r="K802" s="2"/>
      <c r="L802" s="2" t="s">
        <v>15</v>
      </c>
      <c r="N802">
        <f t="shared" si="24"/>
        <v>0</v>
      </c>
      <c r="P802">
        <f t="shared" si="25"/>
        <v>1</v>
      </c>
    </row>
    <row r="803" spans="1:16" x14ac:dyDescent="0.25">
      <c r="A803" s="2">
        <v>802</v>
      </c>
      <c r="B803" s="2">
        <v>1</v>
      </c>
      <c r="C803" s="2">
        <v>2</v>
      </c>
      <c r="D803" s="2" t="s">
        <v>1110</v>
      </c>
      <c r="E803" s="2" t="s">
        <v>17</v>
      </c>
      <c r="F803" s="2">
        <v>31</v>
      </c>
      <c r="G803" s="2">
        <v>1</v>
      </c>
      <c r="H803" s="2">
        <v>1</v>
      </c>
      <c r="I803" s="2" t="s">
        <v>361</v>
      </c>
      <c r="J803" s="2">
        <v>26.25</v>
      </c>
      <c r="K803" s="2"/>
      <c r="L803" s="2" t="s">
        <v>15</v>
      </c>
      <c r="N803">
        <f t="shared" si="24"/>
        <v>2</v>
      </c>
      <c r="P803">
        <f t="shared" si="25"/>
        <v>0</v>
      </c>
    </row>
    <row r="804" spans="1:16" x14ac:dyDescent="0.25">
      <c r="A804" s="2">
        <v>803</v>
      </c>
      <c r="B804" s="2">
        <v>1</v>
      </c>
      <c r="C804" s="2">
        <v>1</v>
      </c>
      <c r="D804" s="2" t="s">
        <v>1111</v>
      </c>
      <c r="E804" s="2" t="s">
        <v>13</v>
      </c>
      <c r="F804" s="2">
        <v>11</v>
      </c>
      <c r="G804" s="2">
        <v>1</v>
      </c>
      <c r="H804" s="2">
        <v>2</v>
      </c>
      <c r="I804" s="2">
        <v>113760</v>
      </c>
      <c r="J804" s="2">
        <v>120</v>
      </c>
      <c r="K804" s="2" t="s">
        <v>578</v>
      </c>
      <c r="L804" s="2" t="s">
        <v>15</v>
      </c>
      <c r="N804">
        <f t="shared" si="24"/>
        <v>3</v>
      </c>
      <c r="P804">
        <f t="shared" si="25"/>
        <v>1</v>
      </c>
    </row>
    <row r="805" spans="1:16" x14ac:dyDescent="0.25">
      <c r="A805" s="2">
        <v>804</v>
      </c>
      <c r="B805" s="2">
        <v>1</v>
      </c>
      <c r="C805" s="2">
        <v>3</v>
      </c>
      <c r="D805" s="2" t="s">
        <v>1112</v>
      </c>
      <c r="E805" s="2" t="s">
        <v>13</v>
      </c>
      <c r="F805" s="2">
        <v>0.42</v>
      </c>
      <c r="G805" s="2">
        <v>0</v>
      </c>
      <c r="H805" s="2">
        <v>1</v>
      </c>
      <c r="I805" s="2">
        <v>2625</v>
      </c>
      <c r="J805" s="2">
        <v>8.5167000000000002</v>
      </c>
      <c r="K805" s="2"/>
      <c r="L805" s="2" t="s">
        <v>20</v>
      </c>
      <c r="N805">
        <f t="shared" si="24"/>
        <v>1</v>
      </c>
      <c r="P805">
        <f t="shared" si="25"/>
        <v>1</v>
      </c>
    </row>
    <row r="806" spans="1:16" x14ac:dyDescent="0.25">
      <c r="A806" s="2">
        <v>805</v>
      </c>
      <c r="B806" s="2">
        <v>1</v>
      </c>
      <c r="C806" s="2">
        <v>3</v>
      </c>
      <c r="D806" s="2" t="s">
        <v>1113</v>
      </c>
      <c r="E806" s="2" t="s">
        <v>13</v>
      </c>
      <c r="F806" s="2">
        <v>27</v>
      </c>
      <c r="G806" s="2">
        <v>0</v>
      </c>
      <c r="H806" s="2">
        <v>0</v>
      </c>
      <c r="I806" s="2">
        <v>347089</v>
      </c>
      <c r="J806" s="2">
        <v>6.9749999999999996</v>
      </c>
      <c r="K806" s="2"/>
      <c r="L806" s="2" t="s">
        <v>15</v>
      </c>
      <c r="N806">
        <f t="shared" si="24"/>
        <v>0</v>
      </c>
      <c r="P806">
        <f t="shared" si="25"/>
        <v>1</v>
      </c>
    </row>
    <row r="807" spans="1:16" x14ac:dyDescent="0.25">
      <c r="A807" s="2">
        <v>806</v>
      </c>
      <c r="B807" s="2">
        <v>0</v>
      </c>
      <c r="C807" s="2">
        <v>3</v>
      </c>
      <c r="D807" s="2" t="s">
        <v>1114</v>
      </c>
      <c r="E807" s="2" t="s">
        <v>13</v>
      </c>
      <c r="F807" s="2">
        <v>31</v>
      </c>
      <c r="G807" s="2">
        <v>0</v>
      </c>
      <c r="H807" s="2">
        <v>0</v>
      </c>
      <c r="I807" s="2">
        <v>347063</v>
      </c>
      <c r="J807" s="2">
        <v>7.7750000000000004</v>
      </c>
      <c r="K807" s="2"/>
      <c r="L807" s="2" t="s">
        <v>15</v>
      </c>
      <c r="N807">
        <f t="shared" si="24"/>
        <v>0</v>
      </c>
      <c r="P807">
        <f t="shared" si="25"/>
        <v>1</v>
      </c>
    </row>
    <row r="808" spans="1:16" x14ac:dyDescent="0.25">
      <c r="A808" s="2">
        <v>807</v>
      </c>
      <c r="B808" s="2">
        <v>0</v>
      </c>
      <c r="C808" s="2">
        <v>1</v>
      </c>
      <c r="D808" s="2" t="s">
        <v>1115</v>
      </c>
      <c r="E808" s="2" t="s">
        <v>13</v>
      </c>
      <c r="F808" s="2">
        <v>39</v>
      </c>
      <c r="G808" s="2">
        <v>0</v>
      </c>
      <c r="H808" s="2">
        <v>0</v>
      </c>
      <c r="I808" s="2">
        <v>112050</v>
      </c>
      <c r="J808" s="2">
        <v>0</v>
      </c>
      <c r="K808" s="2" t="s">
        <v>1116</v>
      </c>
      <c r="L808" s="2" t="s">
        <v>15</v>
      </c>
      <c r="N808">
        <f t="shared" si="24"/>
        <v>0</v>
      </c>
      <c r="P808">
        <f t="shared" si="25"/>
        <v>1</v>
      </c>
    </row>
    <row r="809" spans="1:16" x14ac:dyDescent="0.25">
      <c r="A809" s="2">
        <v>808</v>
      </c>
      <c r="B809" s="2">
        <v>0</v>
      </c>
      <c r="C809" s="2">
        <v>3</v>
      </c>
      <c r="D809" s="2" t="s">
        <v>1117</v>
      </c>
      <c r="E809" s="2" t="s">
        <v>17</v>
      </c>
      <c r="F809" s="2">
        <v>18</v>
      </c>
      <c r="G809" s="2">
        <v>0</v>
      </c>
      <c r="H809" s="2">
        <v>0</v>
      </c>
      <c r="I809" s="2">
        <v>347087</v>
      </c>
      <c r="J809" s="2">
        <v>7.7750000000000004</v>
      </c>
      <c r="K809" s="2"/>
      <c r="L809" s="2" t="s">
        <v>15</v>
      </c>
      <c r="N809">
        <f t="shared" si="24"/>
        <v>0</v>
      </c>
      <c r="P809">
        <f t="shared" si="25"/>
        <v>0</v>
      </c>
    </row>
    <row r="810" spans="1:16" x14ac:dyDescent="0.25">
      <c r="A810" s="2">
        <v>809</v>
      </c>
      <c r="B810" s="2">
        <v>0</v>
      </c>
      <c r="C810" s="2">
        <v>2</v>
      </c>
      <c r="D810" s="2" t="s">
        <v>1118</v>
      </c>
      <c r="E810" s="2" t="s">
        <v>13</v>
      </c>
      <c r="F810" s="2">
        <v>39</v>
      </c>
      <c r="G810" s="2">
        <v>0</v>
      </c>
      <c r="H810" s="2">
        <v>0</v>
      </c>
      <c r="I810" s="2">
        <v>248723</v>
      </c>
      <c r="J810" s="2">
        <v>13</v>
      </c>
      <c r="K810" s="2"/>
      <c r="L810" s="2" t="s">
        <v>15</v>
      </c>
      <c r="N810">
        <f t="shared" si="24"/>
        <v>0</v>
      </c>
      <c r="P810">
        <f t="shared" si="25"/>
        <v>1</v>
      </c>
    </row>
    <row r="811" spans="1:16" x14ac:dyDescent="0.25">
      <c r="A811" s="2">
        <v>810</v>
      </c>
      <c r="B811" s="2">
        <v>1</v>
      </c>
      <c r="C811" s="2">
        <v>1</v>
      </c>
      <c r="D811" s="2" t="s">
        <v>1119</v>
      </c>
      <c r="E811" s="2" t="s">
        <v>17</v>
      </c>
      <c r="F811" s="2">
        <v>33</v>
      </c>
      <c r="G811" s="2">
        <v>1</v>
      </c>
      <c r="H811" s="2">
        <v>0</v>
      </c>
      <c r="I811" s="2">
        <v>113806</v>
      </c>
      <c r="J811" s="2">
        <v>53.1</v>
      </c>
      <c r="K811" s="2" t="s">
        <v>1014</v>
      </c>
      <c r="L811" s="2" t="s">
        <v>15</v>
      </c>
      <c r="N811">
        <f t="shared" si="24"/>
        <v>1</v>
      </c>
      <c r="P811">
        <f t="shared" si="25"/>
        <v>0</v>
      </c>
    </row>
    <row r="812" spans="1:16" x14ac:dyDescent="0.25">
      <c r="A812" s="2">
        <v>811</v>
      </c>
      <c r="B812" s="2">
        <v>0</v>
      </c>
      <c r="C812" s="2">
        <v>3</v>
      </c>
      <c r="D812" s="2" t="s">
        <v>1120</v>
      </c>
      <c r="E812" s="2" t="s">
        <v>13</v>
      </c>
      <c r="F812" s="2">
        <v>26</v>
      </c>
      <c r="G812" s="2">
        <v>0</v>
      </c>
      <c r="H812" s="2">
        <v>0</v>
      </c>
      <c r="I812" s="2">
        <v>3474</v>
      </c>
      <c r="J812" s="2">
        <v>7.8875000000000002</v>
      </c>
      <c r="K812" s="2"/>
      <c r="L812" s="2" t="s">
        <v>15</v>
      </c>
      <c r="N812">
        <f t="shared" si="24"/>
        <v>0</v>
      </c>
      <c r="P812">
        <f t="shared" si="25"/>
        <v>1</v>
      </c>
    </row>
    <row r="813" spans="1:16" x14ac:dyDescent="0.25">
      <c r="A813" s="2">
        <v>812</v>
      </c>
      <c r="B813" s="2">
        <v>0</v>
      </c>
      <c r="C813" s="2">
        <v>3</v>
      </c>
      <c r="D813" s="2" t="s">
        <v>1121</v>
      </c>
      <c r="E813" s="2" t="s">
        <v>13</v>
      </c>
      <c r="F813" s="2">
        <v>39</v>
      </c>
      <c r="G813" s="2">
        <v>0</v>
      </c>
      <c r="H813" s="2">
        <v>0</v>
      </c>
      <c r="I813" s="2" t="s">
        <v>810</v>
      </c>
      <c r="J813" s="2">
        <v>24.15</v>
      </c>
      <c r="K813" s="2"/>
      <c r="L813" s="2" t="s">
        <v>15</v>
      </c>
      <c r="N813">
        <f t="shared" si="24"/>
        <v>0</v>
      </c>
      <c r="P813">
        <f t="shared" si="25"/>
        <v>1</v>
      </c>
    </row>
    <row r="814" spans="1:16" x14ac:dyDescent="0.25">
      <c r="A814" s="2">
        <v>813</v>
      </c>
      <c r="B814" s="2">
        <v>0</v>
      </c>
      <c r="C814" s="2">
        <v>2</v>
      </c>
      <c r="D814" s="2" t="s">
        <v>1122</v>
      </c>
      <c r="E814" s="2" t="s">
        <v>13</v>
      </c>
      <c r="F814" s="2">
        <v>35</v>
      </c>
      <c r="G814" s="2">
        <v>0</v>
      </c>
      <c r="H814" s="2">
        <v>0</v>
      </c>
      <c r="I814" s="2">
        <v>28206</v>
      </c>
      <c r="J814" s="2">
        <v>10.5</v>
      </c>
      <c r="K814" s="2"/>
      <c r="L814" s="2" t="s">
        <v>15</v>
      </c>
      <c r="N814">
        <f t="shared" si="24"/>
        <v>0</v>
      </c>
      <c r="P814">
        <f t="shared" si="25"/>
        <v>1</v>
      </c>
    </row>
    <row r="815" spans="1:16" x14ac:dyDescent="0.25">
      <c r="A815" s="2">
        <v>814</v>
      </c>
      <c r="B815" s="2">
        <v>0</v>
      </c>
      <c r="C815" s="2">
        <v>3</v>
      </c>
      <c r="D815" s="2" t="s">
        <v>1123</v>
      </c>
      <c r="E815" s="2" t="s">
        <v>17</v>
      </c>
      <c r="F815" s="2">
        <v>6</v>
      </c>
      <c r="G815" s="2">
        <v>4</v>
      </c>
      <c r="H815" s="2">
        <v>2</v>
      </c>
      <c r="I815" s="2">
        <v>347082</v>
      </c>
      <c r="J815" s="2">
        <v>31.274999999999999</v>
      </c>
      <c r="K815" s="2"/>
      <c r="L815" s="2" t="s">
        <v>15</v>
      </c>
      <c r="N815">
        <f t="shared" si="24"/>
        <v>6</v>
      </c>
      <c r="P815">
        <f t="shared" si="25"/>
        <v>0</v>
      </c>
    </row>
    <row r="816" spans="1:16" x14ac:dyDescent="0.25">
      <c r="A816" s="2">
        <v>815</v>
      </c>
      <c r="B816" s="2">
        <v>0</v>
      </c>
      <c r="C816" s="2">
        <v>3</v>
      </c>
      <c r="D816" s="2" t="s">
        <v>1124</v>
      </c>
      <c r="E816" s="2" t="s">
        <v>13</v>
      </c>
      <c r="F816" s="2">
        <v>30.5</v>
      </c>
      <c r="G816" s="2">
        <v>0</v>
      </c>
      <c r="H816" s="2">
        <v>0</v>
      </c>
      <c r="I816" s="2">
        <v>364499</v>
      </c>
      <c r="J816" s="2">
        <v>8.0500000000000007</v>
      </c>
      <c r="K816" s="2"/>
      <c r="L816" s="2" t="s">
        <v>15</v>
      </c>
      <c r="N816">
        <f t="shared" si="24"/>
        <v>0</v>
      </c>
      <c r="P816">
        <f t="shared" si="25"/>
        <v>1</v>
      </c>
    </row>
    <row r="817" spans="1:16" x14ac:dyDescent="0.25">
      <c r="A817" s="2">
        <v>816</v>
      </c>
      <c r="B817" s="2">
        <v>0</v>
      </c>
      <c r="C817" s="2">
        <v>1</v>
      </c>
      <c r="D817" s="2" t="s">
        <v>1125</v>
      </c>
      <c r="E817" s="2" t="s">
        <v>13</v>
      </c>
      <c r="F817" s="2"/>
      <c r="G817" s="2">
        <v>0</v>
      </c>
      <c r="H817" s="2">
        <v>0</v>
      </c>
      <c r="I817" s="2">
        <v>112058</v>
      </c>
      <c r="J817" s="2">
        <v>0</v>
      </c>
      <c r="K817" s="2" t="s">
        <v>1126</v>
      </c>
      <c r="L817" s="2" t="s">
        <v>15</v>
      </c>
      <c r="N817">
        <f t="shared" si="24"/>
        <v>0</v>
      </c>
      <c r="P817">
        <f t="shared" si="25"/>
        <v>1</v>
      </c>
    </row>
    <row r="818" spans="1:16" x14ac:dyDescent="0.25">
      <c r="A818" s="2">
        <v>817</v>
      </c>
      <c r="B818" s="2">
        <v>0</v>
      </c>
      <c r="C818" s="2">
        <v>3</v>
      </c>
      <c r="D818" s="2" t="s">
        <v>1127</v>
      </c>
      <c r="E818" s="2" t="s">
        <v>17</v>
      </c>
      <c r="F818" s="2">
        <v>23</v>
      </c>
      <c r="G818" s="2">
        <v>0</v>
      </c>
      <c r="H818" s="2">
        <v>0</v>
      </c>
      <c r="I818" s="2" t="s">
        <v>1128</v>
      </c>
      <c r="J818" s="2">
        <v>7.9249999999999998</v>
      </c>
      <c r="K818" s="2"/>
      <c r="L818" s="2" t="s">
        <v>15</v>
      </c>
      <c r="N818">
        <f t="shared" si="24"/>
        <v>0</v>
      </c>
      <c r="P818">
        <f t="shared" si="25"/>
        <v>0</v>
      </c>
    </row>
    <row r="819" spans="1:16" x14ac:dyDescent="0.25">
      <c r="A819" s="2">
        <v>818</v>
      </c>
      <c r="B819" s="2">
        <v>0</v>
      </c>
      <c r="C819" s="2">
        <v>2</v>
      </c>
      <c r="D819" s="2" t="s">
        <v>1129</v>
      </c>
      <c r="E819" s="2" t="s">
        <v>13</v>
      </c>
      <c r="F819" s="2">
        <v>31</v>
      </c>
      <c r="G819" s="2">
        <v>1</v>
      </c>
      <c r="H819" s="2">
        <v>1</v>
      </c>
      <c r="I819" s="2" t="s">
        <v>1130</v>
      </c>
      <c r="J819" s="2">
        <v>37.004199999999997</v>
      </c>
      <c r="K819" s="2"/>
      <c r="L819" s="2" t="s">
        <v>20</v>
      </c>
      <c r="N819">
        <f t="shared" si="24"/>
        <v>2</v>
      </c>
      <c r="P819">
        <f t="shared" si="25"/>
        <v>1</v>
      </c>
    </row>
    <row r="820" spans="1:16" x14ac:dyDescent="0.25">
      <c r="A820" s="2">
        <v>819</v>
      </c>
      <c r="B820" s="2">
        <v>0</v>
      </c>
      <c r="C820" s="2">
        <v>3</v>
      </c>
      <c r="D820" s="2" t="s">
        <v>1131</v>
      </c>
      <c r="E820" s="2" t="s">
        <v>13</v>
      </c>
      <c r="F820" s="2">
        <v>43</v>
      </c>
      <c r="G820" s="2">
        <v>0</v>
      </c>
      <c r="H820" s="2">
        <v>0</v>
      </c>
      <c r="I820" s="2" t="s">
        <v>1132</v>
      </c>
      <c r="J820" s="2">
        <v>6.45</v>
      </c>
      <c r="K820" s="2"/>
      <c r="L820" s="2" t="s">
        <v>15</v>
      </c>
      <c r="N820">
        <f t="shared" si="24"/>
        <v>0</v>
      </c>
      <c r="P820">
        <f t="shared" si="25"/>
        <v>1</v>
      </c>
    </row>
    <row r="821" spans="1:16" x14ac:dyDescent="0.25">
      <c r="A821" s="2">
        <v>820</v>
      </c>
      <c r="B821" s="2">
        <v>0</v>
      </c>
      <c r="C821" s="2">
        <v>3</v>
      </c>
      <c r="D821" s="2" t="s">
        <v>1133</v>
      </c>
      <c r="E821" s="2" t="s">
        <v>13</v>
      </c>
      <c r="F821" s="2">
        <v>10</v>
      </c>
      <c r="G821" s="2">
        <v>3</v>
      </c>
      <c r="H821" s="2">
        <v>2</v>
      </c>
      <c r="I821" s="2">
        <v>347088</v>
      </c>
      <c r="J821" s="2">
        <v>27.9</v>
      </c>
      <c r="K821" s="2"/>
      <c r="L821" s="2" t="s">
        <v>15</v>
      </c>
      <c r="N821">
        <f t="shared" si="24"/>
        <v>5</v>
      </c>
      <c r="P821">
        <f t="shared" si="25"/>
        <v>1</v>
      </c>
    </row>
    <row r="822" spans="1:16" x14ac:dyDescent="0.25">
      <c r="A822" s="2">
        <v>821</v>
      </c>
      <c r="B822" s="2">
        <v>1</v>
      </c>
      <c r="C822" s="2">
        <v>1</v>
      </c>
      <c r="D822" s="2" t="s">
        <v>1134</v>
      </c>
      <c r="E822" s="2" t="s">
        <v>17</v>
      </c>
      <c r="F822" s="2">
        <v>52</v>
      </c>
      <c r="G822" s="2">
        <v>1</v>
      </c>
      <c r="H822" s="2">
        <v>1</v>
      </c>
      <c r="I822" s="2">
        <v>12749</v>
      </c>
      <c r="J822" s="2">
        <v>93.5</v>
      </c>
      <c r="K822" s="2" t="s">
        <v>1135</v>
      </c>
      <c r="L822" s="2" t="s">
        <v>15</v>
      </c>
      <c r="N822">
        <f t="shared" si="24"/>
        <v>2</v>
      </c>
      <c r="P822">
        <f t="shared" si="25"/>
        <v>0</v>
      </c>
    </row>
    <row r="823" spans="1:16" x14ac:dyDescent="0.25">
      <c r="A823" s="2">
        <v>822</v>
      </c>
      <c r="B823" s="2">
        <v>1</v>
      </c>
      <c r="C823" s="2">
        <v>3</v>
      </c>
      <c r="D823" s="2" t="s">
        <v>1136</v>
      </c>
      <c r="E823" s="2" t="s">
        <v>13</v>
      </c>
      <c r="F823" s="2">
        <v>27</v>
      </c>
      <c r="G823" s="2">
        <v>0</v>
      </c>
      <c r="H823" s="2">
        <v>0</v>
      </c>
      <c r="I823" s="2">
        <v>315098</v>
      </c>
      <c r="J823" s="2">
        <v>8.6624999999999996</v>
      </c>
      <c r="K823" s="2"/>
      <c r="L823" s="2" t="s">
        <v>15</v>
      </c>
      <c r="N823">
        <f t="shared" si="24"/>
        <v>0</v>
      </c>
      <c r="P823">
        <f t="shared" si="25"/>
        <v>1</v>
      </c>
    </row>
    <row r="824" spans="1:16" x14ac:dyDescent="0.25">
      <c r="A824" s="2">
        <v>823</v>
      </c>
      <c r="B824" s="2">
        <v>0</v>
      </c>
      <c r="C824" s="2">
        <v>1</v>
      </c>
      <c r="D824" s="2" t="s">
        <v>1137</v>
      </c>
      <c r="E824" s="2" t="s">
        <v>13</v>
      </c>
      <c r="F824" s="2">
        <v>38</v>
      </c>
      <c r="G824" s="2">
        <v>0</v>
      </c>
      <c r="H824" s="2">
        <v>0</v>
      </c>
      <c r="I824" s="2">
        <v>19972</v>
      </c>
      <c r="J824" s="2">
        <v>0</v>
      </c>
      <c r="K824" s="2"/>
      <c r="L824" s="2" t="s">
        <v>15</v>
      </c>
      <c r="N824">
        <f t="shared" si="24"/>
        <v>0</v>
      </c>
      <c r="P824">
        <f t="shared" si="25"/>
        <v>1</v>
      </c>
    </row>
    <row r="825" spans="1:16" x14ac:dyDescent="0.25">
      <c r="A825" s="2">
        <v>824</v>
      </c>
      <c r="B825" s="2">
        <v>1</v>
      </c>
      <c r="C825" s="2">
        <v>3</v>
      </c>
      <c r="D825" s="2" t="s">
        <v>1138</v>
      </c>
      <c r="E825" s="2" t="s">
        <v>17</v>
      </c>
      <c r="F825" s="2">
        <v>27</v>
      </c>
      <c r="G825" s="2">
        <v>0</v>
      </c>
      <c r="H825" s="2">
        <v>1</v>
      </c>
      <c r="I825" s="2">
        <v>392096</v>
      </c>
      <c r="J825" s="2">
        <v>12.475</v>
      </c>
      <c r="K825" s="2" t="s">
        <v>1048</v>
      </c>
      <c r="L825" s="2" t="s">
        <v>15</v>
      </c>
      <c r="N825">
        <f t="shared" si="24"/>
        <v>1</v>
      </c>
      <c r="P825">
        <f t="shared" si="25"/>
        <v>0</v>
      </c>
    </row>
    <row r="826" spans="1:16" x14ac:dyDescent="0.25">
      <c r="A826" s="2">
        <v>825</v>
      </c>
      <c r="B826" s="2">
        <v>0</v>
      </c>
      <c r="C826" s="2">
        <v>3</v>
      </c>
      <c r="D826" s="2" t="s">
        <v>1139</v>
      </c>
      <c r="E826" s="2" t="s">
        <v>13</v>
      </c>
      <c r="F826" s="2">
        <v>2</v>
      </c>
      <c r="G826" s="2">
        <v>4</v>
      </c>
      <c r="H826" s="2">
        <v>1</v>
      </c>
      <c r="I826" s="2">
        <v>3101295</v>
      </c>
      <c r="J826" s="2">
        <v>39.6875</v>
      </c>
      <c r="K826" s="2"/>
      <c r="L826" s="2" t="s">
        <v>15</v>
      </c>
      <c r="N826">
        <f t="shared" si="24"/>
        <v>5</v>
      </c>
      <c r="P826">
        <f t="shared" si="25"/>
        <v>1</v>
      </c>
    </row>
    <row r="827" spans="1:16" x14ac:dyDescent="0.25">
      <c r="A827" s="2">
        <v>826</v>
      </c>
      <c r="B827" s="2">
        <v>0</v>
      </c>
      <c r="C827" s="2">
        <v>3</v>
      </c>
      <c r="D827" s="2" t="s">
        <v>1140</v>
      </c>
      <c r="E827" s="2" t="s">
        <v>13</v>
      </c>
      <c r="F827" s="2"/>
      <c r="G827" s="2">
        <v>0</v>
      </c>
      <c r="H827" s="2">
        <v>0</v>
      </c>
      <c r="I827" s="2">
        <v>368323</v>
      </c>
      <c r="J827" s="2">
        <v>6.95</v>
      </c>
      <c r="K827" s="2"/>
      <c r="L827" s="2" t="s">
        <v>27</v>
      </c>
      <c r="N827">
        <f t="shared" si="24"/>
        <v>0</v>
      </c>
      <c r="P827">
        <f t="shared" si="25"/>
        <v>1</v>
      </c>
    </row>
    <row r="828" spans="1:16" x14ac:dyDescent="0.25">
      <c r="A828" s="2">
        <v>827</v>
      </c>
      <c r="B828" s="2">
        <v>0</v>
      </c>
      <c r="C828" s="2">
        <v>3</v>
      </c>
      <c r="D828" s="2" t="s">
        <v>1141</v>
      </c>
      <c r="E828" s="2" t="s">
        <v>13</v>
      </c>
      <c r="F828" s="2"/>
      <c r="G828" s="2">
        <v>0</v>
      </c>
      <c r="H828" s="2">
        <v>0</v>
      </c>
      <c r="I828" s="2">
        <v>1601</v>
      </c>
      <c r="J828" s="2">
        <v>56.495800000000003</v>
      </c>
      <c r="K828" s="2"/>
      <c r="L828" s="2" t="s">
        <v>15</v>
      </c>
      <c r="N828">
        <f t="shared" si="24"/>
        <v>0</v>
      </c>
      <c r="P828">
        <f t="shared" si="25"/>
        <v>1</v>
      </c>
    </row>
    <row r="829" spans="1:16" x14ac:dyDescent="0.25">
      <c r="A829" s="2">
        <v>828</v>
      </c>
      <c r="B829" s="2">
        <v>1</v>
      </c>
      <c r="C829" s="2">
        <v>2</v>
      </c>
      <c r="D829" s="2" t="s">
        <v>1142</v>
      </c>
      <c r="E829" s="2" t="s">
        <v>13</v>
      </c>
      <c r="F829" s="2">
        <v>1</v>
      </c>
      <c r="G829" s="2">
        <v>0</v>
      </c>
      <c r="H829" s="2">
        <v>2</v>
      </c>
      <c r="I829" s="2" t="s">
        <v>1130</v>
      </c>
      <c r="J829" s="2">
        <v>37.004199999999997</v>
      </c>
      <c r="K829" s="2"/>
      <c r="L829" s="2" t="s">
        <v>20</v>
      </c>
      <c r="N829">
        <f t="shared" si="24"/>
        <v>2</v>
      </c>
      <c r="P829">
        <f t="shared" si="25"/>
        <v>1</v>
      </c>
    </row>
    <row r="830" spans="1:16" x14ac:dyDescent="0.25">
      <c r="A830" s="2">
        <v>829</v>
      </c>
      <c r="B830" s="2">
        <v>1</v>
      </c>
      <c r="C830" s="2">
        <v>3</v>
      </c>
      <c r="D830" s="2" t="s">
        <v>1143</v>
      </c>
      <c r="E830" s="2" t="s">
        <v>13</v>
      </c>
      <c r="F830" s="2"/>
      <c r="G830" s="2">
        <v>0</v>
      </c>
      <c r="H830" s="2">
        <v>0</v>
      </c>
      <c r="I830" s="2">
        <v>367228</v>
      </c>
      <c r="J830" s="2">
        <v>7.75</v>
      </c>
      <c r="K830" s="2"/>
      <c r="L830" s="2" t="s">
        <v>27</v>
      </c>
      <c r="N830">
        <f t="shared" si="24"/>
        <v>0</v>
      </c>
      <c r="P830">
        <f t="shared" si="25"/>
        <v>1</v>
      </c>
    </row>
    <row r="831" spans="1:16" x14ac:dyDescent="0.25">
      <c r="A831" s="2">
        <v>830</v>
      </c>
      <c r="B831" s="2">
        <v>1</v>
      </c>
      <c r="C831" s="2">
        <v>1</v>
      </c>
      <c r="D831" s="2" t="s">
        <v>1144</v>
      </c>
      <c r="E831" s="2" t="s">
        <v>17</v>
      </c>
      <c r="F831" s="2">
        <v>62</v>
      </c>
      <c r="G831" s="2">
        <v>0</v>
      </c>
      <c r="H831" s="2">
        <v>0</v>
      </c>
      <c r="I831" s="2">
        <v>113572</v>
      </c>
      <c r="J831" s="2">
        <v>80</v>
      </c>
      <c r="K831" s="2" t="s">
        <v>108</v>
      </c>
      <c r="L831" s="2"/>
      <c r="N831">
        <f t="shared" si="24"/>
        <v>0</v>
      </c>
      <c r="P831">
        <f t="shared" si="25"/>
        <v>0</v>
      </c>
    </row>
    <row r="832" spans="1:16" x14ac:dyDescent="0.25">
      <c r="A832" s="2">
        <v>831</v>
      </c>
      <c r="B832" s="2">
        <v>1</v>
      </c>
      <c r="C832" s="2">
        <v>3</v>
      </c>
      <c r="D832" s="2" t="s">
        <v>1145</v>
      </c>
      <c r="E832" s="2" t="s">
        <v>17</v>
      </c>
      <c r="F832" s="2">
        <v>15</v>
      </c>
      <c r="G832" s="2">
        <v>1</v>
      </c>
      <c r="H832" s="2">
        <v>0</v>
      </c>
      <c r="I832" s="2">
        <v>2659</v>
      </c>
      <c r="J832" s="2">
        <v>14.4542</v>
      </c>
      <c r="K832" s="2"/>
      <c r="L832" s="2" t="s">
        <v>20</v>
      </c>
      <c r="N832">
        <f t="shared" si="24"/>
        <v>1</v>
      </c>
      <c r="P832">
        <f t="shared" si="25"/>
        <v>0</v>
      </c>
    </row>
    <row r="833" spans="1:16" x14ac:dyDescent="0.25">
      <c r="A833" s="2">
        <v>832</v>
      </c>
      <c r="B833" s="2">
        <v>1</v>
      </c>
      <c r="C833" s="2">
        <v>2</v>
      </c>
      <c r="D833" s="2" t="s">
        <v>1146</v>
      </c>
      <c r="E833" s="2" t="s">
        <v>13</v>
      </c>
      <c r="F833" s="2">
        <v>0.83</v>
      </c>
      <c r="G833" s="2">
        <v>1</v>
      </c>
      <c r="H833" s="2">
        <v>1</v>
      </c>
      <c r="I833" s="2">
        <v>29106</v>
      </c>
      <c r="J833" s="2">
        <v>18.75</v>
      </c>
      <c r="K833" s="2"/>
      <c r="L833" s="2" t="s">
        <v>15</v>
      </c>
      <c r="N833">
        <f t="shared" si="24"/>
        <v>2</v>
      </c>
      <c r="P833">
        <f t="shared" si="25"/>
        <v>1</v>
      </c>
    </row>
    <row r="834" spans="1:16" x14ac:dyDescent="0.25">
      <c r="A834" s="2">
        <v>833</v>
      </c>
      <c r="B834" s="2">
        <v>0</v>
      </c>
      <c r="C834" s="2">
        <v>3</v>
      </c>
      <c r="D834" s="2" t="s">
        <v>1147</v>
      </c>
      <c r="E834" s="2" t="s">
        <v>13</v>
      </c>
      <c r="F834" s="2"/>
      <c r="G834" s="2">
        <v>0</v>
      </c>
      <c r="H834" s="2">
        <v>0</v>
      </c>
      <c r="I834" s="2">
        <v>2671</v>
      </c>
      <c r="J834" s="2">
        <v>7.2291999999999996</v>
      </c>
      <c r="K834" s="2"/>
      <c r="L834" s="2" t="s">
        <v>20</v>
      </c>
      <c r="N834">
        <f t="shared" si="24"/>
        <v>0</v>
      </c>
      <c r="P834">
        <f t="shared" si="25"/>
        <v>1</v>
      </c>
    </row>
    <row r="835" spans="1:16" x14ac:dyDescent="0.25">
      <c r="A835" s="2">
        <v>834</v>
      </c>
      <c r="B835" s="2">
        <v>0</v>
      </c>
      <c r="C835" s="2">
        <v>3</v>
      </c>
      <c r="D835" s="2" t="s">
        <v>1148</v>
      </c>
      <c r="E835" s="2" t="s">
        <v>13</v>
      </c>
      <c r="F835" s="2">
        <v>23</v>
      </c>
      <c r="G835" s="2">
        <v>0</v>
      </c>
      <c r="H835" s="2">
        <v>0</v>
      </c>
      <c r="I835" s="2">
        <v>347468</v>
      </c>
      <c r="J835" s="2">
        <v>7.8541999999999996</v>
      </c>
      <c r="K835" s="2"/>
      <c r="L835" s="2" t="s">
        <v>15</v>
      </c>
      <c r="N835">
        <f t="shared" ref="N835:N898" si="26">G835+H835</f>
        <v>0</v>
      </c>
      <c r="P835">
        <f t="shared" ref="P835:P898" si="27">IF(E835 = "male", 1, 0)</f>
        <v>1</v>
      </c>
    </row>
    <row r="836" spans="1:16" x14ac:dyDescent="0.25">
      <c r="A836" s="2">
        <v>835</v>
      </c>
      <c r="B836" s="2">
        <v>0</v>
      </c>
      <c r="C836" s="2">
        <v>3</v>
      </c>
      <c r="D836" s="2" t="s">
        <v>1149</v>
      </c>
      <c r="E836" s="2" t="s">
        <v>13</v>
      </c>
      <c r="F836" s="2">
        <v>18</v>
      </c>
      <c r="G836" s="2">
        <v>0</v>
      </c>
      <c r="H836" s="2">
        <v>0</v>
      </c>
      <c r="I836" s="2">
        <v>2223</v>
      </c>
      <c r="J836" s="2">
        <v>8.3000000000000007</v>
      </c>
      <c r="K836" s="2"/>
      <c r="L836" s="2" t="s">
        <v>15</v>
      </c>
      <c r="N836">
        <f t="shared" si="26"/>
        <v>0</v>
      </c>
      <c r="P836">
        <f t="shared" si="27"/>
        <v>1</v>
      </c>
    </row>
    <row r="837" spans="1:16" x14ac:dyDescent="0.25">
      <c r="A837" s="2">
        <v>836</v>
      </c>
      <c r="B837" s="2">
        <v>1</v>
      </c>
      <c r="C837" s="2">
        <v>1</v>
      </c>
      <c r="D837" s="2" t="s">
        <v>1150</v>
      </c>
      <c r="E837" s="2" t="s">
        <v>17</v>
      </c>
      <c r="F837" s="2">
        <v>39</v>
      </c>
      <c r="G837" s="2">
        <v>1</v>
      </c>
      <c r="H837" s="2">
        <v>1</v>
      </c>
      <c r="I837" s="2" t="s">
        <v>1151</v>
      </c>
      <c r="J837" s="2">
        <v>83.158299999999997</v>
      </c>
      <c r="K837" s="2" t="s">
        <v>1152</v>
      </c>
      <c r="L837" s="2" t="s">
        <v>20</v>
      </c>
      <c r="N837">
        <f t="shared" si="26"/>
        <v>2</v>
      </c>
      <c r="P837">
        <f t="shared" si="27"/>
        <v>0</v>
      </c>
    </row>
    <row r="838" spans="1:16" x14ac:dyDescent="0.25">
      <c r="A838" s="2">
        <v>837</v>
      </c>
      <c r="B838" s="2">
        <v>0</v>
      </c>
      <c r="C838" s="2">
        <v>3</v>
      </c>
      <c r="D838" s="2" t="s">
        <v>1153</v>
      </c>
      <c r="E838" s="2" t="s">
        <v>13</v>
      </c>
      <c r="F838" s="2">
        <v>21</v>
      </c>
      <c r="G838" s="2">
        <v>0</v>
      </c>
      <c r="H838" s="2">
        <v>0</v>
      </c>
      <c r="I838" s="2">
        <v>315097</v>
      </c>
      <c r="J838" s="2">
        <v>8.6624999999999996</v>
      </c>
      <c r="K838" s="2"/>
      <c r="L838" s="2" t="s">
        <v>15</v>
      </c>
      <c r="N838">
        <f t="shared" si="26"/>
        <v>0</v>
      </c>
      <c r="P838">
        <f t="shared" si="27"/>
        <v>1</v>
      </c>
    </row>
    <row r="839" spans="1:16" x14ac:dyDescent="0.25">
      <c r="A839" s="2">
        <v>838</v>
      </c>
      <c r="B839" s="2">
        <v>0</v>
      </c>
      <c r="C839" s="2">
        <v>3</v>
      </c>
      <c r="D839" s="2" t="s">
        <v>1154</v>
      </c>
      <c r="E839" s="2" t="s">
        <v>13</v>
      </c>
      <c r="F839" s="2"/>
      <c r="G839" s="2">
        <v>0</v>
      </c>
      <c r="H839" s="2">
        <v>0</v>
      </c>
      <c r="I839" s="2">
        <v>392092</v>
      </c>
      <c r="J839" s="2">
        <v>8.0500000000000007</v>
      </c>
      <c r="K839" s="2"/>
      <c r="L839" s="2" t="s">
        <v>15</v>
      </c>
      <c r="N839">
        <f t="shared" si="26"/>
        <v>0</v>
      </c>
      <c r="P839">
        <f t="shared" si="27"/>
        <v>1</v>
      </c>
    </row>
    <row r="840" spans="1:16" x14ac:dyDescent="0.25">
      <c r="A840" s="2">
        <v>839</v>
      </c>
      <c r="B840" s="2">
        <v>1</v>
      </c>
      <c r="C840" s="2">
        <v>3</v>
      </c>
      <c r="D840" s="2" t="s">
        <v>1155</v>
      </c>
      <c r="E840" s="2" t="s">
        <v>13</v>
      </c>
      <c r="F840" s="2">
        <v>32</v>
      </c>
      <c r="G840" s="2">
        <v>0</v>
      </c>
      <c r="H840" s="2">
        <v>0</v>
      </c>
      <c r="I840" s="2">
        <v>1601</v>
      </c>
      <c r="J840" s="2">
        <v>56.495800000000003</v>
      </c>
      <c r="K840" s="2"/>
      <c r="L840" s="2" t="s">
        <v>15</v>
      </c>
      <c r="N840">
        <f t="shared" si="26"/>
        <v>0</v>
      </c>
      <c r="P840">
        <f t="shared" si="27"/>
        <v>1</v>
      </c>
    </row>
    <row r="841" spans="1:16" x14ac:dyDescent="0.25">
      <c r="A841" s="2">
        <v>840</v>
      </c>
      <c r="B841" s="2">
        <v>1</v>
      </c>
      <c r="C841" s="2">
        <v>1</v>
      </c>
      <c r="D841" s="2" t="s">
        <v>1156</v>
      </c>
      <c r="E841" s="2" t="s">
        <v>13</v>
      </c>
      <c r="F841" s="2"/>
      <c r="G841" s="2">
        <v>0</v>
      </c>
      <c r="H841" s="2">
        <v>0</v>
      </c>
      <c r="I841" s="2">
        <v>11774</v>
      </c>
      <c r="J841" s="2">
        <v>29.7</v>
      </c>
      <c r="K841" s="2" t="s">
        <v>1157</v>
      </c>
      <c r="L841" s="2" t="s">
        <v>20</v>
      </c>
      <c r="N841">
        <f t="shared" si="26"/>
        <v>0</v>
      </c>
      <c r="P841">
        <f t="shared" si="27"/>
        <v>1</v>
      </c>
    </row>
    <row r="842" spans="1:16" x14ac:dyDescent="0.25">
      <c r="A842" s="2">
        <v>841</v>
      </c>
      <c r="B842" s="2">
        <v>0</v>
      </c>
      <c r="C842" s="2">
        <v>3</v>
      </c>
      <c r="D842" s="2" t="s">
        <v>1158</v>
      </c>
      <c r="E842" s="2" t="s">
        <v>13</v>
      </c>
      <c r="F842" s="2">
        <v>20</v>
      </c>
      <c r="G842" s="2">
        <v>0</v>
      </c>
      <c r="H842" s="2">
        <v>0</v>
      </c>
      <c r="I842" s="2" t="s">
        <v>1159</v>
      </c>
      <c r="J842" s="2">
        <v>7.9249999999999998</v>
      </c>
      <c r="K842" s="2"/>
      <c r="L842" s="2" t="s">
        <v>15</v>
      </c>
      <c r="N842">
        <f t="shared" si="26"/>
        <v>0</v>
      </c>
      <c r="P842">
        <f t="shared" si="27"/>
        <v>1</v>
      </c>
    </row>
    <row r="843" spans="1:16" x14ac:dyDescent="0.25">
      <c r="A843" s="2">
        <v>842</v>
      </c>
      <c r="B843" s="2">
        <v>0</v>
      </c>
      <c r="C843" s="2">
        <v>2</v>
      </c>
      <c r="D843" s="2" t="s">
        <v>1160</v>
      </c>
      <c r="E843" s="2" t="s">
        <v>13</v>
      </c>
      <c r="F843" s="2">
        <v>16</v>
      </c>
      <c r="G843" s="2">
        <v>0</v>
      </c>
      <c r="H843" s="2">
        <v>0</v>
      </c>
      <c r="I843" s="2" t="s">
        <v>1072</v>
      </c>
      <c r="J843" s="2">
        <v>10.5</v>
      </c>
      <c r="K843" s="2"/>
      <c r="L843" s="2" t="s">
        <v>15</v>
      </c>
      <c r="N843">
        <f t="shared" si="26"/>
        <v>0</v>
      </c>
      <c r="P843">
        <f t="shared" si="27"/>
        <v>1</v>
      </c>
    </row>
    <row r="844" spans="1:16" x14ac:dyDescent="0.25">
      <c r="A844" s="2">
        <v>843</v>
      </c>
      <c r="B844" s="2">
        <v>1</v>
      </c>
      <c r="C844" s="2">
        <v>1</v>
      </c>
      <c r="D844" s="2" t="s">
        <v>1161</v>
      </c>
      <c r="E844" s="2" t="s">
        <v>17</v>
      </c>
      <c r="F844" s="2">
        <v>30</v>
      </c>
      <c r="G844" s="2">
        <v>0</v>
      </c>
      <c r="H844" s="2">
        <v>0</v>
      </c>
      <c r="I844" s="2">
        <v>113798</v>
      </c>
      <c r="J844" s="2">
        <v>31</v>
      </c>
      <c r="K844" s="2"/>
      <c r="L844" s="2" t="s">
        <v>20</v>
      </c>
      <c r="N844">
        <f t="shared" si="26"/>
        <v>0</v>
      </c>
      <c r="P844">
        <f t="shared" si="27"/>
        <v>0</v>
      </c>
    </row>
    <row r="845" spans="1:16" x14ac:dyDescent="0.25">
      <c r="A845" s="2">
        <v>844</v>
      </c>
      <c r="B845" s="2">
        <v>0</v>
      </c>
      <c r="C845" s="2">
        <v>3</v>
      </c>
      <c r="D845" s="2" t="s">
        <v>1162</v>
      </c>
      <c r="E845" s="2" t="s">
        <v>13</v>
      </c>
      <c r="F845" s="2">
        <v>34.5</v>
      </c>
      <c r="G845" s="2">
        <v>0</v>
      </c>
      <c r="H845" s="2">
        <v>0</v>
      </c>
      <c r="I845" s="2">
        <v>2683</v>
      </c>
      <c r="J845" s="2">
        <v>6.4375</v>
      </c>
      <c r="K845" s="2"/>
      <c r="L845" s="2" t="s">
        <v>20</v>
      </c>
      <c r="N845">
        <f t="shared" si="26"/>
        <v>0</v>
      </c>
      <c r="P845">
        <f t="shared" si="27"/>
        <v>1</v>
      </c>
    </row>
    <row r="846" spans="1:16" x14ac:dyDescent="0.25">
      <c r="A846" s="2">
        <v>845</v>
      </c>
      <c r="B846" s="2">
        <v>0</v>
      </c>
      <c r="C846" s="2">
        <v>3</v>
      </c>
      <c r="D846" s="2" t="s">
        <v>1163</v>
      </c>
      <c r="E846" s="2" t="s">
        <v>13</v>
      </c>
      <c r="F846" s="2">
        <v>17</v>
      </c>
      <c r="G846" s="2">
        <v>0</v>
      </c>
      <c r="H846" s="2">
        <v>0</v>
      </c>
      <c r="I846" s="2">
        <v>315090</v>
      </c>
      <c r="J846" s="2">
        <v>8.6624999999999996</v>
      </c>
      <c r="K846" s="2"/>
      <c r="L846" s="2" t="s">
        <v>15</v>
      </c>
      <c r="N846">
        <f t="shared" si="26"/>
        <v>0</v>
      </c>
      <c r="P846">
        <f t="shared" si="27"/>
        <v>1</v>
      </c>
    </row>
    <row r="847" spans="1:16" x14ac:dyDescent="0.25">
      <c r="A847" s="2">
        <v>846</v>
      </c>
      <c r="B847" s="2">
        <v>0</v>
      </c>
      <c r="C847" s="2">
        <v>3</v>
      </c>
      <c r="D847" s="2" t="s">
        <v>1164</v>
      </c>
      <c r="E847" s="2" t="s">
        <v>13</v>
      </c>
      <c r="F847" s="2">
        <v>42</v>
      </c>
      <c r="G847" s="2">
        <v>0</v>
      </c>
      <c r="H847" s="2">
        <v>0</v>
      </c>
      <c r="I847" s="2" t="s">
        <v>1165</v>
      </c>
      <c r="J847" s="2">
        <v>7.55</v>
      </c>
      <c r="K847" s="2"/>
      <c r="L847" s="2" t="s">
        <v>15</v>
      </c>
      <c r="N847">
        <f t="shared" si="26"/>
        <v>0</v>
      </c>
      <c r="P847">
        <f t="shared" si="27"/>
        <v>1</v>
      </c>
    </row>
    <row r="848" spans="1:16" x14ac:dyDescent="0.25">
      <c r="A848" s="2">
        <v>847</v>
      </c>
      <c r="B848" s="2">
        <v>0</v>
      </c>
      <c r="C848" s="2">
        <v>3</v>
      </c>
      <c r="D848" s="2" t="s">
        <v>1166</v>
      </c>
      <c r="E848" s="2" t="s">
        <v>13</v>
      </c>
      <c r="F848" s="2"/>
      <c r="G848" s="2">
        <v>8</v>
      </c>
      <c r="H848" s="2">
        <v>2</v>
      </c>
      <c r="I848" s="2" t="s">
        <v>251</v>
      </c>
      <c r="J848" s="2">
        <v>69.55</v>
      </c>
      <c r="K848" s="2"/>
      <c r="L848" s="2" t="s">
        <v>15</v>
      </c>
      <c r="N848">
        <f t="shared" si="26"/>
        <v>10</v>
      </c>
      <c r="P848">
        <f t="shared" si="27"/>
        <v>1</v>
      </c>
    </row>
    <row r="849" spans="1:16" x14ac:dyDescent="0.25">
      <c r="A849" s="2">
        <v>848</v>
      </c>
      <c r="B849" s="2">
        <v>0</v>
      </c>
      <c r="C849" s="2">
        <v>3</v>
      </c>
      <c r="D849" s="2" t="s">
        <v>1167</v>
      </c>
      <c r="E849" s="2" t="s">
        <v>13</v>
      </c>
      <c r="F849" s="2">
        <v>35</v>
      </c>
      <c r="G849" s="2">
        <v>0</v>
      </c>
      <c r="H849" s="2">
        <v>0</v>
      </c>
      <c r="I849" s="2">
        <v>349213</v>
      </c>
      <c r="J849" s="2">
        <v>7.8958000000000004</v>
      </c>
      <c r="K849" s="2"/>
      <c r="L849" s="2" t="s">
        <v>20</v>
      </c>
      <c r="N849">
        <f t="shared" si="26"/>
        <v>0</v>
      </c>
      <c r="P849">
        <f t="shared" si="27"/>
        <v>1</v>
      </c>
    </row>
    <row r="850" spans="1:16" x14ac:dyDescent="0.25">
      <c r="A850" s="2">
        <v>849</v>
      </c>
      <c r="B850" s="2">
        <v>0</v>
      </c>
      <c r="C850" s="2">
        <v>2</v>
      </c>
      <c r="D850" s="2" t="s">
        <v>1168</v>
      </c>
      <c r="E850" s="2" t="s">
        <v>13</v>
      </c>
      <c r="F850" s="2">
        <v>28</v>
      </c>
      <c r="G850" s="2">
        <v>0</v>
      </c>
      <c r="H850" s="2">
        <v>1</v>
      </c>
      <c r="I850" s="2">
        <v>248727</v>
      </c>
      <c r="J850" s="2">
        <v>33</v>
      </c>
      <c r="K850" s="2"/>
      <c r="L850" s="2" t="s">
        <v>15</v>
      </c>
      <c r="N850">
        <f t="shared" si="26"/>
        <v>1</v>
      </c>
      <c r="P850">
        <f t="shared" si="27"/>
        <v>1</v>
      </c>
    </row>
    <row r="851" spans="1:16" x14ac:dyDescent="0.25">
      <c r="A851" s="2">
        <v>850</v>
      </c>
      <c r="B851" s="2">
        <v>1</v>
      </c>
      <c r="C851" s="2">
        <v>1</v>
      </c>
      <c r="D851" s="2" t="s">
        <v>1169</v>
      </c>
      <c r="E851" s="2" t="s">
        <v>17</v>
      </c>
      <c r="F851" s="2"/>
      <c r="G851" s="2">
        <v>1</v>
      </c>
      <c r="H851" s="2">
        <v>0</v>
      </c>
      <c r="I851" s="2">
        <v>17453</v>
      </c>
      <c r="J851" s="2">
        <v>89.104200000000006</v>
      </c>
      <c r="K851" s="2" t="s">
        <v>655</v>
      </c>
      <c r="L851" s="2" t="s">
        <v>20</v>
      </c>
      <c r="N851">
        <f t="shared" si="26"/>
        <v>1</v>
      </c>
      <c r="P851">
        <f t="shared" si="27"/>
        <v>0</v>
      </c>
    </row>
    <row r="852" spans="1:16" x14ac:dyDescent="0.25">
      <c r="A852" s="2">
        <v>851</v>
      </c>
      <c r="B852" s="2">
        <v>0</v>
      </c>
      <c r="C852" s="2">
        <v>3</v>
      </c>
      <c r="D852" s="2" t="s">
        <v>1170</v>
      </c>
      <c r="E852" s="2" t="s">
        <v>13</v>
      </c>
      <c r="F852" s="2">
        <v>4</v>
      </c>
      <c r="G852" s="2">
        <v>4</v>
      </c>
      <c r="H852" s="2">
        <v>2</v>
      </c>
      <c r="I852" s="2">
        <v>347082</v>
      </c>
      <c r="J852" s="2">
        <v>31.274999999999999</v>
      </c>
      <c r="K852" s="2"/>
      <c r="L852" s="2" t="s">
        <v>15</v>
      </c>
      <c r="N852">
        <f t="shared" si="26"/>
        <v>6</v>
      </c>
      <c r="P852">
        <f t="shared" si="27"/>
        <v>1</v>
      </c>
    </row>
    <row r="853" spans="1:16" x14ac:dyDescent="0.25">
      <c r="A853" s="2">
        <v>852</v>
      </c>
      <c r="B853" s="2">
        <v>0</v>
      </c>
      <c r="C853" s="2">
        <v>3</v>
      </c>
      <c r="D853" s="2" t="s">
        <v>1171</v>
      </c>
      <c r="E853" s="2" t="s">
        <v>13</v>
      </c>
      <c r="F853" s="2">
        <v>74</v>
      </c>
      <c r="G853" s="2">
        <v>0</v>
      </c>
      <c r="H853" s="2">
        <v>0</v>
      </c>
      <c r="I853" s="2">
        <v>347060</v>
      </c>
      <c r="J853" s="2">
        <v>7.7750000000000004</v>
      </c>
      <c r="K853" s="2"/>
      <c r="L853" s="2" t="s">
        <v>15</v>
      </c>
      <c r="N853">
        <f t="shared" si="26"/>
        <v>0</v>
      </c>
      <c r="P853">
        <f t="shared" si="27"/>
        <v>1</v>
      </c>
    </row>
    <row r="854" spans="1:16" x14ac:dyDescent="0.25">
      <c r="A854" s="2">
        <v>853</v>
      </c>
      <c r="B854" s="2">
        <v>0</v>
      </c>
      <c r="C854" s="2">
        <v>3</v>
      </c>
      <c r="D854" s="2" t="s">
        <v>1172</v>
      </c>
      <c r="E854" s="2" t="s">
        <v>17</v>
      </c>
      <c r="F854" s="2">
        <v>9</v>
      </c>
      <c r="G854" s="2">
        <v>1</v>
      </c>
      <c r="H854" s="2">
        <v>1</v>
      </c>
      <c r="I854" s="2">
        <v>2678</v>
      </c>
      <c r="J854" s="2">
        <v>15.245799999999999</v>
      </c>
      <c r="K854" s="2"/>
      <c r="L854" s="2" t="s">
        <v>20</v>
      </c>
      <c r="N854">
        <f t="shared" si="26"/>
        <v>2</v>
      </c>
      <c r="P854">
        <f t="shared" si="27"/>
        <v>0</v>
      </c>
    </row>
    <row r="855" spans="1:16" x14ac:dyDescent="0.25">
      <c r="A855" s="2">
        <v>854</v>
      </c>
      <c r="B855" s="2">
        <v>1</v>
      </c>
      <c r="C855" s="2">
        <v>1</v>
      </c>
      <c r="D855" s="2" t="s">
        <v>1173</v>
      </c>
      <c r="E855" s="2" t="s">
        <v>17</v>
      </c>
      <c r="F855" s="2">
        <v>16</v>
      </c>
      <c r="G855" s="2">
        <v>0</v>
      </c>
      <c r="H855" s="2">
        <v>1</v>
      </c>
      <c r="I855" s="2" t="s">
        <v>1174</v>
      </c>
      <c r="J855" s="2">
        <v>39.4</v>
      </c>
      <c r="K855" s="2" t="s">
        <v>1175</v>
      </c>
      <c r="L855" s="2" t="s">
        <v>15</v>
      </c>
      <c r="N855">
        <f t="shared" si="26"/>
        <v>1</v>
      </c>
      <c r="P855">
        <f t="shared" si="27"/>
        <v>0</v>
      </c>
    </row>
    <row r="856" spans="1:16" x14ac:dyDescent="0.25">
      <c r="A856" s="2">
        <v>855</v>
      </c>
      <c r="B856" s="2">
        <v>0</v>
      </c>
      <c r="C856" s="2">
        <v>2</v>
      </c>
      <c r="D856" s="2" t="s">
        <v>1176</v>
      </c>
      <c r="E856" s="2" t="s">
        <v>17</v>
      </c>
      <c r="F856" s="2">
        <v>44</v>
      </c>
      <c r="G856" s="2">
        <v>1</v>
      </c>
      <c r="H856" s="2">
        <v>0</v>
      </c>
      <c r="I856" s="2">
        <v>244252</v>
      </c>
      <c r="J856" s="2">
        <v>26</v>
      </c>
      <c r="K856" s="2"/>
      <c r="L856" s="2" t="s">
        <v>15</v>
      </c>
      <c r="N856">
        <f t="shared" si="26"/>
        <v>1</v>
      </c>
      <c r="P856">
        <f t="shared" si="27"/>
        <v>0</v>
      </c>
    </row>
    <row r="857" spans="1:16" x14ac:dyDescent="0.25">
      <c r="A857" s="2">
        <v>856</v>
      </c>
      <c r="B857" s="2">
        <v>1</v>
      </c>
      <c r="C857" s="2">
        <v>3</v>
      </c>
      <c r="D857" s="2" t="s">
        <v>1177</v>
      </c>
      <c r="E857" s="2" t="s">
        <v>17</v>
      </c>
      <c r="F857" s="2">
        <v>18</v>
      </c>
      <c r="G857" s="2">
        <v>0</v>
      </c>
      <c r="H857" s="2">
        <v>1</v>
      </c>
      <c r="I857" s="2">
        <v>392091</v>
      </c>
      <c r="J857" s="2">
        <v>9.35</v>
      </c>
      <c r="K857" s="2"/>
      <c r="L857" s="2" t="s">
        <v>15</v>
      </c>
      <c r="N857">
        <f t="shared" si="26"/>
        <v>1</v>
      </c>
      <c r="P857">
        <f t="shared" si="27"/>
        <v>0</v>
      </c>
    </row>
    <row r="858" spans="1:16" x14ac:dyDescent="0.25">
      <c r="A858" s="2">
        <v>857</v>
      </c>
      <c r="B858" s="2">
        <v>1</v>
      </c>
      <c r="C858" s="2">
        <v>1</v>
      </c>
      <c r="D858" s="2" t="s">
        <v>1178</v>
      </c>
      <c r="E858" s="2" t="s">
        <v>17</v>
      </c>
      <c r="F858" s="2">
        <v>45</v>
      </c>
      <c r="G858" s="2">
        <v>1</v>
      </c>
      <c r="H858" s="2">
        <v>1</v>
      </c>
      <c r="I858" s="2">
        <v>36928</v>
      </c>
      <c r="J858" s="2">
        <v>164.86670000000001</v>
      </c>
      <c r="K858" s="2"/>
      <c r="L858" s="2" t="s">
        <v>15</v>
      </c>
      <c r="N858">
        <f t="shared" si="26"/>
        <v>2</v>
      </c>
      <c r="P858">
        <f t="shared" si="27"/>
        <v>0</v>
      </c>
    </row>
    <row r="859" spans="1:16" x14ac:dyDescent="0.25">
      <c r="A859" s="2">
        <v>858</v>
      </c>
      <c r="B859" s="2">
        <v>1</v>
      </c>
      <c r="C859" s="2">
        <v>1</v>
      </c>
      <c r="D859" s="2" t="s">
        <v>1179</v>
      </c>
      <c r="E859" s="2" t="s">
        <v>13</v>
      </c>
      <c r="F859" s="2">
        <v>51</v>
      </c>
      <c r="G859" s="2">
        <v>0</v>
      </c>
      <c r="H859" s="2">
        <v>0</v>
      </c>
      <c r="I859" s="2">
        <v>113055</v>
      </c>
      <c r="J859" s="2">
        <v>26.55</v>
      </c>
      <c r="K859" s="2" t="s">
        <v>1180</v>
      </c>
      <c r="L859" s="2" t="s">
        <v>15</v>
      </c>
      <c r="N859">
        <f t="shared" si="26"/>
        <v>0</v>
      </c>
      <c r="P859">
        <f t="shared" si="27"/>
        <v>1</v>
      </c>
    </row>
    <row r="860" spans="1:16" x14ac:dyDescent="0.25">
      <c r="A860" s="2">
        <v>859</v>
      </c>
      <c r="B860" s="2">
        <v>1</v>
      </c>
      <c r="C860" s="2">
        <v>3</v>
      </c>
      <c r="D860" s="2" t="s">
        <v>1181</v>
      </c>
      <c r="E860" s="2" t="s">
        <v>17</v>
      </c>
      <c r="F860" s="2">
        <v>24</v>
      </c>
      <c r="G860" s="2">
        <v>0</v>
      </c>
      <c r="H860" s="2">
        <v>3</v>
      </c>
      <c r="I860" s="2">
        <v>2666</v>
      </c>
      <c r="J860" s="2">
        <v>19.258299999999998</v>
      </c>
      <c r="K860" s="2"/>
      <c r="L860" s="2" t="s">
        <v>20</v>
      </c>
      <c r="N860">
        <f t="shared" si="26"/>
        <v>3</v>
      </c>
      <c r="P860">
        <f t="shared" si="27"/>
        <v>0</v>
      </c>
    </row>
    <row r="861" spans="1:16" x14ac:dyDescent="0.25">
      <c r="A861" s="2">
        <v>860</v>
      </c>
      <c r="B861" s="2">
        <v>0</v>
      </c>
      <c r="C861" s="2">
        <v>3</v>
      </c>
      <c r="D861" s="2" t="s">
        <v>1182</v>
      </c>
      <c r="E861" s="2" t="s">
        <v>13</v>
      </c>
      <c r="F861" s="2"/>
      <c r="G861" s="2">
        <v>0</v>
      </c>
      <c r="H861" s="2">
        <v>0</v>
      </c>
      <c r="I861" s="2">
        <v>2629</v>
      </c>
      <c r="J861" s="2">
        <v>7.2291999999999996</v>
      </c>
      <c r="K861" s="2"/>
      <c r="L861" s="2" t="s">
        <v>20</v>
      </c>
      <c r="N861">
        <f t="shared" si="26"/>
        <v>0</v>
      </c>
      <c r="P861">
        <f t="shared" si="27"/>
        <v>1</v>
      </c>
    </row>
    <row r="862" spans="1:16" x14ac:dyDescent="0.25">
      <c r="A862" s="2">
        <v>861</v>
      </c>
      <c r="B862" s="2">
        <v>0</v>
      </c>
      <c r="C862" s="2">
        <v>3</v>
      </c>
      <c r="D862" s="2" t="s">
        <v>1183</v>
      </c>
      <c r="E862" s="2" t="s">
        <v>13</v>
      </c>
      <c r="F862" s="2">
        <v>41</v>
      </c>
      <c r="G862" s="2">
        <v>2</v>
      </c>
      <c r="H862" s="2">
        <v>0</v>
      </c>
      <c r="I862" s="2">
        <v>350026</v>
      </c>
      <c r="J862" s="2">
        <v>14.1083</v>
      </c>
      <c r="K862" s="2"/>
      <c r="L862" s="2" t="s">
        <v>15</v>
      </c>
      <c r="N862">
        <f t="shared" si="26"/>
        <v>2</v>
      </c>
      <c r="P862">
        <f t="shared" si="27"/>
        <v>1</v>
      </c>
    </row>
    <row r="863" spans="1:16" x14ac:dyDescent="0.25">
      <c r="A863" s="2">
        <v>862</v>
      </c>
      <c r="B863" s="2">
        <v>0</v>
      </c>
      <c r="C863" s="2">
        <v>2</v>
      </c>
      <c r="D863" s="2" t="s">
        <v>1184</v>
      </c>
      <c r="E863" s="2" t="s">
        <v>13</v>
      </c>
      <c r="F863" s="2">
        <v>21</v>
      </c>
      <c r="G863" s="2">
        <v>1</v>
      </c>
      <c r="H863" s="2">
        <v>0</v>
      </c>
      <c r="I863" s="2">
        <v>28134</v>
      </c>
      <c r="J863" s="2">
        <v>11.5</v>
      </c>
      <c r="K863" s="2"/>
      <c r="L863" s="2" t="s">
        <v>15</v>
      </c>
      <c r="N863">
        <f t="shared" si="26"/>
        <v>1</v>
      </c>
      <c r="P863">
        <f t="shared" si="27"/>
        <v>1</v>
      </c>
    </row>
    <row r="864" spans="1:16" x14ac:dyDescent="0.25">
      <c r="A864" s="2">
        <v>863</v>
      </c>
      <c r="B864" s="2">
        <v>1</v>
      </c>
      <c r="C864" s="2">
        <v>1</v>
      </c>
      <c r="D864" s="2" t="s">
        <v>1185</v>
      </c>
      <c r="E864" s="2" t="s">
        <v>17</v>
      </c>
      <c r="F864" s="2">
        <v>48</v>
      </c>
      <c r="G864" s="2">
        <v>0</v>
      </c>
      <c r="H864" s="2">
        <v>0</v>
      </c>
      <c r="I864" s="2">
        <v>17466</v>
      </c>
      <c r="J864" s="2">
        <v>25.929200000000002</v>
      </c>
      <c r="K864" s="2" t="s">
        <v>1105</v>
      </c>
      <c r="L864" s="2" t="s">
        <v>15</v>
      </c>
      <c r="N864">
        <f t="shared" si="26"/>
        <v>0</v>
      </c>
      <c r="P864">
        <f t="shared" si="27"/>
        <v>0</v>
      </c>
    </row>
    <row r="865" spans="1:16" x14ac:dyDescent="0.25">
      <c r="A865" s="2">
        <v>864</v>
      </c>
      <c r="B865" s="2">
        <v>0</v>
      </c>
      <c r="C865" s="2">
        <v>3</v>
      </c>
      <c r="D865" s="2" t="s">
        <v>1186</v>
      </c>
      <c r="E865" s="2" t="s">
        <v>17</v>
      </c>
      <c r="F865" s="2"/>
      <c r="G865" s="2">
        <v>8</v>
      </c>
      <c r="H865" s="2">
        <v>2</v>
      </c>
      <c r="I865" s="2" t="s">
        <v>251</v>
      </c>
      <c r="J865" s="2">
        <v>69.55</v>
      </c>
      <c r="K865" s="2"/>
      <c r="L865" s="2" t="s">
        <v>15</v>
      </c>
      <c r="N865">
        <f t="shared" si="26"/>
        <v>10</v>
      </c>
      <c r="P865">
        <f t="shared" si="27"/>
        <v>0</v>
      </c>
    </row>
    <row r="866" spans="1:16" x14ac:dyDescent="0.25">
      <c r="A866" s="2">
        <v>865</v>
      </c>
      <c r="B866" s="2">
        <v>0</v>
      </c>
      <c r="C866" s="2">
        <v>2</v>
      </c>
      <c r="D866" s="2" t="s">
        <v>1187</v>
      </c>
      <c r="E866" s="2" t="s">
        <v>13</v>
      </c>
      <c r="F866" s="2">
        <v>24</v>
      </c>
      <c r="G866" s="2">
        <v>0</v>
      </c>
      <c r="H866" s="2">
        <v>0</v>
      </c>
      <c r="I866" s="2">
        <v>233866</v>
      </c>
      <c r="J866" s="2">
        <v>13</v>
      </c>
      <c r="K866" s="2"/>
      <c r="L866" s="2" t="s">
        <v>15</v>
      </c>
      <c r="N866">
        <f t="shared" si="26"/>
        <v>0</v>
      </c>
      <c r="P866">
        <f t="shared" si="27"/>
        <v>1</v>
      </c>
    </row>
    <row r="867" spans="1:16" x14ac:dyDescent="0.25">
      <c r="A867" s="2">
        <v>866</v>
      </c>
      <c r="B867" s="2">
        <v>1</v>
      </c>
      <c r="C867" s="2">
        <v>2</v>
      </c>
      <c r="D867" s="2" t="s">
        <v>1188</v>
      </c>
      <c r="E867" s="2" t="s">
        <v>17</v>
      </c>
      <c r="F867" s="2">
        <v>42</v>
      </c>
      <c r="G867" s="2">
        <v>0</v>
      </c>
      <c r="H867" s="2">
        <v>0</v>
      </c>
      <c r="I867" s="2">
        <v>236852</v>
      </c>
      <c r="J867" s="2">
        <v>13</v>
      </c>
      <c r="K867" s="2"/>
      <c r="L867" s="2" t="s">
        <v>15</v>
      </c>
      <c r="N867">
        <f t="shared" si="26"/>
        <v>0</v>
      </c>
      <c r="P867">
        <f t="shared" si="27"/>
        <v>0</v>
      </c>
    </row>
    <row r="868" spans="1:16" x14ac:dyDescent="0.25">
      <c r="A868" s="2">
        <v>867</v>
      </c>
      <c r="B868" s="2">
        <v>1</v>
      </c>
      <c r="C868" s="2">
        <v>2</v>
      </c>
      <c r="D868" s="2" t="s">
        <v>1189</v>
      </c>
      <c r="E868" s="2" t="s">
        <v>17</v>
      </c>
      <c r="F868" s="2">
        <v>27</v>
      </c>
      <c r="G868" s="2">
        <v>1</v>
      </c>
      <c r="H868" s="2">
        <v>0</v>
      </c>
      <c r="I868" s="2" t="s">
        <v>1190</v>
      </c>
      <c r="J868" s="2">
        <v>13.8583</v>
      </c>
      <c r="K868" s="2"/>
      <c r="L868" s="2" t="s">
        <v>20</v>
      </c>
      <c r="N868">
        <f t="shared" si="26"/>
        <v>1</v>
      </c>
      <c r="P868">
        <f t="shared" si="27"/>
        <v>0</v>
      </c>
    </row>
    <row r="869" spans="1:16" x14ac:dyDescent="0.25">
      <c r="A869" s="2">
        <v>868</v>
      </c>
      <c r="B869" s="2">
        <v>0</v>
      </c>
      <c r="C869" s="2">
        <v>1</v>
      </c>
      <c r="D869" s="2" t="s">
        <v>1191</v>
      </c>
      <c r="E869" s="2" t="s">
        <v>13</v>
      </c>
      <c r="F869" s="2">
        <v>31</v>
      </c>
      <c r="G869" s="2">
        <v>0</v>
      </c>
      <c r="H869" s="2">
        <v>0</v>
      </c>
      <c r="I869" s="2" t="s">
        <v>1192</v>
      </c>
      <c r="J869" s="2">
        <v>50.495800000000003</v>
      </c>
      <c r="K869" s="2" t="s">
        <v>1193</v>
      </c>
      <c r="L869" s="2" t="s">
        <v>15</v>
      </c>
      <c r="N869">
        <f t="shared" si="26"/>
        <v>0</v>
      </c>
      <c r="P869">
        <f t="shared" si="27"/>
        <v>1</v>
      </c>
    </row>
    <row r="870" spans="1:16" x14ac:dyDescent="0.25">
      <c r="A870" s="2">
        <v>869</v>
      </c>
      <c r="B870" s="2">
        <v>0</v>
      </c>
      <c r="C870" s="2">
        <v>3</v>
      </c>
      <c r="D870" s="2" t="s">
        <v>1194</v>
      </c>
      <c r="E870" s="2" t="s">
        <v>13</v>
      </c>
      <c r="F870" s="2"/>
      <c r="G870" s="2">
        <v>0</v>
      </c>
      <c r="H870" s="2">
        <v>0</v>
      </c>
      <c r="I870" s="2">
        <v>345777</v>
      </c>
      <c r="J870" s="2">
        <v>9.5</v>
      </c>
      <c r="K870" s="2"/>
      <c r="L870" s="2" t="s">
        <v>15</v>
      </c>
      <c r="N870">
        <f t="shared" si="26"/>
        <v>0</v>
      </c>
      <c r="P870">
        <f t="shared" si="27"/>
        <v>1</v>
      </c>
    </row>
    <row r="871" spans="1:16" x14ac:dyDescent="0.25">
      <c r="A871" s="2">
        <v>870</v>
      </c>
      <c r="B871" s="2">
        <v>1</v>
      </c>
      <c r="C871" s="2">
        <v>3</v>
      </c>
      <c r="D871" s="2" t="s">
        <v>1195</v>
      </c>
      <c r="E871" s="2" t="s">
        <v>13</v>
      </c>
      <c r="F871" s="2">
        <v>4</v>
      </c>
      <c r="G871" s="2">
        <v>1</v>
      </c>
      <c r="H871" s="2">
        <v>1</v>
      </c>
      <c r="I871" s="2">
        <v>347742</v>
      </c>
      <c r="J871" s="2">
        <v>11.1333</v>
      </c>
      <c r="K871" s="2"/>
      <c r="L871" s="2" t="s">
        <v>15</v>
      </c>
      <c r="N871">
        <f t="shared" si="26"/>
        <v>2</v>
      </c>
      <c r="P871">
        <f t="shared" si="27"/>
        <v>1</v>
      </c>
    </row>
    <row r="872" spans="1:16" x14ac:dyDescent="0.25">
      <c r="A872" s="2">
        <v>871</v>
      </c>
      <c r="B872" s="2">
        <v>0</v>
      </c>
      <c r="C872" s="2">
        <v>3</v>
      </c>
      <c r="D872" s="2" t="s">
        <v>1196</v>
      </c>
      <c r="E872" s="2" t="s">
        <v>13</v>
      </c>
      <c r="F872" s="2">
        <v>26</v>
      </c>
      <c r="G872" s="2">
        <v>0</v>
      </c>
      <c r="H872" s="2">
        <v>0</v>
      </c>
      <c r="I872" s="2">
        <v>349248</v>
      </c>
      <c r="J872" s="2">
        <v>7.8958000000000004</v>
      </c>
      <c r="K872" s="2"/>
      <c r="L872" s="2" t="s">
        <v>15</v>
      </c>
      <c r="N872">
        <f t="shared" si="26"/>
        <v>0</v>
      </c>
      <c r="P872">
        <f t="shared" si="27"/>
        <v>1</v>
      </c>
    </row>
    <row r="873" spans="1:16" x14ac:dyDescent="0.25">
      <c r="A873" s="2">
        <v>872</v>
      </c>
      <c r="B873" s="2">
        <v>1</v>
      </c>
      <c r="C873" s="2">
        <v>1</v>
      </c>
      <c r="D873" s="2" t="s">
        <v>1197</v>
      </c>
      <c r="E873" s="2" t="s">
        <v>17</v>
      </c>
      <c r="F873" s="2">
        <v>47</v>
      </c>
      <c r="G873" s="2">
        <v>1</v>
      </c>
      <c r="H873" s="2">
        <v>1</v>
      </c>
      <c r="I873" s="2">
        <v>11751</v>
      </c>
      <c r="J873" s="2">
        <v>52.554200000000002</v>
      </c>
      <c r="K873" s="2" t="s">
        <v>377</v>
      </c>
      <c r="L873" s="2" t="s">
        <v>15</v>
      </c>
      <c r="N873">
        <f t="shared" si="26"/>
        <v>2</v>
      </c>
      <c r="P873">
        <f t="shared" si="27"/>
        <v>0</v>
      </c>
    </row>
    <row r="874" spans="1:16" x14ac:dyDescent="0.25">
      <c r="A874" s="2">
        <v>873</v>
      </c>
      <c r="B874" s="2">
        <v>0</v>
      </c>
      <c r="C874" s="2">
        <v>1</v>
      </c>
      <c r="D874" s="2" t="s">
        <v>1198</v>
      </c>
      <c r="E874" s="2" t="s">
        <v>13</v>
      </c>
      <c r="F874" s="2">
        <v>33</v>
      </c>
      <c r="G874" s="2">
        <v>0</v>
      </c>
      <c r="H874" s="2">
        <v>0</v>
      </c>
      <c r="I874" s="2">
        <v>695</v>
      </c>
      <c r="J874" s="2">
        <v>5</v>
      </c>
      <c r="K874" s="2" t="s">
        <v>957</v>
      </c>
      <c r="L874" s="2" t="s">
        <v>15</v>
      </c>
      <c r="N874">
        <f t="shared" si="26"/>
        <v>0</v>
      </c>
      <c r="P874">
        <f t="shared" si="27"/>
        <v>1</v>
      </c>
    </row>
    <row r="875" spans="1:16" x14ac:dyDescent="0.25">
      <c r="A875" s="2">
        <v>874</v>
      </c>
      <c r="B875" s="2">
        <v>0</v>
      </c>
      <c r="C875" s="2">
        <v>3</v>
      </c>
      <c r="D875" s="2" t="s">
        <v>1199</v>
      </c>
      <c r="E875" s="2" t="s">
        <v>13</v>
      </c>
      <c r="F875" s="2">
        <v>47</v>
      </c>
      <c r="G875" s="2">
        <v>0</v>
      </c>
      <c r="H875" s="2">
        <v>0</v>
      </c>
      <c r="I875" s="2">
        <v>345765</v>
      </c>
      <c r="J875" s="2">
        <v>9</v>
      </c>
      <c r="K875" s="2"/>
      <c r="L875" s="2" t="s">
        <v>15</v>
      </c>
      <c r="N875">
        <f t="shared" si="26"/>
        <v>0</v>
      </c>
      <c r="P875">
        <f t="shared" si="27"/>
        <v>1</v>
      </c>
    </row>
    <row r="876" spans="1:16" x14ac:dyDescent="0.25">
      <c r="A876" s="2">
        <v>875</v>
      </c>
      <c r="B876" s="2">
        <v>1</v>
      </c>
      <c r="C876" s="2">
        <v>2</v>
      </c>
      <c r="D876" s="2" t="s">
        <v>1200</v>
      </c>
      <c r="E876" s="2" t="s">
        <v>17</v>
      </c>
      <c r="F876" s="2">
        <v>28</v>
      </c>
      <c r="G876" s="2">
        <v>1</v>
      </c>
      <c r="H876" s="2">
        <v>0</v>
      </c>
      <c r="I876" s="2" t="s">
        <v>465</v>
      </c>
      <c r="J876" s="2">
        <v>24</v>
      </c>
      <c r="K876" s="2"/>
      <c r="L876" s="2" t="s">
        <v>20</v>
      </c>
      <c r="N876">
        <f t="shared" si="26"/>
        <v>1</v>
      </c>
      <c r="P876">
        <f t="shared" si="27"/>
        <v>0</v>
      </c>
    </row>
    <row r="877" spans="1:16" x14ac:dyDescent="0.25">
      <c r="A877" s="2">
        <v>876</v>
      </c>
      <c r="B877" s="2">
        <v>1</v>
      </c>
      <c r="C877" s="2">
        <v>3</v>
      </c>
      <c r="D877" s="2" t="s">
        <v>1201</v>
      </c>
      <c r="E877" s="2" t="s">
        <v>17</v>
      </c>
      <c r="F877" s="2">
        <v>15</v>
      </c>
      <c r="G877" s="2">
        <v>0</v>
      </c>
      <c r="H877" s="2">
        <v>0</v>
      </c>
      <c r="I877" s="2">
        <v>2667</v>
      </c>
      <c r="J877" s="2">
        <v>7.2249999999999996</v>
      </c>
      <c r="K877" s="2"/>
      <c r="L877" s="2" t="s">
        <v>20</v>
      </c>
      <c r="N877">
        <f t="shared" si="26"/>
        <v>0</v>
      </c>
      <c r="P877">
        <f t="shared" si="27"/>
        <v>0</v>
      </c>
    </row>
    <row r="878" spans="1:16" x14ac:dyDescent="0.25">
      <c r="A878" s="2">
        <v>877</v>
      </c>
      <c r="B878" s="2">
        <v>0</v>
      </c>
      <c r="C878" s="2">
        <v>3</v>
      </c>
      <c r="D878" s="2" t="s">
        <v>1202</v>
      </c>
      <c r="E878" s="2" t="s">
        <v>13</v>
      </c>
      <c r="F878" s="2">
        <v>20</v>
      </c>
      <c r="G878" s="2">
        <v>0</v>
      </c>
      <c r="H878" s="2">
        <v>0</v>
      </c>
      <c r="I878" s="2">
        <v>7534</v>
      </c>
      <c r="J878" s="2">
        <v>9.8458000000000006</v>
      </c>
      <c r="K878" s="2"/>
      <c r="L878" s="2" t="s">
        <v>15</v>
      </c>
      <c r="N878">
        <f t="shared" si="26"/>
        <v>0</v>
      </c>
      <c r="P878">
        <f t="shared" si="27"/>
        <v>1</v>
      </c>
    </row>
    <row r="879" spans="1:16" x14ac:dyDescent="0.25">
      <c r="A879" s="2">
        <v>878</v>
      </c>
      <c r="B879" s="2">
        <v>0</v>
      </c>
      <c r="C879" s="2">
        <v>3</v>
      </c>
      <c r="D879" s="2" t="s">
        <v>1203</v>
      </c>
      <c r="E879" s="2" t="s">
        <v>13</v>
      </c>
      <c r="F879" s="2">
        <v>19</v>
      </c>
      <c r="G879" s="2">
        <v>0</v>
      </c>
      <c r="H879" s="2">
        <v>0</v>
      </c>
      <c r="I879" s="2">
        <v>349212</v>
      </c>
      <c r="J879" s="2">
        <v>7.8958000000000004</v>
      </c>
      <c r="K879" s="2"/>
      <c r="L879" s="2" t="s">
        <v>15</v>
      </c>
      <c r="N879">
        <f t="shared" si="26"/>
        <v>0</v>
      </c>
      <c r="P879">
        <f t="shared" si="27"/>
        <v>1</v>
      </c>
    </row>
    <row r="880" spans="1:16" x14ac:dyDescent="0.25">
      <c r="A880" s="2">
        <v>879</v>
      </c>
      <c r="B880" s="2">
        <v>0</v>
      </c>
      <c r="C880" s="2">
        <v>3</v>
      </c>
      <c r="D880" s="2" t="s">
        <v>1204</v>
      </c>
      <c r="E880" s="2" t="s">
        <v>13</v>
      </c>
      <c r="F880" s="2"/>
      <c r="G880" s="2">
        <v>0</v>
      </c>
      <c r="H880" s="2">
        <v>0</v>
      </c>
      <c r="I880" s="2">
        <v>349217</v>
      </c>
      <c r="J880" s="2">
        <v>7.8958000000000004</v>
      </c>
      <c r="K880" s="2"/>
      <c r="L880" s="2" t="s">
        <v>15</v>
      </c>
      <c r="N880">
        <f t="shared" si="26"/>
        <v>0</v>
      </c>
      <c r="P880">
        <f t="shared" si="27"/>
        <v>1</v>
      </c>
    </row>
    <row r="881" spans="1:16" x14ac:dyDescent="0.25">
      <c r="A881" s="2">
        <v>880</v>
      </c>
      <c r="B881" s="2">
        <v>1</v>
      </c>
      <c r="C881" s="2">
        <v>1</v>
      </c>
      <c r="D881" s="2" t="s">
        <v>1205</v>
      </c>
      <c r="E881" s="2" t="s">
        <v>17</v>
      </c>
      <c r="F881" s="2">
        <v>56</v>
      </c>
      <c r="G881" s="2">
        <v>0</v>
      </c>
      <c r="H881" s="2">
        <v>1</v>
      </c>
      <c r="I881" s="2">
        <v>11767</v>
      </c>
      <c r="J881" s="2">
        <v>83.158299999999997</v>
      </c>
      <c r="K881" s="2" t="s">
        <v>1206</v>
      </c>
      <c r="L881" s="2" t="s">
        <v>20</v>
      </c>
      <c r="N881">
        <f t="shared" si="26"/>
        <v>1</v>
      </c>
      <c r="P881">
        <f t="shared" si="27"/>
        <v>0</v>
      </c>
    </row>
    <row r="882" spans="1:16" x14ac:dyDescent="0.25">
      <c r="A882" s="2">
        <v>881</v>
      </c>
      <c r="B882" s="2">
        <v>1</v>
      </c>
      <c r="C882" s="2">
        <v>2</v>
      </c>
      <c r="D882" s="2" t="s">
        <v>1207</v>
      </c>
      <c r="E882" s="2" t="s">
        <v>17</v>
      </c>
      <c r="F882" s="2">
        <v>25</v>
      </c>
      <c r="G882" s="2">
        <v>0</v>
      </c>
      <c r="H882" s="2">
        <v>1</v>
      </c>
      <c r="I882" s="2">
        <v>230433</v>
      </c>
      <c r="J882" s="2">
        <v>26</v>
      </c>
      <c r="K882" s="2"/>
      <c r="L882" s="2" t="s">
        <v>15</v>
      </c>
      <c r="N882">
        <f t="shared" si="26"/>
        <v>1</v>
      </c>
      <c r="P882">
        <f t="shared" si="27"/>
        <v>0</v>
      </c>
    </row>
    <row r="883" spans="1:16" x14ac:dyDescent="0.25">
      <c r="A883" s="2">
        <v>882</v>
      </c>
      <c r="B883" s="2">
        <v>0</v>
      </c>
      <c r="C883" s="2">
        <v>3</v>
      </c>
      <c r="D883" s="2" t="s">
        <v>1208</v>
      </c>
      <c r="E883" s="2" t="s">
        <v>13</v>
      </c>
      <c r="F883" s="2">
        <v>33</v>
      </c>
      <c r="G883" s="2">
        <v>0</v>
      </c>
      <c r="H883" s="2">
        <v>0</v>
      </c>
      <c r="I883" s="2">
        <v>349257</v>
      </c>
      <c r="J883" s="2">
        <v>7.8958000000000004</v>
      </c>
      <c r="K883" s="2"/>
      <c r="L883" s="2" t="s">
        <v>15</v>
      </c>
      <c r="N883">
        <f t="shared" si="26"/>
        <v>0</v>
      </c>
      <c r="P883">
        <f t="shared" si="27"/>
        <v>1</v>
      </c>
    </row>
    <row r="884" spans="1:16" x14ac:dyDescent="0.25">
      <c r="A884" s="2">
        <v>883</v>
      </c>
      <c r="B884" s="2">
        <v>0</v>
      </c>
      <c r="C884" s="2">
        <v>3</v>
      </c>
      <c r="D884" s="2" t="s">
        <v>1209</v>
      </c>
      <c r="E884" s="2" t="s">
        <v>17</v>
      </c>
      <c r="F884" s="2">
        <v>22</v>
      </c>
      <c r="G884" s="2">
        <v>0</v>
      </c>
      <c r="H884" s="2">
        <v>0</v>
      </c>
      <c r="I884" s="2">
        <v>7552</v>
      </c>
      <c r="J884" s="2">
        <v>10.5167</v>
      </c>
      <c r="K884" s="2"/>
      <c r="L884" s="2" t="s">
        <v>15</v>
      </c>
      <c r="N884">
        <f t="shared" si="26"/>
        <v>0</v>
      </c>
      <c r="P884">
        <f t="shared" si="27"/>
        <v>0</v>
      </c>
    </row>
    <row r="885" spans="1:16" x14ac:dyDescent="0.25">
      <c r="A885" s="2">
        <v>884</v>
      </c>
      <c r="B885" s="2">
        <v>0</v>
      </c>
      <c r="C885" s="2">
        <v>2</v>
      </c>
      <c r="D885" s="2" t="s">
        <v>1210</v>
      </c>
      <c r="E885" s="2" t="s">
        <v>13</v>
      </c>
      <c r="F885" s="2">
        <v>28</v>
      </c>
      <c r="G885" s="2">
        <v>0</v>
      </c>
      <c r="H885" s="2">
        <v>0</v>
      </c>
      <c r="I885" s="2" t="s">
        <v>1211</v>
      </c>
      <c r="J885" s="2">
        <v>10.5</v>
      </c>
      <c r="K885" s="2"/>
      <c r="L885" s="2" t="s">
        <v>15</v>
      </c>
      <c r="N885">
        <f t="shared" si="26"/>
        <v>0</v>
      </c>
      <c r="P885">
        <f t="shared" si="27"/>
        <v>1</v>
      </c>
    </row>
    <row r="886" spans="1:16" x14ac:dyDescent="0.25">
      <c r="A886" s="2">
        <v>885</v>
      </c>
      <c r="B886" s="2">
        <v>0</v>
      </c>
      <c r="C886" s="2">
        <v>3</v>
      </c>
      <c r="D886" s="2" t="s">
        <v>1212</v>
      </c>
      <c r="E886" s="2" t="s">
        <v>13</v>
      </c>
      <c r="F886" s="2">
        <v>25</v>
      </c>
      <c r="G886" s="2">
        <v>0</v>
      </c>
      <c r="H886" s="2">
        <v>0</v>
      </c>
      <c r="I886" s="2" t="s">
        <v>1213</v>
      </c>
      <c r="J886" s="2">
        <v>7.05</v>
      </c>
      <c r="K886" s="2"/>
      <c r="L886" s="2" t="s">
        <v>15</v>
      </c>
      <c r="N886">
        <f t="shared" si="26"/>
        <v>0</v>
      </c>
      <c r="P886">
        <f t="shared" si="27"/>
        <v>1</v>
      </c>
    </row>
    <row r="887" spans="1:16" x14ac:dyDescent="0.25">
      <c r="A887" s="2">
        <v>886</v>
      </c>
      <c r="B887" s="2">
        <v>0</v>
      </c>
      <c r="C887" s="2">
        <v>3</v>
      </c>
      <c r="D887" s="2" t="s">
        <v>1214</v>
      </c>
      <c r="E887" s="2" t="s">
        <v>17</v>
      </c>
      <c r="F887" s="2">
        <v>39</v>
      </c>
      <c r="G887" s="2">
        <v>0</v>
      </c>
      <c r="H887" s="2">
        <v>5</v>
      </c>
      <c r="I887" s="2">
        <v>382652</v>
      </c>
      <c r="J887" s="2">
        <v>29.125</v>
      </c>
      <c r="K887" s="2"/>
      <c r="L887" s="2" t="s">
        <v>27</v>
      </c>
      <c r="N887">
        <f t="shared" si="26"/>
        <v>5</v>
      </c>
      <c r="P887">
        <f t="shared" si="27"/>
        <v>0</v>
      </c>
    </row>
    <row r="888" spans="1:16" x14ac:dyDescent="0.25">
      <c r="A888" s="2">
        <v>887</v>
      </c>
      <c r="B888" s="2">
        <v>0</v>
      </c>
      <c r="C888" s="2">
        <v>2</v>
      </c>
      <c r="D888" s="2" t="s">
        <v>1215</v>
      </c>
      <c r="E888" s="2" t="s">
        <v>13</v>
      </c>
      <c r="F888" s="2">
        <v>27</v>
      </c>
      <c r="G888" s="2">
        <v>0</v>
      </c>
      <c r="H888" s="2">
        <v>0</v>
      </c>
      <c r="I888" s="2">
        <v>211536</v>
      </c>
      <c r="J888" s="2">
        <v>13</v>
      </c>
      <c r="K888" s="2"/>
      <c r="L888" s="2" t="s">
        <v>15</v>
      </c>
      <c r="N888">
        <f t="shared" si="26"/>
        <v>0</v>
      </c>
      <c r="P888">
        <f t="shared" si="27"/>
        <v>1</v>
      </c>
    </row>
    <row r="889" spans="1:16" x14ac:dyDescent="0.25">
      <c r="A889" s="2">
        <v>888</v>
      </c>
      <c r="B889" s="2">
        <v>1</v>
      </c>
      <c r="C889" s="2">
        <v>1</v>
      </c>
      <c r="D889" s="2" t="s">
        <v>1216</v>
      </c>
      <c r="E889" s="2" t="s">
        <v>17</v>
      </c>
      <c r="F889" s="2">
        <v>19</v>
      </c>
      <c r="G889" s="2">
        <v>0</v>
      </c>
      <c r="H889" s="2">
        <v>0</v>
      </c>
      <c r="I889" s="2">
        <v>112053</v>
      </c>
      <c r="J889" s="2">
        <v>30</v>
      </c>
      <c r="K889" s="2" t="s">
        <v>1217</v>
      </c>
      <c r="L889" s="2" t="s">
        <v>15</v>
      </c>
      <c r="N889">
        <f t="shared" si="26"/>
        <v>0</v>
      </c>
      <c r="P889">
        <f t="shared" si="27"/>
        <v>0</v>
      </c>
    </row>
    <row r="890" spans="1:16" x14ac:dyDescent="0.25">
      <c r="A890" s="2">
        <v>889</v>
      </c>
      <c r="B890" s="2">
        <v>0</v>
      </c>
      <c r="C890" s="2">
        <v>3</v>
      </c>
      <c r="D890" s="2" t="s">
        <v>1218</v>
      </c>
      <c r="E890" s="2" t="s">
        <v>17</v>
      </c>
      <c r="F890" s="2"/>
      <c r="G890" s="2">
        <v>1</v>
      </c>
      <c r="H890" s="2">
        <v>2</v>
      </c>
      <c r="I890" s="2" t="s">
        <v>1088</v>
      </c>
      <c r="J890" s="2">
        <v>23.45</v>
      </c>
      <c r="K890" s="2"/>
      <c r="L890" s="2" t="s">
        <v>15</v>
      </c>
      <c r="N890">
        <f t="shared" si="26"/>
        <v>3</v>
      </c>
      <c r="P890">
        <f t="shared" si="27"/>
        <v>0</v>
      </c>
    </row>
    <row r="891" spans="1:16" x14ac:dyDescent="0.25">
      <c r="A891" s="2">
        <v>890</v>
      </c>
      <c r="B891" s="2">
        <v>1</v>
      </c>
      <c r="C891" s="2">
        <v>1</v>
      </c>
      <c r="D891" s="2" t="s">
        <v>1219</v>
      </c>
      <c r="E891" s="2" t="s">
        <v>13</v>
      </c>
      <c r="F891" s="2">
        <v>26</v>
      </c>
      <c r="G891" s="2">
        <v>0</v>
      </c>
      <c r="H891" s="2">
        <v>0</v>
      </c>
      <c r="I891" s="2">
        <v>111369</v>
      </c>
      <c r="J891" s="2">
        <v>30</v>
      </c>
      <c r="K891" s="2" t="s">
        <v>1220</v>
      </c>
      <c r="L891" s="2" t="s">
        <v>20</v>
      </c>
      <c r="N891">
        <f t="shared" si="26"/>
        <v>0</v>
      </c>
      <c r="P891">
        <f t="shared" si="27"/>
        <v>1</v>
      </c>
    </row>
    <row r="892" spans="1:16" x14ac:dyDescent="0.25">
      <c r="A892" s="2">
        <v>891</v>
      </c>
      <c r="B892" s="2">
        <v>0</v>
      </c>
      <c r="C892" s="2">
        <v>3</v>
      </c>
      <c r="D892" s="2" t="s">
        <v>1221</v>
      </c>
      <c r="E892" s="2" t="s">
        <v>13</v>
      </c>
      <c r="F892" s="2">
        <v>32</v>
      </c>
      <c r="G892" s="2">
        <v>0</v>
      </c>
      <c r="H892" s="2">
        <v>0</v>
      </c>
      <c r="I892" s="2">
        <v>370376</v>
      </c>
      <c r="J892" s="2">
        <v>7.75</v>
      </c>
      <c r="K892" s="2"/>
      <c r="L892" s="2" t="s">
        <v>27</v>
      </c>
      <c r="N892">
        <f t="shared" si="26"/>
        <v>0</v>
      </c>
      <c r="P892">
        <f t="shared" si="27"/>
        <v>1</v>
      </c>
    </row>
    <row r="893" spans="1:16" x14ac:dyDescent="0.25">
      <c r="A893" s="3">
        <v>892</v>
      </c>
      <c r="B893" s="3">
        <v>0</v>
      </c>
      <c r="C893" s="3">
        <v>3</v>
      </c>
      <c r="D893" s="3" t="s">
        <v>977</v>
      </c>
      <c r="E893" s="3" t="s">
        <v>13</v>
      </c>
      <c r="F893" s="3">
        <v>34.5</v>
      </c>
      <c r="G893" s="3">
        <v>0</v>
      </c>
      <c r="H893" s="3">
        <v>0</v>
      </c>
      <c r="I893" s="3">
        <v>330911</v>
      </c>
      <c r="J893" s="3">
        <v>7.8292000000000002</v>
      </c>
      <c r="K893" s="3"/>
      <c r="L893" s="3" t="s">
        <v>27</v>
      </c>
      <c r="M893" t="s">
        <v>1734</v>
      </c>
      <c r="N893">
        <f t="shared" si="26"/>
        <v>0</v>
      </c>
      <c r="P893">
        <f t="shared" si="27"/>
        <v>1</v>
      </c>
    </row>
    <row r="894" spans="1:16" x14ac:dyDescent="0.25">
      <c r="A894" s="3">
        <v>893</v>
      </c>
      <c r="B894" s="3">
        <v>1</v>
      </c>
      <c r="C894" s="3">
        <v>3</v>
      </c>
      <c r="D894" s="3" t="s">
        <v>1222</v>
      </c>
      <c r="E894" s="3" t="s">
        <v>17</v>
      </c>
      <c r="F894" s="3">
        <v>47</v>
      </c>
      <c r="G894" s="3">
        <v>1</v>
      </c>
      <c r="H894" s="3">
        <v>0</v>
      </c>
      <c r="I894" s="3">
        <v>363272</v>
      </c>
      <c r="J894" s="3">
        <v>7</v>
      </c>
      <c r="K894" s="3"/>
      <c r="L894" s="3" t="s">
        <v>15</v>
      </c>
      <c r="N894">
        <f t="shared" si="26"/>
        <v>1</v>
      </c>
      <c r="P894">
        <f t="shared" si="27"/>
        <v>0</v>
      </c>
    </row>
    <row r="895" spans="1:16" x14ac:dyDescent="0.25">
      <c r="A895" s="3">
        <v>894</v>
      </c>
      <c r="B895" s="3">
        <v>0</v>
      </c>
      <c r="C895" s="3">
        <v>2</v>
      </c>
      <c r="D895" s="3" t="s">
        <v>1223</v>
      </c>
      <c r="E895" s="3" t="s">
        <v>13</v>
      </c>
      <c r="F895" s="3">
        <v>62</v>
      </c>
      <c r="G895" s="3">
        <v>0</v>
      </c>
      <c r="H895" s="3">
        <v>0</v>
      </c>
      <c r="I895" s="3">
        <v>240276</v>
      </c>
      <c r="J895" s="3">
        <v>9.6875</v>
      </c>
      <c r="K895" s="3"/>
      <c r="L895" s="3" t="s">
        <v>27</v>
      </c>
      <c r="N895">
        <f t="shared" si="26"/>
        <v>0</v>
      </c>
      <c r="P895">
        <f t="shared" si="27"/>
        <v>1</v>
      </c>
    </row>
    <row r="896" spans="1:16" x14ac:dyDescent="0.25">
      <c r="A896" s="3">
        <v>895</v>
      </c>
      <c r="B896" s="3">
        <v>0</v>
      </c>
      <c r="C896" s="3">
        <v>3</v>
      </c>
      <c r="D896" s="3" t="s">
        <v>1224</v>
      </c>
      <c r="E896" s="3" t="s">
        <v>13</v>
      </c>
      <c r="F896" s="3">
        <v>27</v>
      </c>
      <c r="G896" s="3">
        <v>0</v>
      </c>
      <c r="H896" s="3">
        <v>0</v>
      </c>
      <c r="I896" s="3">
        <v>315154</v>
      </c>
      <c r="J896" s="3">
        <v>8.6624999999999996</v>
      </c>
      <c r="K896" s="3"/>
      <c r="L896" s="3" t="s">
        <v>15</v>
      </c>
      <c r="N896">
        <f t="shared" si="26"/>
        <v>0</v>
      </c>
      <c r="P896">
        <f t="shared" si="27"/>
        <v>1</v>
      </c>
    </row>
    <row r="897" spans="1:16" x14ac:dyDescent="0.25">
      <c r="A897" s="3">
        <v>896</v>
      </c>
      <c r="B897" s="3">
        <v>1</v>
      </c>
      <c r="C897" s="3">
        <v>3</v>
      </c>
      <c r="D897" s="3" t="s">
        <v>1225</v>
      </c>
      <c r="E897" s="3" t="s">
        <v>17</v>
      </c>
      <c r="F897" s="3">
        <v>22</v>
      </c>
      <c r="G897" s="3">
        <v>1</v>
      </c>
      <c r="H897" s="3">
        <v>1</v>
      </c>
      <c r="I897" s="3">
        <v>3101298</v>
      </c>
      <c r="J897" s="3">
        <v>12.2875</v>
      </c>
      <c r="K897" s="3"/>
      <c r="L897" s="3" t="s">
        <v>15</v>
      </c>
      <c r="N897">
        <f t="shared" si="26"/>
        <v>2</v>
      </c>
      <c r="P897">
        <f t="shared" si="27"/>
        <v>0</v>
      </c>
    </row>
    <row r="898" spans="1:16" x14ac:dyDescent="0.25">
      <c r="A898" s="3">
        <v>897</v>
      </c>
      <c r="B898" s="3">
        <v>0</v>
      </c>
      <c r="C898" s="3">
        <v>3</v>
      </c>
      <c r="D898" s="3" t="s">
        <v>1226</v>
      </c>
      <c r="E898" s="3" t="s">
        <v>13</v>
      </c>
      <c r="F898" s="3">
        <v>14</v>
      </c>
      <c r="G898" s="3">
        <v>0</v>
      </c>
      <c r="H898" s="3">
        <v>0</v>
      </c>
      <c r="I898" s="3">
        <v>7538</v>
      </c>
      <c r="J898" s="3">
        <v>9.2249999999999996</v>
      </c>
      <c r="K898" s="3"/>
      <c r="L898" s="3" t="s">
        <v>15</v>
      </c>
      <c r="N898">
        <f t="shared" si="26"/>
        <v>0</v>
      </c>
      <c r="P898">
        <f t="shared" si="27"/>
        <v>1</v>
      </c>
    </row>
    <row r="899" spans="1:16" x14ac:dyDescent="0.25">
      <c r="A899" s="3">
        <v>898</v>
      </c>
      <c r="B899" s="3">
        <v>1</v>
      </c>
      <c r="C899" s="3">
        <v>3</v>
      </c>
      <c r="D899" s="3" t="s">
        <v>436</v>
      </c>
      <c r="E899" s="3" t="s">
        <v>17</v>
      </c>
      <c r="F899" s="3">
        <v>30</v>
      </c>
      <c r="G899" s="3">
        <v>0</v>
      </c>
      <c r="H899" s="3">
        <v>0</v>
      </c>
      <c r="I899" s="3">
        <v>330972</v>
      </c>
      <c r="J899" s="3">
        <v>7.6292</v>
      </c>
      <c r="K899" s="3"/>
      <c r="L899" s="3" t="s">
        <v>27</v>
      </c>
      <c r="N899">
        <f t="shared" ref="N899:N962" si="28">G899+H899</f>
        <v>0</v>
      </c>
      <c r="P899">
        <f t="shared" ref="P899:P962" si="29">IF(E899 = "male", 1, 0)</f>
        <v>0</v>
      </c>
    </row>
    <row r="900" spans="1:16" x14ac:dyDescent="0.25">
      <c r="A900" s="3">
        <v>899</v>
      </c>
      <c r="B900" s="3">
        <v>0</v>
      </c>
      <c r="C900" s="3">
        <v>2</v>
      </c>
      <c r="D900" s="3" t="s">
        <v>1227</v>
      </c>
      <c r="E900" s="3" t="s">
        <v>13</v>
      </c>
      <c r="F900" s="3">
        <v>26</v>
      </c>
      <c r="G900" s="3">
        <v>1</v>
      </c>
      <c r="H900" s="3">
        <v>1</v>
      </c>
      <c r="I900" s="3">
        <v>248738</v>
      </c>
      <c r="J900" s="3">
        <v>29</v>
      </c>
      <c r="K900" s="3"/>
      <c r="L900" s="3" t="s">
        <v>15</v>
      </c>
      <c r="N900">
        <f t="shared" si="28"/>
        <v>2</v>
      </c>
      <c r="P900">
        <f t="shared" si="29"/>
        <v>1</v>
      </c>
    </row>
    <row r="901" spans="1:16" x14ac:dyDescent="0.25">
      <c r="A901" s="3">
        <v>900</v>
      </c>
      <c r="B901" s="3">
        <v>1</v>
      </c>
      <c r="C901" s="3">
        <v>3</v>
      </c>
      <c r="D901" s="3" t="s">
        <v>1228</v>
      </c>
      <c r="E901" s="3" t="s">
        <v>17</v>
      </c>
      <c r="F901" s="3">
        <v>18</v>
      </c>
      <c r="G901" s="3">
        <v>0</v>
      </c>
      <c r="H901" s="3">
        <v>0</v>
      </c>
      <c r="I901" s="3">
        <v>2657</v>
      </c>
      <c r="J901" s="3">
        <v>7.2291999999999996</v>
      </c>
      <c r="K901" s="3"/>
      <c r="L901" s="3" t="s">
        <v>20</v>
      </c>
      <c r="N901">
        <f t="shared" si="28"/>
        <v>0</v>
      </c>
      <c r="P901">
        <f t="shared" si="29"/>
        <v>0</v>
      </c>
    </row>
    <row r="902" spans="1:16" x14ac:dyDescent="0.25">
      <c r="A902" s="3">
        <v>901</v>
      </c>
      <c r="B902" s="3">
        <v>0</v>
      </c>
      <c r="C902" s="3">
        <v>3</v>
      </c>
      <c r="D902" s="3" t="s">
        <v>1229</v>
      </c>
      <c r="E902" s="3" t="s">
        <v>13</v>
      </c>
      <c r="F902" s="3">
        <v>21</v>
      </c>
      <c r="G902" s="3">
        <v>2</v>
      </c>
      <c r="H902" s="3">
        <v>0</v>
      </c>
      <c r="I902" s="3" t="s">
        <v>810</v>
      </c>
      <c r="J902" s="3">
        <v>24.15</v>
      </c>
      <c r="K902" s="3"/>
      <c r="L902" s="3" t="s">
        <v>15</v>
      </c>
      <c r="N902">
        <f t="shared" si="28"/>
        <v>2</v>
      </c>
      <c r="P902">
        <f t="shared" si="29"/>
        <v>1</v>
      </c>
    </row>
    <row r="903" spans="1:16" x14ac:dyDescent="0.25">
      <c r="A903" s="3">
        <v>902</v>
      </c>
      <c r="B903" s="3">
        <v>0</v>
      </c>
      <c r="C903" s="3">
        <v>3</v>
      </c>
      <c r="D903" s="3" t="s">
        <v>1230</v>
      </c>
      <c r="E903" s="3" t="s">
        <v>13</v>
      </c>
      <c r="F903" s="3"/>
      <c r="G903" s="3">
        <v>0</v>
      </c>
      <c r="H903" s="3">
        <v>0</v>
      </c>
      <c r="I903" s="3">
        <v>349220</v>
      </c>
      <c r="J903" s="3">
        <v>7.8958000000000004</v>
      </c>
      <c r="K903" s="3"/>
      <c r="L903" s="3" t="s">
        <v>15</v>
      </c>
      <c r="N903">
        <f t="shared" si="28"/>
        <v>0</v>
      </c>
      <c r="P903">
        <f t="shared" si="29"/>
        <v>1</v>
      </c>
    </row>
    <row r="904" spans="1:16" x14ac:dyDescent="0.25">
      <c r="A904" s="3">
        <v>903</v>
      </c>
      <c r="B904" s="3">
        <v>0</v>
      </c>
      <c r="C904" s="3">
        <v>1</v>
      </c>
      <c r="D904" s="3" t="s">
        <v>1231</v>
      </c>
      <c r="E904" s="3" t="s">
        <v>13</v>
      </c>
      <c r="F904" s="3">
        <v>46</v>
      </c>
      <c r="G904" s="3">
        <v>0</v>
      </c>
      <c r="H904" s="3">
        <v>0</v>
      </c>
      <c r="I904" s="3">
        <v>694</v>
      </c>
      <c r="J904" s="3">
        <v>26</v>
      </c>
      <c r="K904" s="3"/>
      <c r="L904" s="3" t="s">
        <v>15</v>
      </c>
      <c r="N904">
        <f t="shared" si="28"/>
        <v>0</v>
      </c>
      <c r="P904">
        <f t="shared" si="29"/>
        <v>1</v>
      </c>
    </row>
    <row r="905" spans="1:16" x14ac:dyDescent="0.25">
      <c r="A905" s="3">
        <v>904</v>
      </c>
      <c r="B905" s="3">
        <v>1</v>
      </c>
      <c r="C905" s="3">
        <v>1</v>
      </c>
      <c r="D905" s="3" t="s">
        <v>1232</v>
      </c>
      <c r="E905" s="3" t="s">
        <v>17</v>
      </c>
      <c r="F905" s="3">
        <v>23</v>
      </c>
      <c r="G905" s="3">
        <v>1</v>
      </c>
      <c r="H905" s="3">
        <v>0</v>
      </c>
      <c r="I905" s="3">
        <v>21228</v>
      </c>
      <c r="J905" s="3">
        <v>82.2667</v>
      </c>
      <c r="K905" s="3" t="s">
        <v>1233</v>
      </c>
      <c r="L905" s="3" t="s">
        <v>15</v>
      </c>
      <c r="N905">
        <f t="shared" si="28"/>
        <v>1</v>
      </c>
      <c r="P905">
        <f t="shared" si="29"/>
        <v>0</v>
      </c>
    </row>
    <row r="906" spans="1:16" x14ac:dyDescent="0.25">
      <c r="A906" s="3">
        <v>905</v>
      </c>
      <c r="B906" s="3">
        <v>0</v>
      </c>
      <c r="C906" s="3">
        <v>2</v>
      </c>
      <c r="D906" s="3" t="s">
        <v>1234</v>
      </c>
      <c r="E906" s="3" t="s">
        <v>13</v>
      </c>
      <c r="F906" s="3">
        <v>63</v>
      </c>
      <c r="G906" s="3">
        <v>1</v>
      </c>
      <c r="H906" s="3">
        <v>0</v>
      </c>
      <c r="I906" s="3">
        <v>24065</v>
      </c>
      <c r="J906" s="3">
        <v>26</v>
      </c>
      <c r="K906" s="3"/>
      <c r="L906" s="3" t="s">
        <v>15</v>
      </c>
      <c r="N906">
        <f t="shared" si="28"/>
        <v>1</v>
      </c>
      <c r="P906">
        <f t="shared" si="29"/>
        <v>1</v>
      </c>
    </row>
    <row r="907" spans="1:16" x14ac:dyDescent="0.25">
      <c r="A907" s="3">
        <v>906</v>
      </c>
      <c r="B907" s="3">
        <v>1</v>
      </c>
      <c r="C907" s="3">
        <v>1</v>
      </c>
      <c r="D907" s="3" t="s">
        <v>1235</v>
      </c>
      <c r="E907" s="3" t="s">
        <v>17</v>
      </c>
      <c r="F907" s="3">
        <v>47</v>
      </c>
      <c r="G907" s="3">
        <v>1</v>
      </c>
      <c r="H907" s="3">
        <v>0</v>
      </c>
      <c r="I907" s="3" t="s">
        <v>151</v>
      </c>
      <c r="J907" s="3">
        <v>61.174999999999997</v>
      </c>
      <c r="K907" s="3" t="s">
        <v>152</v>
      </c>
      <c r="L907" s="3" t="s">
        <v>15</v>
      </c>
      <c r="N907">
        <f t="shared" si="28"/>
        <v>1</v>
      </c>
      <c r="P907">
        <f t="shared" si="29"/>
        <v>0</v>
      </c>
    </row>
    <row r="908" spans="1:16" x14ac:dyDescent="0.25">
      <c r="A908" s="3">
        <v>907</v>
      </c>
      <c r="B908" s="3">
        <v>1</v>
      </c>
      <c r="C908" s="3">
        <v>2</v>
      </c>
      <c r="D908" s="3" t="s">
        <v>1236</v>
      </c>
      <c r="E908" s="3" t="s">
        <v>17</v>
      </c>
      <c r="F908" s="3">
        <v>24</v>
      </c>
      <c r="G908" s="3">
        <v>1</v>
      </c>
      <c r="H908" s="3">
        <v>0</v>
      </c>
      <c r="I908" s="3" t="s">
        <v>537</v>
      </c>
      <c r="J908" s="3">
        <v>27.720800000000001</v>
      </c>
      <c r="K908" s="3"/>
      <c r="L908" s="3" t="s">
        <v>20</v>
      </c>
      <c r="N908">
        <f t="shared" si="28"/>
        <v>1</v>
      </c>
      <c r="P908">
        <f t="shared" si="29"/>
        <v>0</v>
      </c>
    </row>
    <row r="909" spans="1:16" x14ac:dyDescent="0.25">
      <c r="A909" s="3">
        <v>908</v>
      </c>
      <c r="B909" s="3">
        <v>0</v>
      </c>
      <c r="C909" s="3">
        <v>2</v>
      </c>
      <c r="D909" s="3" t="s">
        <v>1237</v>
      </c>
      <c r="E909" s="3" t="s">
        <v>13</v>
      </c>
      <c r="F909" s="3">
        <v>35</v>
      </c>
      <c r="G909" s="3">
        <v>0</v>
      </c>
      <c r="H909" s="3">
        <v>0</v>
      </c>
      <c r="I909" s="3">
        <v>233734</v>
      </c>
      <c r="J909" s="3">
        <v>12.35</v>
      </c>
      <c r="K909" s="3"/>
      <c r="L909" s="3" t="s">
        <v>27</v>
      </c>
      <c r="N909">
        <f t="shared" si="28"/>
        <v>0</v>
      </c>
      <c r="P909">
        <f t="shared" si="29"/>
        <v>1</v>
      </c>
    </row>
    <row r="910" spans="1:16" x14ac:dyDescent="0.25">
      <c r="A910" s="3">
        <v>909</v>
      </c>
      <c r="B910" s="3">
        <v>0</v>
      </c>
      <c r="C910" s="3">
        <v>3</v>
      </c>
      <c r="D910" s="3" t="s">
        <v>1238</v>
      </c>
      <c r="E910" s="3" t="s">
        <v>13</v>
      </c>
      <c r="F910" s="3">
        <v>21</v>
      </c>
      <c r="G910" s="3">
        <v>0</v>
      </c>
      <c r="H910" s="3">
        <v>0</v>
      </c>
      <c r="I910" s="3">
        <v>2692</v>
      </c>
      <c r="J910" s="3">
        <v>7.2249999999999996</v>
      </c>
      <c r="K910" s="3"/>
      <c r="L910" s="3" t="s">
        <v>20</v>
      </c>
      <c r="N910">
        <f t="shared" si="28"/>
        <v>0</v>
      </c>
      <c r="P910">
        <f t="shared" si="29"/>
        <v>1</v>
      </c>
    </row>
    <row r="911" spans="1:16" x14ac:dyDescent="0.25">
      <c r="A911" s="3">
        <v>910</v>
      </c>
      <c r="B911" s="3">
        <v>1</v>
      </c>
      <c r="C911" s="3">
        <v>3</v>
      </c>
      <c r="D911" s="3" t="s">
        <v>1239</v>
      </c>
      <c r="E911" s="3" t="s">
        <v>17</v>
      </c>
      <c r="F911" s="3">
        <v>27</v>
      </c>
      <c r="G911" s="3">
        <v>1</v>
      </c>
      <c r="H911" s="3">
        <v>0</v>
      </c>
      <c r="I911" s="3" t="s">
        <v>1240</v>
      </c>
      <c r="J911" s="3">
        <v>7.9249999999999998</v>
      </c>
      <c r="K911" s="3"/>
      <c r="L911" s="3" t="s">
        <v>15</v>
      </c>
      <c r="N911">
        <f t="shared" si="28"/>
        <v>1</v>
      </c>
      <c r="P911">
        <f t="shared" si="29"/>
        <v>0</v>
      </c>
    </row>
    <row r="912" spans="1:16" x14ac:dyDescent="0.25">
      <c r="A912" s="3">
        <v>911</v>
      </c>
      <c r="B912" s="3">
        <v>1</v>
      </c>
      <c r="C912" s="3">
        <v>3</v>
      </c>
      <c r="D912" s="3" t="s">
        <v>1241</v>
      </c>
      <c r="E912" s="3" t="s">
        <v>17</v>
      </c>
      <c r="F912" s="3">
        <v>45</v>
      </c>
      <c r="G912" s="3">
        <v>0</v>
      </c>
      <c r="H912" s="3">
        <v>0</v>
      </c>
      <c r="I912" s="3">
        <v>2696</v>
      </c>
      <c r="J912" s="3">
        <v>7.2249999999999996</v>
      </c>
      <c r="K912" s="3"/>
      <c r="L912" s="3" t="s">
        <v>20</v>
      </c>
      <c r="N912">
        <f t="shared" si="28"/>
        <v>0</v>
      </c>
      <c r="P912">
        <f t="shared" si="29"/>
        <v>0</v>
      </c>
    </row>
    <row r="913" spans="1:16" x14ac:dyDescent="0.25">
      <c r="A913" s="3">
        <v>912</v>
      </c>
      <c r="B913" s="3">
        <v>0</v>
      </c>
      <c r="C913" s="3">
        <v>1</v>
      </c>
      <c r="D913" s="3" t="s">
        <v>1242</v>
      </c>
      <c r="E913" s="3" t="s">
        <v>13</v>
      </c>
      <c r="F913" s="3">
        <v>55</v>
      </c>
      <c r="G913" s="3">
        <v>1</v>
      </c>
      <c r="H913" s="3">
        <v>0</v>
      </c>
      <c r="I913" s="3" t="s">
        <v>740</v>
      </c>
      <c r="J913" s="3">
        <v>59.4</v>
      </c>
      <c r="K913" s="3"/>
      <c r="L913" s="3" t="s">
        <v>20</v>
      </c>
      <c r="N913">
        <f t="shared" si="28"/>
        <v>1</v>
      </c>
      <c r="P913">
        <f t="shared" si="29"/>
        <v>1</v>
      </c>
    </row>
    <row r="914" spans="1:16" x14ac:dyDescent="0.25">
      <c r="A914" s="3">
        <v>913</v>
      </c>
      <c r="B914" s="3">
        <v>0</v>
      </c>
      <c r="C914" s="3">
        <v>3</v>
      </c>
      <c r="D914" s="3" t="s">
        <v>1243</v>
      </c>
      <c r="E914" s="3" t="s">
        <v>13</v>
      </c>
      <c r="F914" s="3">
        <v>9</v>
      </c>
      <c r="G914" s="3">
        <v>0</v>
      </c>
      <c r="H914" s="3">
        <v>1</v>
      </c>
      <c r="I914" s="3" t="s">
        <v>1244</v>
      </c>
      <c r="J914" s="3">
        <v>3.1707999999999998</v>
      </c>
      <c r="K914" s="3"/>
      <c r="L914" s="3" t="s">
        <v>15</v>
      </c>
      <c r="N914">
        <f t="shared" si="28"/>
        <v>1</v>
      </c>
      <c r="P914">
        <f t="shared" si="29"/>
        <v>1</v>
      </c>
    </row>
    <row r="915" spans="1:16" x14ac:dyDescent="0.25">
      <c r="A915" s="3">
        <v>914</v>
      </c>
      <c r="B915" s="3">
        <v>1</v>
      </c>
      <c r="C915" s="3">
        <v>1</v>
      </c>
      <c r="D915" s="3" t="s">
        <v>1245</v>
      </c>
      <c r="E915" s="3" t="s">
        <v>17</v>
      </c>
      <c r="F915" s="3"/>
      <c r="G915" s="3">
        <v>0</v>
      </c>
      <c r="H915" s="3">
        <v>0</v>
      </c>
      <c r="I915" s="3" t="s">
        <v>1246</v>
      </c>
      <c r="J915" s="3">
        <v>31.683299999999999</v>
      </c>
      <c r="K915" s="3"/>
      <c r="L915" s="3" t="s">
        <v>15</v>
      </c>
      <c r="N915">
        <f t="shared" si="28"/>
        <v>0</v>
      </c>
      <c r="P915">
        <f t="shared" si="29"/>
        <v>0</v>
      </c>
    </row>
    <row r="916" spans="1:16" x14ac:dyDescent="0.25">
      <c r="A916" s="3">
        <v>915</v>
      </c>
      <c r="B916" s="3">
        <v>0</v>
      </c>
      <c r="C916" s="3">
        <v>1</v>
      </c>
      <c r="D916" s="3" t="s">
        <v>1247</v>
      </c>
      <c r="E916" s="3" t="s">
        <v>13</v>
      </c>
      <c r="F916" s="3">
        <v>21</v>
      </c>
      <c r="G916" s="3">
        <v>0</v>
      </c>
      <c r="H916" s="3">
        <v>1</v>
      </c>
      <c r="I916" s="3" t="s">
        <v>245</v>
      </c>
      <c r="J916" s="3">
        <v>61.379199999999997</v>
      </c>
      <c r="K916" s="3"/>
      <c r="L916" s="3" t="s">
        <v>20</v>
      </c>
      <c r="N916">
        <f t="shared" si="28"/>
        <v>1</v>
      </c>
      <c r="P916">
        <f t="shared" si="29"/>
        <v>1</v>
      </c>
    </row>
    <row r="917" spans="1:16" x14ac:dyDescent="0.25">
      <c r="A917" s="3">
        <v>916</v>
      </c>
      <c r="B917" s="3">
        <v>1</v>
      </c>
      <c r="C917" s="3">
        <v>1</v>
      </c>
      <c r="D917" s="3" t="s">
        <v>1248</v>
      </c>
      <c r="E917" s="3" t="s">
        <v>17</v>
      </c>
      <c r="F917" s="3">
        <v>48</v>
      </c>
      <c r="G917" s="3">
        <v>1</v>
      </c>
      <c r="H917" s="3">
        <v>3</v>
      </c>
      <c r="I917" s="3" t="s">
        <v>472</v>
      </c>
      <c r="J917" s="3">
        <v>262.375</v>
      </c>
      <c r="K917" s="3" t="s">
        <v>473</v>
      </c>
      <c r="L917" s="3" t="s">
        <v>20</v>
      </c>
      <c r="N917">
        <f t="shared" si="28"/>
        <v>4</v>
      </c>
      <c r="P917">
        <f t="shared" si="29"/>
        <v>0</v>
      </c>
    </row>
    <row r="918" spans="1:16" x14ac:dyDescent="0.25">
      <c r="A918" s="3">
        <v>917</v>
      </c>
      <c r="B918" s="3">
        <v>0</v>
      </c>
      <c r="C918" s="3">
        <v>3</v>
      </c>
      <c r="D918" s="3" t="s">
        <v>1249</v>
      </c>
      <c r="E918" s="3" t="s">
        <v>13</v>
      </c>
      <c r="F918" s="3">
        <v>50</v>
      </c>
      <c r="G918" s="3">
        <v>1</v>
      </c>
      <c r="H918" s="3">
        <v>0</v>
      </c>
      <c r="I918" s="3" t="s">
        <v>208</v>
      </c>
      <c r="J918" s="3">
        <v>14.5</v>
      </c>
      <c r="K918" s="3"/>
      <c r="L918" s="3" t="s">
        <v>15</v>
      </c>
      <c r="N918">
        <f t="shared" si="28"/>
        <v>1</v>
      </c>
      <c r="P918">
        <f t="shared" si="29"/>
        <v>1</v>
      </c>
    </row>
    <row r="919" spans="1:16" x14ac:dyDescent="0.25">
      <c r="A919" s="3">
        <v>918</v>
      </c>
      <c r="B919" s="3">
        <v>1</v>
      </c>
      <c r="C919" s="3">
        <v>1</v>
      </c>
      <c r="D919" s="3" t="s">
        <v>1250</v>
      </c>
      <c r="E919" s="3" t="s">
        <v>17</v>
      </c>
      <c r="F919" s="3">
        <v>22</v>
      </c>
      <c r="G919" s="3">
        <v>0</v>
      </c>
      <c r="H919" s="3">
        <v>1</v>
      </c>
      <c r="I919" s="3">
        <v>113509</v>
      </c>
      <c r="J919" s="3">
        <v>61.979199999999999</v>
      </c>
      <c r="K919" s="3" t="s">
        <v>1251</v>
      </c>
      <c r="L919" s="3" t="s">
        <v>20</v>
      </c>
      <c r="N919">
        <f t="shared" si="28"/>
        <v>1</v>
      </c>
      <c r="P919">
        <f t="shared" si="29"/>
        <v>0</v>
      </c>
    </row>
    <row r="920" spans="1:16" x14ac:dyDescent="0.25">
      <c r="A920" s="3">
        <v>919</v>
      </c>
      <c r="B920" s="3">
        <v>0</v>
      </c>
      <c r="C920" s="3">
        <v>3</v>
      </c>
      <c r="D920" s="3" t="s">
        <v>1252</v>
      </c>
      <c r="E920" s="3" t="s">
        <v>13</v>
      </c>
      <c r="F920" s="3">
        <v>22.5</v>
      </c>
      <c r="G920" s="3">
        <v>0</v>
      </c>
      <c r="H920" s="3">
        <v>0</v>
      </c>
      <c r="I920" s="3">
        <v>2698</v>
      </c>
      <c r="J920" s="3">
        <v>7.2249999999999996</v>
      </c>
      <c r="K920" s="3"/>
      <c r="L920" s="3" t="s">
        <v>20</v>
      </c>
      <c r="N920">
        <f t="shared" si="28"/>
        <v>0</v>
      </c>
      <c r="P920">
        <f t="shared" si="29"/>
        <v>1</v>
      </c>
    </row>
    <row r="921" spans="1:16" x14ac:dyDescent="0.25">
      <c r="A921" s="3">
        <v>920</v>
      </c>
      <c r="B921" s="3">
        <v>0</v>
      </c>
      <c r="C921" s="3">
        <v>1</v>
      </c>
      <c r="D921" s="3" t="s">
        <v>1253</v>
      </c>
      <c r="E921" s="3" t="s">
        <v>13</v>
      </c>
      <c r="F921" s="3">
        <v>41</v>
      </c>
      <c r="G921" s="3">
        <v>0</v>
      </c>
      <c r="H921" s="3">
        <v>0</v>
      </c>
      <c r="I921" s="3">
        <v>113054</v>
      </c>
      <c r="J921" s="3">
        <v>30.5</v>
      </c>
      <c r="K921" s="3" t="s">
        <v>1254</v>
      </c>
      <c r="L921" s="3" t="s">
        <v>15</v>
      </c>
      <c r="N921">
        <f t="shared" si="28"/>
        <v>0</v>
      </c>
      <c r="P921">
        <f t="shared" si="29"/>
        <v>1</v>
      </c>
    </row>
    <row r="922" spans="1:16" x14ac:dyDescent="0.25">
      <c r="A922" s="3">
        <v>921</v>
      </c>
      <c r="B922" s="3">
        <v>0</v>
      </c>
      <c r="C922" s="3">
        <v>3</v>
      </c>
      <c r="D922" s="3" t="s">
        <v>1255</v>
      </c>
      <c r="E922" s="3" t="s">
        <v>13</v>
      </c>
      <c r="F922" s="3"/>
      <c r="G922" s="3">
        <v>2</v>
      </c>
      <c r="H922" s="3">
        <v>0</v>
      </c>
      <c r="I922" s="3">
        <v>2662</v>
      </c>
      <c r="J922" s="3">
        <v>21.679200000000002</v>
      </c>
      <c r="K922" s="3"/>
      <c r="L922" s="3" t="s">
        <v>20</v>
      </c>
      <c r="N922">
        <f t="shared" si="28"/>
        <v>2</v>
      </c>
      <c r="P922">
        <f t="shared" si="29"/>
        <v>1</v>
      </c>
    </row>
    <row r="923" spans="1:16" x14ac:dyDescent="0.25">
      <c r="A923" s="3">
        <v>922</v>
      </c>
      <c r="B923" s="3">
        <v>0</v>
      </c>
      <c r="C923" s="3">
        <v>2</v>
      </c>
      <c r="D923" s="3" t="s">
        <v>1256</v>
      </c>
      <c r="E923" s="3" t="s">
        <v>13</v>
      </c>
      <c r="F923" s="3">
        <v>50</v>
      </c>
      <c r="G923" s="3">
        <v>1</v>
      </c>
      <c r="H923" s="3">
        <v>0</v>
      </c>
      <c r="I923" s="3" t="s">
        <v>627</v>
      </c>
      <c r="J923" s="3">
        <v>26</v>
      </c>
      <c r="K923" s="3"/>
      <c r="L923" s="3" t="s">
        <v>15</v>
      </c>
      <c r="N923">
        <f t="shared" si="28"/>
        <v>1</v>
      </c>
      <c r="P923">
        <f t="shared" si="29"/>
        <v>1</v>
      </c>
    </row>
    <row r="924" spans="1:16" x14ac:dyDescent="0.25">
      <c r="A924" s="3">
        <v>923</v>
      </c>
      <c r="B924" s="3">
        <v>0</v>
      </c>
      <c r="C924" s="3">
        <v>2</v>
      </c>
      <c r="D924" s="3" t="s">
        <v>1257</v>
      </c>
      <c r="E924" s="3" t="s">
        <v>13</v>
      </c>
      <c r="F924" s="3">
        <v>24</v>
      </c>
      <c r="G924" s="3">
        <v>2</v>
      </c>
      <c r="H924" s="3">
        <v>0</v>
      </c>
      <c r="I924" s="3" t="s">
        <v>1258</v>
      </c>
      <c r="J924" s="3">
        <v>31.5</v>
      </c>
      <c r="K924" s="3"/>
      <c r="L924" s="3" t="s">
        <v>15</v>
      </c>
      <c r="N924">
        <f t="shared" si="28"/>
        <v>2</v>
      </c>
      <c r="P924">
        <f t="shared" si="29"/>
        <v>1</v>
      </c>
    </row>
    <row r="925" spans="1:16" x14ac:dyDescent="0.25">
      <c r="A925" s="3">
        <v>924</v>
      </c>
      <c r="B925" s="3">
        <v>1</v>
      </c>
      <c r="C925" s="3">
        <v>3</v>
      </c>
      <c r="D925" s="3" t="s">
        <v>1259</v>
      </c>
      <c r="E925" s="3" t="s">
        <v>17</v>
      </c>
      <c r="F925" s="3">
        <v>33</v>
      </c>
      <c r="G925" s="3">
        <v>1</v>
      </c>
      <c r="H925" s="3">
        <v>2</v>
      </c>
      <c r="I925" s="3" t="s">
        <v>154</v>
      </c>
      <c r="J925" s="3">
        <v>20.574999999999999</v>
      </c>
      <c r="K925" s="3"/>
      <c r="L925" s="3" t="s">
        <v>15</v>
      </c>
      <c r="N925">
        <f t="shared" si="28"/>
        <v>3</v>
      </c>
      <c r="P925">
        <f t="shared" si="29"/>
        <v>0</v>
      </c>
    </row>
    <row r="926" spans="1:16" x14ac:dyDescent="0.25">
      <c r="A926" s="3">
        <v>925</v>
      </c>
      <c r="B926" s="3">
        <v>1</v>
      </c>
      <c r="C926" s="3">
        <v>3</v>
      </c>
      <c r="D926" s="3" t="s">
        <v>1260</v>
      </c>
      <c r="E926" s="3" t="s">
        <v>17</v>
      </c>
      <c r="F926" s="3"/>
      <c r="G926" s="3">
        <v>1</v>
      </c>
      <c r="H926" s="3">
        <v>2</v>
      </c>
      <c r="I926" s="3" t="s">
        <v>1088</v>
      </c>
      <c r="J926" s="3">
        <v>23.45</v>
      </c>
      <c r="K926" s="3"/>
      <c r="L926" s="3" t="s">
        <v>15</v>
      </c>
      <c r="N926">
        <f t="shared" si="28"/>
        <v>3</v>
      </c>
      <c r="P926">
        <f t="shared" si="29"/>
        <v>0</v>
      </c>
    </row>
    <row r="927" spans="1:16" x14ac:dyDescent="0.25">
      <c r="A927" s="3">
        <v>926</v>
      </c>
      <c r="B927" s="3">
        <v>0</v>
      </c>
      <c r="C927" s="3">
        <v>1</v>
      </c>
      <c r="D927" s="3" t="s">
        <v>1261</v>
      </c>
      <c r="E927" s="3" t="s">
        <v>13</v>
      </c>
      <c r="F927" s="3">
        <v>30</v>
      </c>
      <c r="G927" s="3">
        <v>1</v>
      </c>
      <c r="H927" s="3">
        <v>0</v>
      </c>
      <c r="I927" s="3">
        <v>13236</v>
      </c>
      <c r="J927" s="3">
        <v>57.75</v>
      </c>
      <c r="K927" s="3" t="s">
        <v>373</v>
      </c>
      <c r="L927" s="3" t="s">
        <v>20</v>
      </c>
      <c r="N927">
        <f t="shared" si="28"/>
        <v>1</v>
      </c>
      <c r="P927">
        <f t="shared" si="29"/>
        <v>1</v>
      </c>
    </row>
    <row r="928" spans="1:16" x14ac:dyDescent="0.25">
      <c r="A928" s="3">
        <v>927</v>
      </c>
      <c r="B928" s="3">
        <v>0</v>
      </c>
      <c r="C928" s="3">
        <v>3</v>
      </c>
      <c r="D928" s="3" t="s">
        <v>1262</v>
      </c>
      <c r="E928" s="3" t="s">
        <v>13</v>
      </c>
      <c r="F928" s="3">
        <v>18.5</v>
      </c>
      <c r="G928" s="3">
        <v>0</v>
      </c>
      <c r="H928" s="3">
        <v>0</v>
      </c>
      <c r="I928" s="3">
        <v>2682</v>
      </c>
      <c r="J928" s="3">
        <v>7.2291999999999996</v>
      </c>
      <c r="K928" s="3"/>
      <c r="L928" s="3" t="s">
        <v>20</v>
      </c>
      <c r="N928">
        <f t="shared" si="28"/>
        <v>0</v>
      </c>
      <c r="P928">
        <f t="shared" si="29"/>
        <v>1</v>
      </c>
    </row>
    <row r="929" spans="1:16" x14ac:dyDescent="0.25">
      <c r="A929" s="3">
        <v>928</v>
      </c>
      <c r="B929" s="3">
        <v>1</v>
      </c>
      <c r="C929" s="3">
        <v>3</v>
      </c>
      <c r="D929" s="3" t="s">
        <v>1263</v>
      </c>
      <c r="E929" s="3" t="s">
        <v>17</v>
      </c>
      <c r="F929" s="3"/>
      <c r="G929" s="3">
        <v>0</v>
      </c>
      <c r="H929" s="3">
        <v>0</v>
      </c>
      <c r="I929" s="3">
        <v>342712</v>
      </c>
      <c r="J929" s="3">
        <v>8.0500000000000007</v>
      </c>
      <c r="K929" s="3"/>
      <c r="L929" s="3" t="s">
        <v>15</v>
      </c>
      <c r="N929">
        <f t="shared" si="28"/>
        <v>0</v>
      </c>
      <c r="P929">
        <f t="shared" si="29"/>
        <v>0</v>
      </c>
    </row>
    <row r="930" spans="1:16" x14ac:dyDescent="0.25">
      <c r="A930" s="3">
        <v>929</v>
      </c>
      <c r="B930" s="3">
        <v>1</v>
      </c>
      <c r="C930" s="3">
        <v>3</v>
      </c>
      <c r="D930" s="3" t="s">
        <v>1264</v>
      </c>
      <c r="E930" s="3" t="s">
        <v>17</v>
      </c>
      <c r="F930" s="3">
        <v>21</v>
      </c>
      <c r="G930" s="3">
        <v>0</v>
      </c>
      <c r="H930" s="3">
        <v>0</v>
      </c>
      <c r="I930" s="3">
        <v>315087</v>
      </c>
      <c r="J930" s="3">
        <v>8.6624999999999996</v>
      </c>
      <c r="K930" s="3"/>
      <c r="L930" s="3" t="s">
        <v>15</v>
      </c>
      <c r="N930">
        <f t="shared" si="28"/>
        <v>0</v>
      </c>
      <c r="P930">
        <f t="shared" si="29"/>
        <v>0</v>
      </c>
    </row>
    <row r="931" spans="1:16" x14ac:dyDescent="0.25">
      <c r="A931" s="3">
        <v>930</v>
      </c>
      <c r="B931" s="3">
        <v>0</v>
      </c>
      <c r="C931" s="3">
        <v>3</v>
      </c>
      <c r="D931" s="3" t="s">
        <v>1265</v>
      </c>
      <c r="E931" s="3" t="s">
        <v>13</v>
      </c>
      <c r="F931" s="3">
        <v>25</v>
      </c>
      <c r="G931" s="3">
        <v>0</v>
      </c>
      <c r="H931" s="3">
        <v>0</v>
      </c>
      <c r="I931" s="3">
        <v>345768</v>
      </c>
      <c r="J931" s="3">
        <v>9.5</v>
      </c>
      <c r="K931" s="3"/>
      <c r="L931" s="3" t="s">
        <v>15</v>
      </c>
      <c r="N931">
        <f t="shared" si="28"/>
        <v>0</v>
      </c>
      <c r="P931">
        <f t="shared" si="29"/>
        <v>1</v>
      </c>
    </row>
    <row r="932" spans="1:16" x14ac:dyDescent="0.25">
      <c r="A932" s="3">
        <v>931</v>
      </c>
      <c r="B932" s="3">
        <v>0</v>
      </c>
      <c r="C932" s="3">
        <v>3</v>
      </c>
      <c r="D932" s="3" t="s">
        <v>1266</v>
      </c>
      <c r="E932" s="3" t="s">
        <v>13</v>
      </c>
      <c r="F932" s="3"/>
      <c r="G932" s="3">
        <v>0</v>
      </c>
      <c r="H932" s="3">
        <v>0</v>
      </c>
      <c r="I932" s="3">
        <v>1601</v>
      </c>
      <c r="J932" s="3">
        <v>56.495800000000003</v>
      </c>
      <c r="K932" s="3"/>
      <c r="L932" s="3" t="s">
        <v>15</v>
      </c>
      <c r="N932">
        <f t="shared" si="28"/>
        <v>0</v>
      </c>
      <c r="P932">
        <f t="shared" si="29"/>
        <v>1</v>
      </c>
    </row>
    <row r="933" spans="1:16" x14ac:dyDescent="0.25">
      <c r="A933" s="3">
        <v>932</v>
      </c>
      <c r="B933" s="3">
        <v>0</v>
      </c>
      <c r="C933" s="3">
        <v>3</v>
      </c>
      <c r="D933" s="3" t="s">
        <v>1267</v>
      </c>
      <c r="E933" s="3" t="s">
        <v>13</v>
      </c>
      <c r="F933" s="3">
        <v>39</v>
      </c>
      <c r="G933" s="3">
        <v>0</v>
      </c>
      <c r="H933" s="3">
        <v>1</v>
      </c>
      <c r="I933" s="3">
        <v>349256</v>
      </c>
      <c r="J933" s="3">
        <v>13.416700000000001</v>
      </c>
      <c r="K933" s="3"/>
      <c r="L933" s="3" t="s">
        <v>20</v>
      </c>
      <c r="N933">
        <f t="shared" si="28"/>
        <v>1</v>
      </c>
      <c r="P933">
        <f t="shared" si="29"/>
        <v>1</v>
      </c>
    </row>
    <row r="934" spans="1:16" x14ac:dyDescent="0.25">
      <c r="A934" s="3">
        <v>933</v>
      </c>
      <c r="B934" s="3">
        <v>0</v>
      </c>
      <c r="C934" s="3">
        <v>1</v>
      </c>
      <c r="D934" s="3" t="s">
        <v>1268</v>
      </c>
      <c r="E934" s="3" t="s">
        <v>13</v>
      </c>
      <c r="F934" s="3"/>
      <c r="G934" s="3">
        <v>0</v>
      </c>
      <c r="H934" s="3">
        <v>0</v>
      </c>
      <c r="I934" s="3">
        <v>113778</v>
      </c>
      <c r="J934" s="3">
        <v>26.55</v>
      </c>
      <c r="K934" s="3" t="s">
        <v>1269</v>
      </c>
      <c r="L934" s="3" t="s">
        <v>15</v>
      </c>
      <c r="N934">
        <f t="shared" si="28"/>
        <v>0</v>
      </c>
      <c r="P934">
        <f t="shared" si="29"/>
        <v>1</v>
      </c>
    </row>
    <row r="935" spans="1:16" x14ac:dyDescent="0.25">
      <c r="A935" s="3">
        <v>934</v>
      </c>
      <c r="B935" s="3">
        <v>0</v>
      </c>
      <c r="C935" s="3">
        <v>3</v>
      </c>
      <c r="D935" s="3" t="s">
        <v>1270</v>
      </c>
      <c r="E935" s="3" t="s">
        <v>13</v>
      </c>
      <c r="F935" s="3">
        <v>41</v>
      </c>
      <c r="G935" s="3">
        <v>0</v>
      </c>
      <c r="H935" s="3">
        <v>0</v>
      </c>
      <c r="I935" s="3" t="s">
        <v>1271</v>
      </c>
      <c r="J935" s="3">
        <v>7.85</v>
      </c>
      <c r="K935" s="3"/>
      <c r="L935" s="3" t="s">
        <v>15</v>
      </c>
      <c r="N935">
        <f t="shared" si="28"/>
        <v>0</v>
      </c>
      <c r="P935">
        <f t="shared" si="29"/>
        <v>1</v>
      </c>
    </row>
    <row r="936" spans="1:16" x14ac:dyDescent="0.25">
      <c r="A936" s="3">
        <v>935</v>
      </c>
      <c r="B936" s="3">
        <v>1</v>
      </c>
      <c r="C936" s="3">
        <v>2</v>
      </c>
      <c r="D936" s="3" t="s">
        <v>1272</v>
      </c>
      <c r="E936" s="3" t="s">
        <v>17</v>
      </c>
      <c r="F936" s="3">
        <v>30</v>
      </c>
      <c r="G936" s="3">
        <v>0</v>
      </c>
      <c r="H936" s="3">
        <v>0</v>
      </c>
      <c r="I936" s="3">
        <v>237249</v>
      </c>
      <c r="J936" s="3">
        <v>13</v>
      </c>
      <c r="K936" s="3"/>
      <c r="L936" s="3" t="s">
        <v>15</v>
      </c>
      <c r="N936">
        <f t="shared" si="28"/>
        <v>0</v>
      </c>
      <c r="P936">
        <f t="shared" si="29"/>
        <v>0</v>
      </c>
    </row>
    <row r="937" spans="1:16" x14ac:dyDescent="0.25">
      <c r="A937" s="3">
        <v>936</v>
      </c>
      <c r="B937" s="3">
        <v>1</v>
      </c>
      <c r="C937" s="3">
        <v>1</v>
      </c>
      <c r="D937" s="3" t="s">
        <v>1273</v>
      </c>
      <c r="E937" s="3" t="s">
        <v>17</v>
      </c>
      <c r="F937" s="3">
        <v>45</v>
      </c>
      <c r="G937" s="3">
        <v>1</v>
      </c>
      <c r="H937" s="3">
        <v>0</v>
      </c>
      <c r="I937" s="3">
        <v>11753</v>
      </c>
      <c r="J937" s="3">
        <v>52.554200000000002</v>
      </c>
      <c r="K937" s="3" t="s">
        <v>882</v>
      </c>
      <c r="L937" s="3" t="s">
        <v>15</v>
      </c>
      <c r="N937">
        <f t="shared" si="28"/>
        <v>1</v>
      </c>
      <c r="P937">
        <f t="shared" si="29"/>
        <v>0</v>
      </c>
    </row>
    <row r="938" spans="1:16" x14ac:dyDescent="0.25">
      <c r="A938" s="3">
        <v>937</v>
      </c>
      <c r="B938" s="3">
        <v>0</v>
      </c>
      <c r="C938" s="3">
        <v>3</v>
      </c>
      <c r="D938" s="3" t="s">
        <v>1274</v>
      </c>
      <c r="E938" s="3" t="s">
        <v>13</v>
      </c>
      <c r="F938" s="3">
        <v>25</v>
      </c>
      <c r="G938" s="3">
        <v>0</v>
      </c>
      <c r="H938" s="3">
        <v>0</v>
      </c>
      <c r="I938" s="3" t="s">
        <v>1275</v>
      </c>
      <c r="J938" s="3">
        <v>7.9249999999999998</v>
      </c>
      <c r="K938" s="3"/>
      <c r="L938" s="3" t="s">
        <v>15</v>
      </c>
      <c r="N938">
        <f t="shared" si="28"/>
        <v>0</v>
      </c>
      <c r="P938">
        <f t="shared" si="29"/>
        <v>1</v>
      </c>
    </row>
    <row r="939" spans="1:16" x14ac:dyDescent="0.25">
      <c r="A939" s="3">
        <v>938</v>
      </c>
      <c r="B939" s="3">
        <v>0</v>
      </c>
      <c r="C939" s="3">
        <v>1</v>
      </c>
      <c r="D939" s="3" t="s">
        <v>1276</v>
      </c>
      <c r="E939" s="3" t="s">
        <v>13</v>
      </c>
      <c r="F939" s="3">
        <v>45</v>
      </c>
      <c r="G939" s="3">
        <v>0</v>
      </c>
      <c r="H939" s="3">
        <v>0</v>
      </c>
      <c r="I939" s="3" t="s">
        <v>1277</v>
      </c>
      <c r="J939" s="3">
        <v>29.7</v>
      </c>
      <c r="K939" s="3" t="s">
        <v>1278</v>
      </c>
      <c r="L939" s="3" t="s">
        <v>20</v>
      </c>
      <c r="N939">
        <f t="shared" si="28"/>
        <v>0</v>
      </c>
      <c r="P939">
        <f t="shared" si="29"/>
        <v>1</v>
      </c>
    </row>
    <row r="940" spans="1:16" x14ac:dyDescent="0.25">
      <c r="A940" s="3">
        <v>939</v>
      </c>
      <c r="B940" s="3">
        <v>0</v>
      </c>
      <c r="C940" s="3">
        <v>3</v>
      </c>
      <c r="D940" s="3" t="s">
        <v>1279</v>
      </c>
      <c r="E940" s="3" t="s">
        <v>13</v>
      </c>
      <c r="F940" s="3"/>
      <c r="G940" s="3">
        <v>0</v>
      </c>
      <c r="H940" s="3">
        <v>0</v>
      </c>
      <c r="I940" s="3">
        <v>370374</v>
      </c>
      <c r="J940" s="3">
        <v>7.75</v>
      </c>
      <c r="K940" s="3"/>
      <c r="L940" s="3" t="s">
        <v>27</v>
      </c>
      <c r="N940">
        <f t="shared" si="28"/>
        <v>0</v>
      </c>
      <c r="P940">
        <f t="shared" si="29"/>
        <v>1</v>
      </c>
    </row>
    <row r="941" spans="1:16" x14ac:dyDescent="0.25">
      <c r="A941" s="3">
        <v>940</v>
      </c>
      <c r="B941" s="3">
        <v>1</v>
      </c>
      <c r="C941" s="3">
        <v>1</v>
      </c>
      <c r="D941" s="3" t="s">
        <v>1280</v>
      </c>
      <c r="E941" s="3" t="s">
        <v>17</v>
      </c>
      <c r="F941" s="3">
        <v>60</v>
      </c>
      <c r="G941" s="3">
        <v>0</v>
      </c>
      <c r="H941" s="3">
        <v>0</v>
      </c>
      <c r="I941" s="3">
        <v>11813</v>
      </c>
      <c r="J941" s="3">
        <v>76.291700000000006</v>
      </c>
      <c r="K941" s="3" t="s">
        <v>333</v>
      </c>
      <c r="L941" s="3" t="s">
        <v>20</v>
      </c>
      <c r="N941">
        <f t="shared" si="28"/>
        <v>0</v>
      </c>
      <c r="P941">
        <f t="shared" si="29"/>
        <v>0</v>
      </c>
    </row>
    <row r="942" spans="1:16" x14ac:dyDescent="0.25">
      <c r="A942" s="3">
        <v>941</v>
      </c>
      <c r="B942" s="3">
        <v>1</v>
      </c>
      <c r="C942" s="3">
        <v>3</v>
      </c>
      <c r="D942" s="3" t="s">
        <v>1281</v>
      </c>
      <c r="E942" s="3" t="s">
        <v>17</v>
      </c>
      <c r="F942" s="3">
        <v>36</v>
      </c>
      <c r="G942" s="3">
        <v>0</v>
      </c>
      <c r="H942" s="3">
        <v>2</v>
      </c>
      <c r="I942" s="3" t="s">
        <v>522</v>
      </c>
      <c r="J942" s="3">
        <v>15.9</v>
      </c>
      <c r="K942" s="3"/>
      <c r="L942" s="3" t="s">
        <v>15</v>
      </c>
      <c r="N942">
        <f t="shared" si="28"/>
        <v>2</v>
      </c>
      <c r="P942">
        <f t="shared" si="29"/>
        <v>0</v>
      </c>
    </row>
    <row r="943" spans="1:16" x14ac:dyDescent="0.25">
      <c r="A943" s="3">
        <v>942</v>
      </c>
      <c r="B943" s="3">
        <v>0</v>
      </c>
      <c r="C943" s="3">
        <v>1</v>
      </c>
      <c r="D943" s="3" t="s">
        <v>1282</v>
      </c>
      <c r="E943" s="3" t="s">
        <v>13</v>
      </c>
      <c r="F943" s="3">
        <v>24</v>
      </c>
      <c r="G943" s="3">
        <v>1</v>
      </c>
      <c r="H943" s="3">
        <v>0</v>
      </c>
      <c r="I943" s="3">
        <v>13695</v>
      </c>
      <c r="J943" s="3">
        <v>60</v>
      </c>
      <c r="K943" s="3" t="s">
        <v>1283</v>
      </c>
      <c r="L943" s="3" t="s">
        <v>15</v>
      </c>
      <c r="N943">
        <f t="shared" si="28"/>
        <v>1</v>
      </c>
      <c r="P943">
        <f t="shared" si="29"/>
        <v>1</v>
      </c>
    </row>
    <row r="944" spans="1:16" x14ac:dyDescent="0.25">
      <c r="A944" s="3">
        <v>943</v>
      </c>
      <c r="B944" s="3">
        <v>0</v>
      </c>
      <c r="C944" s="3">
        <v>2</v>
      </c>
      <c r="D944" s="3" t="s">
        <v>1284</v>
      </c>
      <c r="E944" s="3" t="s">
        <v>13</v>
      </c>
      <c r="F944" s="3">
        <v>27</v>
      </c>
      <c r="G944" s="3">
        <v>0</v>
      </c>
      <c r="H944" s="3">
        <v>0</v>
      </c>
      <c r="I944" s="3" t="s">
        <v>1285</v>
      </c>
      <c r="J944" s="3">
        <v>15.033300000000001</v>
      </c>
      <c r="K944" s="3"/>
      <c r="L944" s="3" t="s">
        <v>20</v>
      </c>
      <c r="N944">
        <f t="shared" si="28"/>
        <v>0</v>
      </c>
      <c r="P944">
        <f t="shared" si="29"/>
        <v>1</v>
      </c>
    </row>
    <row r="945" spans="1:16" x14ac:dyDescent="0.25">
      <c r="A945" s="3">
        <v>944</v>
      </c>
      <c r="B945" s="3">
        <v>1</v>
      </c>
      <c r="C945" s="3">
        <v>2</v>
      </c>
      <c r="D945" s="3" t="s">
        <v>1286</v>
      </c>
      <c r="E945" s="3" t="s">
        <v>17</v>
      </c>
      <c r="F945" s="3">
        <v>20</v>
      </c>
      <c r="G945" s="3">
        <v>2</v>
      </c>
      <c r="H945" s="3">
        <v>1</v>
      </c>
      <c r="I945" s="3">
        <v>29105</v>
      </c>
      <c r="J945" s="3">
        <v>23</v>
      </c>
      <c r="K945" s="3"/>
      <c r="L945" s="3" t="s">
        <v>15</v>
      </c>
      <c r="N945">
        <f t="shared" si="28"/>
        <v>3</v>
      </c>
      <c r="P945">
        <f t="shared" si="29"/>
        <v>0</v>
      </c>
    </row>
    <row r="946" spans="1:16" x14ac:dyDescent="0.25">
      <c r="A946" s="3">
        <v>945</v>
      </c>
      <c r="B946" s="3">
        <v>1</v>
      </c>
      <c r="C946" s="3">
        <v>1</v>
      </c>
      <c r="D946" s="3" t="s">
        <v>1287</v>
      </c>
      <c r="E946" s="3" t="s">
        <v>17</v>
      </c>
      <c r="F946" s="3">
        <v>28</v>
      </c>
      <c r="G946" s="3">
        <v>3</v>
      </c>
      <c r="H946" s="3">
        <v>2</v>
      </c>
      <c r="I946" s="3">
        <v>19950</v>
      </c>
      <c r="J946" s="3">
        <v>263</v>
      </c>
      <c r="K946" s="3" t="s">
        <v>57</v>
      </c>
      <c r="L946" s="3" t="s">
        <v>15</v>
      </c>
      <c r="N946">
        <f t="shared" si="28"/>
        <v>5</v>
      </c>
      <c r="P946">
        <f t="shared" si="29"/>
        <v>0</v>
      </c>
    </row>
    <row r="947" spans="1:16" x14ac:dyDescent="0.25">
      <c r="A947" s="3">
        <v>946</v>
      </c>
      <c r="B947" s="3">
        <v>0</v>
      </c>
      <c r="C947" s="3">
        <v>2</v>
      </c>
      <c r="D947" s="3" t="s">
        <v>1288</v>
      </c>
      <c r="E947" s="3" t="s">
        <v>13</v>
      </c>
      <c r="F947" s="3"/>
      <c r="G947" s="3">
        <v>0</v>
      </c>
      <c r="H947" s="3">
        <v>0</v>
      </c>
      <c r="I947" s="3" t="s">
        <v>1289</v>
      </c>
      <c r="J947" s="3">
        <v>15.5792</v>
      </c>
      <c r="K947" s="3"/>
      <c r="L947" s="3" t="s">
        <v>20</v>
      </c>
      <c r="N947">
        <f t="shared" si="28"/>
        <v>0</v>
      </c>
      <c r="P947">
        <f t="shared" si="29"/>
        <v>1</v>
      </c>
    </row>
    <row r="948" spans="1:16" x14ac:dyDescent="0.25">
      <c r="A948" s="3">
        <v>947</v>
      </c>
      <c r="B948" s="3">
        <v>0</v>
      </c>
      <c r="C948" s="3">
        <v>3</v>
      </c>
      <c r="D948" s="3" t="s">
        <v>1290</v>
      </c>
      <c r="E948" s="3" t="s">
        <v>13</v>
      </c>
      <c r="F948" s="3">
        <v>10</v>
      </c>
      <c r="G948" s="3">
        <v>4</v>
      </c>
      <c r="H948" s="3">
        <v>1</v>
      </c>
      <c r="I948" s="3">
        <v>382652</v>
      </c>
      <c r="J948" s="3">
        <v>29.125</v>
      </c>
      <c r="K948" s="3"/>
      <c r="L948" s="3" t="s">
        <v>27</v>
      </c>
      <c r="N948">
        <f t="shared" si="28"/>
        <v>5</v>
      </c>
      <c r="P948">
        <f t="shared" si="29"/>
        <v>1</v>
      </c>
    </row>
    <row r="949" spans="1:16" x14ac:dyDescent="0.25">
      <c r="A949" s="3">
        <v>948</v>
      </c>
      <c r="B949" s="3">
        <v>0</v>
      </c>
      <c r="C949" s="3">
        <v>3</v>
      </c>
      <c r="D949" s="3" t="s">
        <v>1291</v>
      </c>
      <c r="E949" s="3" t="s">
        <v>13</v>
      </c>
      <c r="F949" s="3">
        <v>35</v>
      </c>
      <c r="G949" s="3">
        <v>0</v>
      </c>
      <c r="H949" s="3">
        <v>0</v>
      </c>
      <c r="I949" s="3">
        <v>349230</v>
      </c>
      <c r="J949" s="3">
        <v>7.8958000000000004</v>
      </c>
      <c r="K949" s="3"/>
      <c r="L949" s="3" t="s">
        <v>15</v>
      </c>
      <c r="N949">
        <f t="shared" si="28"/>
        <v>0</v>
      </c>
      <c r="P949">
        <f t="shared" si="29"/>
        <v>1</v>
      </c>
    </row>
    <row r="950" spans="1:16" x14ac:dyDescent="0.25">
      <c r="A950" s="3">
        <v>949</v>
      </c>
      <c r="B950" s="3">
        <v>0</v>
      </c>
      <c r="C950" s="3">
        <v>3</v>
      </c>
      <c r="D950" s="3" t="s">
        <v>1292</v>
      </c>
      <c r="E950" s="3" t="s">
        <v>13</v>
      </c>
      <c r="F950" s="3">
        <v>25</v>
      </c>
      <c r="G950" s="3">
        <v>0</v>
      </c>
      <c r="H950" s="3">
        <v>0</v>
      </c>
      <c r="I950" s="3">
        <v>348122</v>
      </c>
      <c r="J950" s="3">
        <v>7.65</v>
      </c>
      <c r="K950" s="3" t="s">
        <v>981</v>
      </c>
      <c r="L950" s="3" t="s">
        <v>15</v>
      </c>
      <c r="N950">
        <f t="shared" si="28"/>
        <v>0</v>
      </c>
      <c r="P950">
        <f t="shared" si="29"/>
        <v>1</v>
      </c>
    </row>
    <row r="951" spans="1:16" x14ac:dyDescent="0.25">
      <c r="A951" s="3">
        <v>950</v>
      </c>
      <c r="B951" s="3">
        <v>0</v>
      </c>
      <c r="C951" s="3">
        <v>3</v>
      </c>
      <c r="D951" s="3" t="s">
        <v>1293</v>
      </c>
      <c r="E951" s="3" t="s">
        <v>13</v>
      </c>
      <c r="F951" s="3"/>
      <c r="G951" s="3">
        <v>1</v>
      </c>
      <c r="H951" s="3">
        <v>0</v>
      </c>
      <c r="I951" s="3">
        <v>386525</v>
      </c>
      <c r="J951" s="3">
        <v>16.100000000000001</v>
      </c>
      <c r="K951" s="3"/>
      <c r="L951" s="3" t="s">
        <v>15</v>
      </c>
      <c r="N951">
        <f t="shared" si="28"/>
        <v>1</v>
      </c>
      <c r="P951">
        <f t="shared" si="29"/>
        <v>1</v>
      </c>
    </row>
    <row r="952" spans="1:16" x14ac:dyDescent="0.25">
      <c r="A952" s="3">
        <v>951</v>
      </c>
      <c r="B952" s="3">
        <v>1</v>
      </c>
      <c r="C952" s="3">
        <v>1</v>
      </c>
      <c r="D952" s="3" t="s">
        <v>1294</v>
      </c>
      <c r="E952" s="3" t="s">
        <v>17</v>
      </c>
      <c r="F952" s="3">
        <v>36</v>
      </c>
      <c r="G952" s="3">
        <v>0</v>
      </c>
      <c r="H952" s="3">
        <v>0</v>
      </c>
      <c r="I952" s="3" t="s">
        <v>472</v>
      </c>
      <c r="J952" s="3">
        <v>262.375</v>
      </c>
      <c r="K952" s="3" t="s">
        <v>1295</v>
      </c>
      <c r="L952" s="3" t="s">
        <v>20</v>
      </c>
      <c r="N952">
        <f t="shared" si="28"/>
        <v>0</v>
      </c>
      <c r="P952">
        <f t="shared" si="29"/>
        <v>0</v>
      </c>
    </row>
    <row r="953" spans="1:16" x14ac:dyDescent="0.25">
      <c r="A953" s="3">
        <v>952</v>
      </c>
      <c r="B953" s="3">
        <v>0</v>
      </c>
      <c r="C953" s="3">
        <v>3</v>
      </c>
      <c r="D953" s="3" t="s">
        <v>1296</v>
      </c>
      <c r="E953" s="3" t="s">
        <v>13</v>
      </c>
      <c r="F953" s="3">
        <v>17</v>
      </c>
      <c r="G953" s="3">
        <v>0</v>
      </c>
      <c r="H953" s="3">
        <v>0</v>
      </c>
      <c r="I953" s="3">
        <v>349232</v>
      </c>
      <c r="J953" s="3">
        <v>7.8958000000000004</v>
      </c>
      <c r="K953" s="3"/>
      <c r="L953" s="3" t="s">
        <v>15</v>
      </c>
      <c r="N953">
        <f t="shared" si="28"/>
        <v>0</v>
      </c>
      <c r="P953">
        <f t="shared" si="29"/>
        <v>1</v>
      </c>
    </row>
    <row r="954" spans="1:16" x14ac:dyDescent="0.25">
      <c r="A954" s="3">
        <v>953</v>
      </c>
      <c r="B954" s="3">
        <v>0</v>
      </c>
      <c r="C954" s="3">
        <v>2</v>
      </c>
      <c r="D954" s="3" t="s">
        <v>1297</v>
      </c>
      <c r="E954" s="3" t="s">
        <v>13</v>
      </c>
      <c r="F954" s="3">
        <v>32</v>
      </c>
      <c r="G954" s="3">
        <v>0</v>
      </c>
      <c r="H954" s="3">
        <v>0</v>
      </c>
      <c r="I954" s="3">
        <v>237216</v>
      </c>
      <c r="J954" s="3">
        <v>13.5</v>
      </c>
      <c r="K954" s="3"/>
      <c r="L954" s="3" t="s">
        <v>15</v>
      </c>
      <c r="N954">
        <f t="shared" si="28"/>
        <v>0</v>
      </c>
      <c r="P954">
        <f t="shared" si="29"/>
        <v>1</v>
      </c>
    </row>
    <row r="955" spans="1:16" x14ac:dyDescent="0.25">
      <c r="A955" s="3">
        <v>954</v>
      </c>
      <c r="B955" s="3">
        <v>0</v>
      </c>
      <c r="C955" s="3">
        <v>3</v>
      </c>
      <c r="D955" s="3" t="s">
        <v>1298</v>
      </c>
      <c r="E955" s="3" t="s">
        <v>13</v>
      </c>
      <c r="F955" s="3">
        <v>18</v>
      </c>
      <c r="G955" s="3">
        <v>0</v>
      </c>
      <c r="H955" s="3">
        <v>0</v>
      </c>
      <c r="I955" s="3">
        <v>347090</v>
      </c>
      <c r="J955" s="3">
        <v>7.75</v>
      </c>
      <c r="K955" s="3"/>
      <c r="L955" s="3" t="s">
        <v>15</v>
      </c>
      <c r="N955">
        <f t="shared" si="28"/>
        <v>0</v>
      </c>
      <c r="P955">
        <f t="shared" si="29"/>
        <v>1</v>
      </c>
    </row>
    <row r="956" spans="1:16" x14ac:dyDescent="0.25">
      <c r="A956" s="3">
        <v>955</v>
      </c>
      <c r="B956" s="3">
        <v>1</v>
      </c>
      <c r="C956" s="3">
        <v>3</v>
      </c>
      <c r="D956" s="3" t="s">
        <v>1299</v>
      </c>
      <c r="E956" s="3" t="s">
        <v>17</v>
      </c>
      <c r="F956" s="3">
        <v>22</v>
      </c>
      <c r="G956" s="3">
        <v>0</v>
      </c>
      <c r="H956" s="3">
        <v>0</v>
      </c>
      <c r="I956" s="3">
        <v>334914</v>
      </c>
      <c r="J956" s="3">
        <v>7.7249999999999996</v>
      </c>
      <c r="K956" s="3"/>
      <c r="L956" s="3" t="s">
        <v>27</v>
      </c>
      <c r="N956">
        <f t="shared" si="28"/>
        <v>0</v>
      </c>
      <c r="P956">
        <f t="shared" si="29"/>
        <v>0</v>
      </c>
    </row>
    <row r="957" spans="1:16" x14ac:dyDescent="0.25">
      <c r="A957" s="3">
        <v>956</v>
      </c>
      <c r="B957" s="3">
        <v>0</v>
      </c>
      <c r="C957" s="3">
        <v>1</v>
      </c>
      <c r="D957" s="3" t="s">
        <v>1300</v>
      </c>
      <c r="E957" s="3" t="s">
        <v>13</v>
      </c>
      <c r="F957" s="3">
        <v>13</v>
      </c>
      <c r="G957" s="3">
        <v>2</v>
      </c>
      <c r="H957" s="3">
        <v>2</v>
      </c>
      <c r="I957" s="3" t="s">
        <v>472</v>
      </c>
      <c r="J957" s="3">
        <v>262.375</v>
      </c>
      <c r="K957" s="3" t="s">
        <v>473</v>
      </c>
      <c r="L957" s="3" t="s">
        <v>20</v>
      </c>
      <c r="N957">
        <f t="shared" si="28"/>
        <v>4</v>
      </c>
      <c r="P957">
        <f t="shared" si="29"/>
        <v>1</v>
      </c>
    </row>
    <row r="958" spans="1:16" x14ac:dyDescent="0.25">
      <c r="A958" s="3">
        <v>957</v>
      </c>
      <c r="B958" s="3">
        <v>1</v>
      </c>
      <c r="C958" s="3">
        <v>2</v>
      </c>
      <c r="D958" s="3" t="s">
        <v>1301</v>
      </c>
      <c r="E958" s="3" t="s">
        <v>17</v>
      </c>
      <c r="F958" s="3"/>
      <c r="G958" s="3">
        <v>0</v>
      </c>
      <c r="H958" s="3">
        <v>0</v>
      </c>
      <c r="I958" s="3" t="s">
        <v>1302</v>
      </c>
      <c r="J958" s="3">
        <v>21</v>
      </c>
      <c r="K958" s="3"/>
      <c r="L958" s="3" t="s">
        <v>15</v>
      </c>
      <c r="N958">
        <f t="shared" si="28"/>
        <v>0</v>
      </c>
      <c r="P958">
        <f t="shared" si="29"/>
        <v>0</v>
      </c>
    </row>
    <row r="959" spans="1:16" x14ac:dyDescent="0.25">
      <c r="A959" s="3">
        <v>958</v>
      </c>
      <c r="B959" s="3">
        <v>1</v>
      </c>
      <c r="C959" s="3">
        <v>3</v>
      </c>
      <c r="D959" s="3" t="s">
        <v>1303</v>
      </c>
      <c r="E959" s="3" t="s">
        <v>17</v>
      </c>
      <c r="F959" s="3">
        <v>18</v>
      </c>
      <c r="G959" s="3">
        <v>0</v>
      </c>
      <c r="H959" s="3">
        <v>0</v>
      </c>
      <c r="I959" s="3">
        <v>330963</v>
      </c>
      <c r="J959" s="3">
        <v>7.8792</v>
      </c>
      <c r="K959" s="3"/>
      <c r="L959" s="3" t="s">
        <v>27</v>
      </c>
      <c r="N959">
        <f t="shared" si="28"/>
        <v>0</v>
      </c>
      <c r="P959">
        <f t="shared" si="29"/>
        <v>0</v>
      </c>
    </row>
    <row r="960" spans="1:16" x14ac:dyDescent="0.25">
      <c r="A960" s="3">
        <v>959</v>
      </c>
      <c r="B960" s="3">
        <v>0</v>
      </c>
      <c r="C960" s="3">
        <v>1</v>
      </c>
      <c r="D960" s="3" t="s">
        <v>1304</v>
      </c>
      <c r="E960" s="3" t="s">
        <v>13</v>
      </c>
      <c r="F960" s="3">
        <v>47</v>
      </c>
      <c r="G960" s="3">
        <v>0</v>
      </c>
      <c r="H960" s="3">
        <v>0</v>
      </c>
      <c r="I960" s="3">
        <v>113796</v>
      </c>
      <c r="J960" s="3">
        <v>42.4</v>
      </c>
      <c r="K960" s="3"/>
      <c r="L960" s="3" t="s">
        <v>15</v>
      </c>
      <c r="N960">
        <f t="shared" si="28"/>
        <v>0</v>
      </c>
      <c r="P960">
        <f t="shared" si="29"/>
        <v>1</v>
      </c>
    </row>
    <row r="961" spans="1:16" x14ac:dyDescent="0.25">
      <c r="A961" s="3">
        <v>960</v>
      </c>
      <c r="B961" s="3">
        <v>0</v>
      </c>
      <c r="C961" s="3">
        <v>1</v>
      </c>
      <c r="D961" s="3" t="s">
        <v>1305</v>
      </c>
      <c r="E961" s="3" t="s">
        <v>13</v>
      </c>
      <c r="F961" s="3">
        <v>31</v>
      </c>
      <c r="G961" s="3">
        <v>0</v>
      </c>
      <c r="H961" s="3">
        <v>0</v>
      </c>
      <c r="I961" s="3">
        <v>2543</v>
      </c>
      <c r="J961" s="3">
        <v>28.537500000000001</v>
      </c>
      <c r="K961" s="3" t="s">
        <v>1306</v>
      </c>
      <c r="L961" s="3" t="s">
        <v>20</v>
      </c>
      <c r="N961">
        <f t="shared" si="28"/>
        <v>0</v>
      </c>
      <c r="P961">
        <f t="shared" si="29"/>
        <v>1</v>
      </c>
    </row>
    <row r="962" spans="1:16" x14ac:dyDescent="0.25">
      <c r="A962" s="3">
        <v>961</v>
      </c>
      <c r="B962" s="3">
        <v>1</v>
      </c>
      <c r="C962" s="3">
        <v>1</v>
      </c>
      <c r="D962" s="3" t="s">
        <v>1307</v>
      </c>
      <c r="E962" s="3" t="s">
        <v>17</v>
      </c>
      <c r="F962" s="3">
        <v>60</v>
      </c>
      <c r="G962" s="3">
        <v>1</v>
      </c>
      <c r="H962" s="3">
        <v>4</v>
      </c>
      <c r="I962" s="3">
        <v>19950</v>
      </c>
      <c r="J962" s="3">
        <v>263</v>
      </c>
      <c r="K962" s="3" t="s">
        <v>57</v>
      </c>
      <c r="L962" s="3" t="s">
        <v>15</v>
      </c>
      <c r="N962">
        <f t="shared" si="28"/>
        <v>5</v>
      </c>
      <c r="P962">
        <f t="shared" si="29"/>
        <v>0</v>
      </c>
    </row>
    <row r="963" spans="1:16" x14ac:dyDescent="0.25">
      <c r="A963" s="3">
        <v>962</v>
      </c>
      <c r="B963" s="3">
        <v>1</v>
      </c>
      <c r="C963" s="3">
        <v>3</v>
      </c>
      <c r="D963" s="3" t="s">
        <v>1308</v>
      </c>
      <c r="E963" s="3" t="s">
        <v>17</v>
      </c>
      <c r="F963" s="3">
        <v>24</v>
      </c>
      <c r="G963" s="3">
        <v>0</v>
      </c>
      <c r="H963" s="3">
        <v>0</v>
      </c>
      <c r="I963" s="3">
        <v>382653</v>
      </c>
      <c r="J963" s="3">
        <v>7.75</v>
      </c>
      <c r="K963" s="3"/>
      <c r="L963" s="3" t="s">
        <v>27</v>
      </c>
      <c r="N963">
        <f t="shared" ref="N963:N1026" si="30">G963+H963</f>
        <v>0</v>
      </c>
      <c r="P963">
        <f t="shared" ref="P963:P1026" si="31">IF(E963 = "male", 1, 0)</f>
        <v>0</v>
      </c>
    </row>
    <row r="964" spans="1:16" x14ac:dyDescent="0.25">
      <c r="A964" s="3">
        <v>963</v>
      </c>
      <c r="B964" s="3">
        <v>0</v>
      </c>
      <c r="C964" s="3">
        <v>3</v>
      </c>
      <c r="D964" s="3" t="s">
        <v>1309</v>
      </c>
      <c r="E964" s="3" t="s">
        <v>13</v>
      </c>
      <c r="F964" s="3">
        <v>21</v>
      </c>
      <c r="G964" s="3">
        <v>0</v>
      </c>
      <c r="H964" s="3">
        <v>0</v>
      </c>
      <c r="I964" s="3">
        <v>349211</v>
      </c>
      <c r="J964" s="3">
        <v>7.8958000000000004</v>
      </c>
      <c r="K964" s="3"/>
      <c r="L964" s="3" t="s">
        <v>15</v>
      </c>
      <c r="N964">
        <f t="shared" si="30"/>
        <v>0</v>
      </c>
      <c r="P964">
        <f t="shared" si="31"/>
        <v>1</v>
      </c>
    </row>
    <row r="965" spans="1:16" x14ac:dyDescent="0.25">
      <c r="A965" s="3">
        <v>964</v>
      </c>
      <c r="B965" s="3">
        <v>1</v>
      </c>
      <c r="C965" s="3">
        <v>3</v>
      </c>
      <c r="D965" s="3" t="s">
        <v>1310</v>
      </c>
      <c r="E965" s="3" t="s">
        <v>17</v>
      </c>
      <c r="F965" s="3">
        <v>29</v>
      </c>
      <c r="G965" s="3">
        <v>0</v>
      </c>
      <c r="H965" s="3">
        <v>0</v>
      </c>
      <c r="I965" s="3">
        <v>3101297</v>
      </c>
      <c r="J965" s="3">
        <v>7.9249999999999998</v>
      </c>
      <c r="K965" s="3"/>
      <c r="L965" s="3" t="s">
        <v>15</v>
      </c>
      <c r="N965">
        <f t="shared" si="30"/>
        <v>0</v>
      </c>
      <c r="P965">
        <f t="shared" si="31"/>
        <v>0</v>
      </c>
    </row>
    <row r="966" spans="1:16" x14ac:dyDescent="0.25">
      <c r="A966" s="3">
        <v>965</v>
      </c>
      <c r="B966" s="3">
        <v>0</v>
      </c>
      <c r="C966" s="3">
        <v>1</v>
      </c>
      <c r="D966" s="3" t="s">
        <v>1311</v>
      </c>
      <c r="E966" s="3" t="s">
        <v>13</v>
      </c>
      <c r="F966" s="3">
        <v>28.5</v>
      </c>
      <c r="G966" s="3">
        <v>0</v>
      </c>
      <c r="H966" s="3">
        <v>0</v>
      </c>
      <c r="I966" s="3" t="s">
        <v>1312</v>
      </c>
      <c r="J966" s="3">
        <v>27.720800000000001</v>
      </c>
      <c r="K966" s="3" t="s">
        <v>1313</v>
      </c>
      <c r="L966" s="3" t="s">
        <v>20</v>
      </c>
      <c r="N966">
        <f t="shared" si="30"/>
        <v>0</v>
      </c>
      <c r="P966">
        <f t="shared" si="31"/>
        <v>1</v>
      </c>
    </row>
    <row r="967" spans="1:16" x14ac:dyDescent="0.25">
      <c r="A967" s="3">
        <v>966</v>
      </c>
      <c r="B967" s="3">
        <v>1</v>
      </c>
      <c r="C967" s="3">
        <v>1</v>
      </c>
      <c r="D967" s="3" t="s">
        <v>1314</v>
      </c>
      <c r="E967" s="3" t="s">
        <v>17</v>
      </c>
      <c r="F967" s="3">
        <v>35</v>
      </c>
      <c r="G967" s="3">
        <v>0</v>
      </c>
      <c r="H967" s="3">
        <v>0</v>
      </c>
      <c r="I967" s="3">
        <v>113503</v>
      </c>
      <c r="J967" s="3">
        <v>211.5</v>
      </c>
      <c r="K967" s="3" t="s">
        <v>1315</v>
      </c>
      <c r="L967" s="3" t="s">
        <v>20</v>
      </c>
      <c r="N967">
        <f t="shared" si="30"/>
        <v>0</v>
      </c>
      <c r="P967">
        <f t="shared" si="31"/>
        <v>0</v>
      </c>
    </row>
    <row r="968" spans="1:16" x14ac:dyDescent="0.25">
      <c r="A968" s="3">
        <v>967</v>
      </c>
      <c r="B968" s="3">
        <v>0</v>
      </c>
      <c r="C968" s="3">
        <v>1</v>
      </c>
      <c r="D968" s="3" t="s">
        <v>1316</v>
      </c>
      <c r="E968" s="3" t="s">
        <v>13</v>
      </c>
      <c r="F968" s="3">
        <v>32.5</v>
      </c>
      <c r="G968" s="3">
        <v>0</v>
      </c>
      <c r="H968" s="3">
        <v>0</v>
      </c>
      <c r="I968" s="3">
        <v>113503</v>
      </c>
      <c r="J968" s="3">
        <v>211.5</v>
      </c>
      <c r="K968" s="3" t="s">
        <v>1317</v>
      </c>
      <c r="L968" s="3" t="s">
        <v>20</v>
      </c>
      <c r="N968">
        <f t="shared" si="30"/>
        <v>0</v>
      </c>
      <c r="P968">
        <f t="shared" si="31"/>
        <v>1</v>
      </c>
    </row>
    <row r="969" spans="1:16" x14ac:dyDescent="0.25">
      <c r="A969" s="3">
        <v>968</v>
      </c>
      <c r="B969" s="3">
        <v>0</v>
      </c>
      <c r="C969" s="3">
        <v>3</v>
      </c>
      <c r="D969" s="3" t="s">
        <v>1318</v>
      </c>
      <c r="E969" s="3" t="s">
        <v>13</v>
      </c>
      <c r="F969" s="3"/>
      <c r="G969" s="3">
        <v>0</v>
      </c>
      <c r="H969" s="3">
        <v>0</v>
      </c>
      <c r="I969" s="3">
        <v>359306</v>
      </c>
      <c r="J969" s="3">
        <v>8.0500000000000007</v>
      </c>
      <c r="K969" s="3"/>
      <c r="L969" s="3" t="s">
        <v>15</v>
      </c>
      <c r="N969">
        <f t="shared" si="30"/>
        <v>0</v>
      </c>
      <c r="P969">
        <f t="shared" si="31"/>
        <v>1</v>
      </c>
    </row>
    <row r="970" spans="1:16" x14ac:dyDescent="0.25">
      <c r="A970" s="3">
        <v>969</v>
      </c>
      <c r="B970" s="3">
        <v>1</v>
      </c>
      <c r="C970" s="3">
        <v>1</v>
      </c>
      <c r="D970" s="3" t="s">
        <v>1319</v>
      </c>
      <c r="E970" s="3" t="s">
        <v>17</v>
      </c>
      <c r="F970" s="3">
        <v>55</v>
      </c>
      <c r="G970" s="3">
        <v>2</v>
      </c>
      <c r="H970" s="3">
        <v>0</v>
      </c>
      <c r="I970" s="3">
        <v>11770</v>
      </c>
      <c r="J970" s="3">
        <v>25.7</v>
      </c>
      <c r="K970" s="3" t="s">
        <v>818</v>
      </c>
      <c r="L970" s="3" t="s">
        <v>15</v>
      </c>
      <c r="N970">
        <f t="shared" si="30"/>
        <v>2</v>
      </c>
      <c r="P970">
        <f t="shared" si="31"/>
        <v>0</v>
      </c>
    </row>
    <row r="971" spans="1:16" x14ac:dyDescent="0.25">
      <c r="A971" s="3">
        <v>970</v>
      </c>
      <c r="B971" s="3">
        <v>0</v>
      </c>
      <c r="C971" s="3">
        <v>2</v>
      </c>
      <c r="D971" s="3" t="s">
        <v>1320</v>
      </c>
      <c r="E971" s="3" t="s">
        <v>13</v>
      </c>
      <c r="F971" s="3">
        <v>30</v>
      </c>
      <c r="G971" s="3">
        <v>0</v>
      </c>
      <c r="H971" s="3">
        <v>0</v>
      </c>
      <c r="I971" s="3">
        <v>248744</v>
      </c>
      <c r="J971" s="3">
        <v>13</v>
      </c>
      <c r="K971" s="3"/>
      <c r="L971" s="3" t="s">
        <v>15</v>
      </c>
      <c r="N971">
        <f t="shared" si="30"/>
        <v>0</v>
      </c>
      <c r="P971">
        <f t="shared" si="31"/>
        <v>1</v>
      </c>
    </row>
    <row r="972" spans="1:16" x14ac:dyDescent="0.25">
      <c r="A972" s="3">
        <v>971</v>
      </c>
      <c r="B972" s="3">
        <v>1</v>
      </c>
      <c r="C972" s="3">
        <v>3</v>
      </c>
      <c r="D972" s="3" t="s">
        <v>1321</v>
      </c>
      <c r="E972" s="3" t="s">
        <v>17</v>
      </c>
      <c r="F972" s="3">
        <v>24</v>
      </c>
      <c r="G972" s="3">
        <v>0</v>
      </c>
      <c r="H972" s="3">
        <v>0</v>
      </c>
      <c r="I972" s="3">
        <v>368702</v>
      </c>
      <c r="J972" s="3">
        <v>7.75</v>
      </c>
      <c r="K972" s="3"/>
      <c r="L972" s="3" t="s">
        <v>27</v>
      </c>
      <c r="N972">
        <f t="shared" si="30"/>
        <v>0</v>
      </c>
      <c r="P972">
        <f t="shared" si="31"/>
        <v>0</v>
      </c>
    </row>
    <row r="973" spans="1:16" x14ac:dyDescent="0.25">
      <c r="A973" s="3">
        <v>972</v>
      </c>
      <c r="B973" s="3">
        <v>0</v>
      </c>
      <c r="C973" s="3">
        <v>3</v>
      </c>
      <c r="D973" s="3" t="s">
        <v>1322</v>
      </c>
      <c r="E973" s="3" t="s">
        <v>13</v>
      </c>
      <c r="F973" s="3">
        <v>6</v>
      </c>
      <c r="G973" s="3">
        <v>1</v>
      </c>
      <c r="H973" s="3">
        <v>1</v>
      </c>
      <c r="I973" s="3">
        <v>2678</v>
      </c>
      <c r="J973" s="3">
        <v>15.245799999999999</v>
      </c>
      <c r="K973" s="3"/>
      <c r="L973" s="3" t="s">
        <v>20</v>
      </c>
      <c r="N973">
        <f t="shared" si="30"/>
        <v>2</v>
      </c>
      <c r="P973">
        <f t="shared" si="31"/>
        <v>1</v>
      </c>
    </row>
    <row r="974" spans="1:16" x14ac:dyDescent="0.25">
      <c r="A974" s="3">
        <v>973</v>
      </c>
      <c r="B974" s="3">
        <v>0</v>
      </c>
      <c r="C974" s="3">
        <v>1</v>
      </c>
      <c r="D974" s="3" t="s">
        <v>1323</v>
      </c>
      <c r="E974" s="3" t="s">
        <v>13</v>
      </c>
      <c r="F974" s="3">
        <v>67</v>
      </c>
      <c r="G974" s="3">
        <v>1</v>
      </c>
      <c r="H974" s="3">
        <v>0</v>
      </c>
      <c r="I974" s="3" t="s">
        <v>759</v>
      </c>
      <c r="J974" s="3">
        <v>221.7792</v>
      </c>
      <c r="K974" s="3" t="s">
        <v>1324</v>
      </c>
      <c r="L974" s="3" t="s">
        <v>15</v>
      </c>
      <c r="N974">
        <f t="shared" si="30"/>
        <v>1</v>
      </c>
      <c r="P974">
        <f t="shared" si="31"/>
        <v>1</v>
      </c>
    </row>
    <row r="975" spans="1:16" x14ac:dyDescent="0.25">
      <c r="A975" s="3">
        <v>974</v>
      </c>
      <c r="B975" s="3">
        <v>0</v>
      </c>
      <c r="C975" s="3">
        <v>1</v>
      </c>
      <c r="D975" s="3" t="s">
        <v>1325</v>
      </c>
      <c r="E975" s="3" t="s">
        <v>13</v>
      </c>
      <c r="F975" s="3">
        <v>49</v>
      </c>
      <c r="G975" s="3">
        <v>0</v>
      </c>
      <c r="H975" s="3">
        <v>0</v>
      </c>
      <c r="I975" s="3">
        <v>19924</v>
      </c>
      <c r="J975" s="3">
        <v>26</v>
      </c>
      <c r="K975" s="3"/>
      <c r="L975" s="3" t="s">
        <v>15</v>
      </c>
      <c r="N975">
        <f t="shared" si="30"/>
        <v>0</v>
      </c>
      <c r="P975">
        <f t="shared" si="31"/>
        <v>1</v>
      </c>
    </row>
    <row r="976" spans="1:16" x14ac:dyDescent="0.25">
      <c r="A976" s="3">
        <v>975</v>
      </c>
      <c r="B976" s="3">
        <v>0</v>
      </c>
      <c r="C976" s="3">
        <v>3</v>
      </c>
      <c r="D976" s="3" t="s">
        <v>1326</v>
      </c>
      <c r="E976" s="3" t="s">
        <v>13</v>
      </c>
      <c r="F976" s="3"/>
      <c r="G976" s="3">
        <v>0</v>
      </c>
      <c r="H976" s="3">
        <v>0</v>
      </c>
      <c r="I976" s="3">
        <v>349238</v>
      </c>
      <c r="J976" s="3">
        <v>7.8958000000000004</v>
      </c>
      <c r="K976" s="3"/>
      <c r="L976" s="3" t="s">
        <v>15</v>
      </c>
      <c r="N976">
        <f t="shared" si="30"/>
        <v>0</v>
      </c>
      <c r="P976">
        <f t="shared" si="31"/>
        <v>1</v>
      </c>
    </row>
    <row r="977" spans="1:16" x14ac:dyDescent="0.25">
      <c r="A977" s="3">
        <v>976</v>
      </c>
      <c r="B977" s="3">
        <v>0</v>
      </c>
      <c r="C977" s="3">
        <v>2</v>
      </c>
      <c r="D977" s="3" t="s">
        <v>1327</v>
      </c>
      <c r="E977" s="3" t="s">
        <v>13</v>
      </c>
      <c r="F977" s="3"/>
      <c r="G977" s="3">
        <v>0</v>
      </c>
      <c r="H977" s="3">
        <v>0</v>
      </c>
      <c r="I977" s="3">
        <v>240261</v>
      </c>
      <c r="J977" s="3">
        <v>10.708299999999999</v>
      </c>
      <c r="K977" s="3"/>
      <c r="L977" s="3" t="s">
        <v>27</v>
      </c>
      <c r="N977">
        <f t="shared" si="30"/>
        <v>0</v>
      </c>
      <c r="P977">
        <f t="shared" si="31"/>
        <v>1</v>
      </c>
    </row>
    <row r="978" spans="1:16" x14ac:dyDescent="0.25">
      <c r="A978" s="3">
        <v>977</v>
      </c>
      <c r="B978" s="3">
        <v>0</v>
      </c>
      <c r="C978" s="3">
        <v>3</v>
      </c>
      <c r="D978" s="3" t="s">
        <v>1328</v>
      </c>
      <c r="E978" s="3" t="s">
        <v>13</v>
      </c>
      <c r="F978" s="3"/>
      <c r="G978" s="3">
        <v>1</v>
      </c>
      <c r="H978" s="3">
        <v>0</v>
      </c>
      <c r="I978" s="3">
        <v>2660</v>
      </c>
      <c r="J978" s="3">
        <v>14.4542</v>
      </c>
      <c r="K978" s="3"/>
      <c r="L978" s="3" t="s">
        <v>20</v>
      </c>
      <c r="N978">
        <f t="shared" si="30"/>
        <v>1</v>
      </c>
      <c r="P978">
        <f t="shared" si="31"/>
        <v>1</v>
      </c>
    </row>
    <row r="979" spans="1:16" x14ac:dyDescent="0.25">
      <c r="A979" s="3">
        <v>978</v>
      </c>
      <c r="B979" s="3">
        <v>1</v>
      </c>
      <c r="C979" s="3">
        <v>3</v>
      </c>
      <c r="D979" s="3" t="s">
        <v>1329</v>
      </c>
      <c r="E979" s="3" t="s">
        <v>17</v>
      </c>
      <c r="F979" s="3">
        <v>27</v>
      </c>
      <c r="G979" s="3">
        <v>0</v>
      </c>
      <c r="H979" s="3">
        <v>0</v>
      </c>
      <c r="I979" s="3">
        <v>330844</v>
      </c>
      <c r="J979" s="3">
        <v>7.8792</v>
      </c>
      <c r="K979" s="3"/>
      <c r="L979" s="3" t="s">
        <v>27</v>
      </c>
      <c r="N979">
        <f t="shared" si="30"/>
        <v>0</v>
      </c>
      <c r="P979">
        <f t="shared" si="31"/>
        <v>0</v>
      </c>
    </row>
    <row r="980" spans="1:16" x14ac:dyDescent="0.25">
      <c r="A980" s="3">
        <v>979</v>
      </c>
      <c r="B980" s="3">
        <v>1</v>
      </c>
      <c r="C980" s="3">
        <v>3</v>
      </c>
      <c r="D980" s="3" t="s">
        <v>1330</v>
      </c>
      <c r="E980" s="3" t="s">
        <v>17</v>
      </c>
      <c r="F980" s="3">
        <v>18</v>
      </c>
      <c r="G980" s="3">
        <v>0</v>
      </c>
      <c r="H980" s="3">
        <v>0</v>
      </c>
      <c r="I980" s="3" t="s">
        <v>1331</v>
      </c>
      <c r="J980" s="3">
        <v>8.0500000000000007</v>
      </c>
      <c r="K980" s="3"/>
      <c r="L980" s="3" t="s">
        <v>15</v>
      </c>
      <c r="N980">
        <f t="shared" si="30"/>
        <v>0</v>
      </c>
      <c r="P980">
        <f t="shared" si="31"/>
        <v>0</v>
      </c>
    </row>
    <row r="981" spans="1:16" x14ac:dyDescent="0.25">
      <c r="A981" s="3">
        <v>980</v>
      </c>
      <c r="B981" s="3">
        <v>1</v>
      </c>
      <c r="C981" s="3">
        <v>3</v>
      </c>
      <c r="D981" s="3" t="s">
        <v>1332</v>
      </c>
      <c r="E981" s="3" t="s">
        <v>17</v>
      </c>
      <c r="F981" s="3"/>
      <c r="G981" s="3">
        <v>0</v>
      </c>
      <c r="H981" s="3">
        <v>0</v>
      </c>
      <c r="I981" s="3">
        <v>364856</v>
      </c>
      <c r="J981" s="3">
        <v>7.75</v>
      </c>
      <c r="K981" s="3"/>
      <c r="L981" s="3" t="s">
        <v>27</v>
      </c>
      <c r="N981">
        <f t="shared" si="30"/>
        <v>0</v>
      </c>
      <c r="P981">
        <f t="shared" si="31"/>
        <v>0</v>
      </c>
    </row>
    <row r="982" spans="1:16" x14ac:dyDescent="0.25">
      <c r="A982" s="3">
        <v>981</v>
      </c>
      <c r="B982" s="3">
        <v>0</v>
      </c>
      <c r="C982" s="3">
        <v>2</v>
      </c>
      <c r="D982" s="3" t="s">
        <v>1333</v>
      </c>
      <c r="E982" s="3" t="s">
        <v>13</v>
      </c>
      <c r="F982" s="3">
        <v>2</v>
      </c>
      <c r="G982" s="3">
        <v>1</v>
      </c>
      <c r="H982" s="3">
        <v>1</v>
      </c>
      <c r="I982" s="3">
        <v>29103</v>
      </c>
      <c r="J982" s="3">
        <v>23</v>
      </c>
      <c r="K982" s="3"/>
      <c r="L982" s="3" t="s">
        <v>15</v>
      </c>
      <c r="N982">
        <f t="shared" si="30"/>
        <v>2</v>
      </c>
      <c r="P982">
        <f t="shared" si="31"/>
        <v>1</v>
      </c>
    </row>
    <row r="983" spans="1:16" x14ac:dyDescent="0.25">
      <c r="A983" s="3">
        <v>982</v>
      </c>
      <c r="B983" s="3">
        <v>1</v>
      </c>
      <c r="C983" s="3">
        <v>3</v>
      </c>
      <c r="D983" s="3" t="s">
        <v>1334</v>
      </c>
      <c r="E983" s="3" t="s">
        <v>17</v>
      </c>
      <c r="F983" s="3">
        <v>22</v>
      </c>
      <c r="G983" s="3">
        <v>1</v>
      </c>
      <c r="H983" s="3">
        <v>0</v>
      </c>
      <c r="I983" s="3">
        <v>347072</v>
      </c>
      <c r="J983" s="3">
        <v>13.9</v>
      </c>
      <c r="K983" s="3"/>
      <c r="L983" s="3" t="s">
        <v>15</v>
      </c>
      <c r="N983">
        <f t="shared" si="30"/>
        <v>1</v>
      </c>
      <c r="P983">
        <f t="shared" si="31"/>
        <v>0</v>
      </c>
    </row>
    <row r="984" spans="1:16" x14ac:dyDescent="0.25">
      <c r="A984" s="3">
        <v>983</v>
      </c>
      <c r="B984" s="3">
        <v>0</v>
      </c>
      <c r="C984" s="3">
        <v>3</v>
      </c>
      <c r="D984" s="3" t="s">
        <v>1335</v>
      </c>
      <c r="E984" s="3" t="s">
        <v>13</v>
      </c>
      <c r="F984" s="3"/>
      <c r="G984" s="3">
        <v>0</v>
      </c>
      <c r="H984" s="3">
        <v>0</v>
      </c>
      <c r="I984" s="3">
        <v>345498</v>
      </c>
      <c r="J984" s="3">
        <v>7.7750000000000004</v>
      </c>
      <c r="K984" s="3"/>
      <c r="L984" s="3" t="s">
        <v>15</v>
      </c>
      <c r="N984">
        <f t="shared" si="30"/>
        <v>0</v>
      </c>
      <c r="P984">
        <f t="shared" si="31"/>
        <v>1</v>
      </c>
    </row>
    <row r="985" spans="1:16" x14ac:dyDescent="0.25">
      <c r="A985" s="3">
        <v>984</v>
      </c>
      <c r="B985" s="3">
        <v>1</v>
      </c>
      <c r="C985" s="3">
        <v>1</v>
      </c>
      <c r="D985" s="3" t="s">
        <v>1336</v>
      </c>
      <c r="E985" s="3" t="s">
        <v>17</v>
      </c>
      <c r="F985" s="3">
        <v>27</v>
      </c>
      <c r="G985" s="3">
        <v>1</v>
      </c>
      <c r="H985" s="3">
        <v>2</v>
      </c>
      <c r="I985" s="3" t="s">
        <v>946</v>
      </c>
      <c r="J985" s="3">
        <v>52</v>
      </c>
      <c r="K985" s="3" t="s">
        <v>947</v>
      </c>
      <c r="L985" s="3" t="s">
        <v>15</v>
      </c>
      <c r="N985">
        <f t="shared" si="30"/>
        <v>3</v>
      </c>
      <c r="P985">
        <f t="shared" si="31"/>
        <v>0</v>
      </c>
    </row>
    <row r="986" spans="1:16" x14ac:dyDescent="0.25">
      <c r="A986" s="3">
        <v>985</v>
      </c>
      <c r="B986" s="3">
        <v>0</v>
      </c>
      <c r="C986" s="3">
        <v>3</v>
      </c>
      <c r="D986" s="3" t="s">
        <v>1337</v>
      </c>
      <c r="E986" s="3" t="s">
        <v>13</v>
      </c>
      <c r="F986" s="3"/>
      <c r="G986" s="3">
        <v>0</v>
      </c>
      <c r="H986" s="3">
        <v>0</v>
      </c>
      <c r="I986" s="3">
        <v>376563</v>
      </c>
      <c r="J986" s="3">
        <v>8.0500000000000007</v>
      </c>
      <c r="K986" s="3"/>
      <c r="L986" s="3" t="s">
        <v>15</v>
      </c>
      <c r="N986">
        <f t="shared" si="30"/>
        <v>0</v>
      </c>
      <c r="P986">
        <f t="shared" si="31"/>
        <v>1</v>
      </c>
    </row>
    <row r="987" spans="1:16" x14ac:dyDescent="0.25">
      <c r="A987" s="3">
        <v>986</v>
      </c>
      <c r="B987" s="3">
        <v>0</v>
      </c>
      <c r="C987" s="3">
        <v>1</v>
      </c>
      <c r="D987" s="3" t="s">
        <v>1338</v>
      </c>
      <c r="E987" s="3" t="s">
        <v>13</v>
      </c>
      <c r="F987" s="3">
        <v>25</v>
      </c>
      <c r="G987" s="3">
        <v>0</v>
      </c>
      <c r="H987" s="3">
        <v>0</v>
      </c>
      <c r="I987" s="3">
        <v>13905</v>
      </c>
      <c r="J987" s="3">
        <v>26</v>
      </c>
      <c r="K987" s="3"/>
      <c r="L987" s="3" t="s">
        <v>20</v>
      </c>
      <c r="N987">
        <f t="shared" si="30"/>
        <v>0</v>
      </c>
      <c r="P987">
        <f t="shared" si="31"/>
        <v>1</v>
      </c>
    </row>
    <row r="988" spans="1:16" x14ac:dyDescent="0.25">
      <c r="A988" s="3">
        <v>987</v>
      </c>
      <c r="B988" s="3">
        <v>0</v>
      </c>
      <c r="C988" s="3">
        <v>3</v>
      </c>
      <c r="D988" s="3" t="s">
        <v>1339</v>
      </c>
      <c r="E988" s="3" t="s">
        <v>13</v>
      </c>
      <c r="F988" s="3">
        <v>25</v>
      </c>
      <c r="G988" s="3">
        <v>0</v>
      </c>
      <c r="H988" s="3">
        <v>0</v>
      </c>
      <c r="I988" s="3">
        <v>350033</v>
      </c>
      <c r="J988" s="3">
        <v>7.7957999999999998</v>
      </c>
      <c r="K988" s="3"/>
      <c r="L988" s="3" t="s">
        <v>15</v>
      </c>
      <c r="N988">
        <f t="shared" si="30"/>
        <v>0</v>
      </c>
      <c r="P988">
        <f t="shared" si="31"/>
        <v>1</v>
      </c>
    </row>
    <row r="989" spans="1:16" x14ac:dyDescent="0.25">
      <c r="A989" s="3">
        <v>988</v>
      </c>
      <c r="B989" s="3">
        <v>1</v>
      </c>
      <c r="C989" s="3">
        <v>1</v>
      </c>
      <c r="D989" s="3" t="s">
        <v>1340</v>
      </c>
      <c r="E989" s="3" t="s">
        <v>17</v>
      </c>
      <c r="F989" s="3">
        <v>76</v>
      </c>
      <c r="G989" s="3">
        <v>1</v>
      </c>
      <c r="H989" s="3">
        <v>0</v>
      </c>
      <c r="I989" s="3">
        <v>19877</v>
      </c>
      <c r="J989" s="3">
        <v>78.849999999999994</v>
      </c>
      <c r="K989" s="3" t="s">
        <v>1035</v>
      </c>
      <c r="L989" s="3" t="s">
        <v>15</v>
      </c>
      <c r="N989">
        <f t="shared" si="30"/>
        <v>1</v>
      </c>
      <c r="P989">
        <f t="shared" si="31"/>
        <v>0</v>
      </c>
    </row>
    <row r="990" spans="1:16" x14ac:dyDescent="0.25">
      <c r="A990" s="3">
        <v>989</v>
      </c>
      <c r="B990" s="3">
        <v>0</v>
      </c>
      <c r="C990" s="3">
        <v>3</v>
      </c>
      <c r="D990" s="3" t="s">
        <v>1341</v>
      </c>
      <c r="E990" s="3" t="s">
        <v>13</v>
      </c>
      <c r="F990" s="3">
        <v>29</v>
      </c>
      <c r="G990" s="3">
        <v>0</v>
      </c>
      <c r="H990" s="3">
        <v>0</v>
      </c>
      <c r="I990" s="3" t="s">
        <v>1342</v>
      </c>
      <c r="J990" s="3">
        <v>7.9249999999999998</v>
      </c>
      <c r="K990" s="3"/>
      <c r="L990" s="3" t="s">
        <v>15</v>
      </c>
      <c r="N990">
        <f t="shared" si="30"/>
        <v>0</v>
      </c>
      <c r="P990">
        <f t="shared" si="31"/>
        <v>1</v>
      </c>
    </row>
    <row r="991" spans="1:16" x14ac:dyDescent="0.25">
      <c r="A991" s="3">
        <v>990</v>
      </c>
      <c r="B991" s="3">
        <v>1</v>
      </c>
      <c r="C991" s="3">
        <v>3</v>
      </c>
      <c r="D991" s="3" t="s">
        <v>1343</v>
      </c>
      <c r="E991" s="3" t="s">
        <v>17</v>
      </c>
      <c r="F991" s="3">
        <v>20</v>
      </c>
      <c r="G991" s="3">
        <v>0</v>
      </c>
      <c r="H991" s="3">
        <v>0</v>
      </c>
      <c r="I991" s="3">
        <v>347471</v>
      </c>
      <c r="J991" s="3">
        <v>7.8541999999999996</v>
      </c>
      <c r="K991" s="3"/>
      <c r="L991" s="3" t="s">
        <v>15</v>
      </c>
      <c r="N991">
        <f t="shared" si="30"/>
        <v>0</v>
      </c>
      <c r="P991">
        <f t="shared" si="31"/>
        <v>0</v>
      </c>
    </row>
    <row r="992" spans="1:16" x14ac:dyDescent="0.25">
      <c r="A992" s="3">
        <v>991</v>
      </c>
      <c r="B992" s="3">
        <v>0</v>
      </c>
      <c r="C992" s="3">
        <v>3</v>
      </c>
      <c r="D992" s="3" t="s">
        <v>1344</v>
      </c>
      <c r="E992" s="3" t="s">
        <v>13</v>
      </c>
      <c r="F992" s="3">
        <v>33</v>
      </c>
      <c r="G992" s="3">
        <v>0</v>
      </c>
      <c r="H992" s="3">
        <v>0</v>
      </c>
      <c r="I992" s="3" t="s">
        <v>1345</v>
      </c>
      <c r="J992" s="3">
        <v>8.0500000000000007</v>
      </c>
      <c r="K992" s="3"/>
      <c r="L992" s="3" t="s">
        <v>15</v>
      </c>
      <c r="N992">
        <f t="shared" si="30"/>
        <v>0</v>
      </c>
      <c r="P992">
        <f t="shared" si="31"/>
        <v>1</v>
      </c>
    </row>
    <row r="993" spans="1:16" x14ac:dyDescent="0.25">
      <c r="A993" s="3">
        <v>992</v>
      </c>
      <c r="B993" s="3">
        <v>1</v>
      </c>
      <c r="C993" s="3">
        <v>1</v>
      </c>
      <c r="D993" s="3" t="s">
        <v>1346</v>
      </c>
      <c r="E993" s="3" t="s">
        <v>17</v>
      </c>
      <c r="F993" s="3">
        <v>43</v>
      </c>
      <c r="G993" s="3">
        <v>1</v>
      </c>
      <c r="H993" s="3">
        <v>0</v>
      </c>
      <c r="I993" s="3">
        <v>11778</v>
      </c>
      <c r="J993" s="3">
        <v>55.441699999999997</v>
      </c>
      <c r="K993" s="3" t="s">
        <v>1347</v>
      </c>
      <c r="L993" s="3" t="s">
        <v>20</v>
      </c>
      <c r="N993">
        <f t="shared" si="30"/>
        <v>1</v>
      </c>
      <c r="P993">
        <f t="shared" si="31"/>
        <v>0</v>
      </c>
    </row>
    <row r="994" spans="1:16" x14ac:dyDescent="0.25">
      <c r="A994" s="3">
        <v>993</v>
      </c>
      <c r="B994" s="3">
        <v>0</v>
      </c>
      <c r="C994" s="3">
        <v>2</v>
      </c>
      <c r="D994" s="3" t="s">
        <v>1348</v>
      </c>
      <c r="E994" s="3" t="s">
        <v>13</v>
      </c>
      <c r="F994" s="3">
        <v>27</v>
      </c>
      <c r="G994" s="3">
        <v>1</v>
      </c>
      <c r="H994" s="3">
        <v>0</v>
      </c>
      <c r="I994" s="3">
        <v>228414</v>
      </c>
      <c r="J994" s="3">
        <v>26</v>
      </c>
      <c r="K994" s="3"/>
      <c r="L994" s="3" t="s">
        <v>15</v>
      </c>
      <c r="N994">
        <f t="shared" si="30"/>
        <v>1</v>
      </c>
      <c r="P994">
        <f t="shared" si="31"/>
        <v>1</v>
      </c>
    </row>
    <row r="995" spans="1:16" x14ac:dyDescent="0.25">
      <c r="A995" s="3">
        <v>994</v>
      </c>
      <c r="B995" s="3">
        <v>0</v>
      </c>
      <c r="C995" s="3">
        <v>3</v>
      </c>
      <c r="D995" s="3" t="s">
        <v>1349</v>
      </c>
      <c r="E995" s="3" t="s">
        <v>13</v>
      </c>
      <c r="F995" s="3"/>
      <c r="G995" s="3">
        <v>0</v>
      </c>
      <c r="H995" s="3">
        <v>0</v>
      </c>
      <c r="I995" s="3">
        <v>365235</v>
      </c>
      <c r="J995" s="3">
        <v>7.75</v>
      </c>
      <c r="K995" s="3"/>
      <c r="L995" s="3" t="s">
        <v>27</v>
      </c>
      <c r="N995">
        <f t="shared" si="30"/>
        <v>0</v>
      </c>
      <c r="P995">
        <f t="shared" si="31"/>
        <v>1</v>
      </c>
    </row>
    <row r="996" spans="1:16" x14ac:dyDescent="0.25">
      <c r="A996" s="3">
        <v>995</v>
      </c>
      <c r="B996" s="3">
        <v>0</v>
      </c>
      <c r="C996" s="3">
        <v>3</v>
      </c>
      <c r="D996" s="3" t="s">
        <v>1350</v>
      </c>
      <c r="E996" s="3" t="s">
        <v>13</v>
      </c>
      <c r="F996" s="3">
        <v>26</v>
      </c>
      <c r="G996" s="3">
        <v>0</v>
      </c>
      <c r="H996" s="3">
        <v>0</v>
      </c>
      <c r="I996" s="3">
        <v>347070</v>
      </c>
      <c r="J996" s="3">
        <v>7.7750000000000004</v>
      </c>
      <c r="K996" s="3"/>
      <c r="L996" s="3" t="s">
        <v>15</v>
      </c>
      <c r="N996">
        <f t="shared" si="30"/>
        <v>0</v>
      </c>
      <c r="P996">
        <f t="shared" si="31"/>
        <v>1</v>
      </c>
    </row>
    <row r="997" spans="1:16" x14ac:dyDescent="0.25">
      <c r="A997" s="3">
        <v>996</v>
      </c>
      <c r="B997" s="3">
        <v>1</v>
      </c>
      <c r="C997" s="3">
        <v>3</v>
      </c>
      <c r="D997" s="3" t="s">
        <v>1351</v>
      </c>
      <c r="E997" s="3" t="s">
        <v>17</v>
      </c>
      <c r="F997" s="3">
        <v>16</v>
      </c>
      <c r="G997" s="3">
        <v>1</v>
      </c>
      <c r="H997" s="3">
        <v>1</v>
      </c>
      <c r="I997" s="3">
        <v>2625</v>
      </c>
      <c r="J997" s="3">
        <v>8.5167000000000002</v>
      </c>
      <c r="K997" s="3"/>
      <c r="L997" s="3" t="s">
        <v>20</v>
      </c>
      <c r="N997">
        <f t="shared" si="30"/>
        <v>2</v>
      </c>
      <c r="P997">
        <f t="shared" si="31"/>
        <v>0</v>
      </c>
    </row>
    <row r="998" spans="1:16" x14ac:dyDescent="0.25">
      <c r="A998" s="3">
        <v>997</v>
      </c>
      <c r="B998" s="3">
        <v>0</v>
      </c>
      <c r="C998" s="3">
        <v>3</v>
      </c>
      <c r="D998" s="3" t="s">
        <v>1352</v>
      </c>
      <c r="E998" s="3" t="s">
        <v>13</v>
      </c>
      <c r="F998" s="3">
        <v>28</v>
      </c>
      <c r="G998" s="3">
        <v>0</v>
      </c>
      <c r="H998" s="3">
        <v>0</v>
      </c>
      <c r="I998" s="3" t="s">
        <v>731</v>
      </c>
      <c r="J998" s="3">
        <v>22.524999999999999</v>
      </c>
      <c r="K998" s="3"/>
      <c r="L998" s="3" t="s">
        <v>15</v>
      </c>
      <c r="N998">
        <f t="shared" si="30"/>
        <v>0</v>
      </c>
      <c r="P998">
        <f t="shared" si="31"/>
        <v>1</v>
      </c>
    </row>
    <row r="999" spans="1:16" x14ac:dyDescent="0.25">
      <c r="A999" s="3">
        <v>998</v>
      </c>
      <c r="B999" s="3">
        <v>0</v>
      </c>
      <c r="C999" s="3">
        <v>3</v>
      </c>
      <c r="D999" s="3" t="s">
        <v>1353</v>
      </c>
      <c r="E999" s="3" t="s">
        <v>13</v>
      </c>
      <c r="F999" s="3">
        <v>21</v>
      </c>
      <c r="G999" s="3">
        <v>0</v>
      </c>
      <c r="H999" s="3">
        <v>0</v>
      </c>
      <c r="I999" s="3">
        <v>330920</v>
      </c>
      <c r="J999" s="3">
        <v>7.8208000000000002</v>
      </c>
      <c r="K999" s="3"/>
      <c r="L999" s="3" t="s">
        <v>27</v>
      </c>
      <c r="N999">
        <f t="shared" si="30"/>
        <v>0</v>
      </c>
      <c r="P999">
        <f t="shared" si="31"/>
        <v>1</v>
      </c>
    </row>
    <row r="1000" spans="1:16" x14ac:dyDescent="0.25">
      <c r="A1000" s="3">
        <v>999</v>
      </c>
      <c r="B1000" s="3">
        <v>0</v>
      </c>
      <c r="C1000" s="3">
        <v>3</v>
      </c>
      <c r="D1000" s="3" t="s">
        <v>1354</v>
      </c>
      <c r="E1000" s="3" t="s">
        <v>13</v>
      </c>
      <c r="F1000" s="3"/>
      <c r="G1000" s="3">
        <v>0</v>
      </c>
      <c r="H1000" s="3">
        <v>0</v>
      </c>
      <c r="I1000" s="3">
        <v>383162</v>
      </c>
      <c r="J1000" s="3">
        <v>7.75</v>
      </c>
      <c r="K1000" s="3"/>
      <c r="L1000" s="3" t="s">
        <v>27</v>
      </c>
      <c r="N1000">
        <f t="shared" si="30"/>
        <v>0</v>
      </c>
      <c r="P1000">
        <f t="shared" si="31"/>
        <v>1</v>
      </c>
    </row>
    <row r="1001" spans="1:16" x14ac:dyDescent="0.25">
      <c r="A1001" s="3">
        <v>1000</v>
      </c>
      <c r="B1001" s="3">
        <v>0</v>
      </c>
      <c r="C1001" s="3">
        <v>3</v>
      </c>
      <c r="D1001" s="3" t="s">
        <v>1355</v>
      </c>
      <c r="E1001" s="3" t="s">
        <v>13</v>
      </c>
      <c r="F1001" s="3"/>
      <c r="G1001" s="3">
        <v>0</v>
      </c>
      <c r="H1001" s="3">
        <v>0</v>
      </c>
      <c r="I1001" s="3">
        <v>3410</v>
      </c>
      <c r="J1001" s="3">
        <v>8.7125000000000004</v>
      </c>
      <c r="K1001" s="3"/>
      <c r="L1001" s="3" t="s">
        <v>15</v>
      </c>
      <c r="N1001">
        <f t="shared" si="30"/>
        <v>0</v>
      </c>
      <c r="P1001">
        <f t="shared" si="31"/>
        <v>1</v>
      </c>
    </row>
    <row r="1002" spans="1:16" x14ac:dyDescent="0.25">
      <c r="A1002" s="3">
        <v>1001</v>
      </c>
      <c r="B1002" s="3">
        <v>0</v>
      </c>
      <c r="C1002" s="3">
        <v>2</v>
      </c>
      <c r="D1002" s="3" t="s">
        <v>1356</v>
      </c>
      <c r="E1002" s="3" t="s">
        <v>13</v>
      </c>
      <c r="F1002" s="3">
        <v>18.5</v>
      </c>
      <c r="G1002" s="3">
        <v>0</v>
      </c>
      <c r="H1002" s="3">
        <v>0</v>
      </c>
      <c r="I1002" s="3">
        <v>248734</v>
      </c>
      <c r="J1002" s="3">
        <v>13</v>
      </c>
      <c r="K1002" s="3" t="s">
        <v>1357</v>
      </c>
      <c r="L1002" s="3" t="s">
        <v>15</v>
      </c>
      <c r="N1002">
        <f t="shared" si="30"/>
        <v>0</v>
      </c>
      <c r="P1002">
        <f t="shared" si="31"/>
        <v>1</v>
      </c>
    </row>
    <row r="1003" spans="1:16" x14ac:dyDescent="0.25">
      <c r="A1003" s="3">
        <v>1002</v>
      </c>
      <c r="B1003" s="3">
        <v>0</v>
      </c>
      <c r="C1003" s="3">
        <v>2</v>
      </c>
      <c r="D1003" s="3" t="s">
        <v>1358</v>
      </c>
      <c r="E1003" s="3" t="s">
        <v>13</v>
      </c>
      <c r="F1003" s="3">
        <v>41</v>
      </c>
      <c r="G1003" s="3">
        <v>0</v>
      </c>
      <c r="H1003" s="3">
        <v>0</v>
      </c>
      <c r="I1003" s="3">
        <v>237734</v>
      </c>
      <c r="J1003" s="3">
        <v>15.0458</v>
      </c>
      <c r="K1003" s="3"/>
      <c r="L1003" s="3" t="s">
        <v>20</v>
      </c>
      <c r="N1003">
        <f t="shared" si="30"/>
        <v>0</v>
      </c>
      <c r="P1003">
        <f t="shared" si="31"/>
        <v>1</v>
      </c>
    </row>
    <row r="1004" spans="1:16" x14ac:dyDescent="0.25">
      <c r="A1004" s="3">
        <v>1003</v>
      </c>
      <c r="B1004" s="3">
        <v>1</v>
      </c>
      <c r="C1004" s="3">
        <v>3</v>
      </c>
      <c r="D1004" s="3" t="s">
        <v>1359</v>
      </c>
      <c r="E1004" s="3" t="s">
        <v>17</v>
      </c>
      <c r="F1004" s="3"/>
      <c r="G1004" s="3">
        <v>0</v>
      </c>
      <c r="H1004" s="3">
        <v>0</v>
      </c>
      <c r="I1004" s="3">
        <v>330968</v>
      </c>
      <c r="J1004" s="3">
        <v>7.7792000000000003</v>
      </c>
      <c r="K1004" s="3"/>
      <c r="L1004" s="3" t="s">
        <v>27</v>
      </c>
      <c r="N1004">
        <f t="shared" si="30"/>
        <v>0</v>
      </c>
      <c r="P1004">
        <f t="shared" si="31"/>
        <v>0</v>
      </c>
    </row>
    <row r="1005" spans="1:16" x14ac:dyDescent="0.25">
      <c r="A1005" s="3">
        <v>1004</v>
      </c>
      <c r="B1005" s="3">
        <v>1</v>
      </c>
      <c r="C1005" s="3">
        <v>1</v>
      </c>
      <c r="D1005" s="3" t="s">
        <v>1360</v>
      </c>
      <c r="E1005" s="3" t="s">
        <v>17</v>
      </c>
      <c r="F1005" s="3">
        <v>36</v>
      </c>
      <c r="G1005" s="3">
        <v>0</v>
      </c>
      <c r="H1005" s="3">
        <v>0</v>
      </c>
      <c r="I1005" s="3" t="s">
        <v>1361</v>
      </c>
      <c r="J1005" s="3">
        <v>31.679200000000002</v>
      </c>
      <c r="K1005" s="3" t="s">
        <v>1362</v>
      </c>
      <c r="L1005" s="3" t="s">
        <v>20</v>
      </c>
      <c r="N1005">
        <f t="shared" si="30"/>
        <v>0</v>
      </c>
      <c r="P1005">
        <f t="shared" si="31"/>
        <v>0</v>
      </c>
    </row>
    <row r="1006" spans="1:16" x14ac:dyDescent="0.25">
      <c r="A1006" s="3">
        <v>1005</v>
      </c>
      <c r="B1006" s="3">
        <v>1</v>
      </c>
      <c r="C1006" s="3">
        <v>3</v>
      </c>
      <c r="D1006" s="3" t="s">
        <v>1363</v>
      </c>
      <c r="E1006" s="3" t="s">
        <v>17</v>
      </c>
      <c r="F1006" s="3">
        <v>18.5</v>
      </c>
      <c r="G1006" s="3">
        <v>0</v>
      </c>
      <c r="H1006" s="3">
        <v>0</v>
      </c>
      <c r="I1006" s="3">
        <v>329944</v>
      </c>
      <c r="J1006" s="3">
        <v>7.2832999999999997</v>
      </c>
      <c r="K1006" s="3"/>
      <c r="L1006" s="3" t="s">
        <v>27</v>
      </c>
      <c r="N1006">
        <f t="shared" si="30"/>
        <v>0</v>
      </c>
      <c r="P1006">
        <f t="shared" si="31"/>
        <v>0</v>
      </c>
    </row>
    <row r="1007" spans="1:16" x14ac:dyDescent="0.25">
      <c r="A1007" s="3">
        <v>1006</v>
      </c>
      <c r="B1007" s="3">
        <v>1</v>
      </c>
      <c r="C1007" s="3">
        <v>1</v>
      </c>
      <c r="D1007" s="3" t="s">
        <v>1364</v>
      </c>
      <c r="E1007" s="3" t="s">
        <v>17</v>
      </c>
      <c r="F1007" s="3">
        <v>63</v>
      </c>
      <c r="G1007" s="3">
        <v>1</v>
      </c>
      <c r="H1007" s="3">
        <v>0</v>
      </c>
      <c r="I1007" s="3" t="s">
        <v>759</v>
      </c>
      <c r="J1007" s="3">
        <v>221.7792</v>
      </c>
      <c r="K1007" s="3" t="s">
        <v>1324</v>
      </c>
      <c r="L1007" s="3" t="s">
        <v>15</v>
      </c>
      <c r="N1007">
        <f t="shared" si="30"/>
        <v>1</v>
      </c>
      <c r="P1007">
        <f t="shared" si="31"/>
        <v>0</v>
      </c>
    </row>
    <row r="1008" spans="1:16" x14ac:dyDescent="0.25">
      <c r="A1008" s="3">
        <v>1007</v>
      </c>
      <c r="B1008" s="3">
        <v>0</v>
      </c>
      <c r="C1008" s="3">
        <v>3</v>
      </c>
      <c r="D1008" s="3" t="s">
        <v>1365</v>
      </c>
      <c r="E1008" s="3" t="s">
        <v>13</v>
      </c>
      <c r="F1008" s="3">
        <v>18</v>
      </c>
      <c r="G1008" s="3">
        <v>1</v>
      </c>
      <c r="H1008" s="3">
        <v>0</v>
      </c>
      <c r="I1008" s="3">
        <v>2680</v>
      </c>
      <c r="J1008" s="3">
        <v>14.4542</v>
      </c>
      <c r="K1008" s="3"/>
      <c r="L1008" s="3" t="s">
        <v>20</v>
      </c>
      <c r="N1008">
        <f t="shared" si="30"/>
        <v>1</v>
      </c>
      <c r="P1008">
        <f t="shared" si="31"/>
        <v>1</v>
      </c>
    </row>
    <row r="1009" spans="1:16" x14ac:dyDescent="0.25">
      <c r="A1009" s="3">
        <v>1008</v>
      </c>
      <c r="B1009" s="3">
        <v>0</v>
      </c>
      <c r="C1009" s="3">
        <v>3</v>
      </c>
      <c r="D1009" s="3" t="s">
        <v>1366</v>
      </c>
      <c r="E1009" s="3" t="s">
        <v>13</v>
      </c>
      <c r="F1009" s="3"/>
      <c r="G1009" s="3">
        <v>0</v>
      </c>
      <c r="H1009" s="3">
        <v>0</v>
      </c>
      <c r="I1009" s="3">
        <v>2681</v>
      </c>
      <c r="J1009" s="3">
        <v>6.4375</v>
      </c>
      <c r="K1009" s="3"/>
      <c r="L1009" s="3" t="s">
        <v>20</v>
      </c>
      <c r="N1009">
        <f t="shared" si="30"/>
        <v>0</v>
      </c>
      <c r="P1009">
        <f t="shared" si="31"/>
        <v>1</v>
      </c>
    </row>
    <row r="1010" spans="1:16" x14ac:dyDescent="0.25">
      <c r="A1010" s="3">
        <v>1009</v>
      </c>
      <c r="B1010" s="3">
        <v>1</v>
      </c>
      <c r="C1010" s="3">
        <v>3</v>
      </c>
      <c r="D1010" s="3" t="s">
        <v>1367</v>
      </c>
      <c r="E1010" s="3" t="s">
        <v>17</v>
      </c>
      <c r="F1010" s="3">
        <v>1</v>
      </c>
      <c r="G1010" s="3">
        <v>1</v>
      </c>
      <c r="H1010" s="3">
        <v>1</v>
      </c>
      <c r="I1010" s="3" t="s">
        <v>34</v>
      </c>
      <c r="J1010" s="3">
        <v>16.7</v>
      </c>
      <c r="K1010" s="3" t="s">
        <v>35</v>
      </c>
      <c r="L1010" s="3" t="s">
        <v>15</v>
      </c>
      <c r="N1010">
        <f t="shared" si="30"/>
        <v>2</v>
      </c>
      <c r="P1010">
        <f t="shared" si="31"/>
        <v>0</v>
      </c>
    </row>
    <row r="1011" spans="1:16" x14ac:dyDescent="0.25">
      <c r="A1011" s="3">
        <v>1010</v>
      </c>
      <c r="B1011" s="3">
        <v>0</v>
      </c>
      <c r="C1011" s="3">
        <v>1</v>
      </c>
      <c r="D1011" s="3" t="s">
        <v>1368</v>
      </c>
      <c r="E1011" s="3" t="s">
        <v>13</v>
      </c>
      <c r="F1011" s="3">
        <v>36</v>
      </c>
      <c r="G1011" s="3">
        <v>0</v>
      </c>
      <c r="H1011" s="3">
        <v>0</v>
      </c>
      <c r="I1011" s="3">
        <v>13050</v>
      </c>
      <c r="J1011" s="3">
        <v>75.241699999999994</v>
      </c>
      <c r="K1011" s="3" t="s">
        <v>1369</v>
      </c>
      <c r="L1011" s="3" t="s">
        <v>20</v>
      </c>
      <c r="N1011">
        <f t="shared" si="30"/>
        <v>0</v>
      </c>
      <c r="P1011">
        <f t="shared" si="31"/>
        <v>1</v>
      </c>
    </row>
    <row r="1012" spans="1:16" x14ac:dyDescent="0.25">
      <c r="A1012" s="3">
        <v>1011</v>
      </c>
      <c r="B1012" s="3">
        <v>1</v>
      </c>
      <c r="C1012" s="3">
        <v>2</v>
      </c>
      <c r="D1012" s="3" t="s">
        <v>1370</v>
      </c>
      <c r="E1012" s="3" t="s">
        <v>17</v>
      </c>
      <c r="F1012" s="3">
        <v>29</v>
      </c>
      <c r="G1012" s="3">
        <v>1</v>
      </c>
      <c r="H1012" s="3">
        <v>0</v>
      </c>
      <c r="I1012" s="3" t="s">
        <v>852</v>
      </c>
      <c r="J1012" s="3">
        <v>26</v>
      </c>
      <c r="K1012" s="3"/>
      <c r="L1012" s="3" t="s">
        <v>15</v>
      </c>
      <c r="N1012">
        <f t="shared" si="30"/>
        <v>1</v>
      </c>
      <c r="P1012">
        <f t="shared" si="31"/>
        <v>0</v>
      </c>
    </row>
    <row r="1013" spans="1:16" x14ac:dyDescent="0.25">
      <c r="A1013" s="3">
        <v>1012</v>
      </c>
      <c r="B1013" s="3">
        <v>1</v>
      </c>
      <c r="C1013" s="3">
        <v>2</v>
      </c>
      <c r="D1013" s="3" t="s">
        <v>1371</v>
      </c>
      <c r="E1013" s="3" t="s">
        <v>17</v>
      </c>
      <c r="F1013" s="3">
        <v>12</v>
      </c>
      <c r="G1013" s="3">
        <v>0</v>
      </c>
      <c r="H1013" s="3">
        <v>0</v>
      </c>
      <c r="I1013" s="3" t="s">
        <v>254</v>
      </c>
      <c r="J1013" s="3">
        <v>15.75</v>
      </c>
      <c r="K1013" s="3"/>
      <c r="L1013" s="3" t="s">
        <v>15</v>
      </c>
      <c r="N1013">
        <f t="shared" si="30"/>
        <v>0</v>
      </c>
      <c r="P1013">
        <f t="shared" si="31"/>
        <v>0</v>
      </c>
    </row>
    <row r="1014" spans="1:16" x14ac:dyDescent="0.25">
      <c r="A1014" s="3">
        <v>1013</v>
      </c>
      <c r="B1014" s="3">
        <v>0</v>
      </c>
      <c r="C1014" s="3">
        <v>3</v>
      </c>
      <c r="D1014" s="3" t="s">
        <v>1372</v>
      </c>
      <c r="E1014" s="3" t="s">
        <v>13</v>
      </c>
      <c r="F1014" s="3"/>
      <c r="G1014" s="3">
        <v>1</v>
      </c>
      <c r="H1014" s="3">
        <v>0</v>
      </c>
      <c r="I1014" s="3">
        <v>367227</v>
      </c>
      <c r="J1014" s="3">
        <v>7.75</v>
      </c>
      <c r="K1014" s="3"/>
      <c r="L1014" s="3" t="s">
        <v>27</v>
      </c>
      <c r="N1014">
        <f t="shared" si="30"/>
        <v>1</v>
      </c>
      <c r="P1014">
        <f t="shared" si="31"/>
        <v>1</v>
      </c>
    </row>
    <row r="1015" spans="1:16" x14ac:dyDescent="0.25">
      <c r="A1015" s="3">
        <v>1014</v>
      </c>
      <c r="B1015" s="3">
        <v>1</v>
      </c>
      <c r="C1015" s="3">
        <v>1</v>
      </c>
      <c r="D1015" s="3" t="s">
        <v>1373</v>
      </c>
      <c r="E1015" s="3" t="s">
        <v>17</v>
      </c>
      <c r="F1015" s="3">
        <v>35</v>
      </c>
      <c r="G1015" s="3">
        <v>1</v>
      </c>
      <c r="H1015" s="3">
        <v>0</v>
      </c>
      <c r="I1015" s="3">
        <v>13236</v>
      </c>
      <c r="J1015" s="3">
        <v>57.75</v>
      </c>
      <c r="K1015" s="3" t="s">
        <v>1374</v>
      </c>
      <c r="L1015" s="3" t="s">
        <v>20</v>
      </c>
      <c r="N1015">
        <f t="shared" si="30"/>
        <v>1</v>
      </c>
      <c r="P1015">
        <f t="shared" si="31"/>
        <v>0</v>
      </c>
    </row>
    <row r="1016" spans="1:16" x14ac:dyDescent="0.25">
      <c r="A1016" s="3">
        <v>1015</v>
      </c>
      <c r="B1016" s="3">
        <v>0</v>
      </c>
      <c r="C1016" s="3">
        <v>3</v>
      </c>
      <c r="D1016" s="3" t="s">
        <v>1375</v>
      </c>
      <c r="E1016" s="3" t="s">
        <v>13</v>
      </c>
      <c r="F1016" s="3">
        <v>28</v>
      </c>
      <c r="G1016" s="3">
        <v>0</v>
      </c>
      <c r="H1016" s="3">
        <v>0</v>
      </c>
      <c r="I1016" s="3">
        <v>392095</v>
      </c>
      <c r="J1016" s="3">
        <v>7.25</v>
      </c>
      <c r="K1016" s="3"/>
      <c r="L1016" s="3" t="s">
        <v>15</v>
      </c>
      <c r="N1016">
        <f t="shared" si="30"/>
        <v>0</v>
      </c>
      <c r="P1016">
        <f t="shared" si="31"/>
        <v>1</v>
      </c>
    </row>
    <row r="1017" spans="1:16" x14ac:dyDescent="0.25">
      <c r="A1017" s="3">
        <v>1016</v>
      </c>
      <c r="B1017" s="3">
        <v>0</v>
      </c>
      <c r="C1017" s="3">
        <v>3</v>
      </c>
      <c r="D1017" s="3" t="s">
        <v>1376</v>
      </c>
      <c r="E1017" s="3" t="s">
        <v>13</v>
      </c>
      <c r="F1017" s="3"/>
      <c r="G1017" s="3">
        <v>0</v>
      </c>
      <c r="H1017" s="3">
        <v>0</v>
      </c>
      <c r="I1017" s="3">
        <v>368783</v>
      </c>
      <c r="J1017" s="3">
        <v>7.75</v>
      </c>
      <c r="K1017" s="3"/>
      <c r="L1017" s="3" t="s">
        <v>27</v>
      </c>
      <c r="N1017">
        <f t="shared" si="30"/>
        <v>0</v>
      </c>
      <c r="P1017">
        <f t="shared" si="31"/>
        <v>1</v>
      </c>
    </row>
    <row r="1018" spans="1:16" x14ac:dyDescent="0.25">
      <c r="A1018" s="3">
        <v>1017</v>
      </c>
      <c r="B1018" s="3">
        <v>1</v>
      </c>
      <c r="C1018" s="3">
        <v>3</v>
      </c>
      <c r="D1018" s="3" t="s">
        <v>1377</v>
      </c>
      <c r="E1018" s="3" t="s">
        <v>17</v>
      </c>
      <c r="F1018" s="3">
        <v>17</v>
      </c>
      <c r="G1018" s="3">
        <v>0</v>
      </c>
      <c r="H1018" s="3">
        <v>1</v>
      </c>
      <c r="I1018" s="3">
        <v>371362</v>
      </c>
      <c r="J1018" s="3">
        <v>16.100000000000001</v>
      </c>
      <c r="K1018" s="3"/>
      <c r="L1018" s="3" t="s">
        <v>15</v>
      </c>
      <c r="N1018">
        <f t="shared" si="30"/>
        <v>1</v>
      </c>
      <c r="P1018">
        <f t="shared" si="31"/>
        <v>0</v>
      </c>
    </row>
    <row r="1019" spans="1:16" x14ac:dyDescent="0.25">
      <c r="A1019" s="3">
        <v>1018</v>
      </c>
      <c r="B1019" s="3">
        <v>0</v>
      </c>
      <c r="C1019" s="3">
        <v>3</v>
      </c>
      <c r="D1019" s="3" t="s">
        <v>1378</v>
      </c>
      <c r="E1019" s="3" t="s">
        <v>13</v>
      </c>
      <c r="F1019" s="3">
        <v>22</v>
      </c>
      <c r="G1019" s="3">
        <v>0</v>
      </c>
      <c r="H1019" s="3">
        <v>0</v>
      </c>
      <c r="I1019" s="3">
        <v>350045</v>
      </c>
      <c r="J1019" s="3">
        <v>7.7957999999999998</v>
      </c>
      <c r="K1019" s="3"/>
      <c r="L1019" s="3" t="s">
        <v>15</v>
      </c>
      <c r="N1019">
        <f t="shared" si="30"/>
        <v>0</v>
      </c>
      <c r="P1019">
        <f t="shared" si="31"/>
        <v>1</v>
      </c>
    </row>
    <row r="1020" spans="1:16" x14ac:dyDescent="0.25">
      <c r="A1020" s="3">
        <v>1019</v>
      </c>
      <c r="B1020" s="3">
        <v>1</v>
      </c>
      <c r="C1020" s="3">
        <v>3</v>
      </c>
      <c r="D1020" s="3" t="s">
        <v>1379</v>
      </c>
      <c r="E1020" s="3" t="s">
        <v>17</v>
      </c>
      <c r="F1020" s="3"/>
      <c r="G1020" s="3">
        <v>2</v>
      </c>
      <c r="H1020" s="3">
        <v>0</v>
      </c>
      <c r="I1020" s="3">
        <v>367226</v>
      </c>
      <c r="J1020" s="3">
        <v>23.25</v>
      </c>
      <c r="K1020" s="3"/>
      <c r="L1020" s="3" t="s">
        <v>27</v>
      </c>
      <c r="N1020">
        <f t="shared" si="30"/>
        <v>2</v>
      </c>
      <c r="P1020">
        <f t="shared" si="31"/>
        <v>0</v>
      </c>
    </row>
    <row r="1021" spans="1:16" x14ac:dyDescent="0.25">
      <c r="A1021" s="3">
        <v>1020</v>
      </c>
      <c r="B1021" s="3">
        <v>0</v>
      </c>
      <c r="C1021" s="3">
        <v>2</v>
      </c>
      <c r="D1021" s="3" t="s">
        <v>1380</v>
      </c>
      <c r="E1021" s="3" t="s">
        <v>13</v>
      </c>
      <c r="F1021" s="3">
        <v>42</v>
      </c>
      <c r="G1021" s="3">
        <v>0</v>
      </c>
      <c r="H1021" s="3">
        <v>0</v>
      </c>
      <c r="I1021" s="3">
        <v>211535</v>
      </c>
      <c r="J1021" s="3">
        <v>13</v>
      </c>
      <c r="K1021" s="3"/>
      <c r="L1021" s="3" t="s">
        <v>15</v>
      </c>
      <c r="N1021">
        <f t="shared" si="30"/>
        <v>0</v>
      </c>
      <c r="P1021">
        <f t="shared" si="31"/>
        <v>1</v>
      </c>
    </row>
    <row r="1022" spans="1:16" x14ac:dyDescent="0.25">
      <c r="A1022" s="3">
        <v>1021</v>
      </c>
      <c r="B1022" s="3">
        <v>0</v>
      </c>
      <c r="C1022" s="3">
        <v>3</v>
      </c>
      <c r="D1022" s="3" t="s">
        <v>1381</v>
      </c>
      <c r="E1022" s="3" t="s">
        <v>13</v>
      </c>
      <c r="F1022" s="3">
        <v>24</v>
      </c>
      <c r="G1022" s="3">
        <v>0</v>
      </c>
      <c r="H1022" s="3">
        <v>0</v>
      </c>
      <c r="I1022" s="3">
        <v>342441</v>
      </c>
      <c r="J1022" s="3">
        <v>8.0500000000000007</v>
      </c>
      <c r="K1022" s="3"/>
      <c r="L1022" s="3" t="s">
        <v>15</v>
      </c>
      <c r="N1022">
        <f t="shared" si="30"/>
        <v>0</v>
      </c>
      <c r="P1022">
        <f t="shared" si="31"/>
        <v>1</v>
      </c>
    </row>
    <row r="1023" spans="1:16" x14ac:dyDescent="0.25">
      <c r="A1023" s="3">
        <v>1022</v>
      </c>
      <c r="B1023" s="3">
        <v>0</v>
      </c>
      <c r="C1023" s="3">
        <v>3</v>
      </c>
      <c r="D1023" s="3" t="s">
        <v>1382</v>
      </c>
      <c r="E1023" s="3" t="s">
        <v>13</v>
      </c>
      <c r="F1023" s="3">
        <v>32</v>
      </c>
      <c r="G1023" s="3">
        <v>0</v>
      </c>
      <c r="H1023" s="3">
        <v>0</v>
      </c>
      <c r="I1023" s="3" t="s">
        <v>1383</v>
      </c>
      <c r="J1023" s="3">
        <v>8.0500000000000007</v>
      </c>
      <c r="K1023" s="3"/>
      <c r="L1023" s="3" t="s">
        <v>15</v>
      </c>
      <c r="N1023">
        <f t="shared" si="30"/>
        <v>0</v>
      </c>
      <c r="P1023">
        <f t="shared" si="31"/>
        <v>1</v>
      </c>
    </row>
    <row r="1024" spans="1:16" x14ac:dyDescent="0.25">
      <c r="A1024" s="3">
        <v>1023</v>
      </c>
      <c r="B1024" s="3">
        <v>0</v>
      </c>
      <c r="C1024" s="3">
        <v>1</v>
      </c>
      <c r="D1024" s="3" t="s">
        <v>1384</v>
      </c>
      <c r="E1024" s="3" t="s">
        <v>13</v>
      </c>
      <c r="F1024" s="3">
        <v>53</v>
      </c>
      <c r="G1024" s="3">
        <v>0</v>
      </c>
      <c r="H1024" s="3">
        <v>0</v>
      </c>
      <c r="I1024" s="3">
        <v>113780</v>
      </c>
      <c r="J1024" s="3">
        <v>28.5</v>
      </c>
      <c r="K1024" s="3" t="s">
        <v>1385</v>
      </c>
      <c r="L1024" s="3" t="s">
        <v>20</v>
      </c>
      <c r="N1024">
        <f t="shared" si="30"/>
        <v>0</v>
      </c>
      <c r="P1024">
        <f t="shared" si="31"/>
        <v>1</v>
      </c>
    </row>
    <row r="1025" spans="1:16" x14ac:dyDescent="0.25">
      <c r="A1025" s="3">
        <v>1024</v>
      </c>
      <c r="B1025" s="3">
        <v>1</v>
      </c>
      <c r="C1025" s="3">
        <v>3</v>
      </c>
      <c r="D1025" s="3" t="s">
        <v>1386</v>
      </c>
      <c r="E1025" s="3" t="s">
        <v>17</v>
      </c>
      <c r="F1025" s="3"/>
      <c r="G1025" s="3">
        <v>0</v>
      </c>
      <c r="H1025" s="3">
        <v>4</v>
      </c>
      <c r="I1025" s="3">
        <v>4133</v>
      </c>
      <c r="J1025" s="3">
        <v>25.466699999999999</v>
      </c>
      <c r="K1025" s="3"/>
      <c r="L1025" s="3" t="s">
        <v>15</v>
      </c>
      <c r="N1025">
        <f t="shared" si="30"/>
        <v>4</v>
      </c>
      <c r="P1025">
        <f t="shared" si="31"/>
        <v>0</v>
      </c>
    </row>
    <row r="1026" spans="1:16" x14ac:dyDescent="0.25">
      <c r="A1026" s="3">
        <v>1025</v>
      </c>
      <c r="B1026" s="3">
        <v>0</v>
      </c>
      <c r="C1026" s="3">
        <v>3</v>
      </c>
      <c r="D1026" s="3" t="s">
        <v>1387</v>
      </c>
      <c r="E1026" s="3" t="s">
        <v>13</v>
      </c>
      <c r="F1026" s="3"/>
      <c r="G1026" s="3">
        <v>1</v>
      </c>
      <c r="H1026" s="3">
        <v>0</v>
      </c>
      <c r="I1026" s="3">
        <v>2621</v>
      </c>
      <c r="J1026" s="3">
        <v>6.4375</v>
      </c>
      <c r="K1026" s="3"/>
      <c r="L1026" s="3" t="s">
        <v>20</v>
      </c>
      <c r="N1026">
        <f t="shared" si="30"/>
        <v>1</v>
      </c>
      <c r="P1026">
        <f t="shared" si="31"/>
        <v>1</v>
      </c>
    </row>
    <row r="1027" spans="1:16" x14ac:dyDescent="0.25">
      <c r="A1027" s="3">
        <v>1026</v>
      </c>
      <c r="B1027" s="3">
        <v>0</v>
      </c>
      <c r="C1027" s="3">
        <v>3</v>
      </c>
      <c r="D1027" s="3" t="s">
        <v>1388</v>
      </c>
      <c r="E1027" s="3" t="s">
        <v>13</v>
      </c>
      <c r="F1027" s="3">
        <v>43</v>
      </c>
      <c r="G1027" s="3">
        <v>0</v>
      </c>
      <c r="H1027" s="3">
        <v>0</v>
      </c>
      <c r="I1027" s="3">
        <v>349226</v>
      </c>
      <c r="J1027" s="3">
        <v>7.8958000000000004</v>
      </c>
      <c r="K1027" s="3"/>
      <c r="L1027" s="3" t="s">
        <v>15</v>
      </c>
      <c r="N1027">
        <f t="shared" ref="N1027:N1090" si="32">G1027+H1027</f>
        <v>0</v>
      </c>
      <c r="P1027">
        <f t="shared" ref="P1027:P1090" si="33">IF(E1027 = "male", 1, 0)</f>
        <v>1</v>
      </c>
    </row>
    <row r="1028" spans="1:16" x14ac:dyDescent="0.25">
      <c r="A1028" s="3">
        <v>1027</v>
      </c>
      <c r="B1028" s="3">
        <v>0</v>
      </c>
      <c r="C1028" s="3">
        <v>3</v>
      </c>
      <c r="D1028" s="3" t="s">
        <v>1389</v>
      </c>
      <c r="E1028" s="3" t="s">
        <v>13</v>
      </c>
      <c r="F1028" s="3">
        <v>24</v>
      </c>
      <c r="G1028" s="3">
        <v>0</v>
      </c>
      <c r="H1028" s="3">
        <v>0</v>
      </c>
      <c r="I1028" s="3">
        <v>350409</v>
      </c>
      <c r="J1028" s="3">
        <v>7.8541999999999996</v>
      </c>
      <c r="K1028" s="3"/>
      <c r="L1028" s="3" t="s">
        <v>15</v>
      </c>
      <c r="N1028">
        <f t="shared" si="32"/>
        <v>0</v>
      </c>
      <c r="P1028">
        <f t="shared" si="33"/>
        <v>1</v>
      </c>
    </row>
    <row r="1029" spans="1:16" x14ac:dyDescent="0.25">
      <c r="A1029" s="3">
        <v>1028</v>
      </c>
      <c r="B1029" s="3">
        <v>0</v>
      </c>
      <c r="C1029" s="3">
        <v>3</v>
      </c>
      <c r="D1029" s="3" t="s">
        <v>1390</v>
      </c>
      <c r="E1029" s="3" t="s">
        <v>13</v>
      </c>
      <c r="F1029" s="3">
        <v>26.5</v>
      </c>
      <c r="G1029" s="3">
        <v>0</v>
      </c>
      <c r="H1029" s="3">
        <v>0</v>
      </c>
      <c r="I1029" s="3">
        <v>2656</v>
      </c>
      <c r="J1029" s="3">
        <v>7.2249999999999996</v>
      </c>
      <c r="K1029" s="3"/>
      <c r="L1029" s="3" t="s">
        <v>20</v>
      </c>
      <c r="N1029">
        <f t="shared" si="32"/>
        <v>0</v>
      </c>
      <c r="P1029">
        <f t="shared" si="33"/>
        <v>1</v>
      </c>
    </row>
    <row r="1030" spans="1:16" x14ac:dyDescent="0.25">
      <c r="A1030" s="3">
        <v>1029</v>
      </c>
      <c r="B1030" s="3">
        <v>0</v>
      </c>
      <c r="C1030" s="3">
        <v>2</v>
      </c>
      <c r="D1030" s="3" t="s">
        <v>1391</v>
      </c>
      <c r="E1030" s="3" t="s">
        <v>13</v>
      </c>
      <c r="F1030" s="3">
        <v>26</v>
      </c>
      <c r="G1030" s="3">
        <v>0</v>
      </c>
      <c r="H1030" s="3">
        <v>0</v>
      </c>
      <c r="I1030" s="3">
        <v>248659</v>
      </c>
      <c r="J1030" s="3">
        <v>13</v>
      </c>
      <c r="K1030" s="3"/>
      <c r="L1030" s="3" t="s">
        <v>15</v>
      </c>
      <c r="N1030">
        <f t="shared" si="32"/>
        <v>0</v>
      </c>
      <c r="P1030">
        <f t="shared" si="33"/>
        <v>1</v>
      </c>
    </row>
    <row r="1031" spans="1:16" x14ac:dyDescent="0.25">
      <c r="A1031" s="3">
        <v>1030</v>
      </c>
      <c r="B1031" s="3">
        <v>1</v>
      </c>
      <c r="C1031" s="3">
        <v>3</v>
      </c>
      <c r="D1031" s="3" t="s">
        <v>1392</v>
      </c>
      <c r="E1031" s="3" t="s">
        <v>17</v>
      </c>
      <c r="F1031" s="3">
        <v>23</v>
      </c>
      <c r="G1031" s="3">
        <v>0</v>
      </c>
      <c r="H1031" s="3">
        <v>0</v>
      </c>
      <c r="I1031" s="3" t="s">
        <v>1393</v>
      </c>
      <c r="J1031" s="3">
        <v>8.0500000000000007</v>
      </c>
      <c r="K1031" s="3"/>
      <c r="L1031" s="3" t="s">
        <v>15</v>
      </c>
      <c r="N1031">
        <f t="shared" si="32"/>
        <v>0</v>
      </c>
      <c r="P1031">
        <f t="shared" si="33"/>
        <v>0</v>
      </c>
    </row>
    <row r="1032" spans="1:16" x14ac:dyDescent="0.25">
      <c r="A1032" s="3">
        <v>1031</v>
      </c>
      <c r="B1032" s="3">
        <v>0</v>
      </c>
      <c r="C1032" s="3">
        <v>3</v>
      </c>
      <c r="D1032" s="3" t="s">
        <v>1394</v>
      </c>
      <c r="E1032" s="3" t="s">
        <v>13</v>
      </c>
      <c r="F1032" s="3">
        <v>40</v>
      </c>
      <c r="G1032" s="3">
        <v>1</v>
      </c>
      <c r="H1032" s="3">
        <v>6</v>
      </c>
      <c r="I1032" s="3" t="s">
        <v>105</v>
      </c>
      <c r="J1032" s="3">
        <v>46.9</v>
      </c>
      <c r="K1032" s="3"/>
      <c r="L1032" s="3" t="s">
        <v>15</v>
      </c>
      <c r="N1032">
        <f t="shared" si="32"/>
        <v>7</v>
      </c>
      <c r="P1032">
        <f t="shared" si="33"/>
        <v>1</v>
      </c>
    </row>
    <row r="1033" spans="1:16" x14ac:dyDescent="0.25">
      <c r="A1033" s="3">
        <v>1032</v>
      </c>
      <c r="B1033" s="3">
        <v>1</v>
      </c>
      <c r="C1033" s="3">
        <v>3</v>
      </c>
      <c r="D1033" s="3" t="s">
        <v>1395</v>
      </c>
      <c r="E1033" s="3" t="s">
        <v>17</v>
      </c>
      <c r="F1033" s="3">
        <v>10</v>
      </c>
      <c r="G1033" s="3">
        <v>5</v>
      </c>
      <c r="H1033" s="3">
        <v>2</v>
      </c>
      <c r="I1033" s="3" t="s">
        <v>105</v>
      </c>
      <c r="J1033" s="3">
        <v>46.9</v>
      </c>
      <c r="K1033" s="3"/>
      <c r="L1033" s="3" t="s">
        <v>15</v>
      </c>
      <c r="N1033">
        <f t="shared" si="32"/>
        <v>7</v>
      </c>
      <c r="P1033">
        <f t="shared" si="33"/>
        <v>0</v>
      </c>
    </row>
    <row r="1034" spans="1:16" x14ac:dyDescent="0.25">
      <c r="A1034" s="3">
        <v>1033</v>
      </c>
      <c r="B1034" s="3">
        <v>1</v>
      </c>
      <c r="C1034" s="3">
        <v>1</v>
      </c>
      <c r="D1034" s="3" t="s">
        <v>1396</v>
      </c>
      <c r="E1034" s="3" t="s">
        <v>17</v>
      </c>
      <c r="F1034" s="3">
        <v>33</v>
      </c>
      <c r="G1034" s="3">
        <v>0</v>
      </c>
      <c r="H1034" s="3">
        <v>0</v>
      </c>
      <c r="I1034" s="3">
        <v>113781</v>
      </c>
      <c r="J1034" s="3">
        <v>151.55000000000001</v>
      </c>
      <c r="K1034" s="3"/>
      <c r="L1034" s="3" t="s">
        <v>15</v>
      </c>
      <c r="N1034">
        <f t="shared" si="32"/>
        <v>0</v>
      </c>
      <c r="P1034">
        <f t="shared" si="33"/>
        <v>0</v>
      </c>
    </row>
    <row r="1035" spans="1:16" x14ac:dyDescent="0.25">
      <c r="A1035" s="3">
        <v>1034</v>
      </c>
      <c r="B1035" s="3">
        <v>0</v>
      </c>
      <c r="C1035" s="3">
        <v>1</v>
      </c>
      <c r="D1035" s="3" t="s">
        <v>1397</v>
      </c>
      <c r="E1035" s="3" t="s">
        <v>13</v>
      </c>
      <c r="F1035" s="3">
        <v>61</v>
      </c>
      <c r="G1035" s="3">
        <v>1</v>
      </c>
      <c r="H1035" s="3">
        <v>3</v>
      </c>
      <c r="I1035" s="3" t="s">
        <v>472</v>
      </c>
      <c r="J1035" s="3">
        <v>262.375</v>
      </c>
      <c r="K1035" s="3" t="s">
        <v>473</v>
      </c>
      <c r="L1035" s="3" t="s">
        <v>20</v>
      </c>
      <c r="N1035">
        <f t="shared" si="32"/>
        <v>4</v>
      </c>
      <c r="P1035">
        <f t="shared" si="33"/>
        <v>1</v>
      </c>
    </row>
    <row r="1036" spans="1:16" x14ac:dyDescent="0.25">
      <c r="A1036" s="3">
        <v>1035</v>
      </c>
      <c r="B1036" s="3">
        <v>0</v>
      </c>
      <c r="C1036" s="3">
        <v>2</v>
      </c>
      <c r="D1036" s="3" t="s">
        <v>1398</v>
      </c>
      <c r="E1036" s="3" t="s">
        <v>13</v>
      </c>
      <c r="F1036" s="3">
        <v>28</v>
      </c>
      <c r="G1036" s="3">
        <v>0</v>
      </c>
      <c r="H1036" s="3">
        <v>0</v>
      </c>
      <c r="I1036" s="3">
        <v>244358</v>
      </c>
      <c r="J1036" s="3">
        <v>26</v>
      </c>
      <c r="K1036" s="3"/>
      <c r="L1036" s="3" t="s">
        <v>15</v>
      </c>
      <c r="N1036">
        <f t="shared" si="32"/>
        <v>0</v>
      </c>
      <c r="P1036">
        <f t="shared" si="33"/>
        <v>1</v>
      </c>
    </row>
    <row r="1037" spans="1:16" x14ac:dyDescent="0.25">
      <c r="A1037" s="3">
        <v>1036</v>
      </c>
      <c r="B1037" s="3">
        <v>0</v>
      </c>
      <c r="C1037" s="3">
        <v>1</v>
      </c>
      <c r="D1037" s="3" t="s">
        <v>1399</v>
      </c>
      <c r="E1037" s="3" t="s">
        <v>13</v>
      </c>
      <c r="F1037" s="3">
        <v>42</v>
      </c>
      <c r="G1037" s="3">
        <v>0</v>
      </c>
      <c r="H1037" s="3">
        <v>0</v>
      </c>
      <c r="I1037" s="3">
        <v>17475</v>
      </c>
      <c r="J1037" s="3">
        <v>26.55</v>
      </c>
      <c r="K1037" s="3"/>
      <c r="L1037" s="3" t="s">
        <v>15</v>
      </c>
      <c r="N1037">
        <f t="shared" si="32"/>
        <v>0</v>
      </c>
      <c r="P1037">
        <f t="shared" si="33"/>
        <v>1</v>
      </c>
    </row>
    <row r="1038" spans="1:16" x14ac:dyDescent="0.25">
      <c r="A1038" s="3">
        <v>1037</v>
      </c>
      <c r="B1038" s="3">
        <v>0</v>
      </c>
      <c r="C1038" s="3">
        <v>3</v>
      </c>
      <c r="D1038" s="3" t="s">
        <v>1400</v>
      </c>
      <c r="E1038" s="3" t="s">
        <v>13</v>
      </c>
      <c r="F1038" s="3">
        <v>31</v>
      </c>
      <c r="G1038" s="3">
        <v>3</v>
      </c>
      <c r="H1038" s="3">
        <v>0</v>
      </c>
      <c r="I1038" s="3">
        <v>345763</v>
      </c>
      <c r="J1038" s="3">
        <v>18</v>
      </c>
      <c r="K1038" s="3"/>
      <c r="L1038" s="3" t="s">
        <v>15</v>
      </c>
      <c r="N1038">
        <f t="shared" si="32"/>
        <v>3</v>
      </c>
      <c r="P1038">
        <f t="shared" si="33"/>
        <v>1</v>
      </c>
    </row>
    <row r="1039" spans="1:16" x14ac:dyDescent="0.25">
      <c r="A1039" s="3">
        <v>1038</v>
      </c>
      <c r="B1039" s="3">
        <v>0</v>
      </c>
      <c r="C1039" s="3">
        <v>1</v>
      </c>
      <c r="D1039" s="3" t="s">
        <v>1401</v>
      </c>
      <c r="E1039" s="3" t="s">
        <v>13</v>
      </c>
      <c r="F1039" s="3"/>
      <c r="G1039" s="3">
        <v>0</v>
      </c>
      <c r="H1039" s="3">
        <v>0</v>
      </c>
      <c r="I1039" s="3">
        <v>17463</v>
      </c>
      <c r="J1039" s="3">
        <v>51.862499999999997</v>
      </c>
      <c r="K1039" s="3" t="s">
        <v>29</v>
      </c>
      <c r="L1039" s="3" t="s">
        <v>15</v>
      </c>
      <c r="N1039">
        <f t="shared" si="32"/>
        <v>0</v>
      </c>
      <c r="P1039">
        <f t="shared" si="33"/>
        <v>1</v>
      </c>
    </row>
    <row r="1040" spans="1:16" x14ac:dyDescent="0.25">
      <c r="A1040" s="3">
        <v>1039</v>
      </c>
      <c r="B1040" s="3">
        <v>0</v>
      </c>
      <c r="C1040" s="3">
        <v>3</v>
      </c>
      <c r="D1040" s="3" t="s">
        <v>1402</v>
      </c>
      <c r="E1040" s="3" t="s">
        <v>13</v>
      </c>
      <c r="F1040" s="3">
        <v>22</v>
      </c>
      <c r="G1040" s="3">
        <v>0</v>
      </c>
      <c r="H1040" s="3">
        <v>0</v>
      </c>
      <c r="I1040" s="3" t="s">
        <v>1403</v>
      </c>
      <c r="J1040" s="3">
        <v>8.0500000000000007</v>
      </c>
      <c r="K1040" s="3"/>
      <c r="L1040" s="3" t="s">
        <v>15</v>
      </c>
      <c r="N1040">
        <f t="shared" si="32"/>
        <v>0</v>
      </c>
      <c r="P1040">
        <f t="shared" si="33"/>
        <v>1</v>
      </c>
    </row>
    <row r="1041" spans="1:16" x14ac:dyDescent="0.25">
      <c r="A1041" s="3">
        <v>1040</v>
      </c>
      <c r="B1041" s="3">
        <v>0</v>
      </c>
      <c r="C1041" s="3">
        <v>1</v>
      </c>
      <c r="D1041" s="3" t="s">
        <v>1404</v>
      </c>
      <c r="E1041" s="3" t="s">
        <v>13</v>
      </c>
      <c r="F1041" s="3"/>
      <c r="G1041" s="3">
        <v>0</v>
      </c>
      <c r="H1041" s="3">
        <v>0</v>
      </c>
      <c r="I1041" s="3">
        <v>113791</v>
      </c>
      <c r="J1041" s="3">
        <v>26.55</v>
      </c>
      <c r="K1041" s="3"/>
      <c r="L1041" s="3" t="s">
        <v>15</v>
      </c>
      <c r="N1041">
        <f t="shared" si="32"/>
        <v>0</v>
      </c>
      <c r="P1041">
        <f t="shared" si="33"/>
        <v>1</v>
      </c>
    </row>
    <row r="1042" spans="1:16" x14ac:dyDescent="0.25">
      <c r="A1042" s="3">
        <v>1041</v>
      </c>
      <c r="B1042" s="3">
        <v>0</v>
      </c>
      <c r="C1042" s="3">
        <v>2</v>
      </c>
      <c r="D1042" s="3" t="s">
        <v>1405</v>
      </c>
      <c r="E1042" s="3" t="s">
        <v>13</v>
      </c>
      <c r="F1042" s="3">
        <v>30</v>
      </c>
      <c r="G1042" s="3">
        <v>1</v>
      </c>
      <c r="H1042" s="3">
        <v>1</v>
      </c>
      <c r="I1042" s="3">
        <v>250651</v>
      </c>
      <c r="J1042" s="3">
        <v>26</v>
      </c>
      <c r="K1042" s="3"/>
      <c r="L1042" s="3" t="s">
        <v>15</v>
      </c>
      <c r="N1042">
        <f t="shared" si="32"/>
        <v>2</v>
      </c>
      <c r="P1042">
        <f t="shared" si="33"/>
        <v>1</v>
      </c>
    </row>
    <row r="1043" spans="1:16" x14ac:dyDescent="0.25">
      <c r="A1043" s="3">
        <v>1042</v>
      </c>
      <c r="B1043" s="3">
        <v>1</v>
      </c>
      <c r="C1043" s="3">
        <v>1</v>
      </c>
      <c r="D1043" s="3" t="s">
        <v>1406</v>
      </c>
      <c r="E1043" s="3" t="s">
        <v>17</v>
      </c>
      <c r="F1043" s="3">
        <v>23</v>
      </c>
      <c r="G1043" s="3">
        <v>0</v>
      </c>
      <c r="H1043" s="3">
        <v>1</v>
      </c>
      <c r="I1043" s="3">
        <v>11767</v>
      </c>
      <c r="J1043" s="3">
        <v>83.158299999999997</v>
      </c>
      <c r="K1043" s="3" t="s">
        <v>470</v>
      </c>
      <c r="L1043" s="3" t="s">
        <v>20</v>
      </c>
      <c r="N1043">
        <f t="shared" si="32"/>
        <v>1</v>
      </c>
      <c r="P1043">
        <f t="shared" si="33"/>
        <v>0</v>
      </c>
    </row>
    <row r="1044" spans="1:16" x14ac:dyDescent="0.25">
      <c r="A1044" s="3">
        <v>1043</v>
      </c>
      <c r="B1044" s="3">
        <v>0</v>
      </c>
      <c r="C1044" s="3">
        <v>3</v>
      </c>
      <c r="D1044" s="3" t="s">
        <v>1407</v>
      </c>
      <c r="E1044" s="3" t="s">
        <v>13</v>
      </c>
      <c r="F1044" s="3"/>
      <c r="G1044" s="3">
        <v>0</v>
      </c>
      <c r="H1044" s="3">
        <v>0</v>
      </c>
      <c r="I1044" s="3">
        <v>349255</v>
      </c>
      <c r="J1044" s="3">
        <v>7.8958000000000004</v>
      </c>
      <c r="K1044" s="3"/>
      <c r="L1044" s="3" t="s">
        <v>20</v>
      </c>
      <c r="N1044">
        <f t="shared" si="32"/>
        <v>0</v>
      </c>
      <c r="P1044">
        <f t="shared" si="33"/>
        <v>1</v>
      </c>
    </row>
    <row r="1045" spans="1:16" x14ac:dyDescent="0.25">
      <c r="A1045" s="3">
        <v>1044</v>
      </c>
      <c r="B1045" s="3">
        <v>0</v>
      </c>
      <c r="C1045" s="3">
        <v>3</v>
      </c>
      <c r="D1045" s="3" t="s">
        <v>1408</v>
      </c>
      <c r="E1045" s="3" t="s">
        <v>13</v>
      </c>
      <c r="F1045" s="3">
        <v>60.5</v>
      </c>
      <c r="G1045" s="3">
        <v>0</v>
      </c>
      <c r="H1045" s="3">
        <v>0</v>
      </c>
      <c r="I1045" s="3">
        <v>3701</v>
      </c>
      <c r="J1045" s="3"/>
      <c r="K1045" s="3"/>
      <c r="L1045" s="3" t="s">
        <v>15</v>
      </c>
      <c r="N1045">
        <f t="shared" si="32"/>
        <v>0</v>
      </c>
      <c r="P1045">
        <f t="shared" si="33"/>
        <v>1</v>
      </c>
    </row>
    <row r="1046" spans="1:16" x14ac:dyDescent="0.25">
      <c r="A1046" s="3">
        <v>1045</v>
      </c>
      <c r="B1046" s="3">
        <v>1</v>
      </c>
      <c r="C1046" s="3">
        <v>3</v>
      </c>
      <c r="D1046" s="3" t="s">
        <v>1409</v>
      </c>
      <c r="E1046" s="3" t="s">
        <v>17</v>
      </c>
      <c r="F1046" s="3">
        <v>36</v>
      </c>
      <c r="G1046" s="3">
        <v>0</v>
      </c>
      <c r="H1046" s="3">
        <v>2</v>
      </c>
      <c r="I1046" s="3">
        <v>350405</v>
      </c>
      <c r="J1046" s="3">
        <v>12.183299999999999</v>
      </c>
      <c r="K1046" s="3"/>
      <c r="L1046" s="3" t="s">
        <v>15</v>
      </c>
      <c r="N1046">
        <f t="shared" si="32"/>
        <v>2</v>
      </c>
      <c r="P1046">
        <f t="shared" si="33"/>
        <v>0</v>
      </c>
    </row>
    <row r="1047" spans="1:16" x14ac:dyDescent="0.25">
      <c r="A1047" s="3">
        <v>1046</v>
      </c>
      <c r="B1047" s="3">
        <v>0</v>
      </c>
      <c r="C1047" s="3">
        <v>3</v>
      </c>
      <c r="D1047" s="3" t="s">
        <v>1410</v>
      </c>
      <c r="E1047" s="3" t="s">
        <v>13</v>
      </c>
      <c r="F1047" s="3">
        <v>13</v>
      </c>
      <c r="G1047" s="3">
        <v>4</v>
      </c>
      <c r="H1047" s="3">
        <v>2</v>
      </c>
      <c r="I1047" s="3">
        <v>347077</v>
      </c>
      <c r="J1047" s="3">
        <v>31.387499999999999</v>
      </c>
      <c r="K1047" s="3"/>
      <c r="L1047" s="3" t="s">
        <v>15</v>
      </c>
      <c r="N1047">
        <f t="shared" si="32"/>
        <v>6</v>
      </c>
      <c r="P1047">
        <f t="shared" si="33"/>
        <v>1</v>
      </c>
    </row>
    <row r="1048" spans="1:16" x14ac:dyDescent="0.25">
      <c r="A1048" s="3">
        <v>1047</v>
      </c>
      <c r="B1048" s="3">
        <v>0</v>
      </c>
      <c r="C1048" s="3">
        <v>3</v>
      </c>
      <c r="D1048" s="3" t="s">
        <v>1411</v>
      </c>
      <c r="E1048" s="3" t="s">
        <v>13</v>
      </c>
      <c r="F1048" s="3">
        <v>24</v>
      </c>
      <c r="G1048" s="3">
        <v>0</v>
      </c>
      <c r="H1048" s="3">
        <v>0</v>
      </c>
      <c r="I1048" s="3" t="s">
        <v>1412</v>
      </c>
      <c r="J1048" s="3">
        <v>7.55</v>
      </c>
      <c r="K1048" s="3"/>
      <c r="L1048" s="3" t="s">
        <v>15</v>
      </c>
      <c r="N1048">
        <f t="shared" si="32"/>
        <v>0</v>
      </c>
      <c r="P1048">
        <f t="shared" si="33"/>
        <v>1</v>
      </c>
    </row>
    <row r="1049" spans="1:16" x14ac:dyDescent="0.25">
      <c r="A1049" s="3">
        <v>1048</v>
      </c>
      <c r="B1049" s="3">
        <v>1</v>
      </c>
      <c r="C1049" s="3">
        <v>1</v>
      </c>
      <c r="D1049" s="3" t="s">
        <v>1413</v>
      </c>
      <c r="E1049" s="3" t="s">
        <v>17</v>
      </c>
      <c r="F1049" s="3">
        <v>29</v>
      </c>
      <c r="G1049" s="3">
        <v>0</v>
      </c>
      <c r="H1049" s="3">
        <v>0</v>
      </c>
      <c r="I1049" s="3" t="s">
        <v>759</v>
      </c>
      <c r="J1049" s="3">
        <v>221.7792</v>
      </c>
      <c r="K1049" s="3" t="s">
        <v>1414</v>
      </c>
      <c r="L1049" s="3" t="s">
        <v>15</v>
      </c>
      <c r="N1049">
        <f t="shared" si="32"/>
        <v>0</v>
      </c>
      <c r="P1049">
        <f t="shared" si="33"/>
        <v>0</v>
      </c>
    </row>
    <row r="1050" spans="1:16" x14ac:dyDescent="0.25">
      <c r="A1050" s="3">
        <v>1049</v>
      </c>
      <c r="B1050" s="3">
        <v>1</v>
      </c>
      <c r="C1050" s="3">
        <v>3</v>
      </c>
      <c r="D1050" s="3" t="s">
        <v>1415</v>
      </c>
      <c r="E1050" s="3" t="s">
        <v>17</v>
      </c>
      <c r="F1050" s="3">
        <v>23</v>
      </c>
      <c r="G1050" s="3">
        <v>0</v>
      </c>
      <c r="H1050" s="3">
        <v>0</v>
      </c>
      <c r="I1050" s="3">
        <v>347469</v>
      </c>
      <c r="J1050" s="3">
        <v>7.8541999999999996</v>
      </c>
      <c r="K1050" s="3"/>
      <c r="L1050" s="3" t="s">
        <v>15</v>
      </c>
      <c r="N1050">
        <f t="shared" si="32"/>
        <v>0</v>
      </c>
      <c r="P1050">
        <f t="shared" si="33"/>
        <v>0</v>
      </c>
    </row>
    <row r="1051" spans="1:16" x14ac:dyDescent="0.25">
      <c r="A1051" s="3">
        <v>1050</v>
      </c>
      <c r="B1051" s="3">
        <v>0</v>
      </c>
      <c r="C1051" s="3">
        <v>1</v>
      </c>
      <c r="D1051" s="3" t="s">
        <v>1416</v>
      </c>
      <c r="E1051" s="3" t="s">
        <v>13</v>
      </c>
      <c r="F1051" s="3">
        <v>42</v>
      </c>
      <c r="G1051" s="3">
        <v>0</v>
      </c>
      <c r="H1051" s="3">
        <v>0</v>
      </c>
      <c r="I1051" s="3">
        <v>110489</v>
      </c>
      <c r="J1051" s="3">
        <v>26.55</v>
      </c>
      <c r="K1051" s="3" t="s">
        <v>1417</v>
      </c>
      <c r="L1051" s="3" t="s">
        <v>15</v>
      </c>
      <c r="N1051">
        <f t="shared" si="32"/>
        <v>0</v>
      </c>
      <c r="P1051">
        <f t="shared" si="33"/>
        <v>1</v>
      </c>
    </row>
    <row r="1052" spans="1:16" x14ac:dyDescent="0.25">
      <c r="A1052" s="3">
        <v>1051</v>
      </c>
      <c r="B1052" s="3">
        <v>1</v>
      </c>
      <c r="C1052" s="3">
        <v>3</v>
      </c>
      <c r="D1052" s="3" t="s">
        <v>1418</v>
      </c>
      <c r="E1052" s="3" t="s">
        <v>17</v>
      </c>
      <c r="F1052" s="3">
        <v>26</v>
      </c>
      <c r="G1052" s="3">
        <v>0</v>
      </c>
      <c r="H1052" s="3">
        <v>2</v>
      </c>
      <c r="I1052" s="3" t="s">
        <v>1419</v>
      </c>
      <c r="J1052" s="3">
        <v>13.775</v>
      </c>
      <c r="K1052" s="3"/>
      <c r="L1052" s="3" t="s">
        <v>15</v>
      </c>
      <c r="N1052">
        <f t="shared" si="32"/>
        <v>2</v>
      </c>
      <c r="P1052">
        <f t="shared" si="33"/>
        <v>0</v>
      </c>
    </row>
    <row r="1053" spans="1:16" x14ac:dyDescent="0.25">
      <c r="A1053" s="3">
        <v>1052</v>
      </c>
      <c r="B1053" s="3">
        <v>1</v>
      </c>
      <c r="C1053" s="3">
        <v>3</v>
      </c>
      <c r="D1053" s="3" t="s">
        <v>1420</v>
      </c>
      <c r="E1053" s="3" t="s">
        <v>17</v>
      </c>
      <c r="F1053" s="3"/>
      <c r="G1053" s="3">
        <v>0</v>
      </c>
      <c r="H1053" s="3">
        <v>0</v>
      </c>
      <c r="I1053" s="3">
        <v>335432</v>
      </c>
      <c r="J1053" s="3">
        <v>7.7332999999999998</v>
      </c>
      <c r="K1053" s="3"/>
      <c r="L1053" s="3" t="s">
        <v>27</v>
      </c>
      <c r="N1053">
        <f t="shared" si="32"/>
        <v>0</v>
      </c>
      <c r="P1053">
        <f t="shared" si="33"/>
        <v>0</v>
      </c>
    </row>
    <row r="1054" spans="1:16" x14ac:dyDescent="0.25">
      <c r="A1054" s="3">
        <v>1053</v>
      </c>
      <c r="B1054" s="3">
        <v>0</v>
      </c>
      <c r="C1054" s="3">
        <v>3</v>
      </c>
      <c r="D1054" s="3" t="s">
        <v>1421</v>
      </c>
      <c r="E1054" s="3" t="s">
        <v>13</v>
      </c>
      <c r="F1054" s="3">
        <v>7</v>
      </c>
      <c r="G1054" s="3">
        <v>1</v>
      </c>
      <c r="H1054" s="3">
        <v>1</v>
      </c>
      <c r="I1054" s="3">
        <v>2650</v>
      </c>
      <c r="J1054" s="3">
        <v>15.245799999999999</v>
      </c>
      <c r="K1054" s="3"/>
      <c r="L1054" s="3" t="s">
        <v>20</v>
      </c>
      <c r="N1054">
        <f t="shared" si="32"/>
        <v>2</v>
      </c>
      <c r="P1054">
        <f t="shared" si="33"/>
        <v>1</v>
      </c>
    </row>
    <row r="1055" spans="1:16" x14ac:dyDescent="0.25">
      <c r="A1055" s="3">
        <v>1054</v>
      </c>
      <c r="B1055" s="3">
        <v>1</v>
      </c>
      <c r="C1055" s="3">
        <v>2</v>
      </c>
      <c r="D1055" s="3" t="s">
        <v>1422</v>
      </c>
      <c r="E1055" s="3" t="s">
        <v>17</v>
      </c>
      <c r="F1055" s="3">
        <v>26</v>
      </c>
      <c r="G1055" s="3">
        <v>0</v>
      </c>
      <c r="H1055" s="3">
        <v>0</v>
      </c>
      <c r="I1055" s="3">
        <v>220844</v>
      </c>
      <c r="J1055" s="3">
        <v>13.5</v>
      </c>
      <c r="K1055" s="3"/>
      <c r="L1055" s="3" t="s">
        <v>15</v>
      </c>
      <c r="N1055">
        <f t="shared" si="32"/>
        <v>0</v>
      </c>
      <c r="P1055">
        <f t="shared" si="33"/>
        <v>0</v>
      </c>
    </row>
    <row r="1056" spans="1:16" x14ac:dyDescent="0.25">
      <c r="A1056" s="3">
        <v>1055</v>
      </c>
      <c r="B1056" s="3">
        <v>0</v>
      </c>
      <c r="C1056" s="3">
        <v>3</v>
      </c>
      <c r="D1056" s="3" t="s">
        <v>1423</v>
      </c>
      <c r="E1056" s="3" t="s">
        <v>13</v>
      </c>
      <c r="F1056" s="3"/>
      <c r="G1056" s="3">
        <v>0</v>
      </c>
      <c r="H1056" s="3">
        <v>0</v>
      </c>
      <c r="I1056" s="3">
        <v>343271</v>
      </c>
      <c r="J1056" s="3">
        <v>7</v>
      </c>
      <c r="K1056" s="3"/>
      <c r="L1056" s="3" t="s">
        <v>15</v>
      </c>
      <c r="N1056">
        <f t="shared" si="32"/>
        <v>0</v>
      </c>
      <c r="P1056">
        <f t="shared" si="33"/>
        <v>1</v>
      </c>
    </row>
    <row r="1057" spans="1:16" x14ac:dyDescent="0.25">
      <c r="A1057" s="3">
        <v>1056</v>
      </c>
      <c r="B1057" s="3">
        <v>0</v>
      </c>
      <c r="C1057" s="3">
        <v>2</v>
      </c>
      <c r="D1057" s="3" t="s">
        <v>1424</v>
      </c>
      <c r="E1057" s="3" t="s">
        <v>13</v>
      </c>
      <c r="F1057" s="3">
        <v>41</v>
      </c>
      <c r="G1057" s="3">
        <v>0</v>
      </c>
      <c r="H1057" s="3">
        <v>0</v>
      </c>
      <c r="I1057" s="3">
        <v>237393</v>
      </c>
      <c r="J1057" s="3">
        <v>13</v>
      </c>
      <c r="K1057" s="3"/>
      <c r="L1057" s="3" t="s">
        <v>15</v>
      </c>
      <c r="N1057">
        <f t="shared" si="32"/>
        <v>0</v>
      </c>
      <c r="P1057">
        <f t="shared" si="33"/>
        <v>1</v>
      </c>
    </row>
    <row r="1058" spans="1:16" x14ac:dyDescent="0.25">
      <c r="A1058" s="3">
        <v>1057</v>
      </c>
      <c r="B1058" s="3">
        <v>1</v>
      </c>
      <c r="C1058" s="3">
        <v>3</v>
      </c>
      <c r="D1058" s="3" t="s">
        <v>1425</v>
      </c>
      <c r="E1058" s="3" t="s">
        <v>17</v>
      </c>
      <c r="F1058" s="3">
        <v>26</v>
      </c>
      <c r="G1058" s="3">
        <v>1</v>
      </c>
      <c r="H1058" s="3">
        <v>1</v>
      </c>
      <c r="I1058" s="3">
        <v>315153</v>
      </c>
      <c r="J1058" s="3">
        <v>22.024999999999999</v>
      </c>
      <c r="K1058" s="3"/>
      <c r="L1058" s="3" t="s">
        <v>15</v>
      </c>
      <c r="N1058">
        <f t="shared" si="32"/>
        <v>2</v>
      </c>
      <c r="P1058">
        <f t="shared" si="33"/>
        <v>0</v>
      </c>
    </row>
    <row r="1059" spans="1:16" x14ac:dyDescent="0.25">
      <c r="A1059" s="3">
        <v>1058</v>
      </c>
      <c r="B1059" s="3">
        <v>0</v>
      </c>
      <c r="C1059" s="3">
        <v>1</v>
      </c>
      <c r="D1059" s="3" t="s">
        <v>1426</v>
      </c>
      <c r="E1059" s="3" t="s">
        <v>13</v>
      </c>
      <c r="F1059" s="3">
        <v>48</v>
      </c>
      <c r="G1059" s="3">
        <v>0</v>
      </c>
      <c r="H1059" s="3">
        <v>0</v>
      </c>
      <c r="I1059" s="3" t="s">
        <v>1427</v>
      </c>
      <c r="J1059" s="3">
        <v>50.495800000000003</v>
      </c>
      <c r="K1059" s="3" t="s">
        <v>1428</v>
      </c>
      <c r="L1059" s="3" t="s">
        <v>20</v>
      </c>
      <c r="N1059">
        <f t="shared" si="32"/>
        <v>0</v>
      </c>
      <c r="P1059">
        <f t="shared" si="33"/>
        <v>1</v>
      </c>
    </row>
    <row r="1060" spans="1:16" x14ac:dyDescent="0.25">
      <c r="A1060" s="3">
        <v>1059</v>
      </c>
      <c r="B1060" s="3">
        <v>0</v>
      </c>
      <c r="C1060" s="3">
        <v>3</v>
      </c>
      <c r="D1060" s="3" t="s">
        <v>1429</v>
      </c>
      <c r="E1060" s="3" t="s">
        <v>13</v>
      </c>
      <c r="F1060" s="3">
        <v>18</v>
      </c>
      <c r="G1060" s="3">
        <v>2</v>
      </c>
      <c r="H1060" s="3">
        <v>2</v>
      </c>
      <c r="I1060" s="3" t="s">
        <v>143</v>
      </c>
      <c r="J1060" s="3">
        <v>34.375</v>
      </c>
      <c r="K1060" s="3"/>
      <c r="L1060" s="3" t="s">
        <v>15</v>
      </c>
      <c r="N1060">
        <f t="shared" si="32"/>
        <v>4</v>
      </c>
      <c r="P1060">
        <f t="shared" si="33"/>
        <v>1</v>
      </c>
    </row>
    <row r="1061" spans="1:16" x14ac:dyDescent="0.25">
      <c r="A1061" s="3">
        <v>1060</v>
      </c>
      <c r="B1061" s="3">
        <v>1</v>
      </c>
      <c r="C1061" s="3">
        <v>1</v>
      </c>
      <c r="D1061" s="3" t="s">
        <v>1430</v>
      </c>
      <c r="E1061" s="3" t="s">
        <v>17</v>
      </c>
      <c r="F1061" s="3"/>
      <c r="G1061" s="3">
        <v>0</v>
      </c>
      <c r="H1061" s="3">
        <v>0</v>
      </c>
      <c r="I1061" s="3">
        <v>17770</v>
      </c>
      <c r="J1061" s="3">
        <v>27.720800000000001</v>
      </c>
      <c r="K1061" s="3"/>
      <c r="L1061" s="3" t="s">
        <v>20</v>
      </c>
      <c r="N1061">
        <f t="shared" si="32"/>
        <v>0</v>
      </c>
      <c r="P1061">
        <f t="shared" si="33"/>
        <v>0</v>
      </c>
    </row>
    <row r="1062" spans="1:16" x14ac:dyDescent="0.25">
      <c r="A1062" s="3">
        <v>1061</v>
      </c>
      <c r="B1062" s="3">
        <v>1</v>
      </c>
      <c r="C1062" s="3">
        <v>3</v>
      </c>
      <c r="D1062" s="3" t="s">
        <v>1431</v>
      </c>
      <c r="E1062" s="3" t="s">
        <v>17</v>
      </c>
      <c r="F1062" s="3">
        <v>22</v>
      </c>
      <c r="G1062" s="3">
        <v>0</v>
      </c>
      <c r="H1062" s="3">
        <v>0</v>
      </c>
      <c r="I1062" s="3">
        <v>7548</v>
      </c>
      <c r="J1062" s="3">
        <v>8.9625000000000004</v>
      </c>
      <c r="K1062" s="3"/>
      <c r="L1062" s="3" t="s">
        <v>15</v>
      </c>
      <c r="N1062">
        <f t="shared" si="32"/>
        <v>0</v>
      </c>
      <c r="P1062">
        <f t="shared" si="33"/>
        <v>0</v>
      </c>
    </row>
    <row r="1063" spans="1:16" x14ac:dyDescent="0.25">
      <c r="A1063" s="3">
        <v>1062</v>
      </c>
      <c r="B1063" s="3">
        <v>0</v>
      </c>
      <c r="C1063" s="3">
        <v>3</v>
      </c>
      <c r="D1063" s="3" t="s">
        <v>1432</v>
      </c>
      <c r="E1063" s="3" t="s">
        <v>13</v>
      </c>
      <c r="F1063" s="3"/>
      <c r="G1063" s="3">
        <v>0</v>
      </c>
      <c r="H1063" s="3">
        <v>0</v>
      </c>
      <c r="I1063" s="3" t="s">
        <v>1433</v>
      </c>
      <c r="J1063" s="3">
        <v>7.55</v>
      </c>
      <c r="K1063" s="3"/>
      <c r="L1063" s="3" t="s">
        <v>15</v>
      </c>
      <c r="N1063">
        <f t="shared" si="32"/>
        <v>0</v>
      </c>
      <c r="P1063">
        <f t="shared" si="33"/>
        <v>1</v>
      </c>
    </row>
    <row r="1064" spans="1:16" x14ac:dyDescent="0.25">
      <c r="A1064" s="3">
        <v>1063</v>
      </c>
      <c r="B1064" s="3">
        <v>0</v>
      </c>
      <c r="C1064" s="3">
        <v>3</v>
      </c>
      <c r="D1064" s="3" t="s">
        <v>1434</v>
      </c>
      <c r="E1064" s="3" t="s">
        <v>13</v>
      </c>
      <c r="F1064" s="3">
        <v>27</v>
      </c>
      <c r="G1064" s="3">
        <v>0</v>
      </c>
      <c r="H1064" s="3">
        <v>0</v>
      </c>
      <c r="I1064" s="3">
        <v>2670</v>
      </c>
      <c r="J1064" s="3">
        <v>7.2249999999999996</v>
      </c>
      <c r="K1064" s="3"/>
      <c r="L1064" s="3" t="s">
        <v>20</v>
      </c>
      <c r="N1064">
        <f t="shared" si="32"/>
        <v>0</v>
      </c>
      <c r="P1064">
        <f t="shared" si="33"/>
        <v>1</v>
      </c>
    </row>
    <row r="1065" spans="1:16" x14ac:dyDescent="0.25">
      <c r="A1065" s="3">
        <v>1064</v>
      </c>
      <c r="B1065" s="3">
        <v>0</v>
      </c>
      <c r="C1065" s="3">
        <v>3</v>
      </c>
      <c r="D1065" s="3" t="s">
        <v>1435</v>
      </c>
      <c r="E1065" s="3" t="s">
        <v>13</v>
      </c>
      <c r="F1065" s="3">
        <v>23</v>
      </c>
      <c r="G1065" s="3">
        <v>1</v>
      </c>
      <c r="H1065" s="3">
        <v>0</v>
      </c>
      <c r="I1065" s="3">
        <v>347072</v>
      </c>
      <c r="J1065" s="3">
        <v>13.9</v>
      </c>
      <c r="K1065" s="3"/>
      <c r="L1065" s="3" t="s">
        <v>15</v>
      </c>
      <c r="N1065">
        <f t="shared" si="32"/>
        <v>1</v>
      </c>
      <c r="P1065">
        <f t="shared" si="33"/>
        <v>1</v>
      </c>
    </row>
    <row r="1066" spans="1:16" x14ac:dyDescent="0.25">
      <c r="A1066" s="3">
        <v>1065</v>
      </c>
      <c r="B1066" s="3">
        <v>0</v>
      </c>
      <c r="C1066" s="3">
        <v>3</v>
      </c>
      <c r="D1066" s="3" t="s">
        <v>1436</v>
      </c>
      <c r="E1066" s="3" t="s">
        <v>13</v>
      </c>
      <c r="F1066" s="3"/>
      <c r="G1066" s="3">
        <v>0</v>
      </c>
      <c r="H1066" s="3">
        <v>0</v>
      </c>
      <c r="I1066" s="3">
        <v>2673</v>
      </c>
      <c r="J1066" s="3">
        <v>7.2291999999999996</v>
      </c>
      <c r="K1066" s="3"/>
      <c r="L1066" s="3" t="s">
        <v>20</v>
      </c>
      <c r="N1066">
        <f t="shared" si="32"/>
        <v>0</v>
      </c>
      <c r="P1066">
        <f t="shared" si="33"/>
        <v>1</v>
      </c>
    </row>
    <row r="1067" spans="1:16" x14ac:dyDescent="0.25">
      <c r="A1067" s="3">
        <v>1066</v>
      </c>
      <c r="B1067" s="3">
        <v>0</v>
      </c>
      <c r="C1067" s="3">
        <v>3</v>
      </c>
      <c r="D1067" s="3" t="s">
        <v>1437</v>
      </c>
      <c r="E1067" s="3" t="s">
        <v>13</v>
      </c>
      <c r="F1067" s="3">
        <v>40</v>
      </c>
      <c r="G1067" s="3">
        <v>1</v>
      </c>
      <c r="H1067" s="3">
        <v>5</v>
      </c>
      <c r="I1067" s="3">
        <v>347077</v>
      </c>
      <c r="J1067" s="3">
        <v>31.387499999999999</v>
      </c>
      <c r="K1067" s="3"/>
      <c r="L1067" s="3" t="s">
        <v>15</v>
      </c>
      <c r="N1067">
        <f t="shared" si="32"/>
        <v>6</v>
      </c>
      <c r="P1067">
        <f t="shared" si="33"/>
        <v>1</v>
      </c>
    </row>
    <row r="1068" spans="1:16" x14ac:dyDescent="0.25">
      <c r="A1068" s="3">
        <v>1067</v>
      </c>
      <c r="B1068" s="3">
        <v>1</v>
      </c>
      <c r="C1068" s="3">
        <v>2</v>
      </c>
      <c r="D1068" s="3" t="s">
        <v>1438</v>
      </c>
      <c r="E1068" s="3" t="s">
        <v>17</v>
      </c>
      <c r="F1068" s="3">
        <v>15</v>
      </c>
      <c r="G1068" s="3">
        <v>0</v>
      </c>
      <c r="H1068" s="3">
        <v>2</v>
      </c>
      <c r="I1068" s="3">
        <v>29750</v>
      </c>
      <c r="J1068" s="3">
        <v>39</v>
      </c>
      <c r="K1068" s="3"/>
      <c r="L1068" s="3" t="s">
        <v>15</v>
      </c>
      <c r="N1068">
        <f t="shared" si="32"/>
        <v>2</v>
      </c>
      <c r="P1068">
        <f t="shared" si="33"/>
        <v>0</v>
      </c>
    </row>
    <row r="1069" spans="1:16" x14ac:dyDescent="0.25">
      <c r="A1069" s="3">
        <v>1068</v>
      </c>
      <c r="B1069" s="3">
        <v>1</v>
      </c>
      <c r="C1069" s="3">
        <v>2</v>
      </c>
      <c r="D1069" s="3" t="s">
        <v>1439</v>
      </c>
      <c r="E1069" s="3" t="s">
        <v>17</v>
      </c>
      <c r="F1069" s="3">
        <v>20</v>
      </c>
      <c r="G1069" s="3">
        <v>0</v>
      </c>
      <c r="H1069" s="3">
        <v>0</v>
      </c>
      <c r="I1069" s="3" t="s">
        <v>228</v>
      </c>
      <c r="J1069" s="3">
        <v>36.75</v>
      </c>
      <c r="K1069" s="3"/>
      <c r="L1069" s="3" t="s">
        <v>15</v>
      </c>
      <c r="N1069">
        <f t="shared" si="32"/>
        <v>0</v>
      </c>
      <c r="P1069">
        <f t="shared" si="33"/>
        <v>0</v>
      </c>
    </row>
    <row r="1070" spans="1:16" x14ac:dyDescent="0.25">
      <c r="A1070" s="3">
        <v>1069</v>
      </c>
      <c r="B1070" s="3">
        <v>0</v>
      </c>
      <c r="C1070" s="3">
        <v>1</v>
      </c>
      <c r="D1070" s="3" t="s">
        <v>1440</v>
      </c>
      <c r="E1070" s="3" t="s">
        <v>13</v>
      </c>
      <c r="F1070" s="3">
        <v>54</v>
      </c>
      <c r="G1070" s="3">
        <v>1</v>
      </c>
      <c r="H1070" s="3">
        <v>0</v>
      </c>
      <c r="I1070" s="3">
        <v>11778</v>
      </c>
      <c r="J1070" s="3">
        <v>55.441699999999997</v>
      </c>
      <c r="K1070" s="3" t="s">
        <v>1347</v>
      </c>
      <c r="L1070" s="3" t="s">
        <v>20</v>
      </c>
      <c r="N1070">
        <f t="shared" si="32"/>
        <v>1</v>
      </c>
      <c r="P1070">
        <f t="shared" si="33"/>
        <v>1</v>
      </c>
    </row>
    <row r="1071" spans="1:16" x14ac:dyDescent="0.25">
      <c r="A1071" s="3">
        <v>1070</v>
      </c>
      <c r="B1071" s="3">
        <v>1</v>
      </c>
      <c r="C1071" s="3">
        <v>2</v>
      </c>
      <c r="D1071" s="3" t="s">
        <v>1441</v>
      </c>
      <c r="E1071" s="3" t="s">
        <v>17</v>
      </c>
      <c r="F1071" s="3">
        <v>36</v>
      </c>
      <c r="G1071" s="3">
        <v>0</v>
      </c>
      <c r="H1071" s="3">
        <v>3</v>
      </c>
      <c r="I1071" s="3">
        <v>230136</v>
      </c>
      <c r="J1071" s="3">
        <v>39</v>
      </c>
      <c r="K1071" s="3" t="s">
        <v>286</v>
      </c>
      <c r="L1071" s="3" t="s">
        <v>15</v>
      </c>
      <c r="N1071">
        <f t="shared" si="32"/>
        <v>3</v>
      </c>
      <c r="P1071">
        <f t="shared" si="33"/>
        <v>0</v>
      </c>
    </row>
    <row r="1072" spans="1:16" x14ac:dyDescent="0.25">
      <c r="A1072" s="3">
        <v>1071</v>
      </c>
      <c r="B1072" s="3">
        <v>1</v>
      </c>
      <c r="C1072" s="3">
        <v>1</v>
      </c>
      <c r="D1072" s="3" t="s">
        <v>1442</v>
      </c>
      <c r="E1072" s="3" t="s">
        <v>17</v>
      </c>
      <c r="F1072" s="3">
        <v>64</v>
      </c>
      <c r="G1072" s="3">
        <v>0</v>
      </c>
      <c r="H1072" s="3">
        <v>2</v>
      </c>
      <c r="I1072" s="3" t="s">
        <v>1151</v>
      </c>
      <c r="J1072" s="3">
        <v>83.158299999999997</v>
      </c>
      <c r="K1072" s="3" t="s">
        <v>1443</v>
      </c>
      <c r="L1072" s="3" t="s">
        <v>20</v>
      </c>
      <c r="N1072">
        <f t="shared" si="32"/>
        <v>2</v>
      </c>
      <c r="P1072">
        <f t="shared" si="33"/>
        <v>0</v>
      </c>
    </row>
    <row r="1073" spans="1:16" x14ac:dyDescent="0.25">
      <c r="A1073" s="3">
        <v>1072</v>
      </c>
      <c r="B1073" s="3">
        <v>0</v>
      </c>
      <c r="C1073" s="3">
        <v>2</v>
      </c>
      <c r="D1073" s="3" t="s">
        <v>1444</v>
      </c>
      <c r="E1073" s="3" t="s">
        <v>13</v>
      </c>
      <c r="F1073" s="3">
        <v>30</v>
      </c>
      <c r="G1073" s="3">
        <v>0</v>
      </c>
      <c r="H1073" s="3">
        <v>0</v>
      </c>
      <c r="I1073" s="3">
        <v>233478</v>
      </c>
      <c r="J1073" s="3">
        <v>13</v>
      </c>
      <c r="K1073" s="3"/>
      <c r="L1073" s="3" t="s">
        <v>15</v>
      </c>
      <c r="N1073">
        <f t="shared" si="32"/>
        <v>0</v>
      </c>
      <c r="P1073">
        <f t="shared" si="33"/>
        <v>1</v>
      </c>
    </row>
    <row r="1074" spans="1:16" x14ac:dyDescent="0.25">
      <c r="A1074" s="3">
        <v>1073</v>
      </c>
      <c r="B1074" s="3">
        <v>0</v>
      </c>
      <c r="C1074" s="3">
        <v>1</v>
      </c>
      <c r="D1074" s="3" t="s">
        <v>1445</v>
      </c>
      <c r="E1074" s="3" t="s">
        <v>13</v>
      </c>
      <c r="F1074" s="3">
        <v>37</v>
      </c>
      <c r="G1074" s="3">
        <v>1</v>
      </c>
      <c r="H1074" s="3">
        <v>1</v>
      </c>
      <c r="I1074" s="3" t="s">
        <v>1151</v>
      </c>
      <c r="J1074" s="3">
        <v>83.158299999999997</v>
      </c>
      <c r="K1074" s="3" t="s">
        <v>1446</v>
      </c>
      <c r="L1074" s="3" t="s">
        <v>20</v>
      </c>
      <c r="N1074">
        <f t="shared" si="32"/>
        <v>2</v>
      </c>
      <c r="P1074">
        <f t="shared" si="33"/>
        <v>1</v>
      </c>
    </row>
    <row r="1075" spans="1:16" x14ac:dyDescent="0.25">
      <c r="A1075" s="3">
        <v>1074</v>
      </c>
      <c r="B1075" s="3">
        <v>1</v>
      </c>
      <c r="C1075" s="3">
        <v>1</v>
      </c>
      <c r="D1075" s="3" t="s">
        <v>1447</v>
      </c>
      <c r="E1075" s="3" t="s">
        <v>17</v>
      </c>
      <c r="F1075" s="3">
        <v>18</v>
      </c>
      <c r="G1075" s="3">
        <v>1</v>
      </c>
      <c r="H1075" s="3">
        <v>0</v>
      </c>
      <c r="I1075" s="3">
        <v>113773</v>
      </c>
      <c r="J1075" s="3">
        <v>53.1</v>
      </c>
      <c r="K1075" s="3" t="s">
        <v>1044</v>
      </c>
      <c r="L1075" s="3" t="s">
        <v>15</v>
      </c>
      <c r="N1075">
        <f t="shared" si="32"/>
        <v>1</v>
      </c>
      <c r="P1075">
        <f t="shared" si="33"/>
        <v>0</v>
      </c>
    </row>
    <row r="1076" spans="1:16" x14ac:dyDescent="0.25">
      <c r="A1076" s="3">
        <v>1075</v>
      </c>
      <c r="B1076" s="3">
        <v>0</v>
      </c>
      <c r="C1076" s="3">
        <v>3</v>
      </c>
      <c r="D1076" s="3" t="s">
        <v>1448</v>
      </c>
      <c r="E1076" s="3" t="s">
        <v>13</v>
      </c>
      <c r="F1076" s="3"/>
      <c r="G1076" s="3">
        <v>0</v>
      </c>
      <c r="H1076" s="3">
        <v>0</v>
      </c>
      <c r="I1076" s="3">
        <v>7935</v>
      </c>
      <c r="J1076" s="3">
        <v>7.75</v>
      </c>
      <c r="K1076" s="3"/>
      <c r="L1076" s="3" t="s">
        <v>27</v>
      </c>
      <c r="N1076">
        <f t="shared" si="32"/>
        <v>0</v>
      </c>
      <c r="P1076">
        <f t="shared" si="33"/>
        <v>1</v>
      </c>
    </row>
    <row r="1077" spans="1:16" x14ac:dyDescent="0.25">
      <c r="A1077" s="3">
        <v>1076</v>
      </c>
      <c r="B1077" s="3">
        <v>1</v>
      </c>
      <c r="C1077" s="3">
        <v>1</v>
      </c>
      <c r="D1077" s="3" t="s">
        <v>1449</v>
      </c>
      <c r="E1077" s="3" t="s">
        <v>17</v>
      </c>
      <c r="F1077" s="3">
        <v>27</v>
      </c>
      <c r="G1077" s="3">
        <v>1</v>
      </c>
      <c r="H1077" s="3">
        <v>1</v>
      </c>
      <c r="I1077" s="3" t="s">
        <v>187</v>
      </c>
      <c r="J1077" s="3">
        <v>247.52080000000001</v>
      </c>
      <c r="K1077" s="3" t="s">
        <v>188</v>
      </c>
      <c r="L1077" s="3" t="s">
        <v>20</v>
      </c>
      <c r="N1077">
        <f t="shared" si="32"/>
        <v>2</v>
      </c>
      <c r="P1077">
        <f t="shared" si="33"/>
        <v>0</v>
      </c>
    </row>
    <row r="1078" spans="1:16" x14ac:dyDescent="0.25">
      <c r="A1078" s="3">
        <v>1077</v>
      </c>
      <c r="B1078" s="3">
        <v>0</v>
      </c>
      <c r="C1078" s="3">
        <v>2</v>
      </c>
      <c r="D1078" s="3" t="s">
        <v>1450</v>
      </c>
      <c r="E1078" s="3" t="s">
        <v>13</v>
      </c>
      <c r="F1078" s="3">
        <v>40</v>
      </c>
      <c r="G1078" s="3">
        <v>0</v>
      </c>
      <c r="H1078" s="3">
        <v>0</v>
      </c>
      <c r="I1078" s="3">
        <v>239059</v>
      </c>
      <c r="J1078" s="3">
        <v>16</v>
      </c>
      <c r="K1078" s="3"/>
      <c r="L1078" s="3" t="s">
        <v>15</v>
      </c>
      <c r="N1078">
        <f t="shared" si="32"/>
        <v>0</v>
      </c>
      <c r="P1078">
        <f t="shared" si="33"/>
        <v>1</v>
      </c>
    </row>
    <row r="1079" spans="1:16" x14ac:dyDescent="0.25">
      <c r="A1079" s="3">
        <v>1078</v>
      </c>
      <c r="B1079" s="3">
        <v>1</v>
      </c>
      <c r="C1079" s="3">
        <v>2</v>
      </c>
      <c r="D1079" s="3" t="s">
        <v>1451</v>
      </c>
      <c r="E1079" s="3" t="s">
        <v>17</v>
      </c>
      <c r="F1079" s="3">
        <v>21</v>
      </c>
      <c r="G1079" s="3">
        <v>0</v>
      </c>
      <c r="H1079" s="3">
        <v>1</v>
      </c>
      <c r="I1079" s="3" t="s">
        <v>1452</v>
      </c>
      <c r="J1079" s="3">
        <v>21</v>
      </c>
      <c r="K1079" s="3"/>
      <c r="L1079" s="3" t="s">
        <v>15</v>
      </c>
      <c r="N1079">
        <f t="shared" si="32"/>
        <v>1</v>
      </c>
      <c r="P1079">
        <f t="shared" si="33"/>
        <v>0</v>
      </c>
    </row>
    <row r="1080" spans="1:16" x14ac:dyDescent="0.25">
      <c r="A1080" s="3">
        <v>1079</v>
      </c>
      <c r="B1080" s="3">
        <v>0</v>
      </c>
      <c r="C1080" s="3">
        <v>3</v>
      </c>
      <c r="D1080" s="3" t="s">
        <v>1453</v>
      </c>
      <c r="E1080" s="3" t="s">
        <v>13</v>
      </c>
      <c r="F1080" s="3">
        <v>17</v>
      </c>
      <c r="G1080" s="3">
        <v>2</v>
      </c>
      <c r="H1080" s="3">
        <v>0</v>
      </c>
      <c r="I1080" s="3" t="s">
        <v>1454</v>
      </c>
      <c r="J1080" s="3">
        <v>8.0500000000000007</v>
      </c>
      <c r="K1080" s="3"/>
      <c r="L1080" s="3" t="s">
        <v>15</v>
      </c>
      <c r="N1080">
        <f t="shared" si="32"/>
        <v>2</v>
      </c>
      <c r="P1080">
        <f t="shared" si="33"/>
        <v>1</v>
      </c>
    </row>
    <row r="1081" spans="1:16" x14ac:dyDescent="0.25">
      <c r="A1081" s="3">
        <v>1080</v>
      </c>
      <c r="B1081" s="3">
        <v>1</v>
      </c>
      <c r="C1081" s="3">
        <v>3</v>
      </c>
      <c r="D1081" s="3" t="s">
        <v>1455</v>
      </c>
      <c r="E1081" s="3" t="s">
        <v>17</v>
      </c>
      <c r="F1081" s="3"/>
      <c r="G1081" s="3">
        <v>8</v>
      </c>
      <c r="H1081" s="3">
        <v>2</v>
      </c>
      <c r="I1081" s="3" t="s">
        <v>251</v>
      </c>
      <c r="J1081" s="3">
        <v>69.55</v>
      </c>
      <c r="K1081" s="3"/>
      <c r="L1081" s="3" t="s">
        <v>15</v>
      </c>
      <c r="N1081">
        <f t="shared" si="32"/>
        <v>10</v>
      </c>
      <c r="P1081">
        <f t="shared" si="33"/>
        <v>0</v>
      </c>
    </row>
    <row r="1082" spans="1:16" x14ac:dyDescent="0.25">
      <c r="A1082" s="3">
        <v>1081</v>
      </c>
      <c r="B1082" s="3">
        <v>0</v>
      </c>
      <c r="C1082" s="3">
        <v>2</v>
      </c>
      <c r="D1082" s="3" t="s">
        <v>1456</v>
      </c>
      <c r="E1082" s="3" t="s">
        <v>13</v>
      </c>
      <c r="F1082" s="3">
        <v>40</v>
      </c>
      <c r="G1082" s="3">
        <v>0</v>
      </c>
      <c r="H1082" s="3">
        <v>0</v>
      </c>
      <c r="I1082" s="3">
        <v>28221</v>
      </c>
      <c r="J1082" s="3">
        <v>13</v>
      </c>
      <c r="K1082" s="3"/>
      <c r="L1082" s="3" t="s">
        <v>15</v>
      </c>
      <c r="N1082">
        <f t="shared" si="32"/>
        <v>0</v>
      </c>
      <c r="P1082">
        <f t="shared" si="33"/>
        <v>1</v>
      </c>
    </row>
    <row r="1083" spans="1:16" x14ac:dyDescent="0.25">
      <c r="A1083" s="3">
        <v>1082</v>
      </c>
      <c r="B1083" s="3">
        <v>0</v>
      </c>
      <c r="C1083" s="3">
        <v>2</v>
      </c>
      <c r="D1083" s="3" t="s">
        <v>1457</v>
      </c>
      <c r="E1083" s="3" t="s">
        <v>13</v>
      </c>
      <c r="F1083" s="3">
        <v>34</v>
      </c>
      <c r="G1083" s="3">
        <v>1</v>
      </c>
      <c r="H1083" s="3">
        <v>0</v>
      </c>
      <c r="I1083" s="3">
        <v>226875</v>
      </c>
      <c r="J1083" s="3">
        <v>26</v>
      </c>
      <c r="K1083" s="3"/>
      <c r="L1083" s="3" t="s">
        <v>15</v>
      </c>
      <c r="N1083">
        <f t="shared" si="32"/>
        <v>1</v>
      </c>
      <c r="P1083">
        <f t="shared" si="33"/>
        <v>1</v>
      </c>
    </row>
    <row r="1084" spans="1:16" x14ac:dyDescent="0.25">
      <c r="A1084" s="3">
        <v>1083</v>
      </c>
      <c r="B1084" s="3">
        <v>0</v>
      </c>
      <c r="C1084" s="3">
        <v>1</v>
      </c>
      <c r="D1084" s="3" t="s">
        <v>1458</v>
      </c>
      <c r="E1084" s="3" t="s">
        <v>13</v>
      </c>
      <c r="F1084" s="3"/>
      <c r="G1084" s="3">
        <v>0</v>
      </c>
      <c r="H1084" s="3">
        <v>0</v>
      </c>
      <c r="I1084" s="3">
        <v>111163</v>
      </c>
      <c r="J1084" s="3">
        <v>26</v>
      </c>
      <c r="K1084" s="3"/>
      <c r="L1084" s="3" t="s">
        <v>15</v>
      </c>
      <c r="N1084">
        <f t="shared" si="32"/>
        <v>0</v>
      </c>
      <c r="P1084">
        <f t="shared" si="33"/>
        <v>1</v>
      </c>
    </row>
    <row r="1085" spans="1:16" x14ac:dyDescent="0.25">
      <c r="A1085" s="3">
        <v>1084</v>
      </c>
      <c r="B1085" s="3">
        <v>0</v>
      </c>
      <c r="C1085" s="3">
        <v>3</v>
      </c>
      <c r="D1085" s="3" t="s">
        <v>1459</v>
      </c>
      <c r="E1085" s="3" t="s">
        <v>13</v>
      </c>
      <c r="F1085" s="3">
        <v>11.5</v>
      </c>
      <c r="G1085" s="3">
        <v>1</v>
      </c>
      <c r="H1085" s="3">
        <v>1</v>
      </c>
      <c r="I1085" s="3" t="s">
        <v>241</v>
      </c>
      <c r="J1085" s="3">
        <v>14.5</v>
      </c>
      <c r="K1085" s="3"/>
      <c r="L1085" s="3" t="s">
        <v>15</v>
      </c>
      <c r="N1085">
        <f t="shared" si="32"/>
        <v>2</v>
      </c>
      <c r="P1085">
        <f t="shared" si="33"/>
        <v>1</v>
      </c>
    </row>
    <row r="1086" spans="1:16" x14ac:dyDescent="0.25">
      <c r="A1086" s="3">
        <v>1085</v>
      </c>
      <c r="B1086" s="3">
        <v>0</v>
      </c>
      <c r="C1086" s="3">
        <v>2</v>
      </c>
      <c r="D1086" s="3" t="s">
        <v>1460</v>
      </c>
      <c r="E1086" s="3" t="s">
        <v>13</v>
      </c>
      <c r="F1086" s="3">
        <v>61</v>
      </c>
      <c r="G1086" s="3">
        <v>0</v>
      </c>
      <c r="H1086" s="3">
        <v>0</v>
      </c>
      <c r="I1086" s="3">
        <v>235509</v>
      </c>
      <c r="J1086" s="3">
        <v>12.35</v>
      </c>
      <c r="K1086" s="3"/>
      <c r="L1086" s="3" t="s">
        <v>27</v>
      </c>
      <c r="N1086">
        <f t="shared" si="32"/>
        <v>0</v>
      </c>
      <c r="P1086">
        <f t="shared" si="33"/>
        <v>1</v>
      </c>
    </row>
    <row r="1087" spans="1:16" x14ac:dyDescent="0.25">
      <c r="A1087" s="3">
        <v>1086</v>
      </c>
      <c r="B1087" s="3">
        <v>0</v>
      </c>
      <c r="C1087" s="3">
        <v>2</v>
      </c>
      <c r="D1087" s="3" t="s">
        <v>1461</v>
      </c>
      <c r="E1087" s="3" t="s">
        <v>13</v>
      </c>
      <c r="F1087" s="3">
        <v>8</v>
      </c>
      <c r="G1087" s="3">
        <v>0</v>
      </c>
      <c r="H1087" s="3">
        <v>2</v>
      </c>
      <c r="I1087" s="3">
        <v>28220</v>
      </c>
      <c r="J1087" s="3">
        <v>32.5</v>
      </c>
      <c r="K1087" s="3"/>
      <c r="L1087" s="3" t="s">
        <v>15</v>
      </c>
      <c r="N1087">
        <f t="shared" si="32"/>
        <v>2</v>
      </c>
      <c r="P1087">
        <f t="shared" si="33"/>
        <v>1</v>
      </c>
    </row>
    <row r="1088" spans="1:16" x14ac:dyDescent="0.25">
      <c r="A1088" s="3">
        <v>1087</v>
      </c>
      <c r="B1088" s="3">
        <v>0</v>
      </c>
      <c r="C1088" s="3">
        <v>3</v>
      </c>
      <c r="D1088" s="3" t="s">
        <v>1462</v>
      </c>
      <c r="E1088" s="3" t="s">
        <v>13</v>
      </c>
      <c r="F1088" s="3">
        <v>33</v>
      </c>
      <c r="G1088" s="3">
        <v>0</v>
      </c>
      <c r="H1088" s="3">
        <v>0</v>
      </c>
      <c r="I1088" s="3">
        <v>347465</v>
      </c>
      <c r="J1088" s="3">
        <v>7.8541999999999996</v>
      </c>
      <c r="K1088" s="3"/>
      <c r="L1088" s="3" t="s">
        <v>15</v>
      </c>
      <c r="N1088">
        <f t="shared" si="32"/>
        <v>0</v>
      </c>
      <c r="P1088">
        <f t="shared" si="33"/>
        <v>1</v>
      </c>
    </row>
    <row r="1089" spans="1:16" x14ac:dyDescent="0.25">
      <c r="A1089" s="3">
        <v>1088</v>
      </c>
      <c r="B1089" s="3">
        <v>0</v>
      </c>
      <c r="C1089" s="3">
        <v>1</v>
      </c>
      <c r="D1089" s="3" t="s">
        <v>1463</v>
      </c>
      <c r="E1089" s="3" t="s">
        <v>13</v>
      </c>
      <c r="F1089" s="3">
        <v>6</v>
      </c>
      <c r="G1089" s="3">
        <v>0</v>
      </c>
      <c r="H1089" s="3">
        <v>2</v>
      </c>
      <c r="I1089" s="3">
        <v>16966</v>
      </c>
      <c r="J1089" s="3">
        <v>134.5</v>
      </c>
      <c r="K1089" s="3" t="s">
        <v>484</v>
      </c>
      <c r="L1089" s="3" t="s">
        <v>20</v>
      </c>
      <c r="N1089">
        <f t="shared" si="32"/>
        <v>2</v>
      </c>
      <c r="P1089">
        <f t="shared" si="33"/>
        <v>1</v>
      </c>
    </row>
    <row r="1090" spans="1:16" x14ac:dyDescent="0.25">
      <c r="A1090" s="3">
        <v>1089</v>
      </c>
      <c r="B1090" s="3">
        <v>1</v>
      </c>
      <c r="C1090" s="3">
        <v>3</v>
      </c>
      <c r="D1090" s="3" t="s">
        <v>1464</v>
      </c>
      <c r="E1090" s="3" t="s">
        <v>17</v>
      </c>
      <c r="F1090" s="3">
        <v>18</v>
      </c>
      <c r="G1090" s="3">
        <v>0</v>
      </c>
      <c r="H1090" s="3">
        <v>0</v>
      </c>
      <c r="I1090" s="3">
        <v>347066</v>
      </c>
      <c r="J1090" s="3">
        <v>7.7750000000000004</v>
      </c>
      <c r="K1090" s="3"/>
      <c r="L1090" s="3" t="s">
        <v>15</v>
      </c>
      <c r="N1090">
        <f t="shared" si="32"/>
        <v>0</v>
      </c>
      <c r="P1090">
        <f t="shared" si="33"/>
        <v>0</v>
      </c>
    </row>
    <row r="1091" spans="1:16" x14ac:dyDescent="0.25">
      <c r="A1091" s="3">
        <v>1090</v>
      </c>
      <c r="B1091" s="3">
        <v>0</v>
      </c>
      <c r="C1091" s="3">
        <v>2</v>
      </c>
      <c r="D1091" s="3" t="s">
        <v>1465</v>
      </c>
      <c r="E1091" s="3" t="s">
        <v>13</v>
      </c>
      <c r="F1091" s="3">
        <v>23</v>
      </c>
      <c r="G1091" s="3">
        <v>0</v>
      </c>
      <c r="H1091" s="3">
        <v>0</v>
      </c>
      <c r="I1091" s="3" t="s">
        <v>1466</v>
      </c>
      <c r="J1091" s="3">
        <v>10.5</v>
      </c>
      <c r="K1091" s="3"/>
      <c r="L1091" s="3" t="s">
        <v>15</v>
      </c>
      <c r="N1091">
        <f t="shared" ref="N1091:N1154" si="34">G1091+H1091</f>
        <v>0</v>
      </c>
      <c r="P1091">
        <f t="shared" ref="P1091:P1154" si="35">IF(E1091 = "male", 1, 0)</f>
        <v>1</v>
      </c>
    </row>
    <row r="1092" spans="1:16" x14ac:dyDescent="0.25">
      <c r="A1092" s="3">
        <v>1091</v>
      </c>
      <c r="B1092" s="3">
        <v>1</v>
      </c>
      <c r="C1092" s="3">
        <v>3</v>
      </c>
      <c r="D1092" s="3" t="s">
        <v>1467</v>
      </c>
      <c r="E1092" s="3" t="s">
        <v>17</v>
      </c>
      <c r="F1092" s="3"/>
      <c r="G1092" s="3">
        <v>0</v>
      </c>
      <c r="H1092" s="3">
        <v>0</v>
      </c>
      <c r="I1092" s="3">
        <v>65305</v>
      </c>
      <c r="J1092" s="3">
        <v>8.1125000000000007</v>
      </c>
      <c r="K1092" s="3"/>
      <c r="L1092" s="3" t="s">
        <v>15</v>
      </c>
      <c r="N1092">
        <f t="shared" si="34"/>
        <v>0</v>
      </c>
      <c r="P1092">
        <f t="shared" si="35"/>
        <v>0</v>
      </c>
    </row>
    <row r="1093" spans="1:16" x14ac:dyDescent="0.25">
      <c r="A1093" s="3">
        <v>1092</v>
      </c>
      <c r="B1093" s="3">
        <v>1</v>
      </c>
      <c r="C1093" s="3">
        <v>3</v>
      </c>
      <c r="D1093" s="3" t="s">
        <v>1468</v>
      </c>
      <c r="E1093" s="3" t="s">
        <v>17</v>
      </c>
      <c r="F1093" s="3"/>
      <c r="G1093" s="3">
        <v>0</v>
      </c>
      <c r="H1093" s="3">
        <v>0</v>
      </c>
      <c r="I1093" s="3">
        <v>36568</v>
      </c>
      <c r="J1093" s="3">
        <v>15.5</v>
      </c>
      <c r="K1093" s="3"/>
      <c r="L1093" s="3" t="s">
        <v>27</v>
      </c>
      <c r="N1093">
        <f t="shared" si="34"/>
        <v>0</v>
      </c>
      <c r="P1093">
        <f t="shared" si="35"/>
        <v>0</v>
      </c>
    </row>
    <row r="1094" spans="1:16" x14ac:dyDescent="0.25">
      <c r="A1094" s="3">
        <v>1093</v>
      </c>
      <c r="B1094" s="3">
        <v>0</v>
      </c>
      <c r="C1094" s="3">
        <v>3</v>
      </c>
      <c r="D1094" s="3" t="s">
        <v>1469</v>
      </c>
      <c r="E1094" s="3" t="s">
        <v>13</v>
      </c>
      <c r="F1094" s="3">
        <v>0.33</v>
      </c>
      <c r="G1094" s="3">
        <v>0</v>
      </c>
      <c r="H1094" s="3">
        <v>2</v>
      </c>
      <c r="I1094" s="3">
        <v>347080</v>
      </c>
      <c r="J1094" s="3">
        <v>14.4</v>
      </c>
      <c r="K1094" s="3"/>
      <c r="L1094" s="3" t="s">
        <v>15</v>
      </c>
      <c r="N1094">
        <f t="shared" si="34"/>
        <v>2</v>
      </c>
      <c r="P1094">
        <f t="shared" si="35"/>
        <v>1</v>
      </c>
    </row>
    <row r="1095" spans="1:16" x14ac:dyDescent="0.25">
      <c r="A1095" s="3">
        <v>1094</v>
      </c>
      <c r="B1095" s="3">
        <v>0</v>
      </c>
      <c r="C1095" s="3">
        <v>1</v>
      </c>
      <c r="D1095" s="3" t="s">
        <v>1470</v>
      </c>
      <c r="E1095" s="3" t="s">
        <v>13</v>
      </c>
      <c r="F1095" s="3">
        <v>47</v>
      </c>
      <c r="G1095" s="3">
        <v>1</v>
      </c>
      <c r="H1095" s="3">
        <v>0</v>
      </c>
      <c r="I1095" s="3" t="s">
        <v>565</v>
      </c>
      <c r="J1095" s="3">
        <v>227.52500000000001</v>
      </c>
      <c r="K1095" s="3" t="s">
        <v>983</v>
      </c>
      <c r="L1095" s="3" t="s">
        <v>20</v>
      </c>
      <c r="N1095">
        <f t="shared" si="34"/>
        <v>1</v>
      </c>
      <c r="P1095">
        <f t="shared" si="35"/>
        <v>1</v>
      </c>
    </row>
    <row r="1096" spans="1:16" x14ac:dyDescent="0.25">
      <c r="A1096" s="3">
        <v>1095</v>
      </c>
      <c r="B1096" s="3">
        <v>1</v>
      </c>
      <c r="C1096" s="3">
        <v>2</v>
      </c>
      <c r="D1096" s="3" t="s">
        <v>1471</v>
      </c>
      <c r="E1096" s="3" t="s">
        <v>17</v>
      </c>
      <c r="F1096" s="3">
        <v>8</v>
      </c>
      <c r="G1096" s="3">
        <v>1</v>
      </c>
      <c r="H1096" s="3">
        <v>1</v>
      </c>
      <c r="I1096" s="3">
        <v>26360</v>
      </c>
      <c r="J1096" s="3">
        <v>26</v>
      </c>
      <c r="K1096" s="3"/>
      <c r="L1096" s="3" t="s">
        <v>15</v>
      </c>
      <c r="N1096">
        <f t="shared" si="34"/>
        <v>2</v>
      </c>
      <c r="P1096">
        <f t="shared" si="35"/>
        <v>0</v>
      </c>
    </row>
    <row r="1097" spans="1:16" x14ac:dyDescent="0.25">
      <c r="A1097" s="3">
        <v>1096</v>
      </c>
      <c r="B1097" s="3">
        <v>0</v>
      </c>
      <c r="C1097" s="3">
        <v>2</v>
      </c>
      <c r="D1097" s="3" t="s">
        <v>1472</v>
      </c>
      <c r="E1097" s="3" t="s">
        <v>13</v>
      </c>
      <c r="F1097" s="3">
        <v>25</v>
      </c>
      <c r="G1097" s="3">
        <v>0</v>
      </c>
      <c r="H1097" s="3">
        <v>0</v>
      </c>
      <c r="I1097" s="3" t="s">
        <v>1473</v>
      </c>
      <c r="J1097" s="3">
        <v>10.5</v>
      </c>
      <c r="K1097" s="3"/>
      <c r="L1097" s="3" t="s">
        <v>15</v>
      </c>
      <c r="N1097">
        <f t="shared" si="34"/>
        <v>0</v>
      </c>
      <c r="P1097">
        <f t="shared" si="35"/>
        <v>1</v>
      </c>
    </row>
    <row r="1098" spans="1:16" x14ac:dyDescent="0.25">
      <c r="A1098" s="3">
        <v>1097</v>
      </c>
      <c r="B1098" s="3">
        <v>0</v>
      </c>
      <c r="C1098" s="3">
        <v>1</v>
      </c>
      <c r="D1098" s="3" t="s">
        <v>1474</v>
      </c>
      <c r="E1098" s="3" t="s">
        <v>13</v>
      </c>
      <c r="F1098" s="3"/>
      <c r="G1098" s="3">
        <v>0</v>
      </c>
      <c r="H1098" s="3">
        <v>0</v>
      </c>
      <c r="I1098" s="3" t="s">
        <v>1475</v>
      </c>
      <c r="J1098" s="3">
        <v>25.741700000000002</v>
      </c>
      <c r="K1098" s="3"/>
      <c r="L1098" s="3" t="s">
        <v>20</v>
      </c>
      <c r="N1098">
        <f t="shared" si="34"/>
        <v>0</v>
      </c>
      <c r="P1098">
        <f t="shared" si="35"/>
        <v>1</v>
      </c>
    </row>
    <row r="1099" spans="1:16" x14ac:dyDescent="0.25">
      <c r="A1099" s="3">
        <v>1098</v>
      </c>
      <c r="B1099" s="3">
        <v>1</v>
      </c>
      <c r="C1099" s="3">
        <v>3</v>
      </c>
      <c r="D1099" s="3" t="s">
        <v>1476</v>
      </c>
      <c r="E1099" s="3" t="s">
        <v>17</v>
      </c>
      <c r="F1099" s="3">
        <v>35</v>
      </c>
      <c r="G1099" s="3">
        <v>0</v>
      </c>
      <c r="H1099" s="3">
        <v>0</v>
      </c>
      <c r="I1099" s="3">
        <v>9232</v>
      </c>
      <c r="J1099" s="3">
        <v>7.75</v>
      </c>
      <c r="K1099" s="3"/>
      <c r="L1099" s="3" t="s">
        <v>27</v>
      </c>
      <c r="N1099">
        <f t="shared" si="34"/>
        <v>0</v>
      </c>
      <c r="P1099">
        <f t="shared" si="35"/>
        <v>0</v>
      </c>
    </row>
    <row r="1100" spans="1:16" x14ac:dyDescent="0.25">
      <c r="A1100" s="3">
        <v>1099</v>
      </c>
      <c r="B1100" s="3">
        <v>0</v>
      </c>
      <c r="C1100" s="3">
        <v>2</v>
      </c>
      <c r="D1100" s="3" t="s">
        <v>1477</v>
      </c>
      <c r="E1100" s="3" t="s">
        <v>13</v>
      </c>
      <c r="F1100" s="3">
        <v>24</v>
      </c>
      <c r="G1100" s="3">
        <v>0</v>
      </c>
      <c r="H1100" s="3">
        <v>0</v>
      </c>
      <c r="I1100" s="3">
        <v>28034</v>
      </c>
      <c r="J1100" s="3">
        <v>10.5</v>
      </c>
      <c r="K1100" s="3"/>
      <c r="L1100" s="3" t="s">
        <v>15</v>
      </c>
      <c r="N1100">
        <f t="shared" si="34"/>
        <v>0</v>
      </c>
      <c r="P1100">
        <f t="shared" si="35"/>
        <v>1</v>
      </c>
    </row>
    <row r="1101" spans="1:16" x14ac:dyDescent="0.25">
      <c r="A1101" s="3">
        <v>1100</v>
      </c>
      <c r="B1101" s="3">
        <v>1</v>
      </c>
      <c r="C1101" s="3">
        <v>1</v>
      </c>
      <c r="D1101" s="3" t="s">
        <v>1478</v>
      </c>
      <c r="E1101" s="3" t="s">
        <v>17</v>
      </c>
      <c r="F1101" s="3">
        <v>33</v>
      </c>
      <c r="G1101" s="3">
        <v>0</v>
      </c>
      <c r="H1101" s="3">
        <v>0</v>
      </c>
      <c r="I1101" s="3" t="s">
        <v>1479</v>
      </c>
      <c r="J1101" s="3">
        <v>27.720800000000001</v>
      </c>
      <c r="K1101" s="3" t="s">
        <v>1480</v>
      </c>
      <c r="L1101" s="3" t="s">
        <v>20</v>
      </c>
      <c r="N1101">
        <f t="shared" si="34"/>
        <v>0</v>
      </c>
      <c r="P1101">
        <f t="shared" si="35"/>
        <v>0</v>
      </c>
    </row>
    <row r="1102" spans="1:16" x14ac:dyDescent="0.25">
      <c r="A1102" s="3">
        <v>1101</v>
      </c>
      <c r="B1102" s="3">
        <v>0</v>
      </c>
      <c r="C1102" s="3">
        <v>3</v>
      </c>
      <c r="D1102" s="3" t="s">
        <v>1481</v>
      </c>
      <c r="E1102" s="3" t="s">
        <v>13</v>
      </c>
      <c r="F1102" s="3">
        <v>25</v>
      </c>
      <c r="G1102" s="3">
        <v>0</v>
      </c>
      <c r="H1102" s="3">
        <v>0</v>
      </c>
      <c r="I1102" s="3">
        <v>349250</v>
      </c>
      <c r="J1102" s="3">
        <v>7.8958000000000004</v>
      </c>
      <c r="K1102" s="3"/>
      <c r="L1102" s="3" t="s">
        <v>15</v>
      </c>
      <c r="N1102">
        <f t="shared" si="34"/>
        <v>0</v>
      </c>
      <c r="P1102">
        <f t="shared" si="35"/>
        <v>1</v>
      </c>
    </row>
    <row r="1103" spans="1:16" x14ac:dyDescent="0.25">
      <c r="A1103" s="3">
        <v>1102</v>
      </c>
      <c r="B1103" s="3">
        <v>0</v>
      </c>
      <c r="C1103" s="3">
        <v>3</v>
      </c>
      <c r="D1103" s="3" t="s">
        <v>1482</v>
      </c>
      <c r="E1103" s="3" t="s">
        <v>13</v>
      </c>
      <c r="F1103" s="3">
        <v>32</v>
      </c>
      <c r="G1103" s="3">
        <v>0</v>
      </c>
      <c r="H1103" s="3">
        <v>0</v>
      </c>
      <c r="I1103" s="3" t="s">
        <v>731</v>
      </c>
      <c r="J1103" s="3">
        <v>22.524999999999999</v>
      </c>
      <c r="K1103" s="3"/>
      <c r="L1103" s="3" t="s">
        <v>15</v>
      </c>
      <c r="N1103">
        <f t="shared" si="34"/>
        <v>0</v>
      </c>
      <c r="P1103">
        <f t="shared" si="35"/>
        <v>1</v>
      </c>
    </row>
    <row r="1104" spans="1:16" x14ac:dyDescent="0.25">
      <c r="A1104" s="3">
        <v>1103</v>
      </c>
      <c r="B1104" s="3">
        <v>0</v>
      </c>
      <c r="C1104" s="3">
        <v>3</v>
      </c>
      <c r="D1104" s="3" t="s">
        <v>1483</v>
      </c>
      <c r="E1104" s="3" t="s">
        <v>13</v>
      </c>
      <c r="F1104" s="3"/>
      <c r="G1104" s="3">
        <v>0</v>
      </c>
      <c r="H1104" s="3">
        <v>0</v>
      </c>
      <c r="I1104" s="3" t="s">
        <v>1484</v>
      </c>
      <c r="J1104" s="3">
        <v>7.05</v>
      </c>
      <c r="K1104" s="3"/>
      <c r="L1104" s="3" t="s">
        <v>15</v>
      </c>
      <c r="N1104">
        <f t="shared" si="34"/>
        <v>0</v>
      </c>
      <c r="P1104">
        <f t="shared" si="35"/>
        <v>1</v>
      </c>
    </row>
    <row r="1105" spans="1:16" x14ac:dyDescent="0.25">
      <c r="A1105" s="3">
        <v>1104</v>
      </c>
      <c r="B1105" s="3">
        <v>0</v>
      </c>
      <c r="C1105" s="3">
        <v>2</v>
      </c>
      <c r="D1105" s="3" t="s">
        <v>1485</v>
      </c>
      <c r="E1105" s="3" t="s">
        <v>13</v>
      </c>
      <c r="F1105" s="3">
        <v>17</v>
      </c>
      <c r="G1105" s="3">
        <v>0</v>
      </c>
      <c r="H1105" s="3">
        <v>0</v>
      </c>
      <c r="I1105" s="3" t="s">
        <v>126</v>
      </c>
      <c r="J1105" s="3">
        <v>73.5</v>
      </c>
      <c r="K1105" s="3"/>
      <c r="L1105" s="3" t="s">
        <v>15</v>
      </c>
      <c r="N1105">
        <f t="shared" si="34"/>
        <v>0</v>
      </c>
      <c r="P1105">
        <f t="shared" si="35"/>
        <v>1</v>
      </c>
    </row>
    <row r="1106" spans="1:16" x14ac:dyDescent="0.25">
      <c r="A1106" s="3">
        <v>1105</v>
      </c>
      <c r="B1106" s="3">
        <v>1</v>
      </c>
      <c r="C1106" s="3">
        <v>2</v>
      </c>
      <c r="D1106" s="3" t="s">
        <v>1486</v>
      </c>
      <c r="E1106" s="3" t="s">
        <v>17</v>
      </c>
      <c r="F1106" s="3">
        <v>60</v>
      </c>
      <c r="G1106" s="3">
        <v>1</v>
      </c>
      <c r="H1106" s="3">
        <v>0</v>
      </c>
      <c r="I1106" s="3">
        <v>24065</v>
      </c>
      <c r="J1106" s="3">
        <v>26</v>
      </c>
      <c r="K1106" s="3"/>
      <c r="L1106" s="3" t="s">
        <v>15</v>
      </c>
      <c r="N1106">
        <f t="shared" si="34"/>
        <v>1</v>
      </c>
      <c r="P1106">
        <f t="shared" si="35"/>
        <v>0</v>
      </c>
    </row>
    <row r="1107" spans="1:16" x14ac:dyDescent="0.25">
      <c r="A1107" s="3">
        <v>1106</v>
      </c>
      <c r="B1107" s="3">
        <v>1</v>
      </c>
      <c r="C1107" s="3">
        <v>3</v>
      </c>
      <c r="D1107" s="3" t="s">
        <v>1487</v>
      </c>
      <c r="E1107" s="3" t="s">
        <v>17</v>
      </c>
      <c r="F1107" s="3">
        <v>38</v>
      </c>
      <c r="G1107" s="3">
        <v>4</v>
      </c>
      <c r="H1107" s="3">
        <v>2</v>
      </c>
      <c r="I1107" s="3">
        <v>347091</v>
      </c>
      <c r="J1107" s="3">
        <v>7.7750000000000004</v>
      </c>
      <c r="K1107" s="3"/>
      <c r="L1107" s="3" t="s">
        <v>15</v>
      </c>
      <c r="N1107">
        <f t="shared" si="34"/>
        <v>6</v>
      </c>
      <c r="P1107">
        <f t="shared" si="35"/>
        <v>0</v>
      </c>
    </row>
    <row r="1108" spans="1:16" x14ac:dyDescent="0.25">
      <c r="A1108" s="3">
        <v>1107</v>
      </c>
      <c r="B1108" s="3">
        <v>0</v>
      </c>
      <c r="C1108" s="3">
        <v>1</v>
      </c>
      <c r="D1108" s="3" t="s">
        <v>1488</v>
      </c>
      <c r="E1108" s="3" t="s">
        <v>13</v>
      </c>
      <c r="F1108" s="3">
        <v>42</v>
      </c>
      <c r="G1108" s="3">
        <v>0</v>
      </c>
      <c r="H1108" s="3">
        <v>0</v>
      </c>
      <c r="I1108" s="3">
        <v>113038</v>
      </c>
      <c r="J1108" s="3">
        <v>42.5</v>
      </c>
      <c r="K1108" s="3" t="s">
        <v>1489</v>
      </c>
      <c r="L1108" s="3" t="s">
        <v>15</v>
      </c>
      <c r="N1108">
        <f t="shared" si="34"/>
        <v>0</v>
      </c>
      <c r="P1108">
        <f t="shared" si="35"/>
        <v>1</v>
      </c>
    </row>
    <row r="1109" spans="1:16" x14ac:dyDescent="0.25">
      <c r="A1109" s="3">
        <v>1108</v>
      </c>
      <c r="B1109" s="3">
        <v>1</v>
      </c>
      <c r="C1109" s="3">
        <v>3</v>
      </c>
      <c r="D1109" s="3" t="s">
        <v>1490</v>
      </c>
      <c r="E1109" s="3" t="s">
        <v>17</v>
      </c>
      <c r="F1109" s="3"/>
      <c r="G1109" s="3">
        <v>0</v>
      </c>
      <c r="H1109" s="3">
        <v>0</v>
      </c>
      <c r="I1109" s="3">
        <v>330924</v>
      </c>
      <c r="J1109" s="3">
        <v>7.8792</v>
      </c>
      <c r="K1109" s="3"/>
      <c r="L1109" s="3" t="s">
        <v>27</v>
      </c>
      <c r="N1109">
        <f t="shared" si="34"/>
        <v>0</v>
      </c>
      <c r="P1109">
        <f t="shared" si="35"/>
        <v>0</v>
      </c>
    </row>
    <row r="1110" spans="1:16" x14ac:dyDescent="0.25">
      <c r="A1110" s="3">
        <v>1109</v>
      </c>
      <c r="B1110" s="3">
        <v>0</v>
      </c>
      <c r="C1110" s="3">
        <v>1</v>
      </c>
      <c r="D1110" s="3" t="s">
        <v>1491</v>
      </c>
      <c r="E1110" s="3" t="s">
        <v>13</v>
      </c>
      <c r="F1110" s="3">
        <v>57</v>
      </c>
      <c r="G1110" s="3">
        <v>1</v>
      </c>
      <c r="H1110" s="3">
        <v>1</v>
      </c>
      <c r="I1110" s="3">
        <v>36928</v>
      </c>
      <c r="J1110" s="3">
        <v>164.86670000000001</v>
      </c>
      <c r="K1110" s="3"/>
      <c r="L1110" s="3" t="s">
        <v>15</v>
      </c>
      <c r="N1110">
        <f t="shared" si="34"/>
        <v>2</v>
      </c>
      <c r="P1110">
        <f t="shared" si="35"/>
        <v>1</v>
      </c>
    </row>
    <row r="1111" spans="1:16" x14ac:dyDescent="0.25">
      <c r="A1111" s="3">
        <v>1110</v>
      </c>
      <c r="B1111" s="3">
        <v>1</v>
      </c>
      <c r="C1111" s="3">
        <v>1</v>
      </c>
      <c r="D1111" s="3" t="s">
        <v>1492</v>
      </c>
      <c r="E1111" s="3" t="s">
        <v>17</v>
      </c>
      <c r="F1111" s="3">
        <v>50</v>
      </c>
      <c r="G1111" s="3">
        <v>1</v>
      </c>
      <c r="H1111" s="3">
        <v>1</v>
      </c>
      <c r="I1111" s="3">
        <v>113503</v>
      </c>
      <c r="J1111" s="3">
        <v>211.5</v>
      </c>
      <c r="K1111" s="3" t="s">
        <v>1493</v>
      </c>
      <c r="L1111" s="3" t="s">
        <v>20</v>
      </c>
      <c r="N1111">
        <f t="shared" si="34"/>
        <v>2</v>
      </c>
      <c r="P1111">
        <f t="shared" si="35"/>
        <v>0</v>
      </c>
    </row>
    <row r="1112" spans="1:16" x14ac:dyDescent="0.25">
      <c r="A1112" s="3">
        <v>1111</v>
      </c>
      <c r="B1112" s="3">
        <v>0</v>
      </c>
      <c r="C1112" s="3">
        <v>3</v>
      </c>
      <c r="D1112" s="3" t="s">
        <v>1494</v>
      </c>
      <c r="E1112" s="3" t="s">
        <v>13</v>
      </c>
      <c r="F1112" s="3"/>
      <c r="G1112" s="3">
        <v>0</v>
      </c>
      <c r="H1112" s="3">
        <v>0</v>
      </c>
      <c r="I1112" s="3">
        <v>32302</v>
      </c>
      <c r="J1112" s="3">
        <v>8.0500000000000007</v>
      </c>
      <c r="K1112" s="3"/>
      <c r="L1112" s="3" t="s">
        <v>15</v>
      </c>
      <c r="N1112">
        <f t="shared" si="34"/>
        <v>0</v>
      </c>
      <c r="P1112">
        <f t="shared" si="35"/>
        <v>1</v>
      </c>
    </row>
    <row r="1113" spans="1:16" x14ac:dyDescent="0.25">
      <c r="A1113" s="3">
        <v>1112</v>
      </c>
      <c r="B1113" s="3">
        <v>1</v>
      </c>
      <c r="C1113" s="3">
        <v>2</v>
      </c>
      <c r="D1113" s="3" t="s">
        <v>1495</v>
      </c>
      <c r="E1113" s="3" t="s">
        <v>17</v>
      </c>
      <c r="F1113" s="3">
        <v>30</v>
      </c>
      <c r="G1113" s="3">
        <v>1</v>
      </c>
      <c r="H1113" s="3">
        <v>0</v>
      </c>
      <c r="I1113" s="3" t="s">
        <v>1496</v>
      </c>
      <c r="J1113" s="3">
        <v>13.8583</v>
      </c>
      <c r="K1113" s="3"/>
      <c r="L1113" s="3" t="s">
        <v>20</v>
      </c>
      <c r="N1113">
        <f t="shared" si="34"/>
        <v>1</v>
      </c>
      <c r="P1113">
        <f t="shared" si="35"/>
        <v>0</v>
      </c>
    </row>
    <row r="1114" spans="1:16" x14ac:dyDescent="0.25">
      <c r="A1114" s="3">
        <v>1113</v>
      </c>
      <c r="B1114" s="3">
        <v>0</v>
      </c>
      <c r="C1114" s="3">
        <v>3</v>
      </c>
      <c r="D1114" s="3" t="s">
        <v>1497</v>
      </c>
      <c r="E1114" s="3" t="s">
        <v>13</v>
      </c>
      <c r="F1114" s="3">
        <v>21</v>
      </c>
      <c r="G1114" s="3">
        <v>0</v>
      </c>
      <c r="H1114" s="3">
        <v>0</v>
      </c>
      <c r="I1114" s="3">
        <v>342684</v>
      </c>
      <c r="J1114" s="3">
        <v>8.0500000000000007</v>
      </c>
      <c r="K1114" s="3"/>
      <c r="L1114" s="3" t="s">
        <v>15</v>
      </c>
      <c r="N1114">
        <f t="shared" si="34"/>
        <v>0</v>
      </c>
      <c r="P1114">
        <f t="shared" si="35"/>
        <v>1</v>
      </c>
    </row>
    <row r="1115" spans="1:16" x14ac:dyDescent="0.25">
      <c r="A1115" s="3">
        <v>1114</v>
      </c>
      <c r="B1115" s="3">
        <v>1</v>
      </c>
      <c r="C1115" s="3">
        <v>2</v>
      </c>
      <c r="D1115" s="3" t="s">
        <v>1498</v>
      </c>
      <c r="E1115" s="3" t="s">
        <v>17</v>
      </c>
      <c r="F1115" s="3">
        <v>22</v>
      </c>
      <c r="G1115" s="3">
        <v>0</v>
      </c>
      <c r="H1115" s="3">
        <v>0</v>
      </c>
      <c r="I1115" s="3" t="s">
        <v>1499</v>
      </c>
      <c r="J1115" s="3">
        <v>10.5</v>
      </c>
      <c r="K1115" s="3" t="s">
        <v>117</v>
      </c>
      <c r="L1115" s="3" t="s">
        <v>15</v>
      </c>
      <c r="N1115">
        <f t="shared" si="34"/>
        <v>0</v>
      </c>
      <c r="P1115">
        <f t="shared" si="35"/>
        <v>0</v>
      </c>
    </row>
    <row r="1116" spans="1:16" x14ac:dyDescent="0.25">
      <c r="A1116" s="3">
        <v>1115</v>
      </c>
      <c r="B1116" s="3">
        <v>0</v>
      </c>
      <c r="C1116" s="3">
        <v>3</v>
      </c>
      <c r="D1116" s="3" t="s">
        <v>1500</v>
      </c>
      <c r="E1116" s="3" t="s">
        <v>13</v>
      </c>
      <c r="F1116" s="3">
        <v>21</v>
      </c>
      <c r="G1116" s="3">
        <v>0</v>
      </c>
      <c r="H1116" s="3">
        <v>0</v>
      </c>
      <c r="I1116" s="3">
        <v>350053</v>
      </c>
      <c r="J1116" s="3">
        <v>7.7957999999999998</v>
      </c>
      <c r="K1116" s="3"/>
      <c r="L1116" s="3" t="s">
        <v>15</v>
      </c>
      <c r="N1116">
        <f t="shared" si="34"/>
        <v>0</v>
      </c>
      <c r="P1116">
        <f t="shared" si="35"/>
        <v>1</v>
      </c>
    </row>
    <row r="1117" spans="1:16" x14ac:dyDescent="0.25">
      <c r="A1117" s="3">
        <v>1116</v>
      </c>
      <c r="B1117" s="3">
        <v>1</v>
      </c>
      <c r="C1117" s="3">
        <v>1</v>
      </c>
      <c r="D1117" s="3" t="s">
        <v>1501</v>
      </c>
      <c r="E1117" s="3" t="s">
        <v>17</v>
      </c>
      <c r="F1117" s="3">
        <v>53</v>
      </c>
      <c r="G1117" s="3">
        <v>0</v>
      </c>
      <c r="H1117" s="3">
        <v>0</v>
      </c>
      <c r="I1117" s="3" t="s">
        <v>1502</v>
      </c>
      <c r="J1117" s="3">
        <v>27.445799999999998</v>
      </c>
      <c r="K1117" s="3"/>
      <c r="L1117" s="3" t="s">
        <v>20</v>
      </c>
      <c r="N1117">
        <f t="shared" si="34"/>
        <v>0</v>
      </c>
      <c r="P1117">
        <f t="shared" si="35"/>
        <v>0</v>
      </c>
    </row>
    <row r="1118" spans="1:16" x14ac:dyDescent="0.25">
      <c r="A1118" s="3">
        <v>1117</v>
      </c>
      <c r="B1118" s="3">
        <v>1</v>
      </c>
      <c r="C1118" s="3">
        <v>3</v>
      </c>
      <c r="D1118" s="3" t="s">
        <v>1503</v>
      </c>
      <c r="E1118" s="3" t="s">
        <v>17</v>
      </c>
      <c r="F1118" s="3"/>
      <c r="G1118" s="3">
        <v>0</v>
      </c>
      <c r="H1118" s="3">
        <v>2</v>
      </c>
      <c r="I1118" s="3">
        <v>2661</v>
      </c>
      <c r="J1118" s="3">
        <v>15.245799999999999</v>
      </c>
      <c r="K1118" s="3"/>
      <c r="L1118" s="3" t="s">
        <v>20</v>
      </c>
      <c r="N1118">
        <f t="shared" si="34"/>
        <v>2</v>
      </c>
      <c r="P1118">
        <f t="shared" si="35"/>
        <v>0</v>
      </c>
    </row>
    <row r="1119" spans="1:16" x14ac:dyDescent="0.25">
      <c r="A1119" s="3">
        <v>1118</v>
      </c>
      <c r="B1119" s="3">
        <v>0</v>
      </c>
      <c r="C1119" s="3">
        <v>3</v>
      </c>
      <c r="D1119" s="3" t="s">
        <v>1504</v>
      </c>
      <c r="E1119" s="3" t="s">
        <v>13</v>
      </c>
      <c r="F1119" s="3">
        <v>23</v>
      </c>
      <c r="G1119" s="3">
        <v>0</v>
      </c>
      <c r="H1119" s="3">
        <v>0</v>
      </c>
      <c r="I1119" s="3">
        <v>350054</v>
      </c>
      <c r="J1119" s="3">
        <v>7.7957999999999998</v>
      </c>
      <c r="K1119" s="3"/>
      <c r="L1119" s="3" t="s">
        <v>15</v>
      </c>
      <c r="N1119">
        <f t="shared" si="34"/>
        <v>0</v>
      </c>
      <c r="P1119">
        <f t="shared" si="35"/>
        <v>1</v>
      </c>
    </row>
    <row r="1120" spans="1:16" x14ac:dyDescent="0.25">
      <c r="A1120" s="3">
        <v>1119</v>
      </c>
      <c r="B1120" s="3">
        <v>1</v>
      </c>
      <c r="C1120" s="3">
        <v>3</v>
      </c>
      <c r="D1120" s="3" t="s">
        <v>1505</v>
      </c>
      <c r="E1120" s="3" t="s">
        <v>17</v>
      </c>
      <c r="F1120" s="3"/>
      <c r="G1120" s="3">
        <v>0</v>
      </c>
      <c r="H1120" s="3">
        <v>0</v>
      </c>
      <c r="I1120" s="3">
        <v>370368</v>
      </c>
      <c r="J1120" s="3">
        <v>7.75</v>
      </c>
      <c r="K1120" s="3"/>
      <c r="L1120" s="3" t="s">
        <v>27</v>
      </c>
      <c r="N1120">
        <f t="shared" si="34"/>
        <v>0</v>
      </c>
      <c r="P1120">
        <f t="shared" si="35"/>
        <v>0</v>
      </c>
    </row>
    <row r="1121" spans="1:16" x14ac:dyDescent="0.25">
      <c r="A1121" s="3">
        <v>1120</v>
      </c>
      <c r="B1121" s="3">
        <v>0</v>
      </c>
      <c r="C1121" s="3">
        <v>3</v>
      </c>
      <c r="D1121" s="3" t="s">
        <v>1506</v>
      </c>
      <c r="E1121" s="3" t="s">
        <v>13</v>
      </c>
      <c r="F1121" s="3">
        <v>40.5</v>
      </c>
      <c r="G1121" s="3">
        <v>0</v>
      </c>
      <c r="H1121" s="3">
        <v>0</v>
      </c>
      <c r="I1121" s="3" t="s">
        <v>718</v>
      </c>
      <c r="J1121" s="3">
        <v>15.1</v>
      </c>
      <c r="K1121" s="3"/>
      <c r="L1121" s="3" t="s">
        <v>15</v>
      </c>
      <c r="N1121">
        <f t="shared" si="34"/>
        <v>0</v>
      </c>
      <c r="P1121">
        <f t="shared" si="35"/>
        <v>1</v>
      </c>
    </row>
    <row r="1122" spans="1:16" x14ac:dyDescent="0.25">
      <c r="A1122" s="3">
        <v>1121</v>
      </c>
      <c r="B1122" s="3">
        <v>0</v>
      </c>
      <c r="C1122" s="3">
        <v>2</v>
      </c>
      <c r="D1122" s="3" t="s">
        <v>1507</v>
      </c>
      <c r="E1122" s="3" t="s">
        <v>13</v>
      </c>
      <c r="F1122" s="3">
        <v>36</v>
      </c>
      <c r="G1122" s="3">
        <v>0</v>
      </c>
      <c r="H1122" s="3">
        <v>0</v>
      </c>
      <c r="I1122" s="3">
        <v>242963</v>
      </c>
      <c r="J1122" s="3">
        <v>13</v>
      </c>
      <c r="K1122" s="3"/>
      <c r="L1122" s="3" t="s">
        <v>15</v>
      </c>
      <c r="N1122">
        <f t="shared" si="34"/>
        <v>0</v>
      </c>
      <c r="P1122">
        <f t="shared" si="35"/>
        <v>1</v>
      </c>
    </row>
    <row r="1123" spans="1:16" x14ac:dyDescent="0.25">
      <c r="A1123" s="3">
        <v>1122</v>
      </c>
      <c r="B1123" s="3">
        <v>0</v>
      </c>
      <c r="C1123" s="3">
        <v>2</v>
      </c>
      <c r="D1123" s="3" t="s">
        <v>1508</v>
      </c>
      <c r="E1123" s="3" t="s">
        <v>13</v>
      </c>
      <c r="F1123" s="3">
        <v>14</v>
      </c>
      <c r="G1123" s="3">
        <v>0</v>
      </c>
      <c r="H1123" s="3">
        <v>0</v>
      </c>
      <c r="I1123" s="3">
        <v>220845</v>
      </c>
      <c r="J1123" s="3">
        <v>65</v>
      </c>
      <c r="K1123" s="3"/>
      <c r="L1123" s="3" t="s">
        <v>15</v>
      </c>
      <c r="N1123">
        <f t="shared" si="34"/>
        <v>0</v>
      </c>
      <c r="P1123">
        <f t="shared" si="35"/>
        <v>1</v>
      </c>
    </row>
    <row r="1124" spans="1:16" x14ac:dyDescent="0.25">
      <c r="A1124" s="3">
        <v>1123</v>
      </c>
      <c r="B1124" s="3">
        <v>1</v>
      </c>
      <c r="C1124" s="3">
        <v>1</v>
      </c>
      <c r="D1124" s="3" t="s">
        <v>1509</v>
      </c>
      <c r="E1124" s="3" t="s">
        <v>17</v>
      </c>
      <c r="F1124" s="3">
        <v>21</v>
      </c>
      <c r="G1124" s="3">
        <v>0</v>
      </c>
      <c r="H1124" s="3">
        <v>0</v>
      </c>
      <c r="I1124" s="3">
        <v>113795</v>
      </c>
      <c r="J1124" s="3">
        <v>26.55</v>
      </c>
      <c r="K1124" s="3"/>
      <c r="L1124" s="3" t="s">
        <v>15</v>
      </c>
      <c r="N1124">
        <f t="shared" si="34"/>
        <v>0</v>
      </c>
      <c r="P1124">
        <f t="shared" si="35"/>
        <v>0</v>
      </c>
    </row>
    <row r="1125" spans="1:16" x14ac:dyDescent="0.25">
      <c r="A1125" s="3">
        <v>1124</v>
      </c>
      <c r="B1125" s="3">
        <v>0</v>
      </c>
      <c r="C1125" s="3">
        <v>3</v>
      </c>
      <c r="D1125" s="3" t="s">
        <v>1510</v>
      </c>
      <c r="E1125" s="3" t="s">
        <v>13</v>
      </c>
      <c r="F1125" s="3">
        <v>21</v>
      </c>
      <c r="G1125" s="3">
        <v>1</v>
      </c>
      <c r="H1125" s="3">
        <v>0</v>
      </c>
      <c r="I1125" s="3">
        <v>3101266</v>
      </c>
      <c r="J1125" s="3">
        <v>6.4958</v>
      </c>
      <c r="K1125" s="3"/>
      <c r="L1125" s="3" t="s">
        <v>15</v>
      </c>
      <c r="N1125">
        <f t="shared" si="34"/>
        <v>1</v>
      </c>
      <c r="P1125">
        <f t="shared" si="35"/>
        <v>1</v>
      </c>
    </row>
    <row r="1126" spans="1:16" x14ac:dyDescent="0.25">
      <c r="A1126" s="3">
        <v>1125</v>
      </c>
      <c r="B1126" s="3">
        <v>0</v>
      </c>
      <c r="C1126" s="3">
        <v>3</v>
      </c>
      <c r="D1126" s="3" t="s">
        <v>1511</v>
      </c>
      <c r="E1126" s="3" t="s">
        <v>13</v>
      </c>
      <c r="F1126" s="3"/>
      <c r="G1126" s="3">
        <v>0</v>
      </c>
      <c r="H1126" s="3">
        <v>0</v>
      </c>
      <c r="I1126" s="3">
        <v>330971</v>
      </c>
      <c r="J1126" s="3">
        <v>7.8792</v>
      </c>
      <c r="K1126" s="3"/>
      <c r="L1126" s="3" t="s">
        <v>27</v>
      </c>
      <c r="N1126">
        <f t="shared" si="34"/>
        <v>0</v>
      </c>
      <c r="P1126">
        <f t="shared" si="35"/>
        <v>1</v>
      </c>
    </row>
    <row r="1127" spans="1:16" x14ac:dyDescent="0.25">
      <c r="A1127" s="3">
        <v>1126</v>
      </c>
      <c r="B1127" s="3">
        <v>0</v>
      </c>
      <c r="C1127" s="3">
        <v>1</v>
      </c>
      <c r="D1127" s="3" t="s">
        <v>1512</v>
      </c>
      <c r="E1127" s="3" t="s">
        <v>13</v>
      </c>
      <c r="F1127" s="3">
        <v>39</v>
      </c>
      <c r="G1127" s="3">
        <v>1</v>
      </c>
      <c r="H1127" s="3">
        <v>0</v>
      </c>
      <c r="I1127" s="3" t="s">
        <v>18</v>
      </c>
      <c r="J1127" s="3">
        <v>71.283299999999997</v>
      </c>
      <c r="K1127" s="3" t="s">
        <v>19</v>
      </c>
      <c r="L1127" s="3" t="s">
        <v>20</v>
      </c>
      <c r="N1127">
        <f t="shared" si="34"/>
        <v>1</v>
      </c>
      <c r="P1127">
        <f t="shared" si="35"/>
        <v>1</v>
      </c>
    </row>
    <row r="1128" spans="1:16" x14ac:dyDescent="0.25">
      <c r="A1128" s="3">
        <v>1127</v>
      </c>
      <c r="B1128" s="3">
        <v>0</v>
      </c>
      <c r="C1128" s="3">
        <v>3</v>
      </c>
      <c r="D1128" s="3" t="s">
        <v>1513</v>
      </c>
      <c r="E1128" s="3" t="s">
        <v>13</v>
      </c>
      <c r="F1128" s="3">
        <v>20</v>
      </c>
      <c r="G1128" s="3">
        <v>0</v>
      </c>
      <c r="H1128" s="3">
        <v>0</v>
      </c>
      <c r="I1128" s="3">
        <v>350416</v>
      </c>
      <c r="J1128" s="3">
        <v>7.8541999999999996</v>
      </c>
      <c r="K1128" s="3"/>
      <c r="L1128" s="3" t="s">
        <v>15</v>
      </c>
      <c r="N1128">
        <f t="shared" si="34"/>
        <v>0</v>
      </c>
      <c r="P1128">
        <f t="shared" si="35"/>
        <v>1</v>
      </c>
    </row>
    <row r="1129" spans="1:16" x14ac:dyDescent="0.25">
      <c r="A1129" s="3">
        <v>1128</v>
      </c>
      <c r="B1129" s="3">
        <v>0</v>
      </c>
      <c r="C1129" s="3">
        <v>1</v>
      </c>
      <c r="D1129" s="3" t="s">
        <v>1514</v>
      </c>
      <c r="E1129" s="3" t="s">
        <v>13</v>
      </c>
      <c r="F1129" s="3">
        <v>64</v>
      </c>
      <c r="G1129" s="3">
        <v>1</v>
      </c>
      <c r="H1129" s="3">
        <v>0</v>
      </c>
      <c r="I1129" s="3">
        <v>110813</v>
      </c>
      <c r="J1129" s="3">
        <v>75.25</v>
      </c>
      <c r="K1129" s="3" t="s">
        <v>545</v>
      </c>
      <c r="L1129" s="3" t="s">
        <v>20</v>
      </c>
      <c r="N1129">
        <f t="shared" si="34"/>
        <v>1</v>
      </c>
      <c r="P1129">
        <f t="shared" si="35"/>
        <v>1</v>
      </c>
    </row>
    <row r="1130" spans="1:16" x14ac:dyDescent="0.25">
      <c r="A1130" s="3">
        <v>1129</v>
      </c>
      <c r="B1130" s="3">
        <v>0</v>
      </c>
      <c r="C1130" s="3">
        <v>3</v>
      </c>
      <c r="D1130" s="3" t="s">
        <v>1515</v>
      </c>
      <c r="E1130" s="3" t="s">
        <v>13</v>
      </c>
      <c r="F1130" s="3">
        <v>20</v>
      </c>
      <c r="G1130" s="3">
        <v>0</v>
      </c>
      <c r="H1130" s="3">
        <v>0</v>
      </c>
      <c r="I1130" s="3">
        <v>2679</v>
      </c>
      <c r="J1130" s="3">
        <v>7.2249999999999996</v>
      </c>
      <c r="K1130" s="3"/>
      <c r="L1130" s="3" t="s">
        <v>20</v>
      </c>
      <c r="N1130">
        <f t="shared" si="34"/>
        <v>0</v>
      </c>
      <c r="P1130">
        <f t="shared" si="35"/>
        <v>1</v>
      </c>
    </row>
    <row r="1131" spans="1:16" x14ac:dyDescent="0.25">
      <c r="A1131" s="3">
        <v>1130</v>
      </c>
      <c r="B1131" s="3">
        <v>1</v>
      </c>
      <c r="C1131" s="3">
        <v>2</v>
      </c>
      <c r="D1131" s="3" t="s">
        <v>1516</v>
      </c>
      <c r="E1131" s="3" t="s">
        <v>17</v>
      </c>
      <c r="F1131" s="3">
        <v>18</v>
      </c>
      <c r="G1131" s="3">
        <v>1</v>
      </c>
      <c r="H1131" s="3">
        <v>1</v>
      </c>
      <c r="I1131" s="3">
        <v>250650</v>
      </c>
      <c r="J1131" s="3">
        <v>13</v>
      </c>
      <c r="K1131" s="3"/>
      <c r="L1131" s="3" t="s">
        <v>15</v>
      </c>
      <c r="N1131">
        <f t="shared" si="34"/>
        <v>2</v>
      </c>
      <c r="P1131">
        <f t="shared" si="35"/>
        <v>0</v>
      </c>
    </row>
    <row r="1132" spans="1:16" x14ac:dyDescent="0.25">
      <c r="A1132" s="3">
        <v>1131</v>
      </c>
      <c r="B1132" s="3">
        <v>1</v>
      </c>
      <c r="C1132" s="3">
        <v>1</v>
      </c>
      <c r="D1132" s="3" t="s">
        <v>1517</v>
      </c>
      <c r="E1132" s="3" t="s">
        <v>17</v>
      </c>
      <c r="F1132" s="3">
        <v>48</v>
      </c>
      <c r="G1132" s="3">
        <v>1</v>
      </c>
      <c r="H1132" s="3">
        <v>0</v>
      </c>
      <c r="I1132" s="3" t="s">
        <v>772</v>
      </c>
      <c r="J1132" s="3">
        <v>106.425</v>
      </c>
      <c r="K1132" s="3" t="s">
        <v>783</v>
      </c>
      <c r="L1132" s="3" t="s">
        <v>20</v>
      </c>
      <c r="N1132">
        <f t="shared" si="34"/>
        <v>1</v>
      </c>
      <c r="P1132">
        <f t="shared" si="35"/>
        <v>0</v>
      </c>
    </row>
    <row r="1133" spans="1:16" x14ac:dyDescent="0.25">
      <c r="A1133" s="3">
        <v>1132</v>
      </c>
      <c r="B1133" s="3">
        <v>1</v>
      </c>
      <c r="C1133" s="3">
        <v>1</v>
      </c>
      <c r="D1133" s="3" t="s">
        <v>1518</v>
      </c>
      <c r="E1133" s="3" t="s">
        <v>17</v>
      </c>
      <c r="F1133" s="3">
        <v>55</v>
      </c>
      <c r="G1133" s="3">
        <v>0</v>
      </c>
      <c r="H1133" s="3">
        <v>0</v>
      </c>
      <c r="I1133" s="3">
        <v>112377</v>
      </c>
      <c r="J1133" s="3">
        <v>27.720800000000001</v>
      </c>
      <c r="K1133" s="3"/>
      <c r="L1133" s="3" t="s">
        <v>20</v>
      </c>
      <c r="N1133">
        <f t="shared" si="34"/>
        <v>0</v>
      </c>
      <c r="P1133">
        <f t="shared" si="35"/>
        <v>0</v>
      </c>
    </row>
    <row r="1134" spans="1:16" x14ac:dyDescent="0.25">
      <c r="A1134" s="3">
        <v>1133</v>
      </c>
      <c r="B1134" s="3">
        <v>1</v>
      </c>
      <c r="C1134" s="3">
        <v>2</v>
      </c>
      <c r="D1134" s="3" t="s">
        <v>1519</v>
      </c>
      <c r="E1134" s="3" t="s">
        <v>17</v>
      </c>
      <c r="F1134" s="3">
        <v>45</v>
      </c>
      <c r="G1134" s="3">
        <v>0</v>
      </c>
      <c r="H1134" s="3">
        <v>2</v>
      </c>
      <c r="I1134" s="3">
        <v>237789</v>
      </c>
      <c r="J1134" s="3">
        <v>30</v>
      </c>
      <c r="K1134" s="3"/>
      <c r="L1134" s="3" t="s">
        <v>15</v>
      </c>
      <c r="N1134">
        <f t="shared" si="34"/>
        <v>2</v>
      </c>
      <c r="P1134">
        <f t="shared" si="35"/>
        <v>0</v>
      </c>
    </row>
    <row r="1135" spans="1:16" x14ac:dyDescent="0.25">
      <c r="A1135" s="3">
        <v>1134</v>
      </c>
      <c r="B1135" s="3">
        <v>0</v>
      </c>
      <c r="C1135" s="3">
        <v>1</v>
      </c>
      <c r="D1135" s="3" t="s">
        <v>1520</v>
      </c>
      <c r="E1135" s="3" t="s">
        <v>13</v>
      </c>
      <c r="F1135" s="3">
        <v>45</v>
      </c>
      <c r="G1135" s="3">
        <v>1</v>
      </c>
      <c r="H1135" s="3">
        <v>1</v>
      </c>
      <c r="I1135" s="3">
        <v>16966</v>
      </c>
      <c r="J1135" s="3">
        <v>134.5</v>
      </c>
      <c r="K1135" s="3" t="s">
        <v>484</v>
      </c>
      <c r="L1135" s="3" t="s">
        <v>20</v>
      </c>
      <c r="N1135">
        <f t="shared" si="34"/>
        <v>2</v>
      </c>
      <c r="P1135">
        <f t="shared" si="35"/>
        <v>1</v>
      </c>
    </row>
    <row r="1136" spans="1:16" x14ac:dyDescent="0.25">
      <c r="A1136" s="3">
        <v>1135</v>
      </c>
      <c r="B1136" s="3">
        <v>0</v>
      </c>
      <c r="C1136" s="3">
        <v>3</v>
      </c>
      <c r="D1136" s="3" t="s">
        <v>1521</v>
      </c>
      <c r="E1136" s="3" t="s">
        <v>13</v>
      </c>
      <c r="F1136" s="3"/>
      <c r="G1136" s="3">
        <v>0</v>
      </c>
      <c r="H1136" s="3">
        <v>0</v>
      </c>
      <c r="I1136" s="3">
        <v>3470</v>
      </c>
      <c r="J1136" s="3">
        <v>7.8875000000000002</v>
      </c>
      <c r="K1136" s="3"/>
      <c r="L1136" s="3" t="s">
        <v>15</v>
      </c>
      <c r="N1136">
        <f t="shared" si="34"/>
        <v>0</v>
      </c>
      <c r="P1136">
        <f t="shared" si="35"/>
        <v>1</v>
      </c>
    </row>
    <row r="1137" spans="1:16" x14ac:dyDescent="0.25">
      <c r="A1137" s="3">
        <v>1136</v>
      </c>
      <c r="B1137" s="3">
        <v>0</v>
      </c>
      <c r="C1137" s="3">
        <v>3</v>
      </c>
      <c r="D1137" s="3" t="s">
        <v>1522</v>
      </c>
      <c r="E1137" s="3" t="s">
        <v>13</v>
      </c>
      <c r="F1137" s="3"/>
      <c r="G1137" s="3">
        <v>1</v>
      </c>
      <c r="H1137" s="3">
        <v>2</v>
      </c>
      <c r="I1137" s="3" t="s">
        <v>1088</v>
      </c>
      <c r="J1137" s="3">
        <v>23.45</v>
      </c>
      <c r="K1137" s="3"/>
      <c r="L1137" s="3" t="s">
        <v>15</v>
      </c>
      <c r="N1137">
        <f t="shared" si="34"/>
        <v>3</v>
      </c>
      <c r="P1137">
        <f t="shared" si="35"/>
        <v>1</v>
      </c>
    </row>
    <row r="1138" spans="1:16" x14ac:dyDescent="0.25">
      <c r="A1138" s="3">
        <v>1137</v>
      </c>
      <c r="B1138" s="3">
        <v>0</v>
      </c>
      <c r="C1138" s="3">
        <v>1</v>
      </c>
      <c r="D1138" s="3" t="s">
        <v>1523</v>
      </c>
      <c r="E1138" s="3" t="s">
        <v>13</v>
      </c>
      <c r="F1138" s="3">
        <v>41</v>
      </c>
      <c r="G1138" s="3">
        <v>1</v>
      </c>
      <c r="H1138" s="3">
        <v>0</v>
      </c>
      <c r="I1138" s="3">
        <v>17464</v>
      </c>
      <c r="J1138" s="3">
        <v>51.862499999999997</v>
      </c>
      <c r="K1138" s="3" t="s">
        <v>662</v>
      </c>
      <c r="L1138" s="3" t="s">
        <v>15</v>
      </c>
      <c r="N1138">
        <f t="shared" si="34"/>
        <v>1</v>
      </c>
      <c r="P1138">
        <f t="shared" si="35"/>
        <v>1</v>
      </c>
    </row>
    <row r="1139" spans="1:16" x14ac:dyDescent="0.25">
      <c r="A1139" s="3">
        <v>1138</v>
      </c>
      <c r="B1139" s="3">
        <v>1</v>
      </c>
      <c r="C1139" s="3">
        <v>2</v>
      </c>
      <c r="D1139" s="3" t="s">
        <v>1524</v>
      </c>
      <c r="E1139" s="3" t="s">
        <v>17</v>
      </c>
      <c r="F1139" s="3">
        <v>22</v>
      </c>
      <c r="G1139" s="3">
        <v>0</v>
      </c>
      <c r="H1139" s="3">
        <v>0</v>
      </c>
      <c r="I1139" s="3" t="s">
        <v>1302</v>
      </c>
      <c r="J1139" s="3">
        <v>21</v>
      </c>
      <c r="K1139" s="3"/>
      <c r="L1139" s="3" t="s">
        <v>15</v>
      </c>
      <c r="N1139">
        <f t="shared" si="34"/>
        <v>0</v>
      </c>
      <c r="P1139">
        <f t="shared" si="35"/>
        <v>0</v>
      </c>
    </row>
    <row r="1140" spans="1:16" x14ac:dyDescent="0.25">
      <c r="A1140" s="3">
        <v>1139</v>
      </c>
      <c r="B1140" s="3">
        <v>0</v>
      </c>
      <c r="C1140" s="3">
        <v>2</v>
      </c>
      <c r="D1140" s="3" t="s">
        <v>1525</v>
      </c>
      <c r="E1140" s="3" t="s">
        <v>13</v>
      </c>
      <c r="F1140" s="3">
        <v>42</v>
      </c>
      <c r="G1140" s="3">
        <v>1</v>
      </c>
      <c r="H1140" s="3">
        <v>1</v>
      </c>
      <c r="I1140" s="3">
        <v>28220</v>
      </c>
      <c r="J1140" s="3">
        <v>32.5</v>
      </c>
      <c r="K1140" s="3"/>
      <c r="L1140" s="3" t="s">
        <v>15</v>
      </c>
      <c r="N1140">
        <f t="shared" si="34"/>
        <v>2</v>
      </c>
      <c r="P1140">
        <f t="shared" si="35"/>
        <v>1</v>
      </c>
    </row>
    <row r="1141" spans="1:16" x14ac:dyDescent="0.25">
      <c r="A1141" s="3">
        <v>1140</v>
      </c>
      <c r="B1141" s="3">
        <v>1</v>
      </c>
      <c r="C1141" s="3">
        <v>2</v>
      </c>
      <c r="D1141" s="3" t="s">
        <v>1526</v>
      </c>
      <c r="E1141" s="3" t="s">
        <v>17</v>
      </c>
      <c r="F1141" s="3">
        <v>29</v>
      </c>
      <c r="G1141" s="3">
        <v>1</v>
      </c>
      <c r="H1141" s="3">
        <v>0</v>
      </c>
      <c r="I1141" s="3">
        <v>26707</v>
      </c>
      <c r="J1141" s="3">
        <v>26</v>
      </c>
      <c r="K1141" s="3"/>
      <c r="L1141" s="3" t="s">
        <v>15</v>
      </c>
      <c r="N1141">
        <f t="shared" si="34"/>
        <v>1</v>
      </c>
      <c r="P1141">
        <f t="shared" si="35"/>
        <v>0</v>
      </c>
    </row>
    <row r="1142" spans="1:16" x14ac:dyDescent="0.25">
      <c r="A1142" s="3">
        <v>1141</v>
      </c>
      <c r="B1142" s="3">
        <v>1</v>
      </c>
      <c r="C1142" s="3">
        <v>3</v>
      </c>
      <c r="D1142" s="3" t="s">
        <v>1527</v>
      </c>
      <c r="E1142" s="3" t="s">
        <v>17</v>
      </c>
      <c r="F1142" s="3"/>
      <c r="G1142" s="3">
        <v>1</v>
      </c>
      <c r="H1142" s="3">
        <v>0</v>
      </c>
      <c r="I1142" s="3">
        <v>2660</v>
      </c>
      <c r="J1142" s="3">
        <v>14.4542</v>
      </c>
      <c r="K1142" s="3"/>
      <c r="L1142" s="3" t="s">
        <v>20</v>
      </c>
      <c r="N1142">
        <f t="shared" si="34"/>
        <v>1</v>
      </c>
      <c r="P1142">
        <f t="shared" si="35"/>
        <v>0</v>
      </c>
    </row>
    <row r="1143" spans="1:16" x14ac:dyDescent="0.25">
      <c r="A1143" s="3">
        <v>1142</v>
      </c>
      <c r="B1143" s="3">
        <v>1</v>
      </c>
      <c r="C1143" s="3">
        <v>2</v>
      </c>
      <c r="D1143" s="3" t="s">
        <v>1528</v>
      </c>
      <c r="E1143" s="3" t="s">
        <v>17</v>
      </c>
      <c r="F1143" s="3">
        <v>0.92</v>
      </c>
      <c r="G1143" s="3">
        <v>1</v>
      </c>
      <c r="H1143" s="3">
        <v>2</v>
      </c>
      <c r="I1143" s="3" t="s">
        <v>103</v>
      </c>
      <c r="J1143" s="3">
        <v>27.75</v>
      </c>
      <c r="K1143" s="3"/>
      <c r="L1143" s="3" t="s">
        <v>15</v>
      </c>
      <c r="N1143">
        <f t="shared" si="34"/>
        <v>3</v>
      </c>
      <c r="P1143">
        <f t="shared" si="35"/>
        <v>0</v>
      </c>
    </row>
    <row r="1144" spans="1:16" x14ac:dyDescent="0.25">
      <c r="A1144" s="3">
        <v>1143</v>
      </c>
      <c r="B1144" s="3">
        <v>0</v>
      </c>
      <c r="C1144" s="3">
        <v>3</v>
      </c>
      <c r="D1144" s="3" t="s">
        <v>1529</v>
      </c>
      <c r="E1144" s="3" t="s">
        <v>13</v>
      </c>
      <c r="F1144" s="3">
        <v>20</v>
      </c>
      <c r="G1144" s="3">
        <v>0</v>
      </c>
      <c r="H1144" s="3">
        <v>0</v>
      </c>
      <c r="I1144" s="3" t="s">
        <v>1530</v>
      </c>
      <c r="J1144" s="3">
        <v>7.9249999999999998</v>
      </c>
      <c r="K1144" s="3"/>
      <c r="L1144" s="3" t="s">
        <v>15</v>
      </c>
      <c r="N1144">
        <f t="shared" si="34"/>
        <v>0</v>
      </c>
      <c r="P1144">
        <f t="shared" si="35"/>
        <v>1</v>
      </c>
    </row>
    <row r="1145" spans="1:16" x14ac:dyDescent="0.25">
      <c r="A1145" s="3">
        <v>1144</v>
      </c>
      <c r="B1145" s="3">
        <v>0</v>
      </c>
      <c r="C1145" s="3">
        <v>1</v>
      </c>
      <c r="D1145" s="3" t="s">
        <v>1531</v>
      </c>
      <c r="E1145" s="3" t="s">
        <v>13</v>
      </c>
      <c r="F1145" s="3">
        <v>27</v>
      </c>
      <c r="G1145" s="3">
        <v>1</v>
      </c>
      <c r="H1145" s="3">
        <v>0</v>
      </c>
      <c r="I1145" s="3">
        <v>13508</v>
      </c>
      <c r="J1145" s="3">
        <v>136.7792</v>
      </c>
      <c r="K1145" s="3" t="s">
        <v>1532</v>
      </c>
      <c r="L1145" s="3" t="s">
        <v>20</v>
      </c>
      <c r="N1145">
        <f t="shared" si="34"/>
        <v>1</v>
      </c>
      <c r="P1145">
        <f t="shared" si="35"/>
        <v>1</v>
      </c>
    </row>
    <row r="1146" spans="1:16" x14ac:dyDescent="0.25">
      <c r="A1146" s="3">
        <v>1145</v>
      </c>
      <c r="B1146" s="3">
        <v>0</v>
      </c>
      <c r="C1146" s="3">
        <v>3</v>
      </c>
      <c r="D1146" s="3" t="s">
        <v>1533</v>
      </c>
      <c r="E1146" s="3" t="s">
        <v>13</v>
      </c>
      <c r="F1146" s="3">
        <v>24</v>
      </c>
      <c r="G1146" s="3">
        <v>0</v>
      </c>
      <c r="H1146" s="3">
        <v>0</v>
      </c>
      <c r="I1146" s="3">
        <v>7266</v>
      </c>
      <c r="J1146" s="3">
        <v>9.3249999999999993</v>
      </c>
      <c r="K1146" s="3"/>
      <c r="L1146" s="3" t="s">
        <v>15</v>
      </c>
      <c r="N1146">
        <f t="shared" si="34"/>
        <v>0</v>
      </c>
      <c r="P1146">
        <f t="shared" si="35"/>
        <v>1</v>
      </c>
    </row>
    <row r="1147" spans="1:16" x14ac:dyDescent="0.25">
      <c r="A1147" s="3">
        <v>1146</v>
      </c>
      <c r="B1147" s="3">
        <v>0</v>
      </c>
      <c r="C1147" s="3">
        <v>3</v>
      </c>
      <c r="D1147" s="3" t="s">
        <v>1534</v>
      </c>
      <c r="E1147" s="3" t="s">
        <v>13</v>
      </c>
      <c r="F1147" s="3">
        <v>32.5</v>
      </c>
      <c r="G1147" s="3">
        <v>0</v>
      </c>
      <c r="H1147" s="3">
        <v>0</v>
      </c>
      <c r="I1147" s="3">
        <v>345775</v>
      </c>
      <c r="J1147" s="3">
        <v>9.5</v>
      </c>
      <c r="K1147" s="3"/>
      <c r="L1147" s="3" t="s">
        <v>15</v>
      </c>
      <c r="N1147">
        <f t="shared" si="34"/>
        <v>0</v>
      </c>
      <c r="P1147">
        <f t="shared" si="35"/>
        <v>1</v>
      </c>
    </row>
    <row r="1148" spans="1:16" x14ac:dyDescent="0.25">
      <c r="A1148" s="3">
        <v>1147</v>
      </c>
      <c r="B1148" s="3">
        <v>0</v>
      </c>
      <c r="C1148" s="3">
        <v>3</v>
      </c>
      <c r="D1148" s="3" t="s">
        <v>1535</v>
      </c>
      <c r="E1148" s="3" t="s">
        <v>13</v>
      </c>
      <c r="F1148" s="3"/>
      <c r="G1148" s="3">
        <v>0</v>
      </c>
      <c r="H1148" s="3">
        <v>0</v>
      </c>
      <c r="I1148" s="3" t="s">
        <v>1536</v>
      </c>
      <c r="J1148" s="3">
        <v>7.55</v>
      </c>
      <c r="K1148" s="3"/>
      <c r="L1148" s="3" t="s">
        <v>15</v>
      </c>
      <c r="N1148">
        <f t="shared" si="34"/>
        <v>0</v>
      </c>
      <c r="P1148">
        <f t="shared" si="35"/>
        <v>1</v>
      </c>
    </row>
    <row r="1149" spans="1:16" x14ac:dyDescent="0.25">
      <c r="A1149" s="3">
        <v>1148</v>
      </c>
      <c r="B1149" s="3">
        <v>0</v>
      </c>
      <c r="C1149" s="3">
        <v>3</v>
      </c>
      <c r="D1149" s="3" t="s">
        <v>1537</v>
      </c>
      <c r="E1149" s="3" t="s">
        <v>13</v>
      </c>
      <c r="F1149" s="3"/>
      <c r="G1149" s="3">
        <v>0</v>
      </c>
      <c r="H1149" s="3">
        <v>0</v>
      </c>
      <c r="I1149" s="3" t="s">
        <v>1538</v>
      </c>
      <c r="J1149" s="3">
        <v>7.75</v>
      </c>
      <c r="K1149" s="3"/>
      <c r="L1149" s="3" t="s">
        <v>27</v>
      </c>
      <c r="N1149">
        <f t="shared" si="34"/>
        <v>0</v>
      </c>
      <c r="P1149">
        <f t="shared" si="35"/>
        <v>1</v>
      </c>
    </row>
    <row r="1150" spans="1:16" x14ac:dyDescent="0.25">
      <c r="A1150" s="3">
        <v>1149</v>
      </c>
      <c r="B1150" s="3">
        <v>0</v>
      </c>
      <c r="C1150" s="3">
        <v>3</v>
      </c>
      <c r="D1150" s="3" t="s">
        <v>1539</v>
      </c>
      <c r="E1150" s="3" t="s">
        <v>13</v>
      </c>
      <c r="F1150" s="3">
        <v>28</v>
      </c>
      <c r="G1150" s="3">
        <v>0</v>
      </c>
      <c r="H1150" s="3">
        <v>0</v>
      </c>
      <c r="I1150" s="3">
        <v>363611</v>
      </c>
      <c r="J1150" s="3">
        <v>8.0500000000000007</v>
      </c>
      <c r="K1150" s="3"/>
      <c r="L1150" s="3" t="s">
        <v>15</v>
      </c>
      <c r="N1150">
        <f t="shared" si="34"/>
        <v>0</v>
      </c>
      <c r="P1150">
        <f t="shared" si="35"/>
        <v>1</v>
      </c>
    </row>
    <row r="1151" spans="1:16" x14ac:dyDescent="0.25">
      <c r="A1151" s="3">
        <v>1150</v>
      </c>
      <c r="B1151" s="3">
        <v>1</v>
      </c>
      <c r="C1151" s="3">
        <v>2</v>
      </c>
      <c r="D1151" s="3" t="s">
        <v>1540</v>
      </c>
      <c r="E1151" s="3" t="s">
        <v>17</v>
      </c>
      <c r="F1151" s="3">
        <v>19</v>
      </c>
      <c r="G1151" s="3">
        <v>0</v>
      </c>
      <c r="H1151" s="3">
        <v>0</v>
      </c>
      <c r="I1151" s="3">
        <v>28404</v>
      </c>
      <c r="J1151" s="3">
        <v>13</v>
      </c>
      <c r="K1151" s="3"/>
      <c r="L1151" s="3" t="s">
        <v>15</v>
      </c>
      <c r="N1151">
        <f t="shared" si="34"/>
        <v>0</v>
      </c>
      <c r="P1151">
        <f t="shared" si="35"/>
        <v>0</v>
      </c>
    </row>
    <row r="1152" spans="1:16" x14ac:dyDescent="0.25">
      <c r="A1152" s="3">
        <v>1151</v>
      </c>
      <c r="B1152" s="3">
        <v>0</v>
      </c>
      <c r="C1152" s="3">
        <v>3</v>
      </c>
      <c r="D1152" s="3" t="s">
        <v>1541</v>
      </c>
      <c r="E1152" s="3" t="s">
        <v>13</v>
      </c>
      <c r="F1152" s="3">
        <v>21</v>
      </c>
      <c r="G1152" s="3">
        <v>0</v>
      </c>
      <c r="H1152" s="3">
        <v>0</v>
      </c>
      <c r="I1152" s="3">
        <v>345501</v>
      </c>
      <c r="J1152" s="3">
        <v>7.7750000000000004</v>
      </c>
      <c r="K1152" s="3"/>
      <c r="L1152" s="3" t="s">
        <v>15</v>
      </c>
      <c r="N1152">
        <f t="shared" si="34"/>
        <v>0</v>
      </c>
      <c r="P1152">
        <f t="shared" si="35"/>
        <v>1</v>
      </c>
    </row>
    <row r="1153" spans="1:16" x14ac:dyDescent="0.25">
      <c r="A1153" s="3">
        <v>1152</v>
      </c>
      <c r="B1153" s="3">
        <v>0</v>
      </c>
      <c r="C1153" s="3">
        <v>3</v>
      </c>
      <c r="D1153" s="3" t="s">
        <v>1542</v>
      </c>
      <c r="E1153" s="3" t="s">
        <v>13</v>
      </c>
      <c r="F1153" s="3">
        <v>36.5</v>
      </c>
      <c r="G1153" s="3">
        <v>1</v>
      </c>
      <c r="H1153" s="3">
        <v>0</v>
      </c>
      <c r="I1153" s="3">
        <v>345572</v>
      </c>
      <c r="J1153" s="3">
        <v>17.399999999999999</v>
      </c>
      <c r="K1153" s="3"/>
      <c r="L1153" s="3" t="s">
        <v>15</v>
      </c>
      <c r="N1153">
        <f t="shared" si="34"/>
        <v>1</v>
      </c>
      <c r="P1153">
        <f t="shared" si="35"/>
        <v>1</v>
      </c>
    </row>
    <row r="1154" spans="1:16" x14ac:dyDescent="0.25">
      <c r="A1154" s="3">
        <v>1153</v>
      </c>
      <c r="B1154" s="3">
        <v>0</v>
      </c>
      <c r="C1154" s="3">
        <v>3</v>
      </c>
      <c r="D1154" s="3" t="s">
        <v>1543</v>
      </c>
      <c r="E1154" s="3" t="s">
        <v>13</v>
      </c>
      <c r="F1154" s="3">
        <v>21</v>
      </c>
      <c r="G1154" s="3">
        <v>0</v>
      </c>
      <c r="H1154" s="3">
        <v>0</v>
      </c>
      <c r="I1154" s="3">
        <v>350410</v>
      </c>
      <c r="J1154" s="3">
        <v>7.8541999999999996</v>
      </c>
      <c r="K1154" s="3"/>
      <c r="L1154" s="3" t="s">
        <v>15</v>
      </c>
      <c r="N1154">
        <f t="shared" si="34"/>
        <v>0</v>
      </c>
      <c r="P1154">
        <f t="shared" si="35"/>
        <v>1</v>
      </c>
    </row>
    <row r="1155" spans="1:16" x14ac:dyDescent="0.25">
      <c r="A1155" s="3">
        <v>1154</v>
      </c>
      <c r="B1155" s="3">
        <v>1</v>
      </c>
      <c r="C1155" s="3">
        <v>2</v>
      </c>
      <c r="D1155" s="3" t="s">
        <v>1544</v>
      </c>
      <c r="E1155" s="3" t="s">
        <v>17</v>
      </c>
      <c r="F1155" s="3">
        <v>29</v>
      </c>
      <c r="G1155" s="3">
        <v>0</v>
      </c>
      <c r="H1155" s="3">
        <v>2</v>
      </c>
      <c r="I1155" s="3">
        <v>29103</v>
      </c>
      <c r="J1155" s="3">
        <v>23</v>
      </c>
      <c r="K1155" s="3"/>
      <c r="L1155" s="3" t="s">
        <v>15</v>
      </c>
      <c r="N1155">
        <f t="shared" ref="N1155:N1218" si="36">G1155+H1155</f>
        <v>2</v>
      </c>
      <c r="P1155">
        <f t="shared" ref="P1155:P1218" si="37">IF(E1155 = "male", 1, 0)</f>
        <v>0</v>
      </c>
    </row>
    <row r="1156" spans="1:16" x14ac:dyDescent="0.25">
      <c r="A1156" s="3">
        <v>1155</v>
      </c>
      <c r="B1156" s="3">
        <v>1</v>
      </c>
      <c r="C1156" s="3">
        <v>3</v>
      </c>
      <c r="D1156" s="3" t="s">
        <v>1545</v>
      </c>
      <c r="E1156" s="3" t="s">
        <v>17</v>
      </c>
      <c r="F1156" s="3">
        <v>1</v>
      </c>
      <c r="G1156" s="3">
        <v>1</v>
      </c>
      <c r="H1156" s="3">
        <v>1</v>
      </c>
      <c r="I1156" s="3">
        <v>350405</v>
      </c>
      <c r="J1156" s="3">
        <v>12.183299999999999</v>
      </c>
      <c r="K1156" s="3"/>
      <c r="L1156" s="3" t="s">
        <v>15</v>
      </c>
      <c r="N1156">
        <f t="shared" si="36"/>
        <v>2</v>
      </c>
      <c r="P1156">
        <f t="shared" si="37"/>
        <v>0</v>
      </c>
    </row>
    <row r="1157" spans="1:16" x14ac:dyDescent="0.25">
      <c r="A1157" s="3">
        <v>1156</v>
      </c>
      <c r="B1157" s="3">
        <v>0</v>
      </c>
      <c r="C1157" s="3">
        <v>2</v>
      </c>
      <c r="D1157" s="3" t="s">
        <v>1546</v>
      </c>
      <c r="E1157" s="3" t="s">
        <v>13</v>
      </c>
      <c r="F1157" s="3">
        <v>30</v>
      </c>
      <c r="G1157" s="3">
        <v>0</v>
      </c>
      <c r="H1157" s="3">
        <v>0</v>
      </c>
      <c r="I1157" s="3" t="s">
        <v>1547</v>
      </c>
      <c r="J1157" s="3">
        <v>12.737500000000001</v>
      </c>
      <c r="K1157" s="3"/>
      <c r="L1157" s="3" t="s">
        <v>20</v>
      </c>
      <c r="N1157">
        <f t="shared" si="36"/>
        <v>0</v>
      </c>
      <c r="P1157">
        <f t="shared" si="37"/>
        <v>1</v>
      </c>
    </row>
    <row r="1158" spans="1:16" x14ac:dyDescent="0.25">
      <c r="A1158" s="3">
        <v>1157</v>
      </c>
      <c r="B1158" s="3">
        <v>0</v>
      </c>
      <c r="C1158" s="3">
        <v>3</v>
      </c>
      <c r="D1158" s="3" t="s">
        <v>1548</v>
      </c>
      <c r="E1158" s="3" t="s">
        <v>13</v>
      </c>
      <c r="F1158" s="3"/>
      <c r="G1158" s="3">
        <v>0</v>
      </c>
      <c r="H1158" s="3">
        <v>0</v>
      </c>
      <c r="I1158" s="3">
        <v>349235</v>
      </c>
      <c r="J1158" s="3">
        <v>7.8958000000000004</v>
      </c>
      <c r="K1158" s="3"/>
      <c r="L1158" s="3" t="s">
        <v>15</v>
      </c>
      <c r="N1158">
        <f t="shared" si="36"/>
        <v>0</v>
      </c>
      <c r="P1158">
        <f t="shared" si="37"/>
        <v>1</v>
      </c>
    </row>
    <row r="1159" spans="1:16" x14ac:dyDescent="0.25">
      <c r="A1159" s="3">
        <v>1158</v>
      </c>
      <c r="B1159" s="3">
        <v>0</v>
      </c>
      <c r="C1159" s="3">
        <v>1</v>
      </c>
      <c r="D1159" s="3" t="s">
        <v>1549</v>
      </c>
      <c r="E1159" s="3" t="s">
        <v>13</v>
      </c>
      <c r="F1159" s="3"/>
      <c r="G1159" s="3">
        <v>0</v>
      </c>
      <c r="H1159" s="3">
        <v>0</v>
      </c>
      <c r="I1159" s="3">
        <v>112051</v>
      </c>
      <c r="J1159" s="3">
        <v>0</v>
      </c>
      <c r="K1159" s="3"/>
      <c r="L1159" s="3" t="s">
        <v>15</v>
      </c>
      <c r="N1159">
        <f t="shared" si="36"/>
        <v>0</v>
      </c>
      <c r="P1159">
        <f t="shared" si="37"/>
        <v>1</v>
      </c>
    </row>
    <row r="1160" spans="1:16" x14ac:dyDescent="0.25">
      <c r="A1160" s="3">
        <v>1159</v>
      </c>
      <c r="B1160" s="3">
        <v>0</v>
      </c>
      <c r="C1160" s="3">
        <v>3</v>
      </c>
      <c r="D1160" s="3" t="s">
        <v>1550</v>
      </c>
      <c r="E1160" s="3" t="s">
        <v>13</v>
      </c>
      <c r="F1160" s="3"/>
      <c r="G1160" s="3">
        <v>0</v>
      </c>
      <c r="H1160" s="3">
        <v>0</v>
      </c>
      <c r="I1160" s="3" t="s">
        <v>1551</v>
      </c>
      <c r="J1160" s="3">
        <v>7.55</v>
      </c>
      <c r="K1160" s="3"/>
      <c r="L1160" s="3" t="s">
        <v>15</v>
      </c>
      <c r="N1160">
        <f t="shared" si="36"/>
        <v>0</v>
      </c>
      <c r="P1160">
        <f t="shared" si="37"/>
        <v>1</v>
      </c>
    </row>
    <row r="1161" spans="1:16" x14ac:dyDescent="0.25">
      <c r="A1161" s="3">
        <v>1160</v>
      </c>
      <c r="B1161" s="3">
        <v>1</v>
      </c>
      <c r="C1161" s="3">
        <v>3</v>
      </c>
      <c r="D1161" s="3" t="s">
        <v>1552</v>
      </c>
      <c r="E1161" s="3" t="s">
        <v>17</v>
      </c>
      <c r="F1161" s="3"/>
      <c r="G1161" s="3">
        <v>0</v>
      </c>
      <c r="H1161" s="3">
        <v>0</v>
      </c>
      <c r="I1161" s="3" t="s">
        <v>1553</v>
      </c>
      <c r="J1161" s="3">
        <v>8.0500000000000007</v>
      </c>
      <c r="K1161" s="3"/>
      <c r="L1161" s="3" t="s">
        <v>15</v>
      </c>
      <c r="N1161">
        <f t="shared" si="36"/>
        <v>0</v>
      </c>
      <c r="P1161">
        <f t="shared" si="37"/>
        <v>0</v>
      </c>
    </row>
    <row r="1162" spans="1:16" x14ac:dyDescent="0.25">
      <c r="A1162" s="3">
        <v>1161</v>
      </c>
      <c r="B1162" s="3">
        <v>0</v>
      </c>
      <c r="C1162" s="3">
        <v>3</v>
      </c>
      <c r="D1162" s="3" t="s">
        <v>1554</v>
      </c>
      <c r="E1162" s="3" t="s">
        <v>13</v>
      </c>
      <c r="F1162" s="3">
        <v>17</v>
      </c>
      <c r="G1162" s="3">
        <v>0</v>
      </c>
      <c r="H1162" s="3">
        <v>0</v>
      </c>
      <c r="I1162" s="3">
        <v>315095</v>
      </c>
      <c r="J1162" s="3">
        <v>8.6624999999999996</v>
      </c>
      <c r="K1162" s="3"/>
      <c r="L1162" s="3" t="s">
        <v>15</v>
      </c>
      <c r="N1162">
        <f t="shared" si="36"/>
        <v>0</v>
      </c>
      <c r="P1162">
        <f t="shared" si="37"/>
        <v>1</v>
      </c>
    </row>
    <row r="1163" spans="1:16" x14ac:dyDescent="0.25">
      <c r="A1163" s="3">
        <v>1162</v>
      </c>
      <c r="B1163" s="3">
        <v>0</v>
      </c>
      <c r="C1163" s="3">
        <v>1</v>
      </c>
      <c r="D1163" s="3" t="s">
        <v>1555</v>
      </c>
      <c r="E1163" s="3" t="s">
        <v>13</v>
      </c>
      <c r="F1163" s="3">
        <v>46</v>
      </c>
      <c r="G1163" s="3">
        <v>0</v>
      </c>
      <c r="H1163" s="3">
        <v>0</v>
      </c>
      <c r="I1163" s="3">
        <v>13050</v>
      </c>
      <c r="J1163" s="3">
        <v>75.241699999999994</v>
      </c>
      <c r="K1163" s="3" t="s">
        <v>1369</v>
      </c>
      <c r="L1163" s="3" t="s">
        <v>20</v>
      </c>
      <c r="N1163">
        <f t="shared" si="36"/>
        <v>0</v>
      </c>
      <c r="P1163">
        <f t="shared" si="37"/>
        <v>1</v>
      </c>
    </row>
    <row r="1164" spans="1:16" x14ac:dyDescent="0.25">
      <c r="A1164" s="3">
        <v>1163</v>
      </c>
      <c r="B1164" s="3">
        <v>0</v>
      </c>
      <c r="C1164" s="3">
        <v>3</v>
      </c>
      <c r="D1164" s="3" t="s">
        <v>1556</v>
      </c>
      <c r="E1164" s="3" t="s">
        <v>13</v>
      </c>
      <c r="F1164" s="3"/>
      <c r="G1164" s="3">
        <v>0</v>
      </c>
      <c r="H1164" s="3">
        <v>0</v>
      </c>
      <c r="I1164" s="3">
        <v>368573</v>
      </c>
      <c r="J1164" s="3">
        <v>7.75</v>
      </c>
      <c r="K1164" s="3"/>
      <c r="L1164" s="3" t="s">
        <v>27</v>
      </c>
      <c r="N1164">
        <f t="shared" si="36"/>
        <v>0</v>
      </c>
      <c r="P1164">
        <f t="shared" si="37"/>
        <v>1</v>
      </c>
    </row>
    <row r="1165" spans="1:16" x14ac:dyDescent="0.25">
      <c r="A1165" s="3">
        <v>1164</v>
      </c>
      <c r="B1165" s="3">
        <v>1</v>
      </c>
      <c r="C1165" s="3">
        <v>1</v>
      </c>
      <c r="D1165" s="3" t="s">
        <v>1557</v>
      </c>
      <c r="E1165" s="3" t="s">
        <v>17</v>
      </c>
      <c r="F1165" s="3">
        <v>26</v>
      </c>
      <c r="G1165" s="3">
        <v>1</v>
      </c>
      <c r="H1165" s="3">
        <v>0</v>
      </c>
      <c r="I1165" s="3">
        <v>13508</v>
      </c>
      <c r="J1165" s="3">
        <v>136.7792</v>
      </c>
      <c r="K1165" s="3" t="s">
        <v>1532</v>
      </c>
      <c r="L1165" s="3" t="s">
        <v>20</v>
      </c>
      <c r="N1165">
        <f t="shared" si="36"/>
        <v>1</v>
      </c>
      <c r="P1165">
        <f t="shared" si="37"/>
        <v>0</v>
      </c>
    </row>
    <row r="1166" spans="1:16" x14ac:dyDescent="0.25">
      <c r="A1166" s="3">
        <v>1165</v>
      </c>
      <c r="B1166" s="3">
        <v>1</v>
      </c>
      <c r="C1166" s="3">
        <v>3</v>
      </c>
      <c r="D1166" s="3" t="s">
        <v>1558</v>
      </c>
      <c r="E1166" s="3" t="s">
        <v>17</v>
      </c>
      <c r="F1166" s="3"/>
      <c r="G1166" s="3">
        <v>1</v>
      </c>
      <c r="H1166" s="3">
        <v>0</v>
      </c>
      <c r="I1166" s="3">
        <v>370371</v>
      </c>
      <c r="J1166" s="3">
        <v>15.5</v>
      </c>
      <c r="K1166" s="3"/>
      <c r="L1166" s="3" t="s">
        <v>27</v>
      </c>
      <c r="N1166">
        <f t="shared" si="36"/>
        <v>1</v>
      </c>
      <c r="P1166">
        <f t="shared" si="37"/>
        <v>0</v>
      </c>
    </row>
    <row r="1167" spans="1:16" x14ac:dyDescent="0.25">
      <c r="A1167" s="3">
        <v>1166</v>
      </c>
      <c r="B1167" s="3">
        <v>0</v>
      </c>
      <c r="C1167" s="3">
        <v>3</v>
      </c>
      <c r="D1167" s="3" t="s">
        <v>1559</v>
      </c>
      <c r="E1167" s="3" t="s">
        <v>13</v>
      </c>
      <c r="F1167" s="3"/>
      <c r="G1167" s="3">
        <v>0</v>
      </c>
      <c r="H1167" s="3">
        <v>0</v>
      </c>
      <c r="I1167" s="3">
        <v>2676</v>
      </c>
      <c r="J1167" s="3">
        <v>7.2249999999999996</v>
      </c>
      <c r="K1167" s="3"/>
      <c r="L1167" s="3" t="s">
        <v>20</v>
      </c>
      <c r="N1167">
        <f t="shared" si="36"/>
        <v>0</v>
      </c>
      <c r="P1167">
        <f t="shared" si="37"/>
        <v>1</v>
      </c>
    </row>
    <row r="1168" spans="1:16" x14ac:dyDescent="0.25">
      <c r="A1168" s="3">
        <v>1167</v>
      </c>
      <c r="B1168" s="3">
        <v>1</v>
      </c>
      <c r="C1168" s="3">
        <v>2</v>
      </c>
      <c r="D1168" s="3" t="s">
        <v>1560</v>
      </c>
      <c r="E1168" s="3" t="s">
        <v>17</v>
      </c>
      <c r="F1168" s="3">
        <v>20</v>
      </c>
      <c r="G1168" s="3">
        <v>1</v>
      </c>
      <c r="H1168" s="3">
        <v>0</v>
      </c>
      <c r="I1168" s="3">
        <v>236853</v>
      </c>
      <c r="J1168" s="3">
        <v>26</v>
      </c>
      <c r="K1168" s="3"/>
      <c r="L1168" s="3" t="s">
        <v>15</v>
      </c>
      <c r="N1168">
        <f t="shared" si="36"/>
        <v>1</v>
      </c>
      <c r="P1168">
        <f t="shared" si="37"/>
        <v>0</v>
      </c>
    </row>
    <row r="1169" spans="1:16" x14ac:dyDescent="0.25">
      <c r="A1169" s="3">
        <v>1168</v>
      </c>
      <c r="B1169" s="3">
        <v>0</v>
      </c>
      <c r="C1169" s="3">
        <v>2</v>
      </c>
      <c r="D1169" s="3" t="s">
        <v>1561</v>
      </c>
      <c r="E1169" s="3" t="s">
        <v>13</v>
      </c>
      <c r="F1169" s="3">
        <v>28</v>
      </c>
      <c r="G1169" s="3">
        <v>0</v>
      </c>
      <c r="H1169" s="3">
        <v>0</v>
      </c>
      <c r="I1169" s="3" t="s">
        <v>1562</v>
      </c>
      <c r="J1169" s="3">
        <v>10.5</v>
      </c>
      <c r="K1169" s="3"/>
      <c r="L1169" s="3" t="s">
        <v>15</v>
      </c>
      <c r="N1169">
        <f t="shared" si="36"/>
        <v>0</v>
      </c>
      <c r="P1169">
        <f t="shared" si="37"/>
        <v>1</v>
      </c>
    </row>
    <row r="1170" spans="1:16" x14ac:dyDescent="0.25">
      <c r="A1170" s="3">
        <v>1169</v>
      </c>
      <c r="B1170" s="3">
        <v>0</v>
      </c>
      <c r="C1170" s="3">
        <v>2</v>
      </c>
      <c r="D1170" s="3" t="s">
        <v>1563</v>
      </c>
      <c r="E1170" s="3" t="s">
        <v>13</v>
      </c>
      <c r="F1170" s="3">
        <v>40</v>
      </c>
      <c r="G1170" s="3">
        <v>1</v>
      </c>
      <c r="H1170" s="3">
        <v>0</v>
      </c>
      <c r="I1170" s="3">
        <v>2926</v>
      </c>
      <c r="J1170" s="3">
        <v>26</v>
      </c>
      <c r="K1170" s="3"/>
      <c r="L1170" s="3" t="s">
        <v>15</v>
      </c>
      <c r="N1170">
        <f t="shared" si="36"/>
        <v>1</v>
      </c>
      <c r="P1170">
        <f t="shared" si="37"/>
        <v>1</v>
      </c>
    </row>
    <row r="1171" spans="1:16" x14ac:dyDescent="0.25">
      <c r="A1171" s="3">
        <v>1170</v>
      </c>
      <c r="B1171" s="3">
        <v>0</v>
      </c>
      <c r="C1171" s="3">
        <v>2</v>
      </c>
      <c r="D1171" s="3" t="s">
        <v>1564</v>
      </c>
      <c r="E1171" s="3" t="s">
        <v>13</v>
      </c>
      <c r="F1171" s="3">
        <v>30</v>
      </c>
      <c r="G1171" s="3">
        <v>1</v>
      </c>
      <c r="H1171" s="3">
        <v>0</v>
      </c>
      <c r="I1171" s="3" t="s">
        <v>1565</v>
      </c>
      <c r="J1171" s="3">
        <v>21</v>
      </c>
      <c r="K1171" s="3"/>
      <c r="L1171" s="3" t="s">
        <v>15</v>
      </c>
      <c r="N1171">
        <f t="shared" si="36"/>
        <v>1</v>
      </c>
      <c r="P1171">
        <f t="shared" si="37"/>
        <v>1</v>
      </c>
    </row>
    <row r="1172" spans="1:16" x14ac:dyDescent="0.25">
      <c r="A1172" s="3">
        <v>1171</v>
      </c>
      <c r="B1172" s="3">
        <v>0</v>
      </c>
      <c r="C1172" s="3">
        <v>2</v>
      </c>
      <c r="D1172" s="3" t="s">
        <v>1566</v>
      </c>
      <c r="E1172" s="3" t="s">
        <v>13</v>
      </c>
      <c r="F1172" s="3">
        <v>22</v>
      </c>
      <c r="G1172" s="3">
        <v>0</v>
      </c>
      <c r="H1172" s="3">
        <v>0</v>
      </c>
      <c r="I1172" s="3" t="s">
        <v>1567</v>
      </c>
      <c r="J1172" s="3">
        <v>10.5</v>
      </c>
      <c r="K1172" s="3"/>
      <c r="L1172" s="3" t="s">
        <v>15</v>
      </c>
      <c r="N1172">
        <f t="shared" si="36"/>
        <v>0</v>
      </c>
      <c r="P1172">
        <f t="shared" si="37"/>
        <v>1</v>
      </c>
    </row>
    <row r="1173" spans="1:16" x14ac:dyDescent="0.25">
      <c r="A1173" s="3">
        <v>1172</v>
      </c>
      <c r="B1173" s="3">
        <v>1</v>
      </c>
      <c r="C1173" s="3">
        <v>3</v>
      </c>
      <c r="D1173" s="3" t="s">
        <v>1568</v>
      </c>
      <c r="E1173" s="3" t="s">
        <v>17</v>
      </c>
      <c r="F1173" s="3">
        <v>23</v>
      </c>
      <c r="G1173" s="3">
        <v>0</v>
      </c>
      <c r="H1173" s="3">
        <v>0</v>
      </c>
      <c r="I1173" s="3">
        <v>315085</v>
      </c>
      <c r="J1173" s="3">
        <v>8.6624999999999996</v>
      </c>
      <c r="K1173" s="3"/>
      <c r="L1173" s="3" t="s">
        <v>15</v>
      </c>
      <c r="N1173">
        <f t="shared" si="36"/>
        <v>0</v>
      </c>
      <c r="P1173">
        <f t="shared" si="37"/>
        <v>0</v>
      </c>
    </row>
    <row r="1174" spans="1:16" x14ac:dyDescent="0.25">
      <c r="A1174" s="3">
        <v>1173</v>
      </c>
      <c r="B1174" s="3">
        <v>0</v>
      </c>
      <c r="C1174" s="3">
        <v>3</v>
      </c>
      <c r="D1174" s="3" t="s">
        <v>1569</v>
      </c>
      <c r="E1174" s="3" t="s">
        <v>13</v>
      </c>
      <c r="F1174" s="3">
        <v>0.75</v>
      </c>
      <c r="G1174" s="3">
        <v>1</v>
      </c>
      <c r="H1174" s="3">
        <v>1</v>
      </c>
      <c r="I1174" s="3" t="s">
        <v>1419</v>
      </c>
      <c r="J1174" s="3">
        <v>13.775</v>
      </c>
      <c r="K1174" s="3"/>
      <c r="L1174" s="3" t="s">
        <v>15</v>
      </c>
      <c r="N1174">
        <f t="shared" si="36"/>
        <v>2</v>
      </c>
      <c r="P1174">
        <f t="shared" si="37"/>
        <v>1</v>
      </c>
    </row>
    <row r="1175" spans="1:16" x14ac:dyDescent="0.25">
      <c r="A1175" s="3">
        <v>1174</v>
      </c>
      <c r="B1175" s="3">
        <v>1</v>
      </c>
      <c r="C1175" s="3">
        <v>3</v>
      </c>
      <c r="D1175" s="3" t="s">
        <v>1570</v>
      </c>
      <c r="E1175" s="3" t="s">
        <v>17</v>
      </c>
      <c r="F1175" s="3"/>
      <c r="G1175" s="3">
        <v>0</v>
      </c>
      <c r="H1175" s="3">
        <v>0</v>
      </c>
      <c r="I1175" s="3">
        <v>364859</v>
      </c>
      <c r="J1175" s="3">
        <v>7.75</v>
      </c>
      <c r="K1175" s="3"/>
      <c r="L1175" s="3" t="s">
        <v>27</v>
      </c>
      <c r="N1175">
        <f t="shared" si="36"/>
        <v>0</v>
      </c>
      <c r="P1175">
        <f t="shared" si="37"/>
        <v>0</v>
      </c>
    </row>
    <row r="1176" spans="1:16" x14ac:dyDescent="0.25">
      <c r="A1176" s="3">
        <v>1175</v>
      </c>
      <c r="B1176" s="3">
        <v>1</v>
      </c>
      <c r="C1176" s="3">
        <v>3</v>
      </c>
      <c r="D1176" s="3" t="s">
        <v>1571</v>
      </c>
      <c r="E1176" s="3" t="s">
        <v>17</v>
      </c>
      <c r="F1176" s="3">
        <v>9</v>
      </c>
      <c r="G1176" s="3">
        <v>1</v>
      </c>
      <c r="H1176" s="3">
        <v>1</v>
      </c>
      <c r="I1176" s="3">
        <v>2650</v>
      </c>
      <c r="J1176" s="3">
        <v>15.245799999999999</v>
      </c>
      <c r="K1176" s="3"/>
      <c r="L1176" s="3" t="s">
        <v>20</v>
      </c>
      <c r="N1176">
        <f t="shared" si="36"/>
        <v>2</v>
      </c>
      <c r="P1176">
        <f t="shared" si="37"/>
        <v>0</v>
      </c>
    </row>
    <row r="1177" spans="1:16" x14ac:dyDescent="0.25">
      <c r="A1177" s="3">
        <v>1176</v>
      </c>
      <c r="B1177" s="3">
        <v>1</v>
      </c>
      <c r="C1177" s="3">
        <v>3</v>
      </c>
      <c r="D1177" s="3" t="s">
        <v>1572</v>
      </c>
      <c r="E1177" s="3" t="s">
        <v>17</v>
      </c>
      <c r="F1177" s="3">
        <v>2</v>
      </c>
      <c r="G1177" s="3">
        <v>1</v>
      </c>
      <c r="H1177" s="3">
        <v>1</v>
      </c>
      <c r="I1177" s="3">
        <v>370129</v>
      </c>
      <c r="J1177" s="3">
        <v>20.212499999999999</v>
      </c>
      <c r="K1177" s="3"/>
      <c r="L1177" s="3" t="s">
        <v>15</v>
      </c>
      <c r="N1177">
        <f t="shared" si="36"/>
        <v>2</v>
      </c>
      <c r="P1177">
        <f t="shared" si="37"/>
        <v>0</v>
      </c>
    </row>
    <row r="1178" spans="1:16" x14ac:dyDescent="0.25">
      <c r="A1178" s="3">
        <v>1177</v>
      </c>
      <c r="B1178" s="3">
        <v>0</v>
      </c>
      <c r="C1178" s="3">
        <v>3</v>
      </c>
      <c r="D1178" s="3" t="s">
        <v>1573</v>
      </c>
      <c r="E1178" s="3" t="s">
        <v>13</v>
      </c>
      <c r="F1178" s="3">
        <v>36</v>
      </c>
      <c r="G1178" s="3">
        <v>0</v>
      </c>
      <c r="H1178" s="3">
        <v>0</v>
      </c>
      <c r="I1178" s="3" t="s">
        <v>1574</v>
      </c>
      <c r="J1178" s="3">
        <v>7.25</v>
      </c>
      <c r="K1178" s="3"/>
      <c r="L1178" s="3" t="s">
        <v>15</v>
      </c>
      <c r="N1178">
        <f t="shared" si="36"/>
        <v>0</v>
      </c>
      <c r="P1178">
        <f t="shared" si="37"/>
        <v>1</v>
      </c>
    </row>
    <row r="1179" spans="1:16" x14ac:dyDescent="0.25">
      <c r="A1179" s="3">
        <v>1178</v>
      </c>
      <c r="B1179" s="3">
        <v>0</v>
      </c>
      <c r="C1179" s="3">
        <v>3</v>
      </c>
      <c r="D1179" s="3" t="s">
        <v>1575</v>
      </c>
      <c r="E1179" s="3" t="s">
        <v>13</v>
      </c>
      <c r="F1179" s="3"/>
      <c r="G1179" s="3">
        <v>0</v>
      </c>
      <c r="H1179" s="3">
        <v>0</v>
      </c>
      <c r="I1179" s="3" t="s">
        <v>1576</v>
      </c>
      <c r="J1179" s="3">
        <v>7.25</v>
      </c>
      <c r="K1179" s="3"/>
      <c r="L1179" s="3" t="s">
        <v>15</v>
      </c>
      <c r="N1179">
        <f t="shared" si="36"/>
        <v>0</v>
      </c>
      <c r="P1179">
        <f t="shared" si="37"/>
        <v>1</v>
      </c>
    </row>
    <row r="1180" spans="1:16" x14ac:dyDescent="0.25">
      <c r="A1180" s="3">
        <v>1179</v>
      </c>
      <c r="B1180" s="3">
        <v>0</v>
      </c>
      <c r="C1180" s="3">
        <v>1</v>
      </c>
      <c r="D1180" s="3" t="s">
        <v>1577</v>
      </c>
      <c r="E1180" s="3" t="s">
        <v>13</v>
      </c>
      <c r="F1180" s="3">
        <v>24</v>
      </c>
      <c r="G1180" s="3">
        <v>1</v>
      </c>
      <c r="H1180" s="3">
        <v>0</v>
      </c>
      <c r="I1180" s="3">
        <v>21228</v>
      </c>
      <c r="J1180" s="3">
        <v>82.2667</v>
      </c>
      <c r="K1180" s="3" t="s">
        <v>1233</v>
      </c>
      <c r="L1180" s="3" t="s">
        <v>15</v>
      </c>
      <c r="N1180">
        <f t="shared" si="36"/>
        <v>1</v>
      </c>
      <c r="P1180">
        <f t="shared" si="37"/>
        <v>1</v>
      </c>
    </row>
    <row r="1181" spans="1:16" x14ac:dyDescent="0.25">
      <c r="A1181" s="3">
        <v>1180</v>
      </c>
      <c r="B1181" s="3">
        <v>0</v>
      </c>
      <c r="C1181" s="3">
        <v>3</v>
      </c>
      <c r="D1181" s="3" t="s">
        <v>1578</v>
      </c>
      <c r="E1181" s="3" t="s">
        <v>13</v>
      </c>
      <c r="F1181" s="3"/>
      <c r="G1181" s="3">
        <v>0</v>
      </c>
      <c r="H1181" s="3">
        <v>0</v>
      </c>
      <c r="I1181" s="3">
        <v>2655</v>
      </c>
      <c r="J1181" s="3">
        <v>7.2291999999999996</v>
      </c>
      <c r="K1181" s="3" t="s">
        <v>1579</v>
      </c>
      <c r="L1181" s="3" t="s">
        <v>20</v>
      </c>
      <c r="N1181">
        <f t="shared" si="36"/>
        <v>0</v>
      </c>
      <c r="P1181">
        <f t="shared" si="37"/>
        <v>1</v>
      </c>
    </row>
    <row r="1182" spans="1:16" x14ac:dyDescent="0.25">
      <c r="A1182" s="3">
        <v>1181</v>
      </c>
      <c r="B1182" s="3">
        <v>0</v>
      </c>
      <c r="C1182" s="3">
        <v>3</v>
      </c>
      <c r="D1182" s="3" t="s">
        <v>1580</v>
      </c>
      <c r="E1182" s="3" t="s">
        <v>13</v>
      </c>
      <c r="F1182" s="3"/>
      <c r="G1182" s="3">
        <v>0</v>
      </c>
      <c r="H1182" s="3">
        <v>0</v>
      </c>
      <c r="I1182" s="3" t="s">
        <v>1581</v>
      </c>
      <c r="J1182" s="3">
        <v>8.0500000000000007</v>
      </c>
      <c r="K1182" s="3"/>
      <c r="L1182" s="3" t="s">
        <v>15</v>
      </c>
      <c r="N1182">
        <f t="shared" si="36"/>
        <v>0</v>
      </c>
      <c r="P1182">
        <f t="shared" si="37"/>
        <v>1</v>
      </c>
    </row>
    <row r="1183" spans="1:16" x14ac:dyDescent="0.25">
      <c r="A1183" s="3">
        <v>1182</v>
      </c>
      <c r="B1183" s="3">
        <v>0</v>
      </c>
      <c r="C1183" s="3">
        <v>1</v>
      </c>
      <c r="D1183" s="3" t="s">
        <v>1582</v>
      </c>
      <c r="E1183" s="3" t="s">
        <v>13</v>
      </c>
      <c r="F1183" s="3"/>
      <c r="G1183" s="3">
        <v>0</v>
      </c>
      <c r="H1183" s="3">
        <v>0</v>
      </c>
      <c r="I1183" s="3" t="s">
        <v>1583</v>
      </c>
      <c r="J1183" s="3">
        <v>39.6</v>
      </c>
      <c r="K1183" s="3"/>
      <c r="L1183" s="3" t="s">
        <v>15</v>
      </c>
      <c r="N1183">
        <f t="shared" si="36"/>
        <v>0</v>
      </c>
      <c r="P1183">
        <f t="shared" si="37"/>
        <v>1</v>
      </c>
    </row>
    <row r="1184" spans="1:16" x14ac:dyDescent="0.25">
      <c r="A1184" s="3">
        <v>1183</v>
      </c>
      <c r="B1184" s="3">
        <v>1</v>
      </c>
      <c r="C1184" s="3">
        <v>3</v>
      </c>
      <c r="D1184" s="3" t="s">
        <v>1584</v>
      </c>
      <c r="E1184" s="3" t="s">
        <v>17</v>
      </c>
      <c r="F1184" s="3">
        <v>30</v>
      </c>
      <c r="G1184" s="3">
        <v>0</v>
      </c>
      <c r="H1184" s="3">
        <v>0</v>
      </c>
      <c r="I1184" s="3">
        <v>382650</v>
      </c>
      <c r="J1184" s="3">
        <v>6.95</v>
      </c>
      <c r="K1184" s="3"/>
      <c r="L1184" s="3" t="s">
        <v>27</v>
      </c>
      <c r="N1184">
        <f t="shared" si="36"/>
        <v>0</v>
      </c>
      <c r="P1184">
        <f t="shared" si="37"/>
        <v>0</v>
      </c>
    </row>
    <row r="1185" spans="1:16" x14ac:dyDescent="0.25">
      <c r="A1185" s="3">
        <v>1184</v>
      </c>
      <c r="B1185" s="3">
        <v>0</v>
      </c>
      <c r="C1185" s="3">
        <v>3</v>
      </c>
      <c r="D1185" s="3" t="s">
        <v>1585</v>
      </c>
      <c r="E1185" s="3" t="s">
        <v>13</v>
      </c>
      <c r="F1185" s="3"/>
      <c r="G1185" s="3">
        <v>0</v>
      </c>
      <c r="H1185" s="3">
        <v>0</v>
      </c>
      <c r="I1185" s="3">
        <v>2652</v>
      </c>
      <c r="J1185" s="3">
        <v>7.2291999999999996</v>
      </c>
      <c r="K1185" s="3"/>
      <c r="L1185" s="3" t="s">
        <v>20</v>
      </c>
      <c r="N1185">
        <f t="shared" si="36"/>
        <v>0</v>
      </c>
      <c r="P1185">
        <f t="shared" si="37"/>
        <v>1</v>
      </c>
    </row>
    <row r="1186" spans="1:16" x14ac:dyDescent="0.25">
      <c r="A1186" s="3">
        <v>1185</v>
      </c>
      <c r="B1186" s="3">
        <v>0</v>
      </c>
      <c r="C1186" s="3">
        <v>1</v>
      </c>
      <c r="D1186" s="3" t="s">
        <v>1586</v>
      </c>
      <c r="E1186" s="3" t="s">
        <v>13</v>
      </c>
      <c r="F1186" s="3">
        <v>53</v>
      </c>
      <c r="G1186" s="3">
        <v>1</v>
      </c>
      <c r="H1186" s="3">
        <v>1</v>
      </c>
      <c r="I1186" s="3">
        <v>33638</v>
      </c>
      <c r="J1186" s="3">
        <v>81.8583</v>
      </c>
      <c r="K1186" s="3" t="s">
        <v>644</v>
      </c>
      <c r="L1186" s="3" t="s">
        <v>15</v>
      </c>
      <c r="N1186">
        <f t="shared" si="36"/>
        <v>2</v>
      </c>
      <c r="P1186">
        <f t="shared" si="37"/>
        <v>1</v>
      </c>
    </row>
    <row r="1187" spans="1:16" x14ac:dyDescent="0.25">
      <c r="A1187" s="3">
        <v>1186</v>
      </c>
      <c r="B1187" s="3">
        <v>0</v>
      </c>
      <c r="C1187" s="3">
        <v>3</v>
      </c>
      <c r="D1187" s="3" t="s">
        <v>1587</v>
      </c>
      <c r="E1187" s="3" t="s">
        <v>13</v>
      </c>
      <c r="F1187" s="3">
        <v>36</v>
      </c>
      <c r="G1187" s="3">
        <v>0</v>
      </c>
      <c r="H1187" s="3">
        <v>0</v>
      </c>
      <c r="I1187" s="3">
        <v>345771</v>
      </c>
      <c r="J1187" s="3">
        <v>9.5</v>
      </c>
      <c r="K1187" s="3"/>
      <c r="L1187" s="3" t="s">
        <v>15</v>
      </c>
      <c r="N1187">
        <f t="shared" si="36"/>
        <v>0</v>
      </c>
      <c r="P1187">
        <f t="shared" si="37"/>
        <v>1</v>
      </c>
    </row>
    <row r="1188" spans="1:16" x14ac:dyDescent="0.25">
      <c r="A1188" s="3">
        <v>1187</v>
      </c>
      <c r="B1188" s="3">
        <v>0</v>
      </c>
      <c r="C1188" s="3">
        <v>3</v>
      </c>
      <c r="D1188" s="3" t="s">
        <v>1588</v>
      </c>
      <c r="E1188" s="3" t="s">
        <v>13</v>
      </c>
      <c r="F1188" s="3">
        <v>26</v>
      </c>
      <c r="G1188" s="3">
        <v>0</v>
      </c>
      <c r="H1188" s="3">
        <v>0</v>
      </c>
      <c r="I1188" s="3">
        <v>349202</v>
      </c>
      <c r="J1188" s="3">
        <v>7.8958000000000004</v>
      </c>
      <c r="K1188" s="3"/>
      <c r="L1188" s="3" t="s">
        <v>15</v>
      </c>
      <c r="N1188">
        <f t="shared" si="36"/>
        <v>0</v>
      </c>
      <c r="P1188">
        <f t="shared" si="37"/>
        <v>1</v>
      </c>
    </row>
    <row r="1189" spans="1:16" x14ac:dyDescent="0.25">
      <c r="A1189" s="3">
        <v>1188</v>
      </c>
      <c r="B1189" s="3">
        <v>1</v>
      </c>
      <c r="C1189" s="3">
        <v>2</v>
      </c>
      <c r="D1189" s="3" t="s">
        <v>1589</v>
      </c>
      <c r="E1189" s="3" t="s">
        <v>17</v>
      </c>
      <c r="F1189" s="3">
        <v>1</v>
      </c>
      <c r="G1189" s="3">
        <v>1</v>
      </c>
      <c r="H1189" s="3">
        <v>2</v>
      </c>
      <c r="I1189" s="3" t="s">
        <v>80</v>
      </c>
      <c r="J1189" s="3">
        <v>41.5792</v>
      </c>
      <c r="K1189" s="3"/>
      <c r="L1189" s="3" t="s">
        <v>20</v>
      </c>
      <c r="N1189">
        <f t="shared" si="36"/>
        <v>3</v>
      </c>
      <c r="P1189">
        <f t="shared" si="37"/>
        <v>0</v>
      </c>
    </row>
    <row r="1190" spans="1:16" x14ac:dyDescent="0.25">
      <c r="A1190" s="3">
        <v>1189</v>
      </c>
      <c r="B1190" s="3">
        <v>0</v>
      </c>
      <c r="C1190" s="3">
        <v>3</v>
      </c>
      <c r="D1190" s="3" t="s">
        <v>1590</v>
      </c>
      <c r="E1190" s="3" t="s">
        <v>13</v>
      </c>
      <c r="F1190" s="3"/>
      <c r="G1190" s="3">
        <v>2</v>
      </c>
      <c r="H1190" s="3">
        <v>0</v>
      </c>
      <c r="I1190" s="3">
        <v>2662</v>
      </c>
      <c r="J1190" s="3">
        <v>21.679200000000002</v>
      </c>
      <c r="K1190" s="3"/>
      <c r="L1190" s="3" t="s">
        <v>20</v>
      </c>
      <c r="N1190">
        <f t="shared" si="36"/>
        <v>2</v>
      </c>
      <c r="P1190">
        <f t="shared" si="37"/>
        <v>1</v>
      </c>
    </row>
    <row r="1191" spans="1:16" x14ac:dyDescent="0.25">
      <c r="A1191" s="3">
        <v>1190</v>
      </c>
      <c r="B1191" s="3">
        <v>0</v>
      </c>
      <c r="C1191" s="3">
        <v>1</v>
      </c>
      <c r="D1191" s="3" t="s">
        <v>1591</v>
      </c>
      <c r="E1191" s="3" t="s">
        <v>13</v>
      </c>
      <c r="F1191" s="3">
        <v>30</v>
      </c>
      <c r="G1191" s="3">
        <v>0</v>
      </c>
      <c r="H1191" s="3">
        <v>0</v>
      </c>
      <c r="I1191" s="3">
        <v>113801</v>
      </c>
      <c r="J1191" s="3">
        <v>45.5</v>
      </c>
      <c r="K1191" s="3"/>
      <c r="L1191" s="3" t="s">
        <v>15</v>
      </c>
      <c r="N1191">
        <f t="shared" si="36"/>
        <v>0</v>
      </c>
      <c r="P1191">
        <f t="shared" si="37"/>
        <v>1</v>
      </c>
    </row>
    <row r="1192" spans="1:16" x14ac:dyDescent="0.25">
      <c r="A1192" s="3">
        <v>1191</v>
      </c>
      <c r="B1192" s="3">
        <v>0</v>
      </c>
      <c r="C1192" s="3">
        <v>3</v>
      </c>
      <c r="D1192" s="3" t="s">
        <v>1592</v>
      </c>
      <c r="E1192" s="3" t="s">
        <v>13</v>
      </c>
      <c r="F1192" s="3">
        <v>29</v>
      </c>
      <c r="G1192" s="3">
        <v>0</v>
      </c>
      <c r="H1192" s="3">
        <v>0</v>
      </c>
      <c r="I1192" s="3">
        <v>347467</v>
      </c>
      <c r="J1192" s="3">
        <v>7.8541999999999996</v>
      </c>
      <c r="K1192" s="3"/>
      <c r="L1192" s="3" t="s">
        <v>15</v>
      </c>
      <c r="N1192">
        <f t="shared" si="36"/>
        <v>0</v>
      </c>
      <c r="P1192">
        <f t="shared" si="37"/>
        <v>1</v>
      </c>
    </row>
    <row r="1193" spans="1:16" x14ac:dyDescent="0.25">
      <c r="A1193" s="3">
        <v>1192</v>
      </c>
      <c r="B1193" s="3">
        <v>0</v>
      </c>
      <c r="C1193" s="3">
        <v>3</v>
      </c>
      <c r="D1193" s="3" t="s">
        <v>1593</v>
      </c>
      <c r="E1193" s="3" t="s">
        <v>13</v>
      </c>
      <c r="F1193" s="3">
        <v>32</v>
      </c>
      <c r="G1193" s="3">
        <v>0</v>
      </c>
      <c r="H1193" s="3">
        <v>0</v>
      </c>
      <c r="I1193" s="3">
        <v>347079</v>
      </c>
      <c r="J1193" s="3">
        <v>7.7750000000000004</v>
      </c>
      <c r="K1193" s="3"/>
      <c r="L1193" s="3" t="s">
        <v>15</v>
      </c>
      <c r="N1193">
        <f t="shared" si="36"/>
        <v>0</v>
      </c>
      <c r="P1193">
        <f t="shared" si="37"/>
        <v>1</v>
      </c>
    </row>
    <row r="1194" spans="1:16" x14ac:dyDescent="0.25">
      <c r="A1194" s="3">
        <v>1193</v>
      </c>
      <c r="B1194" s="3">
        <v>0</v>
      </c>
      <c r="C1194" s="3">
        <v>2</v>
      </c>
      <c r="D1194" s="3" t="s">
        <v>1594</v>
      </c>
      <c r="E1194" s="3" t="s">
        <v>13</v>
      </c>
      <c r="F1194" s="3"/>
      <c r="G1194" s="3">
        <v>0</v>
      </c>
      <c r="H1194" s="3">
        <v>0</v>
      </c>
      <c r="I1194" s="3">
        <v>237735</v>
      </c>
      <c r="J1194" s="3">
        <v>15.0458</v>
      </c>
      <c r="K1194" s="3" t="s">
        <v>442</v>
      </c>
      <c r="L1194" s="3" t="s">
        <v>20</v>
      </c>
      <c r="N1194">
        <f t="shared" si="36"/>
        <v>0</v>
      </c>
      <c r="P1194">
        <f t="shared" si="37"/>
        <v>1</v>
      </c>
    </row>
    <row r="1195" spans="1:16" x14ac:dyDescent="0.25">
      <c r="A1195" s="3">
        <v>1194</v>
      </c>
      <c r="B1195" s="3">
        <v>0</v>
      </c>
      <c r="C1195" s="3">
        <v>2</v>
      </c>
      <c r="D1195" s="3" t="s">
        <v>1595</v>
      </c>
      <c r="E1195" s="3" t="s">
        <v>13</v>
      </c>
      <c r="F1195" s="3">
        <v>43</v>
      </c>
      <c r="G1195" s="3">
        <v>0</v>
      </c>
      <c r="H1195" s="3">
        <v>1</v>
      </c>
      <c r="I1195" s="3" t="s">
        <v>1452</v>
      </c>
      <c r="J1195" s="3">
        <v>21</v>
      </c>
      <c r="K1195" s="3"/>
      <c r="L1195" s="3" t="s">
        <v>15</v>
      </c>
      <c r="N1195">
        <f t="shared" si="36"/>
        <v>1</v>
      </c>
      <c r="P1195">
        <f t="shared" si="37"/>
        <v>1</v>
      </c>
    </row>
    <row r="1196" spans="1:16" x14ac:dyDescent="0.25">
      <c r="A1196" s="3">
        <v>1195</v>
      </c>
      <c r="B1196" s="3">
        <v>0</v>
      </c>
      <c r="C1196" s="3">
        <v>3</v>
      </c>
      <c r="D1196" s="3" t="s">
        <v>1596</v>
      </c>
      <c r="E1196" s="3" t="s">
        <v>13</v>
      </c>
      <c r="F1196" s="3">
        <v>24</v>
      </c>
      <c r="G1196" s="3">
        <v>0</v>
      </c>
      <c r="H1196" s="3">
        <v>0</v>
      </c>
      <c r="I1196" s="3">
        <v>315092</v>
      </c>
      <c r="J1196" s="3">
        <v>8.6624999999999996</v>
      </c>
      <c r="K1196" s="3"/>
      <c r="L1196" s="3" t="s">
        <v>15</v>
      </c>
      <c r="N1196">
        <f t="shared" si="36"/>
        <v>0</v>
      </c>
      <c r="P1196">
        <f t="shared" si="37"/>
        <v>1</v>
      </c>
    </row>
    <row r="1197" spans="1:16" x14ac:dyDescent="0.25">
      <c r="A1197" s="3">
        <v>1196</v>
      </c>
      <c r="B1197" s="3">
        <v>1</v>
      </c>
      <c r="C1197" s="3">
        <v>3</v>
      </c>
      <c r="D1197" s="3" t="s">
        <v>1597</v>
      </c>
      <c r="E1197" s="3" t="s">
        <v>17</v>
      </c>
      <c r="F1197" s="3"/>
      <c r="G1197" s="3">
        <v>0</v>
      </c>
      <c r="H1197" s="3">
        <v>0</v>
      </c>
      <c r="I1197" s="3">
        <v>383123</v>
      </c>
      <c r="J1197" s="3">
        <v>7.75</v>
      </c>
      <c r="K1197" s="3"/>
      <c r="L1197" s="3" t="s">
        <v>27</v>
      </c>
      <c r="N1197">
        <f t="shared" si="36"/>
        <v>0</v>
      </c>
      <c r="P1197">
        <f t="shared" si="37"/>
        <v>0</v>
      </c>
    </row>
    <row r="1198" spans="1:16" x14ac:dyDescent="0.25">
      <c r="A1198" s="3">
        <v>1197</v>
      </c>
      <c r="B1198" s="3">
        <v>1</v>
      </c>
      <c r="C1198" s="3">
        <v>1</v>
      </c>
      <c r="D1198" s="3" t="s">
        <v>1598</v>
      </c>
      <c r="E1198" s="3" t="s">
        <v>17</v>
      </c>
      <c r="F1198" s="3">
        <v>64</v>
      </c>
      <c r="G1198" s="3">
        <v>1</v>
      </c>
      <c r="H1198" s="3">
        <v>1</v>
      </c>
      <c r="I1198" s="3">
        <v>112901</v>
      </c>
      <c r="J1198" s="3">
        <v>26.55</v>
      </c>
      <c r="K1198" s="3" t="s">
        <v>1599</v>
      </c>
      <c r="L1198" s="3" t="s">
        <v>15</v>
      </c>
      <c r="N1198">
        <f t="shared" si="36"/>
        <v>2</v>
      </c>
      <c r="P1198">
        <f t="shared" si="37"/>
        <v>0</v>
      </c>
    </row>
    <row r="1199" spans="1:16" x14ac:dyDescent="0.25">
      <c r="A1199" s="3">
        <v>1198</v>
      </c>
      <c r="B1199" s="3">
        <v>0</v>
      </c>
      <c r="C1199" s="3">
        <v>1</v>
      </c>
      <c r="D1199" s="3" t="s">
        <v>1600</v>
      </c>
      <c r="E1199" s="3" t="s">
        <v>13</v>
      </c>
      <c r="F1199" s="3">
        <v>30</v>
      </c>
      <c r="G1199" s="3">
        <v>1</v>
      </c>
      <c r="H1199" s="3">
        <v>2</v>
      </c>
      <c r="I1199" s="3">
        <v>113781</v>
      </c>
      <c r="J1199" s="3">
        <v>151.55000000000001</v>
      </c>
      <c r="K1199" s="3" t="s">
        <v>449</v>
      </c>
      <c r="L1199" s="3" t="s">
        <v>15</v>
      </c>
      <c r="N1199">
        <f t="shared" si="36"/>
        <v>3</v>
      </c>
      <c r="P1199">
        <f t="shared" si="37"/>
        <v>1</v>
      </c>
    </row>
    <row r="1200" spans="1:16" x14ac:dyDescent="0.25">
      <c r="A1200" s="3">
        <v>1199</v>
      </c>
      <c r="B1200" s="3">
        <v>0</v>
      </c>
      <c r="C1200" s="3">
        <v>3</v>
      </c>
      <c r="D1200" s="3" t="s">
        <v>1601</v>
      </c>
      <c r="E1200" s="3" t="s">
        <v>13</v>
      </c>
      <c r="F1200" s="3">
        <v>0.83</v>
      </c>
      <c r="G1200" s="3">
        <v>0</v>
      </c>
      <c r="H1200" s="3">
        <v>1</v>
      </c>
      <c r="I1200" s="3">
        <v>392091</v>
      </c>
      <c r="J1200" s="3">
        <v>9.35</v>
      </c>
      <c r="K1200" s="3"/>
      <c r="L1200" s="3" t="s">
        <v>15</v>
      </c>
      <c r="N1200">
        <f t="shared" si="36"/>
        <v>1</v>
      </c>
      <c r="P1200">
        <f t="shared" si="37"/>
        <v>1</v>
      </c>
    </row>
    <row r="1201" spans="1:16" x14ac:dyDescent="0.25">
      <c r="A1201" s="3">
        <v>1200</v>
      </c>
      <c r="B1201" s="3">
        <v>0</v>
      </c>
      <c r="C1201" s="3">
        <v>1</v>
      </c>
      <c r="D1201" s="3" t="s">
        <v>1602</v>
      </c>
      <c r="E1201" s="3" t="s">
        <v>13</v>
      </c>
      <c r="F1201" s="3">
        <v>55</v>
      </c>
      <c r="G1201" s="3">
        <v>1</v>
      </c>
      <c r="H1201" s="3">
        <v>1</v>
      </c>
      <c r="I1201" s="3">
        <v>12749</v>
      </c>
      <c r="J1201" s="3">
        <v>93.5</v>
      </c>
      <c r="K1201" s="3" t="s">
        <v>1135</v>
      </c>
      <c r="L1201" s="3" t="s">
        <v>15</v>
      </c>
      <c r="N1201">
        <f t="shared" si="36"/>
        <v>2</v>
      </c>
      <c r="P1201">
        <f t="shared" si="37"/>
        <v>1</v>
      </c>
    </row>
    <row r="1202" spans="1:16" x14ac:dyDescent="0.25">
      <c r="A1202" s="3">
        <v>1201</v>
      </c>
      <c r="B1202" s="3">
        <v>1</v>
      </c>
      <c r="C1202" s="3">
        <v>3</v>
      </c>
      <c r="D1202" s="3" t="s">
        <v>1603</v>
      </c>
      <c r="E1202" s="3" t="s">
        <v>17</v>
      </c>
      <c r="F1202" s="3">
        <v>45</v>
      </c>
      <c r="G1202" s="3">
        <v>1</v>
      </c>
      <c r="H1202" s="3">
        <v>0</v>
      </c>
      <c r="I1202" s="3">
        <v>350026</v>
      </c>
      <c r="J1202" s="3">
        <v>14.1083</v>
      </c>
      <c r="K1202" s="3"/>
      <c r="L1202" s="3" t="s">
        <v>15</v>
      </c>
      <c r="N1202">
        <f t="shared" si="36"/>
        <v>1</v>
      </c>
      <c r="P1202">
        <f t="shared" si="37"/>
        <v>0</v>
      </c>
    </row>
    <row r="1203" spans="1:16" x14ac:dyDescent="0.25">
      <c r="A1203" s="3">
        <v>1202</v>
      </c>
      <c r="B1203" s="3">
        <v>0</v>
      </c>
      <c r="C1203" s="3">
        <v>3</v>
      </c>
      <c r="D1203" s="3" t="s">
        <v>1604</v>
      </c>
      <c r="E1203" s="3" t="s">
        <v>13</v>
      </c>
      <c r="F1203" s="3">
        <v>18</v>
      </c>
      <c r="G1203" s="3">
        <v>0</v>
      </c>
      <c r="H1203" s="3">
        <v>0</v>
      </c>
      <c r="I1203" s="3">
        <v>315091</v>
      </c>
      <c r="J1203" s="3">
        <v>8.6624999999999996</v>
      </c>
      <c r="K1203" s="3"/>
      <c r="L1203" s="3" t="s">
        <v>15</v>
      </c>
      <c r="N1203">
        <f t="shared" si="36"/>
        <v>0</v>
      </c>
      <c r="P1203">
        <f t="shared" si="37"/>
        <v>1</v>
      </c>
    </row>
    <row r="1204" spans="1:16" x14ac:dyDescent="0.25">
      <c r="A1204" s="3">
        <v>1203</v>
      </c>
      <c r="B1204" s="3">
        <v>0</v>
      </c>
      <c r="C1204" s="3">
        <v>3</v>
      </c>
      <c r="D1204" s="3" t="s">
        <v>1605</v>
      </c>
      <c r="E1204" s="3" t="s">
        <v>13</v>
      </c>
      <c r="F1204" s="3">
        <v>22</v>
      </c>
      <c r="G1204" s="3">
        <v>0</v>
      </c>
      <c r="H1204" s="3">
        <v>0</v>
      </c>
      <c r="I1204" s="3">
        <v>2658</v>
      </c>
      <c r="J1204" s="3">
        <v>7.2249999999999996</v>
      </c>
      <c r="K1204" s="3"/>
      <c r="L1204" s="3" t="s">
        <v>20</v>
      </c>
      <c r="N1204">
        <f t="shared" si="36"/>
        <v>0</v>
      </c>
      <c r="P1204">
        <f t="shared" si="37"/>
        <v>1</v>
      </c>
    </row>
    <row r="1205" spans="1:16" x14ac:dyDescent="0.25">
      <c r="A1205" s="3">
        <v>1204</v>
      </c>
      <c r="B1205" s="3">
        <v>0</v>
      </c>
      <c r="C1205" s="3">
        <v>3</v>
      </c>
      <c r="D1205" s="3" t="s">
        <v>1606</v>
      </c>
      <c r="E1205" s="3" t="s">
        <v>13</v>
      </c>
      <c r="F1205" s="3"/>
      <c r="G1205" s="3">
        <v>0</v>
      </c>
      <c r="H1205" s="3">
        <v>0</v>
      </c>
      <c r="I1205" s="3" t="s">
        <v>1607</v>
      </c>
      <c r="J1205" s="3">
        <v>7.5750000000000002</v>
      </c>
      <c r="K1205" s="3"/>
      <c r="L1205" s="3" t="s">
        <v>15</v>
      </c>
      <c r="N1205">
        <f t="shared" si="36"/>
        <v>0</v>
      </c>
      <c r="P1205">
        <f t="shared" si="37"/>
        <v>1</v>
      </c>
    </row>
    <row r="1206" spans="1:16" x14ac:dyDescent="0.25">
      <c r="A1206" s="3">
        <v>1205</v>
      </c>
      <c r="B1206" s="3">
        <v>1</v>
      </c>
      <c r="C1206" s="3">
        <v>3</v>
      </c>
      <c r="D1206" s="3" t="s">
        <v>1608</v>
      </c>
      <c r="E1206" s="3" t="s">
        <v>17</v>
      </c>
      <c r="F1206" s="3">
        <v>37</v>
      </c>
      <c r="G1206" s="3">
        <v>0</v>
      </c>
      <c r="H1206" s="3">
        <v>0</v>
      </c>
      <c r="I1206" s="3">
        <v>368364</v>
      </c>
      <c r="J1206" s="3">
        <v>7.75</v>
      </c>
      <c r="K1206" s="3"/>
      <c r="L1206" s="3" t="s">
        <v>27</v>
      </c>
      <c r="N1206">
        <f t="shared" si="36"/>
        <v>0</v>
      </c>
      <c r="P1206">
        <f t="shared" si="37"/>
        <v>0</v>
      </c>
    </row>
    <row r="1207" spans="1:16" x14ac:dyDescent="0.25">
      <c r="A1207" s="3">
        <v>1206</v>
      </c>
      <c r="B1207" s="3">
        <v>1</v>
      </c>
      <c r="C1207" s="3">
        <v>1</v>
      </c>
      <c r="D1207" s="3" t="s">
        <v>1609</v>
      </c>
      <c r="E1207" s="3" t="s">
        <v>17</v>
      </c>
      <c r="F1207" s="3">
        <v>55</v>
      </c>
      <c r="G1207" s="3">
        <v>0</v>
      </c>
      <c r="H1207" s="3">
        <v>0</v>
      </c>
      <c r="I1207" s="3" t="s">
        <v>409</v>
      </c>
      <c r="J1207" s="3">
        <v>135.63329999999999</v>
      </c>
      <c r="K1207" s="3" t="s">
        <v>492</v>
      </c>
      <c r="L1207" s="3" t="s">
        <v>20</v>
      </c>
      <c r="N1207">
        <f t="shared" si="36"/>
        <v>0</v>
      </c>
      <c r="P1207">
        <f t="shared" si="37"/>
        <v>0</v>
      </c>
    </row>
    <row r="1208" spans="1:16" x14ac:dyDescent="0.25">
      <c r="A1208" s="3">
        <v>1207</v>
      </c>
      <c r="B1208" s="3">
        <v>1</v>
      </c>
      <c r="C1208" s="3">
        <v>3</v>
      </c>
      <c r="D1208" s="3" t="s">
        <v>1610</v>
      </c>
      <c r="E1208" s="3" t="s">
        <v>17</v>
      </c>
      <c r="F1208" s="3">
        <v>17</v>
      </c>
      <c r="G1208" s="3">
        <v>0</v>
      </c>
      <c r="H1208" s="3">
        <v>0</v>
      </c>
      <c r="I1208" s="3" t="s">
        <v>1611</v>
      </c>
      <c r="J1208" s="3">
        <v>7.7332999999999998</v>
      </c>
      <c r="K1208" s="3"/>
      <c r="L1208" s="3" t="s">
        <v>27</v>
      </c>
      <c r="N1208">
        <f t="shared" si="36"/>
        <v>0</v>
      </c>
      <c r="P1208">
        <f t="shared" si="37"/>
        <v>0</v>
      </c>
    </row>
    <row r="1209" spans="1:16" x14ac:dyDescent="0.25">
      <c r="A1209" s="3">
        <v>1208</v>
      </c>
      <c r="B1209" s="3">
        <v>0</v>
      </c>
      <c r="C1209" s="3">
        <v>1</v>
      </c>
      <c r="D1209" s="3" t="s">
        <v>1612</v>
      </c>
      <c r="E1209" s="3" t="s">
        <v>13</v>
      </c>
      <c r="F1209" s="3">
        <v>57</v>
      </c>
      <c r="G1209" s="3">
        <v>1</v>
      </c>
      <c r="H1209" s="3">
        <v>0</v>
      </c>
      <c r="I1209" s="3" t="s">
        <v>63</v>
      </c>
      <c r="J1209" s="3">
        <v>146.52080000000001</v>
      </c>
      <c r="K1209" s="3" t="s">
        <v>64</v>
      </c>
      <c r="L1209" s="3" t="s">
        <v>20</v>
      </c>
      <c r="N1209">
        <f t="shared" si="36"/>
        <v>1</v>
      </c>
      <c r="P1209">
        <f t="shared" si="37"/>
        <v>1</v>
      </c>
    </row>
    <row r="1210" spans="1:16" x14ac:dyDescent="0.25">
      <c r="A1210" s="3">
        <v>1209</v>
      </c>
      <c r="B1210" s="3">
        <v>0</v>
      </c>
      <c r="C1210" s="3">
        <v>2</v>
      </c>
      <c r="D1210" s="3" t="s">
        <v>1613</v>
      </c>
      <c r="E1210" s="3" t="s">
        <v>13</v>
      </c>
      <c r="F1210" s="3">
        <v>19</v>
      </c>
      <c r="G1210" s="3">
        <v>0</v>
      </c>
      <c r="H1210" s="3">
        <v>0</v>
      </c>
      <c r="I1210" s="3">
        <v>28004</v>
      </c>
      <c r="J1210" s="3">
        <v>10.5</v>
      </c>
      <c r="K1210" s="3"/>
      <c r="L1210" s="3" t="s">
        <v>15</v>
      </c>
      <c r="N1210">
        <f t="shared" si="36"/>
        <v>0</v>
      </c>
      <c r="P1210">
        <f t="shared" si="37"/>
        <v>1</v>
      </c>
    </row>
    <row r="1211" spans="1:16" x14ac:dyDescent="0.25">
      <c r="A1211" s="3">
        <v>1210</v>
      </c>
      <c r="B1211" s="3">
        <v>0</v>
      </c>
      <c r="C1211" s="3">
        <v>3</v>
      </c>
      <c r="D1211" s="3" t="s">
        <v>1614</v>
      </c>
      <c r="E1211" s="3" t="s">
        <v>13</v>
      </c>
      <c r="F1211" s="3">
        <v>27</v>
      </c>
      <c r="G1211" s="3">
        <v>0</v>
      </c>
      <c r="H1211" s="3">
        <v>0</v>
      </c>
      <c r="I1211" s="3">
        <v>350408</v>
      </c>
      <c r="J1211" s="3">
        <v>7.8541999999999996</v>
      </c>
      <c r="K1211" s="3"/>
      <c r="L1211" s="3" t="s">
        <v>15</v>
      </c>
      <c r="N1211">
        <f t="shared" si="36"/>
        <v>0</v>
      </c>
      <c r="P1211">
        <f t="shared" si="37"/>
        <v>1</v>
      </c>
    </row>
    <row r="1212" spans="1:16" x14ac:dyDescent="0.25">
      <c r="A1212" s="3">
        <v>1211</v>
      </c>
      <c r="B1212" s="3">
        <v>0</v>
      </c>
      <c r="C1212" s="3">
        <v>2</v>
      </c>
      <c r="D1212" s="3" t="s">
        <v>1615</v>
      </c>
      <c r="E1212" s="3" t="s">
        <v>13</v>
      </c>
      <c r="F1212" s="3">
        <v>22</v>
      </c>
      <c r="G1212" s="3">
        <v>2</v>
      </c>
      <c r="H1212" s="3">
        <v>0</v>
      </c>
      <c r="I1212" s="3" t="s">
        <v>1258</v>
      </c>
      <c r="J1212" s="3">
        <v>31.5</v>
      </c>
      <c r="K1212" s="3"/>
      <c r="L1212" s="3" t="s">
        <v>15</v>
      </c>
      <c r="N1212">
        <f t="shared" si="36"/>
        <v>2</v>
      </c>
      <c r="P1212">
        <f t="shared" si="37"/>
        <v>1</v>
      </c>
    </row>
    <row r="1213" spans="1:16" x14ac:dyDescent="0.25">
      <c r="A1213" s="3">
        <v>1212</v>
      </c>
      <c r="B1213" s="3">
        <v>0</v>
      </c>
      <c r="C1213" s="3">
        <v>3</v>
      </c>
      <c r="D1213" s="3" t="s">
        <v>1616</v>
      </c>
      <c r="E1213" s="3" t="s">
        <v>13</v>
      </c>
      <c r="F1213" s="3">
        <v>26</v>
      </c>
      <c r="G1213" s="3">
        <v>0</v>
      </c>
      <c r="H1213" s="3">
        <v>0</v>
      </c>
      <c r="I1213" s="3">
        <v>347075</v>
      </c>
      <c r="J1213" s="3">
        <v>7.7750000000000004</v>
      </c>
      <c r="K1213" s="3"/>
      <c r="L1213" s="3" t="s">
        <v>15</v>
      </c>
      <c r="N1213">
        <f t="shared" si="36"/>
        <v>0</v>
      </c>
      <c r="P1213">
        <f t="shared" si="37"/>
        <v>1</v>
      </c>
    </row>
    <row r="1214" spans="1:16" x14ac:dyDescent="0.25">
      <c r="A1214" s="3">
        <v>1213</v>
      </c>
      <c r="B1214" s="3">
        <v>0</v>
      </c>
      <c r="C1214" s="3">
        <v>3</v>
      </c>
      <c r="D1214" s="3" t="s">
        <v>1617</v>
      </c>
      <c r="E1214" s="3" t="s">
        <v>13</v>
      </c>
      <c r="F1214" s="3">
        <v>25</v>
      </c>
      <c r="G1214" s="3">
        <v>0</v>
      </c>
      <c r="H1214" s="3">
        <v>0</v>
      </c>
      <c r="I1214" s="3">
        <v>2654</v>
      </c>
      <c r="J1214" s="3">
        <v>7.2291999999999996</v>
      </c>
      <c r="K1214" s="3" t="s">
        <v>1618</v>
      </c>
      <c r="L1214" s="3" t="s">
        <v>20</v>
      </c>
      <c r="N1214">
        <f t="shared" si="36"/>
        <v>0</v>
      </c>
      <c r="P1214">
        <f t="shared" si="37"/>
        <v>1</v>
      </c>
    </row>
    <row r="1215" spans="1:16" x14ac:dyDescent="0.25">
      <c r="A1215" s="3">
        <v>1214</v>
      </c>
      <c r="B1215" s="3">
        <v>0</v>
      </c>
      <c r="C1215" s="3">
        <v>2</v>
      </c>
      <c r="D1215" s="3" t="s">
        <v>1619</v>
      </c>
      <c r="E1215" s="3" t="s">
        <v>13</v>
      </c>
      <c r="F1215" s="3">
        <v>26</v>
      </c>
      <c r="G1215" s="3">
        <v>0</v>
      </c>
      <c r="H1215" s="3">
        <v>0</v>
      </c>
      <c r="I1215" s="3">
        <v>244368</v>
      </c>
      <c r="J1215" s="3">
        <v>13</v>
      </c>
      <c r="K1215" s="3" t="s">
        <v>232</v>
      </c>
      <c r="L1215" s="3" t="s">
        <v>15</v>
      </c>
      <c r="N1215">
        <f t="shared" si="36"/>
        <v>0</v>
      </c>
      <c r="P1215">
        <f t="shared" si="37"/>
        <v>1</v>
      </c>
    </row>
    <row r="1216" spans="1:16" x14ac:dyDescent="0.25">
      <c r="A1216" s="3">
        <v>1215</v>
      </c>
      <c r="B1216" s="3">
        <v>0</v>
      </c>
      <c r="C1216" s="3">
        <v>1</v>
      </c>
      <c r="D1216" s="3" t="s">
        <v>1620</v>
      </c>
      <c r="E1216" s="3" t="s">
        <v>13</v>
      </c>
      <c r="F1216" s="3">
        <v>33</v>
      </c>
      <c r="G1216" s="3">
        <v>0</v>
      </c>
      <c r="H1216" s="3">
        <v>0</v>
      </c>
      <c r="I1216" s="3">
        <v>113790</v>
      </c>
      <c r="J1216" s="3">
        <v>26.55</v>
      </c>
      <c r="K1216" s="3"/>
      <c r="L1216" s="3" t="s">
        <v>15</v>
      </c>
      <c r="N1216">
        <f t="shared" si="36"/>
        <v>0</v>
      </c>
      <c r="P1216">
        <f t="shared" si="37"/>
        <v>1</v>
      </c>
    </row>
    <row r="1217" spans="1:16" x14ac:dyDescent="0.25">
      <c r="A1217" s="3">
        <v>1216</v>
      </c>
      <c r="B1217" s="3">
        <v>1</v>
      </c>
      <c r="C1217" s="3">
        <v>1</v>
      </c>
      <c r="D1217" s="3" t="s">
        <v>1621</v>
      </c>
      <c r="E1217" s="3" t="s">
        <v>17</v>
      </c>
      <c r="F1217" s="3">
        <v>39</v>
      </c>
      <c r="G1217" s="3">
        <v>0</v>
      </c>
      <c r="H1217" s="3">
        <v>0</v>
      </c>
      <c r="I1217" s="3">
        <v>24160</v>
      </c>
      <c r="J1217" s="3">
        <v>211.33750000000001</v>
      </c>
      <c r="K1217" s="3"/>
      <c r="L1217" s="3" t="s">
        <v>15</v>
      </c>
      <c r="N1217">
        <f t="shared" si="36"/>
        <v>0</v>
      </c>
      <c r="P1217">
        <f t="shared" si="37"/>
        <v>0</v>
      </c>
    </row>
    <row r="1218" spans="1:16" x14ac:dyDescent="0.25">
      <c r="A1218" s="3">
        <v>1217</v>
      </c>
      <c r="B1218" s="3">
        <v>0</v>
      </c>
      <c r="C1218" s="3">
        <v>3</v>
      </c>
      <c r="D1218" s="3" t="s">
        <v>1622</v>
      </c>
      <c r="E1218" s="3" t="s">
        <v>13</v>
      </c>
      <c r="F1218" s="3">
        <v>23</v>
      </c>
      <c r="G1218" s="3">
        <v>0</v>
      </c>
      <c r="H1218" s="3">
        <v>0</v>
      </c>
      <c r="I1218" s="3" t="s">
        <v>1623</v>
      </c>
      <c r="J1218" s="3">
        <v>7.05</v>
      </c>
      <c r="K1218" s="3"/>
      <c r="L1218" s="3" t="s">
        <v>15</v>
      </c>
      <c r="N1218">
        <f t="shared" si="36"/>
        <v>0</v>
      </c>
      <c r="P1218">
        <f t="shared" si="37"/>
        <v>1</v>
      </c>
    </row>
    <row r="1219" spans="1:16" x14ac:dyDescent="0.25">
      <c r="A1219" s="3">
        <v>1218</v>
      </c>
      <c r="B1219" s="3">
        <v>1</v>
      </c>
      <c r="C1219" s="3">
        <v>2</v>
      </c>
      <c r="D1219" s="3" t="s">
        <v>1624</v>
      </c>
      <c r="E1219" s="3" t="s">
        <v>17</v>
      </c>
      <c r="F1219" s="3">
        <v>12</v>
      </c>
      <c r="G1219" s="3">
        <v>2</v>
      </c>
      <c r="H1219" s="3">
        <v>1</v>
      </c>
      <c r="I1219" s="3">
        <v>230136</v>
      </c>
      <c r="J1219" s="3">
        <v>39</v>
      </c>
      <c r="K1219" s="3" t="s">
        <v>286</v>
      </c>
      <c r="L1219" s="3" t="s">
        <v>15</v>
      </c>
      <c r="N1219">
        <f t="shared" ref="N1219:N1282" si="38">G1219+H1219</f>
        <v>3</v>
      </c>
      <c r="P1219">
        <f t="shared" ref="P1219:P1282" si="39">IF(E1219 = "male", 1, 0)</f>
        <v>0</v>
      </c>
    </row>
    <row r="1220" spans="1:16" x14ac:dyDescent="0.25">
      <c r="A1220" s="3">
        <v>1219</v>
      </c>
      <c r="B1220" s="3">
        <v>0</v>
      </c>
      <c r="C1220" s="3">
        <v>1</v>
      </c>
      <c r="D1220" s="3" t="s">
        <v>1625</v>
      </c>
      <c r="E1220" s="3" t="s">
        <v>13</v>
      </c>
      <c r="F1220" s="3">
        <v>46</v>
      </c>
      <c r="G1220" s="3">
        <v>0</v>
      </c>
      <c r="H1220" s="3">
        <v>0</v>
      </c>
      <c r="I1220" s="3" t="s">
        <v>388</v>
      </c>
      <c r="J1220" s="3">
        <v>79.2</v>
      </c>
      <c r="K1220" s="3"/>
      <c r="L1220" s="3" t="s">
        <v>20</v>
      </c>
      <c r="N1220">
        <f t="shared" si="38"/>
        <v>0</v>
      </c>
      <c r="P1220">
        <f t="shared" si="39"/>
        <v>1</v>
      </c>
    </row>
    <row r="1221" spans="1:16" x14ac:dyDescent="0.25">
      <c r="A1221" s="3">
        <v>1220</v>
      </c>
      <c r="B1221" s="3">
        <v>0</v>
      </c>
      <c r="C1221" s="3">
        <v>2</v>
      </c>
      <c r="D1221" s="3" t="s">
        <v>1626</v>
      </c>
      <c r="E1221" s="3" t="s">
        <v>13</v>
      </c>
      <c r="F1221" s="3">
        <v>29</v>
      </c>
      <c r="G1221" s="3">
        <v>1</v>
      </c>
      <c r="H1221" s="3">
        <v>0</v>
      </c>
      <c r="I1221" s="3">
        <v>2003</v>
      </c>
      <c r="J1221" s="3">
        <v>26</v>
      </c>
      <c r="K1221" s="3"/>
      <c r="L1221" s="3" t="s">
        <v>15</v>
      </c>
      <c r="N1221">
        <f t="shared" si="38"/>
        <v>1</v>
      </c>
      <c r="P1221">
        <f t="shared" si="39"/>
        <v>1</v>
      </c>
    </row>
    <row r="1222" spans="1:16" x14ac:dyDescent="0.25">
      <c r="A1222" s="3">
        <v>1221</v>
      </c>
      <c r="B1222" s="3">
        <v>0</v>
      </c>
      <c r="C1222" s="3">
        <v>2</v>
      </c>
      <c r="D1222" s="3" t="s">
        <v>1627</v>
      </c>
      <c r="E1222" s="3" t="s">
        <v>13</v>
      </c>
      <c r="F1222" s="3">
        <v>21</v>
      </c>
      <c r="G1222" s="3">
        <v>0</v>
      </c>
      <c r="H1222" s="3">
        <v>0</v>
      </c>
      <c r="I1222" s="3">
        <v>236854</v>
      </c>
      <c r="J1222" s="3">
        <v>13</v>
      </c>
      <c r="K1222" s="3"/>
      <c r="L1222" s="3" t="s">
        <v>15</v>
      </c>
      <c r="N1222">
        <f t="shared" si="38"/>
        <v>0</v>
      </c>
      <c r="P1222">
        <f t="shared" si="39"/>
        <v>1</v>
      </c>
    </row>
    <row r="1223" spans="1:16" x14ac:dyDescent="0.25">
      <c r="A1223" s="3">
        <v>1222</v>
      </c>
      <c r="B1223" s="3">
        <v>1</v>
      </c>
      <c r="C1223" s="3">
        <v>2</v>
      </c>
      <c r="D1223" s="3" t="s">
        <v>1628</v>
      </c>
      <c r="E1223" s="3" t="s">
        <v>17</v>
      </c>
      <c r="F1223" s="3">
        <v>48</v>
      </c>
      <c r="G1223" s="3">
        <v>0</v>
      </c>
      <c r="H1223" s="3">
        <v>2</v>
      </c>
      <c r="I1223" s="3" t="s">
        <v>228</v>
      </c>
      <c r="J1223" s="3">
        <v>36.75</v>
      </c>
      <c r="K1223" s="3"/>
      <c r="L1223" s="3" t="s">
        <v>15</v>
      </c>
      <c r="N1223">
        <f t="shared" si="38"/>
        <v>2</v>
      </c>
      <c r="P1223">
        <f t="shared" si="39"/>
        <v>0</v>
      </c>
    </row>
    <row r="1224" spans="1:16" x14ac:dyDescent="0.25">
      <c r="A1224" s="3">
        <v>1223</v>
      </c>
      <c r="B1224" s="3">
        <v>0</v>
      </c>
      <c r="C1224" s="3">
        <v>1</v>
      </c>
      <c r="D1224" s="3" t="s">
        <v>1629</v>
      </c>
      <c r="E1224" s="3" t="s">
        <v>13</v>
      </c>
      <c r="F1224" s="3">
        <v>39</v>
      </c>
      <c r="G1224" s="3">
        <v>0</v>
      </c>
      <c r="H1224" s="3">
        <v>0</v>
      </c>
      <c r="I1224" s="3" t="s">
        <v>1630</v>
      </c>
      <c r="J1224" s="3">
        <v>29.7</v>
      </c>
      <c r="K1224" s="3" t="s">
        <v>1631</v>
      </c>
      <c r="L1224" s="3" t="s">
        <v>20</v>
      </c>
      <c r="N1224">
        <f t="shared" si="38"/>
        <v>0</v>
      </c>
      <c r="P1224">
        <f t="shared" si="39"/>
        <v>1</v>
      </c>
    </row>
    <row r="1225" spans="1:16" x14ac:dyDescent="0.25">
      <c r="A1225" s="3">
        <v>1224</v>
      </c>
      <c r="B1225" s="3">
        <v>0</v>
      </c>
      <c r="C1225" s="3">
        <v>3</v>
      </c>
      <c r="D1225" s="3" t="s">
        <v>1632</v>
      </c>
      <c r="E1225" s="3" t="s">
        <v>13</v>
      </c>
      <c r="F1225" s="3"/>
      <c r="G1225" s="3">
        <v>0</v>
      </c>
      <c r="H1225" s="3">
        <v>0</v>
      </c>
      <c r="I1225" s="3">
        <v>2684</v>
      </c>
      <c r="J1225" s="3">
        <v>7.2249999999999996</v>
      </c>
      <c r="K1225" s="3"/>
      <c r="L1225" s="3" t="s">
        <v>20</v>
      </c>
      <c r="N1225">
        <f t="shared" si="38"/>
        <v>0</v>
      </c>
      <c r="P1225">
        <f t="shared" si="39"/>
        <v>1</v>
      </c>
    </row>
    <row r="1226" spans="1:16" x14ac:dyDescent="0.25">
      <c r="A1226" s="3">
        <v>1225</v>
      </c>
      <c r="B1226" s="3">
        <v>1</v>
      </c>
      <c r="C1226" s="3">
        <v>3</v>
      </c>
      <c r="D1226" s="3" t="s">
        <v>1633</v>
      </c>
      <c r="E1226" s="3" t="s">
        <v>17</v>
      </c>
      <c r="F1226" s="3">
        <v>19</v>
      </c>
      <c r="G1226" s="3">
        <v>1</v>
      </c>
      <c r="H1226" s="3">
        <v>1</v>
      </c>
      <c r="I1226" s="3">
        <v>2653</v>
      </c>
      <c r="J1226" s="3">
        <v>15.7417</v>
      </c>
      <c r="K1226" s="3"/>
      <c r="L1226" s="3" t="s">
        <v>20</v>
      </c>
      <c r="N1226">
        <f t="shared" si="38"/>
        <v>2</v>
      </c>
      <c r="P1226">
        <f t="shared" si="39"/>
        <v>0</v>
      </c>
    </row>
    <row r="1227" spans="1:16" x14ac:dyDescent="0.25">
      <c r="A1227" s="3">
        <v>1226</v>
      </c>
      <c r="B1227" s="3">
        <v>0</v>
      </c>
      <c r="C1227" s="3">
        <v>3</v>
      </c>
      <c r="D1227" s="3" t="s">
        <v>1634</v>
      </c>
      <c r="E1227" s="3" t="s">
        <v>13</v>
      </c>
      <c r="F1227" s="3">
        <v>27</v>
      </c>
      <c r="G1227" s="3">
        <v>0</v>
      </c>
      <c r="H1227" s="3">
        <v>0</v>
      </c>
      <c r="I1227" s="3">
        <v>349229</v>
      </c>
      <c r="J1227" s="3">
        <v>7.8958000000000004</v>
      </c>
      <c r="K1227" s="3"/>
      <c r="L1227" s="3" t="s">
        <v>15</v>
      </c>
      <c r="N1227">
        <f t="shared" si="38"/>
        <v>0</v>
      </c>
      <c r="P1227">
        <f t="shared" si="39"/>
        <v>1</v>
      </c>
    </row>
    <row r="1228" spans="1:16" x14ac:dyDescent="0.25">
      <c r="A1228" s="3">
        <v>1227</v>
      </c>
      <c r="B1228" s="3">
        <v>0</v>
      </c>
      <c r="C1228" s="3">
        <v>1</v>
      </c>
      <c r="D1228" s="3" t="s">
        <v>1635</v>
      </c>
      <c r="E1228" s="3" t="s">
        <v>13</v>
      </c>
      <c r="F1228" s="3">
        <v>30</v>
      </c>
      <c r="G1228" s="3">
        <v>0</v>
      </c>
      <c r="H1228" s="3">
        <v>0</v>
      </c>
      <c r="I1228" s="3">
        <v>110469</v>
      </c>
      <c r="J1228" s="3">
        <v>26</v>
      </c>
      <c r="K1228" s="3" t="s">
        <v>451</v>
      </c>
      <c r="L1228" s="3" t="s">
        <v>15</v>
      </c>
      <c r="N1228">
        <f t="shared" si="38"/>
        <v>0</v>
      </c>
      <c r="P1228">
        <f t="shared" si="39"/>
        <v>1</v>
      </c>
    </row>
    <row r="1229" spans="1:16" x14ac:dyDescent="0.25">
      <c r="A1229" s="3">
        <v>1228</v>
      </c>
      <c r="B1229" s="3">
        <v>0</v>
      </c>
      <c r="C1229" s="3">
        <v>2</v>
      </c>
      <c r="D1229" s="3" t="s">
        <v>1636</v>
      </c>
      <c r="E1229" s="3" t="s">
        <v>13</v>
      </c>
      <c r="F1229" s="3">
        <v>32</v>
      </c>
      <c r="G1229" s="3">
        <v>0</v>
      </c>
      <c r="H1229" s="3">
        <v>0</v>
      </c>
      <c r="I1229" s="3">
        <v>244360</v>
      </c>
      <c r="J1229" s="3">
        <v>13</v>
      </c>
      <c r="K1229" s="3"/>
      <c r="L1229" s="3" t="s">
        <v>15</v>
      </c>
      <c r="N1229">
        <f t="shared" si="38"/>
        <v>0</v>
      </c>
      <c r="P1229">
        <f t="shared" si="39"/>
        <v>1</v>
      </c>
    </row>
    <row r="1230" spans="1:16" x14ac:dyDescent="0.25">
      <c r="A1230" s="3">
        <v>1229</v>
      </c>
      <c r="B1230" s="3">
        <v>0</v>
      </c>
      <c r="C1230" s="3">
        <v>3</v>
      </c>
      <c r="D1230" s="3" t="s">
        <v>1637</v>
      </c>
      <c r="E1230" s="3" t="s">
        <v>13</v>
      </c>
      <c r="F1230" s="3">
        <v>39</v>
      </c>
      <c r="G1230" s="3">
        <v>0</v>
      </c>
      <c r="H1230" s="3">
        <v>2</v>
      </c>
      <c r="I1230" s="3">
        <v>2675</v>
      </c>
      <c r="J1230" s="3">
        <v>7.2291999999999996</v>
      </c>
      <c r="K1230" s="3"/>
      <c r="L1230" s="3" t="s">
        <v>20</v>
      </c>
      <c r="N1230">
        <f t="shared" si="38"/>
        <v>2</v>
      </c>
      <c r="P1230">
        <f t="shared" si="39"/>
        <v>1</v>
      </c>
    </row>
    <row r="1231" spans="1:16" x14ac:dyDescent="0.25">
      <c r="A1231" s="3">
        <v>1230</v>
      </c>
      <c r="B1231" s="3">
        <v>0</v>
      </c>
      <c r="C1231" s="3">
        <v>2</v>
      </c>
      <c r="D1231" s="3" t="s">
        <v>1638</v>
      </c>
      <c r="E1231" s="3" t="s">
        <v>13</v>
      </c>
      <c r="F1231" s="3">
        <v>25</v>
      </c>
      <c r="G1231" s="3">
        <v>0</v>
      </c>
      <c r="H1231" s="3">
        <v>0</v>
      </c>
      <c r="I1231" s="3" t="s">
        <v>1258</v>
      </c>
      <c r="J1231" s="3">
        <v>31.5</v>
      </c>
      <c r="K1231" s="3"/>
      <c r="L1231" s="3" t="s">
        <v>15</v>
      </c>
      <c r="N1231">
        <f t="shared" si="38"/>
        <v>0</v>
      </c>
      <c r="P1231">
        <f t="shared" si="39"/>
        <v>1</v>
      </c>
    </row>
    <row r="1232" spans="1:16" x14ac:dyDescent="0.25">
      <c r="A1232" s="3">
        <v>1231</v>
      </c>
      <c r="B1232" s="3">
        <v>0</v>
      </c>
      <c r="C1232" s="3">
        <v>3</v>
      </c>
      <c r="D1232" s="3" t="s">
        <v>1639</v>
      </c>
      <c r="E1232" s="3" t="s">
        <v>13</v>
      </c>
      <c r="F1232" s="3"/>
      <c r="G1232" s="3">
        <v>0</v>
      </c>
      <c r="H1232" s="3">
        <v>0</v>
      </c>
      <c r="I1232" s="3">
        <v>2622</v>
      </c>
      <c r="J1232" s="3">
        <v>7.2291999999999996</v>
      </c>
      <c r="K1232" s="3"/>
      <c r="L1232" s="3" t="s">
        <v>20</v>
      </c>
      <c r="N1232">
        <f t="shared" si="38"/>
        <v>0</v>
      </c>
      <c r="P1232">
        <f t="shared" si="39"/>
        <v>1</v>
      </c>
    </row>
    <row r="1233" spans="1:16" x14ac:dyDescent="0.25">
      <c r="A1233" s="3">
        <v>1232</v>
      </c>
      <c r="B1233" s="3">
        <v>0</v>
      </c>
      <c r="C1233" s="3">
        <v>2</v>
      </c>
      <c r="D1233" s="3" t="s">
        <v>1640</v>
      </c>
      <c r="E1233" s="3" t="s">
        <v>13</v>
      </c>
      <c r="F1233" s="3">
        <v>18</v>
      </c>
      <c r="G1233" s="3">
        <v>0</v>
      </c>
      <c r="H1233" s="3">
        <v>0</v>
      </c>
      <c r="I1233" s="3" t="s">
        <v>1641</v>
      </c>
      <c r="J1233" s="3">
        <v>10.5</v>
      </c>
      <c r="K1233" s="3"/>
      <c r="L1233" s="3" t="s">
        <v>15</v>
      </c>
      <c r="N1233">
        <f t="shared" si="38"/>
        <v>0</v>
      </c>
      <c r="P1233">
        <f t="shared" si="39"/>
        <v>1</v>
      </c>
    </row>
    <row r="1234" spans="1:16" x14ac:dyDescent="0.25">
      <c r="A1234" s="3">
        <v>1233</v>
      </c>
      <c r="B1234" s="3">
        <v>0</v>
      </c>
      <c r="C1234" s="3">
        <v>3</v>
      </c>
      <c r="D1234" s="3" t="s">
        <v>1642</v>
      </c>
      <c r="E1234" s="3" t="s">
        <v>13</v>
      </c>
      <c r="F1234" s="3">
        <v>32</v>
      </c>
      <c r="G1234" s="3">
        <v>0</v>
      </c>
      <c r="H1234" s="3">
        <v>0</v>
      </c>
      <c r="I1234" s="3">
        <v>350403</v>
      </c>
      <c r="J1234" s="3">
        <v>7.5792000000000002</v>
      </c>
      <c r="K1234" s="3"/>
      <c r="L1234" s="3" t="s">
        <v>15</v>
      </c>
      <c r="N1234">
        <f t="shared" si="38"/>
        <v>0</v>
      </c>
      <c r="P1234">
        <f t="shared" si="39"/>
        <v>1</v>
      </c>
    </row>
    <row r="1235" spans="1:16" x14ac:dyDescent="0.25">
      <c r="A1235" s="3">
        <v>1234</v>
      </c>
      <c r="B1235" s="3">
        <v>0</v>
      </c>
      <c r="C1235" s="3">
        <v>3</v>
      </c>
      <c r="D1235" s="3" t="s">
        <v>1643</v>
      </c>
      <c r="E1235" s="3" t="s">
        <v>13</v>
      </c>
      <c r="F1235" s="3"/>
      <c r="G1235" s="3">
        <v>1</v>
      </c>
      <c r="H1235" s="3">
        <v>9</v>
      </c>
      <c r="I1235" s="3" t="s">
        <v>251</v>
      </c>
      <c r="J1235" s="3">
        <v>69.55</v>
      </c>
      <c r="K1235" s="3"/>
      <c r="L1235" s="3" t="s">
        <v>15</v>
      </c>
      <c r="N1235">
        <f t="shared" si="38"/>
        <v>10</v>
      </c>
      <c r="P1235">
        <f t="shared" si="39"/>
        <v>1</v>
      </c>
    </row>
    <row r="1236" spans="1:16" x14ac:dyDescent="0.25">
      <c r="A1236" s="3">
        <v>1235</v>
      </c>
      <c r="B1236" s="3">
        <v>1</v>
      </c>
      <c r="C1236" s="3">
        <v>1</v>
      </c>
      <c r="D1236" s="3" t="s">
        <v>1644</v>
      </c>
      <c r="E1236" s="3" t="s">
        <v>17</v>
      </c>
      <c r="F1236" s="3">
        <v>58</v>
      </c>
      <c r="G1236" s="3">
        <v>0</v>
      </c>
      <c r="H1236" s="3">
        <v>1</v>
      </c>
      <c r="I1236" s="3" t="s">
        <v>392</v>
      </c>
      <c r="J1236" s="3">
        <v>512.32920000000001</v>
      </c>
      <c r="K1236" s="3" t="s">
        <v>957</v>
      </c>
      <c r="L1236" s="3" t="s">
        <v>20</v>
      </c>
      <c r="N1236">
        <f t="shared" si="38"/>
        <v>1</v>
      </c>
      <c r="P1236">
        <f t="shared" si="39"/>
        <v>0</v>
      </c>
    </row>
    <row r="1237" spans="1:16" x14ac:dyDescent="0.25">
      <c r="A1237" s="3">
        <v>1236</v>
      </c>
      <c r="B1237" s="3">
        <v>0</v>
      </c>
      <c r="C1237" s="3">
        <v>3</v>
      </c>
      <c r="D1237" s="3" t="s">
        <v>1645</v>
      </c>
      <c r="E1237" s="3" t="s">
        <v>13</v>
      </c>
      <c r="F1237" s="3"/>
      <c r="G1237" s="3">
        <v>1</v>
      </c>
      <c r="H1237" s="3">
        <v>1</v>
      </c>
      <c r="I1237" s="3" t="s">
        <v>241</v>
      </c>
      <c r="J1237" s="3">
        <v>14.5</v>
      </c>
      <c r="K1237" s="3"/>
      <c r="L1237" s="3" t="s">
        <v>15</v>
      </c>
      <c r="N1237">
        <f t="shared" si="38"/>
        <v>2</v>
      </c>
      <c r="P1237">
        <f t="shared" si="39"/>
        <v>1</v>
      </c>
    </row>
    <row r="1238" spans="1:16" x14ac:dyDescent="0.25">
      <c r="A1238" s="3">
        <v>1237</v>
      </c>
      <c r="B1238" s="3">
        <v>1</v>
      </c>
      <c r="C1238" s="3">
        <v>3</v>
      </c>
      <c r="D1238" s="3" t="s">
        <v>1646</v>
      </c>
      <c r="E1238" s="3" t="s">
        <v>17</v>
      </c>
      <c r="F1238" s="3">
        <v>16</v>
      </c>
      <c r="G1238" s="3">
        <v>0</v>
      </c>
      <c r="H1238" s="3">
        <v>0</v>
      </c>
      <c r="I1238" s="3">
        <v>348125</v>
      </c>
      <c r="J1238" s="3">
        <v>7.65</v>
      </c>
      <c r="K1238" s="3"/>
      <c r="L1238" s="3" t="s">
        <v>15</v>
      </c>
      <c r="N1238">
        <f t="shared" si="38"/>
        <v>0</v>
      </c>
      <c r="P1238">
        <f t="shared" si="39"/>
        <v>0</v>
      </c>
    </row>
    <row r="1239" spans="1:16" x14ac:dyDescent="0.25">
      <c r="A1239" s="3">
        <v>1238</v>
      </c>
      <c r="B1239" s="3">
        <v>0</v>
      </c>
      <c r="C1239" s="3">
        <v>2</v>
      </c>
      <c r="D1239" s="3" t="s">
        <v>1647</v>
      </c>
      <c r="E1239" s="3" t="s">
        <v>13</v>
      </c>
      <c r="F1239" s="3">
        <v>26</v>
      </c>
      <c r="G1239" s="3">
        <v>0</v>
      </c>
      <c r="H1239" s="3">
        <v>0</v>
      </c>
      <c r="I1239" s="3">
        <v>237670</v>
      </c>
      <c r="J1239" s="3">
        <v>13</v>
      </c>
      <c r="K1239" s="3"/>
      <c r="L1239" s="3" t="s">
        <v>15</v>
      </c>
      <c r="N1239">
        <f t="shared" si="38"/>
        <v>0</v>
      </c>
      <c r="P1239">
        <f t="shared" si="39"/>
        <v>1</v>
      </c>
    </row>
    <row r="1240" spans="1:16" x14ac:dyDescent="0.25">
      <c r="A1240" s="3">
        <v>1239</v>
      </c>
      <c r="B1240" s="3">
        <v>1</v>
      </c>
      <c r="C1240" s="3">
        <v>3</v>
      </c>
      <c r="D1240" s="3" t="s">
        <v>1648</v>
      </c>
      <c r="E1240" s="3" t="s">
        <v>17</v>
      </c>
      <c r="F1240" s="3">
        <v>38</v>
      </c>
      <c r="G1240" s="3">
        <v>0</v>
      </c>
      <c r="H1240" s="3">
        <v>0</v>
      </c>
      <c r="I1240" s="3">
        <v>2688</v>
      </c>
      <c r="J1240" s="3">
        <v>7.2291999999999996</v>
      </c>
      <c r="K1240" s="3"/>
      <c r="L1240" s="3" t="s">
        <v>20</v>
      </c>
      <c r="N1240">
        <f t="shared" si="38"/>
        <v>0</v>
      </c>
      <c r="P1240">
        <f t="shared" si="39"/>
        <v>0</v>
      </c>
    </row>
    <row r="1241" spans="1:16" x14ac:dyDescent="0.25">
      <c r="A1241" s="3">
        <v>1240</v>
      </c>
      <c r="B1241" s="3">
        <v>0</v>
      </c>
      <c r="C1241" s="3">
        <v>2</v>
      </c>
      <c r="D1241" s="3" t="s">
        <v>1649</v>
      </c>
      <c r="E1241" s="3" t="s">
        <v>13</v>
      </c>
      <c r="F1241" s="3">
        <v>24</v>
      </c>
      <c r="G1241" s="3">
        <v>0</v>
      </c>
      <c r="H1241" s="3">
        <v>0</v>
      </c>
      <c r="I1241" s="3">
        <v>248726</v>
      </c>
      <c r="J1241" s="3">
        <v>13.5</v>
      </c>
      <c r="K1241" s="3"/>
      <c r="L1241" s="3" t="s">
        <v>15</v>
      </c>
      <c r="N1241">
        <f t="shared" si="38"/>
        <v>0</v>
      </c>
      <c r="P1241">
        <f t="shared" si="39"/>
        <v>1</v>
      </c>
    </row>
    <row r="1242" spans="1:16" x14ac:dyDescent="0.25">
      <c r="A1242" s="3">
        <v>1241</v>
      </c>
      <c r="B1242" s="3">
        <v>1</v>
      </c>
      <c r="C1242" s="3">
        <v>2</v>
      </c>
      <c r="D1242" s="3" t="s">
        <v>1650</v>
      </c>
      <c r="E1242" s="3" t="s">
        <v>17</v>
      </c>
      <c r="F1242" s="3">
        <v>31</v>
      </c>
      <c r="G1242" s="3">
        <v>0</v>
      </c>
      <c r="H1242" s="3">
        <v>0</v>
      </c>
      <c r="I1242" s="3" t="s">
        <v>322</v>
      </c>
      <c r="J1242" s="3">
        <v>21</v>
      </c>
      <c r="K1242" s="3"/>
      <c r="L1242" s="3" t="s">
        <v>15</v>
      </c>
      <c r="N1242">
        <f t="shared" si="38"/>
        <v>0</v>
      </c>
      <c r="P1242">
        <f t="shared" si="39"/>
        <v>0</v>
      </c>
    </row>
    <row r="1243" spans="1:16" x14ac:dyDescent="0.25">
      <c r="A1243" s="3">
        <v>1242</v>
      </c>
      <c r="B1243" s="3">
        <v>1</v>
      </c>
      <c r="C1243" s="3">
        <v>1</v>
      </c>
      <c r="D1243" s="3" t="s">
        <v>1651</v>
      </c>
      <c r="E1243" s="3" t="s">
        <v>17</v>
      </c>
      <c r="F1243" s="3">
        <v>45</v>
      </c>
      <c r="G1243" s="3">
        <v>0</v>
      </c>
      <c r="H1243" s="3">
        <v>1</v>
      </c>
      <c r="I1243" s="3" t="s">
        <v>161</v>
      </c>
      <c r="J1243" s="3">
        <v>63.3583</v>
      </c>
      <c r="K1243" s="3" t="s">
        <v>162</v>
      </c>
      <c r="L1243" s="3" t="s">
        <v>20</v>
      </c>
      <c r="N1243">
        <f t="shared" si="38"/>
        <v>1</v>
      </c>
      <c r="P1243">
        <f t="shared" si="39"/>
        <v>0</v>
      </c>
    </row>
    <row r="1244" spans="1:16" x14ac:dyDescent="0.25">
      <c r="A1244" s="3">
        <v>1243</v>
      </c>
      <c r="B1244" s="3">
        <v>0</v>
      </c>
      <c r="C1244" s="3">
        <v>2</v>
      </c>
      <c r="D1244" s="3" t="s">
        <v>1652</v>
      </c>
      <c r="E1244" s="3" t="s">
        <v>13</v>
      </c>
      <c r="F1244" s="3">
        <v>25</v>
      </c>
      <c r="G1244" s="3">
        <v>0</v>
      </c>
      <c r="H1244" s="3">
        <v>0</v>
      </c>
      <c r="I1244" s="3" t="s">
        <v>1653</v>
      </c>
      <c r="J1244" s="3">
        <v>10.5</v>
      </c>
      <c r="K1244" s="3"/>
      <c r="L1244" s="3" t="s">
        <v>15</v>
      </c>
      <c r="N1244">
        <f t="shared" si="38"/>
        <v>0</v>
      </c>
      <c r="P1244">
        <f t="shared" si="39"/>
        <v>1</v>
      </c>
    </row>
    <row r="1245" spans="1:16" x14ac:dyDescent="0.25">
      <c r="A1245" s="3">
        <v>1244</v>
      </c>
      <c r="B1245" s="3">
        <v>0</v>
      </c>
      <c r="C1245" s="3">
        <v>2</v>
      </c>
      <c r="D1245" s="3" t="s">
        <v>1654</v>
      </c>
      <c r="E1245" s="3" t="s">
        <v>13</v>
      </c>
      <c r="F1245" s="3">
        <v>18</v>
      </c>
      <c r="G1245" s="3">
        <v>0</v>
      </c>
      <c r="H1245" s="3">
        <v>0</v>
      </c>
      <c r="I1245" s="3" t="s">
        <v>126</v>
      </c>
      <c r="J1245" s="3">
        <v>73.5</v>
      </c>
      <c r="K1245" s="3"/>
      <c r="L1245" s="3" t="s">
        <v>15</v>
      </c>
      <c r="N1245">
        <f t="shared" si="38"/>
        <v>0</v>
      </c>
      <c r="P1245">
        <f t="shared" si="39"/>
        <v>1</v>
      </c>
    </row>
    <row r="1246" spans="1:16" x14ac:dyDescent="0.25">
      <c r="A1246" s="3">
        <v>1245</v>
      </c>
      <c r="B1246" s="3">
        <v>0</v>
      </c>
      <c r="C1246" s="3">
        <v>2</v>
      </c>
      <c r="D1246" s="3" t="s">
        <v>1655</v>
      </c>
      <c r="E1246" s="3" t="s">
        <v>13</v>
      </c>
      <c r="F1246" s="3">
        <v>49</v>
      </c>
      <c r="G1246" s="3">
        <v>1</v>
      </c>
      <c r="H1246" s="3">
        <v>2</v>
      </c>
      <c r="I1246" s="3">
        <v>220845</v>
      </c>
      <c r="J1246" s="3">
        <v>65</v>
      </c>
      <c r="K1246" s="3"/>
      <c r="L1246" s="3" t="s">
        <v>15</v>
      </c>
      <c r="N1246">
        <f t="shared" si="38"/>
        <v>3</v>
      </c>
      <c r="P1246">
        <f t="shared" si="39"/>
        <v>1</v>
      </c>
    </row>
    <row r="1247" spans="1:16" x14ac:dyDescent="0.25">
      <c r="A1247" s="3">
        <v>1246</v>
      </c>
      <c r="B1247" s="3">
        <v>1</v>
      </c>
      <c r="C1247" s="3">
        <v>3</v>
      </c>
      <c r="D1247" s="3" t="s">
        <v>1656</v>
      </c>
      <c r="E1247" s="3" t="s">
        <v>17</v>
      </c>
      <c r="F1247" s="3">
        <v>0.17</v>
      </c>
      <c r="G1247" s="3">
        <v>1</v>
      </c>
      <c r="H1247" s="3">
        <v>2</v>
      </c>
      <c r="I1247" s="3" t="s">
        <v>154</v>
      </c>
      <c r="J1247" s="3">
        <v>20.574999999999999</v>
      </c>
      <c r="K1247" s="3"/>
      <c r="L1247" s="3" t="s">
        <v>15</v>
      </c>
      <c r="N1247">
        <f t="shared" si="38"/>
        <v>3</v>
      </c>
      <c r="P1247">
        <f t="shared" si="39"/>
        <v>0</v>
      </c>
    </row>
    <row r="1248" spans="1:16" x14ac:dyDescent="0.25">
      <c r="A1248" s="3">
        <v>1247</v>
      </c>
      <c r="B1248" s="3">
        <v>0</v>
      </c>
      <c r="C1248" s="3">
        <v>1</v>
      </c>
      <c r="D1248" s="3" t="s">
        <v>1657</v>
      </c>
      <c r="E1248" s="3" t="s">
        <v>13</v>
      </c>
      <c r="F1248" s="3">
        <v>50</v>
      </c>
      <c r="G1248" s="3">
        <v>0</v>
      </c>
      <c r="H1248" s="3">
        <v>0</v>
      </c>
      <c r="I1248" s="3">
        <v>113044</v>
      </c>
      <c r="J1248" s="3">
        <v>26</v>
      </c>
      <c r="K1248" s="3" t="s">
        <v>1658</v>
      </c>
      <c r="L1248" s="3" t="s">
        <v>15</v>
      </c>
      <c r="N1248">
        <f t="shared" si="38"/>
        <v>0</v>
      </c>
      <c r="P1248">
        <f t="shared" si="39"/>
        <v>1</v>
      </c>
    </row>
    <row r="1249" spans="1:16" x14ac:dyDescent="0.25">
      <c r="A1249" s="3">
        <v>1248</v>
      </c>
      <c r="B1249" s="3">
        <v>1</v>
      </c>
      <c r="C1249" s="3">
        <v>1</v>
      </c>
      <c r="D1249" s="3" t="s">
        <v>1659</v>
      </c>
      <c r="E1249" s="3" t="s">
        <v>17</v>
      </c>
      <c r="F1249" s="3">
        <v>59</v>
      </c>
      <c r="G1249" s="3">
        <v>2</v>
      </c>
      <c r="H1249" s="3">
        <v>0</v>
      </c>
      <c r="I1249" s="3">
        <v>11769</v>
      </c>
      <c r="J1249" s="3">
        <v>51.479199999999999</v>
      </c>
      <c r="K1249" s="3" t="s">
        <v>818</v>
      </c>
      <c r="L1249" s="3" t="s">
        <v>15</v>
      </c>
      <c r="N1249">
        <f t="shared" si="38"/>
        <v>2</v>
      </c>
      <c r="P1249">
        <f t="shared" si="39"/>
        <v>0</v>
      </c>
    </row>
    <row r="1250" spans="1:16" x14ac:dyDescent="0.25">
      <c r="A1250" s="3">
        <v>1249</v>
      </c>
      <c r="B1250" s="3">
        <v>0</v>
      </c>
      <c r="C1250" s="3">
        <v>3</v>
      </c>
      <c r="D1250" s="3" t="s">
        <v>1660</v>
      </c>
      <c r="E1250" s="3" t="s">
        <v>13</v>
      </c>
      <c r="F1250" s="3"/>
      <c r="G1250" s="3">
        <v>0</v>
      </c>
      <c r="H1250" s="3">
        <v>0</v>
      </c>
      <c r="I1250" s="3">
        <v>1222</v>
      </c>
      <c r="J1250" s="3">
        <v>7.8792</v>
      </c>
      <c r="K1250" s="3"/>
      <c r="L1250" s="3" t="s">
        <v>15</v>
      </c>
      <c r="N1250">
        <f t="shared" si="38"/>
        <v>0</v>
      </c>
      <c r="P1250">
        <f t="shared" si="39"/>
        <v>1</v>
      </c>
    </row>
    <row r="1251" spans="1:16" x14ac:dyDescent="0.25">
      <c r="A1251" s="3">
        <v>1250</v>
      </c>
      <c r="B1251" s="3">
        <v>0</v>
      </c>
      <c r="C1251" s="3">
        <v>3</v>
      </c>
      <c r="D1251" s="3" t="s">
        <v>1661</v>
      </c>
      <c r="E1251" s="3" t="s">
        <v>13</v>
      </c>
      <c r="F1251" s="3"/>
      <c r="G1251" s="3">
        <v>0</v>
      </c>
      <c r="H1251" s="3">
        <v>0</v>
      </c>
      <c r="I1251" s="3">
        <v>368402</v>
      </c>
      <c r="J1251" s="3">
        <v>7.75</v>
      </c>
      <c r="K1251" s="3"/>
      <c r="L1251" s="3" t="s">
        <v>27</v>
      </c>
      <c r="N1251">
        <f t="shared" si="38"/>
        <v>0</v>
      </c>
      <c r="P1251">
        <f t="shared" si="39"/>
        <v>1</v>
      </c>
    </row>
    <row r="1252" spans="1:16" x14ac:dyDescent="0.25">
      <c r="A1252" s="3">
        <v>1251</v>
      </c>
      <c r="B1252" s="3">
        <v>1</v>
      </c>
      <c r="C1252" s="3">
        <v>3</v>
      </c>
      <c r="D1252" s="3" t="s">
        <v>1662</v>
      </c>
      <c r="E1252" s="3" t="s">
        <v>17</v>
      </c>
      <c r="F1252" s="3">
        <v>30</v>
      </c>
      <c r="G1252" s="3">
        <v>1</v>
      </c>
      <c r="H1252" s="3">
        <v>0</v>
      </c>
      <c r="I1252" s="3">
        <v>349910</v>
      </c>
      <c r="J1252" s="3">
        <v>15.55</v>
      </c>
      <c r="K1252" s="3"/>
      <c r="L1252" s="3" t="s">
        <v>15</v>
      </c>
      <c r="N1252">
        <f t="shared" si="38"/>
        <v>1</v>
      </c>
      <c r="P1252">
        <f t="shared" si="39"/>
        <v>0</v>
      </c>
    </row>
    <row r="1253" spans="1:16" x14ac:dyDescent="0.25">
      <c r="A1253" s="3">
        <v>1252</v>
      </c>
      <c r="B1253" s="3">
        <v>0</v>
      </c>
      <c r="C1253" s="3">
        <v>3</v>
      </c>
      <c r="D1253" s="3" t="s">
        <v>1663</v>
      </c>
      <c r="E1253" s="3" t="s">
        <v>13</v>
      </c>
      <c r="F1253" s="3">
        <v>14.5</v>
      </c>
      <c r="G1253" s="3">
        <v>8</v>
      </c>
      <c r="H1253" s="3">
        <v>2</v>
      </c>
      <c r="I1253" s="3" t="s">
        <v>251</v>
      </c>
      <c r="J1253" s="3">
        <v>69.55</v>
      </c>
      <c r="K1253" s="3"/>
      <c r="L1253" s="3" t="s">
        <v>15</v>
      </c>
      <c r="N1253">
        <f t="shared" si="38"/>
        <v>10</v>
      </c>
      <c r="P1253">
        <f t="shared" si="39"/>
        <v>1</v>
      </c>
    </row>
    <row r="1254" spans="1:16" x14ac:dyDescent="0.25">
      <c r="A1254" s="3">
        <v>1253</v>
      </c>
      <c r="B1254" s="3">
        <v>1</v>
      </c>
      <c r="C1254" s="3">
        <v>2</v>
      </c>
      <c r="D1254" s="3" t="s">
        <v>1664</v>
      </c>
      <c r="E1254" s="3" t="s">
        <v>17</v>
      </c>
      <c r="F1254" s="3">
        <v>24</v>
      </c>
      <c r="G1254" s="3">
        <v>1</v>
      </c>
      <c r="H1254" s="3">
        <v>1</v>
      </c>
      <c r="I1254" s="3" t="s">
        <v>1130</v>
      </c>
      <c r="J1254" s="3">
        <v>37.004199999999997</v>
      </c>
      <c r="K1254" s="3"/>
      <c r="L1254" s="3" t="s">
        <v>20</v>
      </c>
      <c r="N1254">
        <f t="shared" si="38"/>
        <v>2</v>
      </c>
      <c r="P1254">
        <f t="shared" si="39"/>
        <v>0</v>
      </c>
    </row>
    <row r="1255" spans="1:16" x14ac:dyDescent="0.25">
      <c r="A1255" s="3">
        <v>1254</v>
      </c>
      <c r="B1255" s="3">
        <v>1</v>
      </c>
      <c r="C1255" s="3">
        <v>2</v>
      </c>
      <c r="D1255" s="3" t="s">
        <v>1665</v>
      </c>
      <c r="E1255" s="3" t="s">
        <v>17</v>
      </c>
      <c r="F1255" s="3">
        <v>31</v>
      </c>
      <c r="G1255" s="3">
        <v>0</v>
      </c>
      <c r="H1255" s="3">
        <v>0</v>
      </c>
      <c r="I1255" s="3" t="s">
        <v>1565</v>
      </c>
      <c r="J1255" s="3">
        <v>21</v>
      </c>
      <c r="K1255" s="3"/>
      <c r="L1255" s="3" t="s">
        <v>15</v>
      </c>
      <c r="N1255">
        <f t="shared" si="38"/>
        <v>0</v>
      </c>
      <c r="P1255">
        <f t="shared" si="39"/>
        <v>0</v>
      </c>
    </row>
    <row r="1256" spans="1:16" x14ac:dyDescent="0.25">
      <c r="A1256" s="3">
        <v>1255</v>
      </c>
      <c r="B1256" s="3">
        <v>0</v>
      </c>
      <c r="C1256" s="3">
        <v>3</v>
      </c>
      <c r="D1256" s="3" t="s">
        <v>1666</v>
      </c>
      <c r="E1256" s="3" t="s">
        <v>13</v>
      </c>
      <c r="F1256" s="3">
        <v>27</v>
      </c>
      <c r="G1256" s="3">
        <v>0</v>
      </c>
      <c r="H1256" s="3">
        <v>0</v>
      </c>
      <c r="I1256" s="3">
        <v>315083</v>
      </c>
      <c r="J1256" s="3">
        <v>8.6624999999999996</v>
      </c>
      <c r="K1256" s="3"/>
      <c r="L1256" s="3" t="s">
        <v>15</v>
      </c>
      <c r="N1256">
        <f t="shared" si="38"/>
        <v>0</v>
      </c>
      <c r="P1256">
        <f t="shared" si="39"/>
        <v>1</v>
      </c>
    </row>
    <row r="1257" spans="1:16" x14ac:dyDescent="0.25">
      <c r="A1257" s="3">
        <v>1256</v>
      </c>
      <c r="B1257" s="3">
        <v>1</v>
      </c>
      <c r="C1257" s="3">
        <v>1</v>
      </c>
      <c r="D1257" s="3" t="s">
        <v>1667</v>
      </c>
      <c r="E1257" s="3" t="s">
        <v>17</v>
      </c>
      <c r="F1257" s="3">
        <v>25</v>
      </c>
      <c r="G1257" s="3">
        <v>1</v>
      </c>
      <c r="H1257" s="3">
        <v>0</v>
      </c>
      <c r="I1257" s="3">
        <v>11765</v>
      </c>
      <c r="J1257" s="3">
        <v>55.441699999999997</v>
      </c>
      <c r="K1257" s="3" t="s">
        <v>552</v>
      </c>
      <c r="L1257" s="3" t="s">
        <v>20</v>
      </c>
      <c r="N1257">
        <f t="shared" si="38"/>
        <v>1</v>
      </c>
      <c r="P1257">
        <f t="shared" si="39"/>
        <v>0</v>
      </c>
    </row>
    <row r="1258" spans="1:16" x14ac:dyDescent="0.25">
      <c r="A1258" s="3">
        <v>1257</v>
      </c>
      <c r="B1258" s="3">
        <v>1</v>
      </c>
      <c r="C1258" s="3">
        <v>3</v>
      </c>
      <c r="D1258" s="3" t="s">
        <v>1668</v>
      </c>
      <c r="E1258" s="3" t="s">
        <v>17</v>
      </c>
      <c r="F1258" s="3"/>
      <c r="G1258" s="3">
        <v>1</v>
      </c>
      <c r="H1258" s="3">
        <v>9</v>
      </c>
      <c r="I1258" s="3" t="s">
        <v>251</v>
      </c>
      <c r="J1258" s="3">
        <v>69.55</v>
      </c>
      <c r="K1258" s="3"/>
      <c r="L1258" s="3" t="s">
        <v>15</v>
      </c>
      <c r="N1258">
        <f t="shared" si="38"/>
        <v>10</v>
      </c>
      <c r="P1258">
        <f t="shared" si="39"/>
        <v>0</v>
      </c>
    </row>
    <row r="1259" spans="1:16" x14ac:dyDescent="0.25">
      <c r="A1259" s="3">
        <v>1258</v>
      </c>
      <c r="B1259" s="3">
        <v>0</v>
      </c>
      <c r="C1259" s="3">
        <v>3</v>
      </c>
      <c r="D1259" s="3" t="s">
        <v>1669</v>
      </c>
      <c r="E1259" s="3" t="s">
        <v>13</v>
      </c>
      <c r="F1259" s="3"/>
      <c r="G1259" s="3">
        <v>1</v>
      </c>
      <c r="H1259" s="3">
        <v>0</v>
      </c>
      <c r="I1259" s="3">
        <v>2689</v>
      </c>
      <c r="J1259" s="3">
        <v>14.458299999999999</v>
      </c>
      <c r="K1259" s="3"/>
      <c r="L1259" s="3" t="s">
        <v>20</v>
      </c>
      <c r="N1259">
        <f t="shared" si="38"/>
        <v>1</v>
      </c>
      <c r="P1259">
        <f t="shared" si="39"/>
        <v>1</v>
      </c>
    </row>
    <row r="1260" spans="1:16" x14ac:dyDescent="0.25">
      <c r="A1260" s="3">
        <v>1259</v>
      </c>
      <c r="B1260" s="3">
        <v>1</v>
      </c>
      <c r="C1260" s="3">
        <v>3</v>
      </c>
      <c r="D1260" s="3" t="s">
        <v>1670</v>
      </c>
      <c r="E1260" s="3" t="s">
        <v>17</v>
      </c>
      <c r="F1260" s="3">
        <v>22</v>
      </c>
      <c r="G1260" s="3">
        <v>0</v>
      </c>
      <c r="H1260" s="3">
        <v>0</v>
      </c>
      <c r="I1260" s="3">
        <v>3101295</v>
      </c>
      <c r="J1260" s="3">
        <v>39.6875</v>
      </c>
      <c r="K1260" s="3"/>
      <c r="L1260" s="3" t="s">
        <v>15</v>
      </c>
      <c r="N1260">
        <f t="shared" si="38"/>
        <v>0</v>
      </c>
      <c r="P1260">
        <f t="shared" si="39"/>
        <v>0</v>
      </c>
    </row>
    <row r="1261" spans="1:16" x14ac:dyDescent="0.25">
      <c r="A1261" s="3">
        <v>1260</v>
      </c>
      <c r="B1261" s="3">
        <v>1</v>
      </c>
      <c r="C1261" s="3">
        <v>1</v>
      </c>
      <c r="D1261" s="3" t="s">
        <v>1671</v>
      </c>
      <c r="E1261" s="3" t="s">
        <v>17</v>
      </c>
      <c r="F1261" s="3">
        <v>45</v>
      </c>
      <c r="G1261" s="3">
        <v>0</v>
      </c>
      <c r="H1261" s="3">
        <v>1</v>
      </c>
      <c r="I1261" s="3">
        <v>112378</v>
      </c>
      <c r="J1261" s="3">
        <v>59.4</v>
      </c>
      <c r="K1261" s="3"/>
      <c r="L1261" s="3" t="s">
        <v>20</v>
      </c>
      <c r="N1261">
        <f t="shared" si="38"/>
        <v>1</v>
      </c>
      <c r="P1261">
        <f t="shared" si="39"/>
        <v>0</v>
      </c>
    </row>
    <row r="1262" spans="1:16" x14ac:dyDescent="0.25">
      <c r="A1262" s="3">
        <v>1261</v>
      </c>
      <c r="B1262" s="3">
        <v>0</v>
      </c>
      <c r="C1262" s="3">
        <v>2</v>
      </c>
      <c r="D1262" s="3" t="s">
        <v>1672</v>
      </c>
      <c r="E1262" s="3" t="s">
        <v>13</v>
      </c>
      <c r="F1262" s="3">
        <v>29</v>
      </c>
      <c r="G1262" s="3">
        <v>0</v>
      </c>
      <c r="H1262" s="3">
        <v>0</v>
      </c>
      <c r="I1262" s="3" t="s">
        <v>1673</v>
      </c>
      <c r="J1262" s="3">
        <v>13.8583</v>
      </c>
      <c r="K1262" s="3"/>
      <c r="L1262" s="3" t="s">
        <v>20</v>
      </c>
      <c r="N1262">
        <f t="shared" si="38"/>
        <v>0</v>
      </c>
      <c r="P1262">
        <f t="shared" si="39"/>
        <v>1</v>
      </c>
    </row>
    <row r="1263" spans="1:16" x14ac:dyDescent="0.25">
      <c r="A1263" s="3">
        <v>1262</v>
      </c>
      <c r="B1263" s="3">
        <v>0</v>
      </c>
      <c r="C1263" s="3">
        <v>2</v>
      </c>
      <c r="D1263" s="3" t="s">
        <v>1674</v>
      </c>
      <c r="E1263" s="3" t="s">
        <v>13</v>
      </c>
      <c r="F1263" s="3">
        <v>21</v>
      </c>
      <c r="G1263" s="3">
        <v>1</v>
      </c>
      <c r="H1263" s="3">
        <v>0</v>
      </c>
      <c r="I1263" s="3">
        <v>28133</v>
      </c>
      <c r="J1263" s="3">
        <v>11.5</v>
      </c>
      <c r="K1263" s="3"/>
      <c r="L1263" s="3" t="s">
        <v>15</v>
      </c>
      <c r="N1263">
        <f t="shared" si="38"/>
        <v>1</v>
      </c>
      <c r="P1263">
        <f t="shared" si="39"/>
        <v>1</v>
      </c>
    </row>
    <row r="1264" spans="1:16" x14ac:dyDescent="0.25">
      <c r="A1264" s="3">
        <v>1263</v>
      </c>
      <c r="B1264" s="3">
        <v>1</v>
      </c>
      <c r="C1264" s="3">
        <v>1</v>
      </c>
      <c r="D1264" s="3" t="s">
        <v>1675</v>
      </c>
      <c r="E1264" s="3" t="s">
        <v>17</v>
      </c>
      <c r="F1264" s="3">
        <v>31</v>
      </c>
      <c r="G1264" s="3">
        <v>0</v>
      </c>
      <c r="H1264" s="3">
        <v>0</v>
      </c>
      <c r="I1264" s="3">
        <v>16966</v>
      </c>
      <c r="J1264" s="3">
        <v>134.5</v>
      </c>
      <c r="K1264" s="3" t="s">
        <v>1676</v>
      </c>
      <c r="L1264" s="3" t="s">
        <v>20</v>
      </c>
      <c r="N1264">
        <f t="shared" si="38"/>
        <v>0</v>
      </c>
      <c r="P1264">
        <f t="shared" si="39"/>
        <v>0</v>
      </c>
    </row>
    <row r="1265" spans="1:16" x14ac:dyDescent="0.25">
      <c r="A1265" s="3">
        <v>1264</v>
      </c>
      <c r="B1265" s="3">
        <v>0</v>
      </c>
      <c r="C1265" s="3">
        <v>1</v>
      </c>
      <c r="D1265" s="3" t="s">
        <v>1677</v>
      </c>
      <c r="E1265" s="3" t="s">
        <v>13</v>
      </c>
      <c r="F1265" s="3">
        <v>49</v>
      </c>
      <c r="G1265" s="3">
        <v>0</v>
      </c>
      <c r="H1265" s="3">
        <v>0</v>
      </c>
      <c r="I1265" s="3">
        <v>112058</v>
      </c>
      <c r="J1265" s="3">
        <v>0</v>
      </c>
      <c r="K1265" s="3" t="s">
        <v>1678</v>
      </c>
      <c r="L1265" s="3" t="s">
        <v>15</v>
      </c>
      <c r="N1265">
        <f t="shared" si="38"/>
        <v>0</v>
      </c>
      <c r="P1265">
        <f t="shared" si="39"/>
        <v>1</v>
      </c>
    </row>
    <row r="1266" spans="1:16" x14ac:dyDescent="0.25">
      <c r="A1266" s="3">
        <v>1265</v>
      </c>
      <c r="B1266" s="3">
        <v>0</v>
      </c>
      <c r="C1266" s="3">
        <v>2</v>
      </c>
      <c r="D1266" s="3" t="s">
        <v>1679</v>
      </c>
      <c r="E1266" s="3" t="s">
        <v>13</v>
      </c>
      <c r="F1266" s="3">
        <v>44</v>
      </c>
      <c r="G1266" s="3">
        <v>0</v>
      </c>
      <c r="H1266" s="3">
        <v>0</v>
      </c>
      <c r="I1266" s="3">
        <v>248746</v>
      </c>
      <c r="J1266" s="3">
        <v>13</v>
      </c>
      <c r="K1266" s="3"/>
      <c r="L1266" s="3" t="s">
        <v>15</v>
      </c>
      <c r="N1266">
        <f t="shared" si="38"/>
        <v>0</v>
      </c>
      <c r="P1266">
        <f t="shared" si="39"/>
        <v>1</v>
      </c>
    </row>
    <row r="1267" spans="1:16" x14ac:dyDescent="0.25">
      <c r="A1267" s="3">
        <v>1266</v>
      </c>
      <c r="B1267" s="3">
        <v>1</v>
      </c>
      <c r="C1267" s="3">
        <v>1</v>
      </c>
      <c r="D1267" s="3" t="s">
        <v>1680</v>
      </c>
      <c r="E1267" s="3" t="s">
        <v>17</v>
      </c>
      <c r="F1267" s="3">
        <v>54</v>
      </c>
      <c r="G1267" s="3">
        <v>1</v>
      </c>
      <c r="H1267" s="3">
        <v>1</v>
      </c>
      <c r="I1267" s="3">
        <v>33638</v>
      </c>
      <c r="J1267" s="3">
        <v>81.8583</v>
      </c>
      <c r="K1267" s="3" t="s">
        <v>644</v>
      </c>
      <c r="L1267" s="3" t="s">
        <v>15</v>
      </c>
      <c r="N1267">
        <f t="shared" si="38"/>
        <v>2</v>
      </c>
      <c r="P1267">
        <f t="shared" si="39"/>
        <v>0</v>
      </c>
    </row>
    <row r="1268" spans="1:16" x14ac:dyDescent="0.25">
      <c r="A1268" s="3">
        <v>1267</v>
      </c>
      <c r="B1268" s="3">
        <v>1</v>
      </c>
      <c r="C1268" s="3">
        <v>1</v>
      </c>
      <c r="D1268" s="3" t="s">
        <v>1681</v>
      </c>
      <c r="E1268" s="3" t="s">
        <v>17</v>
      </c>
      <c r="F1268" s="3">
        <v>45</v>
      </c>
      <c r="G1268" s="3">
        <v>0</v>
      </c>
      <c r="H1268" s="3">
        <v>0</v>
      </c>
      <c r="I1268" s="3" t="s">
        <v>472</v>
      </c>
      <c r="J1268" s="3">
        <v>262.375</v>
      </c>
      <c r="K1268" s="3"/>
      <c r="L1268" s="3" t="s">
        <v>20</v>
      </c>
      <c r="N1268">
        <f t="shared" si="38"/>
        <v>0</v>
      </c>
      <c r="P1268">
        <f t="shared" si="39"/>
        <v>0</v>
      </c>
    </row>
    <row r="1269" spans="1:16" x14ac:dyDescent="0.25">
      <c r="A1269" s="3">
        <v>1268</v>
      </c>
      <c r="B1269" s="3">
        <v>1</v>
      </c>
      <c r="C1269" s="3">
        <v>3</v>
      </c>
      <c r="D1269" s="3" t="s">
        <v>1682</v>
      </c>
      <c r="E1269" s="3" t="s">
        <v>17</v>
      </c>
      <c r="F1269" s="3">
        <v>22</v>
      </c>
      <c r="G1269" s="3">
        <v>2</v>
      </c>
      <c r="H1269" s="3">
        <v>0</v>
      </c>
      <c r="I1269" s="3">
        <v>315152</v>
      </c>
      <c r="J1269" s="3">
        <v>8.6624999999999996</v>
      </c>
      <c r="K1269" s="3"/>
      <c r="L1269" s="3" t="s">
        <v>15</v>
      </c>
      <c r="N1269">
        <f t="shared" si="38"/>
        <v>2</v>
      </c>
      <c r="P1269">
        <f t="shared" si="39"/>
        <v>0</v>
      </c>
    </row>
    <row r="1270" spans="1:16" x14ac:dyDescent="0.25">
      <c r="A1270" s="3">
        <v>1269</v>
      </c>
      <c r="B1270" s="3">
        <v>0</v>
      </c>
      <c r="C1270" s="3">
        <v>2</v>
      </c>
      <c r="D1270" s="3" t="s">
        <v>1683</v>
      </c>
      <c r="E1270" s="3" t="s">
        <v>13</v>
      </c>
      <c r="F1270" s="3">
        <v>21</v>
      </c>
      <c r="G1270" s="3">
        <v>0</v>
      </c>
      <c r="H1270" s="3">
        <v>0</v>
      </c>
      <c r="I1270" s="3">
        <v>29107</v>
      </c>
      <c r="J1270" s="3">
        <v>11.5</v>
      </c>
      <c r="K1270" s="3"/>
      <c r="L1270" s="3" t="s">
        <v>15</v>
      </c>
      <c r="N1270">
        <f t="shared" si="38"/>
        <v>0</v>
      </c>
      <c r="P1270">
        <f t="shared" si="39"/>
        <v>1</v>
      </c>
    </row>
    <row r="1271" spans="1:16" x14ac:dyDescent="0.25">
      <c r="A1271" s="3">
        <v>1270</v>
      </c>
      <c r="B1271" s="3">
        <v>0</v>
      </c>
      <c r="C1271" s="3">
        <v>1</v>
      </c>
      <c r="D1271" s="3" t="s">
        <v>1684</v>
      </c>
      <c r="E1271" s="3" t="s">
        <v>13</v>
      </c>
      <c r="F1271" s="3">
        <v>55</v>
      </c>
      <c r="G1271" s="3">
        <v>0</v>
      </c>
      <c r="H1271" s="3">
        <v>0</v>
      </c>
      <c r="I1271" s="3">
        <v>680</v>
      </c>
      <c r="J1271" s="3">
        <v>50</v>
      </c>
      <c r="K1271" s="3" t="s">
        <v>1685</v>
      </c>
      <c r="L1271" s="3" t="s">
        <v>15</v>
      </c>
      <c r="N1271">
        <f t="shared" si="38"/>
        <v>0</v>
      </c>
      <c r="P1271">
        <f t="shared" si="39"/>
        <v>1</v>
      </c>
    </row>
    <row r="1272" spans="1:16" x14ac:dyDescent="0.25">
      <c r="A1272" s="3">
        <v>1271</v>
      </c>
      <c r="B1272" s="3">
        <v>0</v>
      </c>
      <c r="C1272" s="3">
        <v>3</v>
      </c>
      <c r="D1272" s="3" t="s">
        <v>1686</v>
      </c>
      <c r="E1272" s="3" t="s">
        <v>13</v>
      </c>
      <c r="F1272" s="3">
        <v>5</v>
      </c>
      <c r="G1272" s="3">
        <v>4</v>
      </c>
      <c r="H1272" s="3">
        <v>2</v>
      </c>
      <c r="I1272" s="3">
        <v>347077</v>
      </c>
      <c r="J1272" s="3">
        <v>31.387499999999999</v>
      </c>
      <c r="K1272" s="3"/>
      <c r="L1272" s="3" t="s">
        <v>15</v>
      </c>
      <c r="N1272">
        <f t="shared" si="38"/>
        <v>6</v>
      </c>
      <c r="P1272">
        <f t="shared" si="39"/>
        <v>1</v>
      </c>
    </row>
    <row r="1273" spans="1:16" x14ac:dyDescent="0.25">
      <c r="A1273" s="3">
        <v>1272</v>
      </c>
      <c r="B1273" s="3">
        <v>0</v>
      </c>
      <c r="C1273" s="3">
        <v>3</v>
      </c>
      <c r="D1273" s="3" t="s">
        <v>1687</v>
      </c>
      <c r="E1273" s="3" t="s">
        <v>13</v>
      </c>
      <c r="F1273" s="3"/>
      <c r="G1273" s="3">
        <v>0</v>
      </c>
      <c r="H1273" s="3">
        <v>0</v>
      </c>
      <c r="I1273" s="3">
        <v>366713</v>
      </c>
      <c r="J1273" s="3">
        <v>7.75</v>
      </c>
      <c r="K1273" s="3"/>
      <c r="L1273" s="3" t="s">
        <v>27</v>
      </c>
      <c r="N1273">
        <f t="shared" si="38"/>
        <v>0</v>
      </c>
      <c r="P1273">
        <f t="shared" si="39"/>
        <v>1</v>
      </c>
    </row>
    <row r="1274" spans="1:16" x14ac:dyDescent="0.25">
      <c r="A1274" s="3">
        <v>1273</v>
      </c>
      <c r="B1274" s="3">
        <v>0</v>
      </c>
      <c r="C1274" s="3">
        <v>3</v>
      </c>
      <c r="D1274" s="3" t="s">
        <v>1688</v>
      </c>
      <c r="E1274" s="3" t="s">
        <v>13</v>
      </c>
      <c r="F1274" s="3">
        <v>26</v>
      </c>
      <c r="G1274" s="3">
        <v>0</v>
      </c>
      <c r="H1274" s="3">
        <v>0</v>
      </c>
      <c r="I1274" s="3">
        <v>330910</v>
      </c>
      <c r="J1274" s="3">
        <v>7.8792</v>
      </c>
      <c r="K1274" s="3"/>
      <c r="L1274" s="3" t="s">
        <v>27</v>
      </c>
      <c r="N1274">
        <f t="shared" si="38"/>
        <v>0</v>
      </c>
      <c r="P1274">
        <f t="shared" si="39"/>
        <v>1</v>
      </c>
    </row>
    <row r="1275" spans="1:16" x14ac:dyDescent="0.25">
      <c r="A1275" s="3">
        <v>1274</v>
      </c>
      <c r="B1275" s="3">
        <v>1</v>
      </c>
      <c r="C1275" s="3">
        <v>3</v>
      </c>
      <c r="D1275" s="3" t="s">
        <v>1689</v>
      </c>
      <c r="E1275" s="3" t="s">
        <v>17</v>
      </c>
      <c r="F1275" s="3"/>
      <c r="G1275" s="3">
        <v>0</v>
      </c>
      <c r="H1275" s="3">
        <v>0</v>
      </c>
      <c r="I1275" s="3">
        <v>364498</v>
      </c>
      <c r="J1275" s="3">
        <v>14.5</v>
      </c>
      <c r="K1275" s="3"/>
      <c r="L1275" s="3" t="s">
        <v>15</v>
      </c>
      <c r="N1275">
        <f t="shared" si="38"/>
        <v>0</v>
      </c>
      <c r="P1275">
        <f t="shared" si="39"/>
        <v>0</v>
      </c>
    </row>
    <row r="1276" spans="1:16" x14ac:dyDescent="0.25">
      <c r="A1276" s="3">
        <v>1275</v>
      </c>
      <c r="B1276" s="3">
        <v>1</v>
      </c>
      <c r="C1276" s="3">
        <v>3</v>
      </c>
      <c r="D1276" s="3" t="s">
        <v>1690</v>
      </c>
      <c r="E1276" s="3" t="s">
        <v>17</v>
      </c>
      <c r="F1276" s="3">
        <v>19</v>
      </c>
      <c r="G1276" s="3">
        <v>1</v>
      </c>
      <c r="H1276" s="3">
        <v>0</v>
      </c>
      <c r="I1276" s="3">
        <v>376566</v>
      </c>
      <c r="J1276" s="3">
        <v>16.100000000000001</v>
      </c>
      <c r="K1276" s="3"/>
      <c r="L1276" s="3" t="s">
        <v>15</v>
      </c>
      <c r="N1276">
        <f t="shared" si="38"/>
        <v>1</v>
      </c>
      <c r="P1276">
        <f t="shared" si="39"/>
        <v>0</v>
      </c>
    </row>
    <row r="1277" spans="1:16" x14ac:dyDescent="0.25">
      <c r="A1277" s="3">
        <v>1276</v>
      </c>
      <c r="B1277" s="3">
        <v>0</v>
      </c>
      <c r="C1277" s="3">
        <v>2</v>
      </c>
      <c r="D1277" s="3" t="s">
        <v>1691</v>
      </c>
      <c r="E1277" s="3" t="s">
        <v>13</v>
      </c>
      <c r="F1277" s="3"/>
      <c r="G1277" s="3">
        <v>0</v>
      </c>
      <c r="H1277" s="3">
        <v>0</v>
      </c>
      <c r="I1277" s="3" t="s">
        <v>1692</v>
      </c>
      <c r="J1277" s="3">
        <v>12.875</v>
      </c>
      <c r="K1277" s="3"/>
      <c r="L1277" s="3" t="s">
        <v>15</v>
      </c>
      <c r="N1277">
        <f t="shared" si="38"/>
        <v>0</v>
      </c>
      <c r="P1277">
        <f t="shared" si="39"/>
        <v>1</v>
      </c>
    </row>
    <row r="1278" spans="1:16" x14ac:dyDescent="0.25">
      <c r="A1278" s="3">
        <v>1277</v>
      </c>
      <c r="B1278" s="3">
        <v>1</v>
      </c>
      <c r="C1278" s="3">
        <v>2</v>
      </c>
      <c r="D1278" s="3" t="s">
        <v>1693</v>
      </c>
      <c r="E1278" s="3" t="s">
        <v>17</v>
      </c>
      <c r="F1278" s="3">
        <v>24</v>
      </c>
      <c r="G1278" s="3">
        <v>1</v>
      </c>
      <c r="H1278" s="3">
        <v>2</v>
      </c>
      <c r="I1278" s="3">
        <v>220845</v>
      </c>
      <c r="J1278" s="3">
        <v>65</v>
      </c>
      <c r="K1278" s="3"/>
      <c r="L1278" s="3" t="s">
        <v>15</v>
      </c>
      <c r="N1278">
        <f t="shared" si="38"/>
        <v>3</v>
      </c>
      <c r="P1278">
        <f t="shared" si="39"/>
        <v>0</v>
      </c>
    </row>
    <row r="1279" spans="1:16" x14ac:dyDescent="0.25">
      <c r="A1279" s="3">
        <v>1278</v>
      </c>
      <c r="B1279" s="3">
        <v>0</v>
      </c>
      <c r="C1279" s="3">
        <v>3</v>
      </c>
      <c r="D1279" s="3" t="s">
        <v>1694</v>
      </c>
      <c r="E1279" s="3" t="s">
        <v>13</v>
      </c>
      <c r="F1279" s="3">
        <v>24</v>
      </c>
      <c r="G1279" s="3">
        <v>0</v>
      </c>
      <c r="H1279" s="3">
        <v>0</v>
      </c>
      <c r="I1279" s="3">
        <v>349911</v>
      </c>
      <c r="J1279" s="3">
        <v>7.7750000000000004</v>
      </c>
      <c r="K1279" s="3"/>
      <c r="L1279" s="3" t="s">
        <v>15</v>
      </c>
      <c r="N1279">
        <f t="shared" si="38"/>
        <v>0</v>
      </c>
      <c r="P1279">
        <f t="shared" si="39"/>
        <v>1</v>
      </c>
    </row>
    <row r="1280" spans="1:16" x14ac:dyDescent="0.25">
      <c r="A1280" s="3">
        <v>1279</v>
      </c>
      <c r="B1280" s="3">
        <v>0</v>
      </c>
      <c r="C1280" s="3">
        <v>2</v>
      </c>
      <c r="D1280" s="3" t="s">
        <v>1695</v>
      </c>
      <c r="E1280" s="3" t="s">
        <v>13</v>
      </c>
      <c r="F1280" s="3">
        <v>57</v>
      </c>
      <c r="G1280" s="3">
        <v>0</v>
      </c>
      <c r="H1280" s="3">
        <v>0</v>
      </c>
      <c r="I1280" s="3">
        <v>244346</v>
      </c>
      <c r="J1280" s="3">
        <v>13</v>
      </c>
      <c r="K1280" s="3"/>
      <c r="L1280" s="3" t="s">
        <v>15</v>
      </c>
      <c r="N1280">
        <f t="shared" si="38"/>
        <v>0</v>
      </c>
      <c r="P1280">
        <f t="shared" si="39"/>
        <v>1</v>
      </c>
    </row>
    <row r="1281" spans="1:16" x14ac:dyDescent="0.25">
      <c r="A1281" s="3">
        <v>1280</v>
      </c>
      <c r="B1281" s="3">
        <v>0</v>
      </c>
      <c r="C1281" s="3">
        <v>3</v>
      </c>
      <c r="D1281" s="3" t="s">
        <v>1696</v>
      </c>
      <c r="E1281" s="3" t="s">
        <v>13</v>
      </c>
      <c r="F1281" s="3">
        <v>21</v>
      </c>
      <c r="G1281" s="3">
        <v>0</v>
      </c>
      <c r="H1281" s="3">
        <v>0</v>
      </c>
      <c r="I1281" s="3">
        <v>364858</v>
      </c>
      <c r="J1281" s="3">
        <v>7.75</v>
      </c>
      <c r="K1281" s="3"/>
      <c r="L1281" s="3" t="s">
        <v>27</v>
      </c>
      <c r="N1281">
        <f t="shared" si="38"/>
        <v>0</v>
      </c>
      <c r="P1281">
        <f t="shared" si="39"/>
        <v>1</v>
      </c>
    </row>
    <row r="1282" spans="1:16" x14ac:dyDescent="0.25">
      <c r="A1282" s="3">
        <v>1281</v>
      </c>
      <c r="B1282" s="3">
        <v>0</v>
      </c>
      <c r="C1282" s="3">
        <v>3</v>
      </c>
      <c r="D1282" s="3" t="s">
        <v>1697</v>
      </c>
      <c r="E1282" s="3" t="s">
        <v>13</v>
      </c>
      <c r="F1282" s="3">
        <v>6</v>
      </c>
      <c r="G1282" s="3">
        <v>3</v>
      </c>
      <c r="H1282" s="3">
        <v>1</v>
      </c>
      <c r="I1282" s="3">
        <v>349909</v>
      </c>
      <c r="J1282" s="3">
        <v>21.074999999999999</v>
      </c>
      <c r="K1282" s="3"/>
      <c r="L1282" s="3" t="s">
        <v>15</v>
      </c>
      <c r="N1282">
        <f t="shared" si="38"/>
        <v>4</v>
      </c>
      <c r="P1282">
        <f t="shared" si="39"/>
        <v>1</v>
      </c>
    </row>
    <row r="1283" spans="1:16" x14ac:dyDescent="0.25">
      <c r="A1283" s="3">
        <v>1282</v>
      </c>
      <c r="B1283" s="3">
        <v>0</v>
      </c>
      <c r="C1283" s="3">
        <v>1</v>
      </c>
      <c r="D1283" s="3" t="s">
        <v>1698</v>
      </c>
      <c r="E1283" s="3" t="s">
        <v>13</v>
      </c>
      <c r="F1283" s="3">
        <v>23</v>
      </c>
      <c r="G1283" s="3">
        <v>0</v>
      </c>
      <c r="H1283" s="3">
        <v>0</v>
      </c>
      <c r="I1283" s="3">
        <v>12749</v>
      </c>
      <c r="J1283" s="3">
        <v>93.5</v>
      </c>
      <c r="K1283" s="3" t="s">
        <v>1699</v>
      </c>
      <c r="L1283" s="3" t="s">
        <v>15</v>
      </c>
      <c r="N1283">
        <f t="shared" ref="N1283:N1310" si="40">G1283+H1283</f>
        <v>0</v>
      </c>
      <c r="P1283">
        <f t="shared" ref="P1283:P1310" si="41">IF(E1283 = "male", 1, 0)</f>
        <v>1</v>
      </c>
    </row>
    <row r="1284" spans="1:16" x14ac:dyDescent="0.25">
      <c r="A1284" s="3">
        <v>1283</v>
      </c>
      <c r="B1284" s="3">
        <v>1</v>
      </c>
      <c r="C1284" s="3">
        <v>1</v>
      </c>
      <c r="D1284" s="3" t="s">
        <v>1700</v>
      </c>
      <c r="E1284" s="3" t="s">
        <v>17</v>
      </c>
      <c r="F1284" s="3">
        <v>51</v>
      </c>
      <c r="G1284" s="3">
        <v>0</v>
      </c>
      <c r="H1284" s="3">
        <v>1</v>
      </c>
      <c r="I1284" s="3" t="s">
        <v>1174</v>
      </c>
      <c r="J1284" s="3">
        <v>39.4</v>
      </c>
      <c r="K1284" s="3" t="s">
        <v>1175</v>
      </c>
      <c r="L1284" s="3" t="s">
        <v>15</v>
      </c>
      <c r="N1284">
        <f t="shared" si="40"/>
        <v>1</v>
      </c>
      <c r="P1284">
        <f t="shared" si="41"/>
        <v>0</v>
      </c>
    </row>
    <row r="1285" spans="1:16" x14ac:dyDescent="0.25">
      <c r="A1285" s="3">
        <v>1284</v>
      </c>
      <c r="B1285" s="3">
        <v>0</v>
      </c>
      <c r="C1285" s="3">
        <v>3</v>
      </c>
      <c r="D1285" s="3" t="s">
        <v>1701</v>
      </c>
      <c r="E1285" s="3" t="s">
        <v>13</v>
      </c>
      <c r="F1285" s="3">
        <v>13</v>
      </c>
      <c r="G1285" s="3">
        <v>0</v>
      </c>
      <c r="H1285" s="3">
        <v>2</v>
      </c>
      <c r="I1285" s="3" t="s">
        <v>424</v>
      </c>
      <c r="J1285" s="3">
        <v>20.25</v>
      </c>
      <c r="K1285" s="3"/>
      <c r="L1285" s="3" t="s">
        <v>15</v>
      </c>
      <c r="N1285">
        <f t="shared" si="40"/>
        <v>2</v>
      </c>
      <c r="P1285">
        <f t="shared" si="41"/>
        <v>1</v>
      </c>
    </row>
    <row r="1286" spans="1:16" x14ac:dyDescent="0.25">
      <c r="A1286" s="3">
        <v>1285</v>
      </c>
      <c r="B1286" s="3">
        <v>0</v>
      </c>
      <c r="C1286" s="3">
        <v>2</v>
      </c>
      <c r="D1286" s="3" t="s">
        <v>1702</v>
      </c>
      <c r="E1286" s="3" t="s">
        <v>13</v>
      </c>
      <c r="F1286" s="3">
        <v>47</v>
      </c>
      <c r="G1286" s="3">
        <v>0</v>
      </c>
      <c r="H1286" s="3">
        <v>0</v>
      </c>
      <c r="I1286" s="3" t="s">
        <v>1703</v>
      </c>
      <c r="J1286" s="3">
        <v>10.5</v>
      </c>
      <c r="K1286" s="3"/>
      <c r="L1286" s="3" t="s">
        <v>15</v>
      </c>
      <c r="N1286">
        <f t="shared" si="40"/>
        <v>0</v>
      </c>
      <c r="P1286">
        <f t="shared" si="41"/>
        <v>1</v>
      </c>
    </row>
    <row r="1287" spans="1:16" x14ac:dyDescent="0.25">
      <c r="A1287" s="3">
        <v>1286</v>
      </c>
      <c r="B1287" s="3">
        <v>0</v>
      </c>
      <c r="C1287" s="3">
        <v>3</v>
      </c>
      <c r="D1287" s="3" t="s">
        <v>1704</v>
      </c>
      <c r="E1287" s="3" t="s">
        <v>13</v>
      </c>
      <c r="F1287" s="3">
        <v>29</v>
      </c>
      <c r="G1287" s="3">
        <v>3</v>
      </c>
      <c r="H1287" s="3">
        <v>1</v>
      </c>
      <c r="I1287" s="3">
        <v>315153</v>
      </c>
      <c r="J1287" s="3">
        <v>22.024999999999999</v>
      </c>
      <c r="K1287" s="3"/>
      <c r="L1287" s="3" t="s">
        <v>15</v>
      </c>
      <c r="N1287">
        <f t="shared" si="40"/>
        <v>4</v>
      </c>
      <c r="P1287">
        <f t="shared" si="41"/>
        <v>1</v>
      </c>
    </row>
    <row r="1288" spans="1:16" x14ac:dyDescent="0.25">
      <c r="A1288" s="3">
        <v>1287</v>
      </c>
      <c r="B1288" s="3">
        <v>1</v>
      </c>
      <c r="C1288" s="3">
        <v>1</v>
      </c>
      <c r="D1288" s="3" t="s">
        <v>1705</v>
      </c>
      <c r="E1288" s="3" t="s">
        <v>17</v>
      </c>
      <c r="F1288" s="3">
        <v>18</v>
      </c>
      <c r="G1288" s="3">
        <v>1</v>
      </c>
      <c r="H1288" s="3">
        <v>0</v>
      </c>
      <c r="I1288" s="3">
        <v>13695</v>
      </c>
      <c r="J1288" s="3">
        <v>60</v>
      </c>
      <c r="K1288" s="3" t="s">
        <v>1283</v>
      </c>
      <c r="L1288" s="3" t="s">
        <v>15</v>
      </c>
      <c r="N1288">
        <f t="shared" si="40"/>
        <v>1</v>
      </c>
      <c r="P1288">
        <f t="shared" si="41"/>
        <v>0</v>
      </c>
    </row>
    <row r="1289" spans="1:16" x14ac:dyDescent="0.25">
      <c r="A1289" s="3">
        <v>1288</v>
      </c>
      <c r="B1289" s="3">
        <v>0</v>
      </c>
      <c r="C1289" s="3">
        <v>3</v>
      </c>
      <c r="D1289" s="3" t="s">
        <v>1706</v>
      </c>
      <c r="E1289" s="3" t="s">
        <v>13</v>
      </c>
      <c r="F1289" s="3">
        <v>24</v>
      </c>
      <c r="G1289" s="3">
        <v>0</v>
      </c>
      <c r="H1289" s="3">
        <v>0</v>
      </c>
      <c r="I1289" s="3">
        <v>371109</v>
      </c>
      <c r="J1289" s="3">
        <v>7.25</v>
      </c>
      <c r="K1289" s="3"/>
      <c r="L1289" s="3" t="s">
        <v>27</v>
      </c>
      <c r="N1289">
        <f t="shared" si="40"/>
        <v>0</v>
      </c>
      <c r="P1289">
        <f t="shared" si="41"/>
        <v>1</v>
      </c>
    </row>
    <row r="1290" spans="1:16" x14ac:dyDescent="0.25">
      <c r="A1290" s="3">
        <v>1289</v>
      </c>
      <c r="B1290" s="3">
        <v>1</v>
      </c>
      <c r="C1290" s="3">
        <v>1</v>
      </c>
      <c r="D1290" s="3" t="s">
        <v>1707</v>
      </c>
      <c r="E1290" s="3" t="s">
        <v>17</v>
      </c>
      <c r="F1290" s="3">
        <v>48</v>
      </c>
      <c r="G1290" s="3">
        <v>1</v>
      </c>
      <c r="H1290" s="3">
        <v>1</v>
      </c>
      <c r="I1290" s="3">
        <v>13567</v>
      </c>
      <c r="J1290" s="3">
        <v>79.2</v>
      </c>
      <c r="K1290" s="3" t="s">
        <v>841</v>
      </c>
      <c r="L1290" s="3" t="s">
        <v>20</v>
      </c>
      <c r="N1290">
        <f t="shared" si="40"/>
        <v>2</v>
      </c>
      <c r="P1290">
        <f t="shared" si="41"/>
        <v>0</v>
      </c>
    </row>
    <row r="1291" spans="1:16" x14ac:dyDescent="0.25">
      <c r="A1291" s="3">
        <v>1290</v>
      </c>
      <c r="B1291" s="3">
        <v>0</v>
      </c>
      <c r="C1291" s="3">
        <v>3</v>
      </c>
      <c r="D1291" s="3" t="s">
        <v>1708</v>
      </c>
      <c r="E1291" s="3" t="s">
        <v>13</v>
      </c>
      <c r="F1291" s="3">
        <v>22</v>
      </c>
      <c r="G1291" s="3">
        <v>0</v>
      </c>
      <c r="H1291" s="3">
        <v>0</v>
      </c>
      <c r="I1291" s="3">
        <v>347065</v>
      </c>
      <c r="J1291" s="3">
        <v>7.7750000000000004</v>
      </c>
      <c r="K1291" s="3"/>
      <c r="L1291" s="3" t="s">
        <v>15</v>
      </c>
      <c r="N1291">
        <f t="shared" si="40"/>
        <v>0</v>
      </c>
      <c r="P1291">
        <f t="shared" si="41"/>
        <v>1</v>
      </c>
    </row>
    <row r="1292" spans="1:16" x14ac:dyDescent="0.25">
      <c r="A1292" s="3">
        <v>1291</v>
      </c>
      <c r="B1292" s="3">
        <v>0</v>
      </c>
      <c r="C1292" s="3">
        <v>3</v>
      </c>
      <c r="D1292" s="3" t="s">
        <v>1709</v>
      </c>
      <c r="E1292" s="3" t="s">
        <v>13</v>
      </c>
      <c r="F1292" s="3">
        <v>31</v>
      </c>
      <c r="G1292" s="3">
        <v>0</v>
      </c>
      <c r="H1292" s="3">
        <v>0</v>
      </c>
      <c r="I1292" s="3">
        <v>21332</v>
      </c>
      <c r="J1292" s="3">
        <v>7.7332999999999998</v>
      </c>
      <c r="K1292" s="3"/>
      <c r="L1292" s="3" t="s">
        <v>27</v>
      </c>
      <c r="N1292">
        <f t="shared" si="40"/>
        <v>0</v>
      </c>
      <c r="P1292">
        <f t="shared" si="41"/>
        <v>1</v>
      </c>
    </row>
    <row r="1293" spans="1:16" x14ac:dyDescent="0.25">
      <c r="A1293" s="3">
        <v>1292</v>
      </c>
      <c r="B1293" s="3">
        <v>1</v>
      </c>
      <c r="C1293" s="3">
        <v>1</v>
      </c>
      <c r="D1293" s="3" t="s">
        <v>1710</v>
      </c>
      <c r="E1293" s="3" t="s">
        <v>17</v>
      </c>
      <c r="F1293" s="3">
        <v>30</v>
      </c>
      <c r="G1293" s="3">
        <v>0</v>
      </c>
      <c r="H1293" s="3">
        <v>0</v>
      </c>
      <c r="I1293" s="3">
        <v>36928</v>
      </c>
      <c r="J1293" s="3">
        <v>164.86670000000001</v>
      </c>
      <c r="K1293" s="3" t="s">
        <v>482</v>
      </c>
      <c r="L1293" s="3" t="s">
        <v>15</v>
      </c>
      <c r="N1293">
        <f t="shared" si="40"/>
        <v>0</v>
      </c>
      <c r="P1293">
        <f t="shared" si="41"/>
        <v>0</v>
      </c>
    </row>
    <row r="1294" spans="1:16" x14ac:dyDescent="0.25">
      <c r="A1294" s="3">
        <v>1293</v>
      </c>
      <c r="B1294" s="3">
        <v>0</v>
      </c>
      <c r="C1294" s="3">
        <v>2</v>
      </c>
      <c r="D1294" s="3" t="s">
        <v>1711</v>
      </c>
      <c r="E1294" s="3" t="s">
        <v>13</v>
      </c>
      <c r="F1294" s="3">
        <v>38</v>
      </c>
      <c r="G1294" s="3">
        <v>1</v>
      </c>
      <c r="H1294" s="3">
        <v>0</v>
      </c>
      <c r="I1294" s="3">
        <v>28664</v>
      </c>
      <c r="J1294" s="3">
        <v>21</v>
      </c>
      <c r="K1294" s="3"/>
      <c r="L1294" s="3" t="s">
        <v>15</v>
      </c>
      <c r="N1294">
        <f t="shared" si="40"/>
        <v>1</v>
      </c>
      <c r="P1294">
        <f t="shared" si="41"/>
        <v>1</v>
      </c>
    </row>
    <row r="1295" spans="1:16" x14ac:dyDescent="0.25">
      <c r="A1295" s="3">
        <v>1294</v>
      </c>
      <c r="B1295" s="3">
        <v>1</v>
      </c>
      <c r="C1295" s="3">
        <v>1</v>
      </c>
      <c r="D1295" s="3" t="s">
        <v>1712</v>
      </c>
      <c r="E1295" s="3" t="s">
        <v>17</v>
      </c>
      <c r="F1295" s="3">
        <v>22</v>
      </c>
      <c r="G1295" s="3">
        <v>0</v>
      </c>
      <c r="H1295" s="3">
        <v>1</v>
      </c>
      <c r="I1295" s="3">
        <v>112378</v>
      </c>
      <c r="J1295" s="3">
        <v>59.4</v>
      </c>
      <c r="K1295" s="3"/>
      <c r="L1295" s="3" t="s">
        <v>20</v>
      </c>
      <c r="N1295">
        <f t="shared" si="40"/>
        <v>1</v>
      </c>
      <c r="P1295">
        <f t="shared" si="41"/>
        <v>0</v>
      </c>
    </row>
    <row r="1296" spans="1:16" x14ac:dyDescent="0.25">
      <c r="A1296" s="3">
        <v>1295</v>
      </c>
      <c r="B1296" s="3">
        <v>0</v>
      </c>
      <c r="C1296" s="3">
        <v>1</v>
      </c>
      <c r="D1296" s="3" t="s">
        <v>1713</v>
      </c>
      <c r="E1296" s="3" t="s">
        <v>13</v>
      </c>
      <c r="F1296" s="3">
        <v>17</v>
      </c>
      <c r="G1296" s="3">
        <v>0</v>
      </c>
      <c r="H1296" s="3">
        <v>0</v>
      </c>
      <c r="I1296" s="3">
        <v>113059</v>
      </c>
      <c r="J1296" s="3">
        <v>47.1</v>
      </c>
      <c r="K1296" s="3"/>
      <c r="L1296" s="3" t="s">
        <v>15</v>
      </c>
      <c r="N1296">
        <f t="shared" si="40"/>
        <v>0</v>
      </c>
      <c r="P1296">
        <f t="shared" si="41"/>
        <v>1</v>
      </c>
    </row>
    <row r="1297" spans="1:16" x14ac:dyDescent="0.25">
      <c r="A1297" s="3">
        <v>1296</v>
      </c>
      <c r="B1297" s="3">
        <v>0</v>
      </c>
      <c r="C1297" s="3">
        <v>1</v>
      </c>
      <c r="D1297" s="3" t="s">
        <v>1714</v>
      </c>
      <c r="E1297" s="3" t="s">
        <v>13</v>
      </c>
      <c r="F1297" s="3">
        <v>43</v>
      </c>
      <c r="G1297" s="3">
        <v>1</v>
      </c>
      <c r="H1297" s="3">
        <v>0</v>
      </c>
      <c r="I1297" s="3">
        <v>17765</v>
      </c>
      <c r="J1297" s="3">
        <v>27.720800000000001</v>
      </c>
      <c r="K1297" s="3" t="s">
        <v>1715</v>
      </c>
      <c r="L1297" s="3" t="s">
        <v>20</v>
      </c>
      <c r="N1297">
        <f t="shared" si="40"/>
        <v>1</v>
      </c>
      <c r="P1297">
        <f t="shared" si="41"/>
        <v>1</v>
      </c>
    </row>
    <row r="1298" spans="1:16" x14ac:dyDescent="0.25">
      <c r="A1298" s="3">
        <v>1297</v>
      </c>
      <c r="B1298" s="3">
        <v>0</v>
      </c>
      <c r="C1298" s="3">
        <v>2</v>
      </c>
      <c r="D1298" s="3" t="s">
        <v>1716</v>
      </c>
      <c r="E1298" s="3" t="s">
        <v>13</v>
      </c>
      <c r="F1298" s="3">
        <v>20</v>
      </c>
      <c r="G1298" s="3">
        <v>0</v>
      </c>
      <c r="H1298" s="3">
        <v>0</v>
      </c>
      <c r="I1298" s="3" t="s">
        <v>1717</v>
      </c>
      <c r="J1298" s="3">
        <v>13.862500000000001</v>
      </c>
      <c r="K1298" s="3" t="s">
        <v>1718</v>
      </c>
      <c r="L1298" s="3" t="s">
        <v>20</v>
      </c>
      <c r="N1298">
        <f t="shared" si="40"/>
        <v>0</v>
      </c>
      <c r="P1298">
        <f t="shared" si="41"/>
        <v>1</v>
      </c>
    </row>
    <row r="1299" spans="1:16" x14ac:dyDescent="0.25">
      <c r="A1299" s="3">
        <v>1298</v>
      </c>
      <c r="B1299" s="3">
        <v>0</v>
      </c>
      <c r="C1299" s="3">
        <v>2</v>
      </c>
      <c r="D1299" s="3" t="s">
        <v>1719</v>
      </c>
      <c r="E1299" s="3" t="s">
        <v>13</v>
      </c>
      <c r="F1299" s="3">
        <v>23</v>
      </c>
      <c r="G1299" s="3">
        <v>1</v>
      </c>
      <c r="H1299" s="3">
        <v>0</v>
      </c>
      <c r="I1299" s="3">
        <v>28666</v>
      </c>
      <c r="J1299" s="3">
        <v>10.5</v>
      </c>
      <c r="K1299" s="3"/>
      <c r="L1299" s="3" t="s">
        <v>15</v>
      </c>
      <c r="N1299">
        <f t="shared" si="40"/>
        <v>1</v>
      </c>
      <c r="P1299">
        <f t="shared" si="41"/>
        <v>1</v>
      </c>
    </row>
    <row r="1300" spans="1:16" x14ac:dyDescent="0.25">
      <c r="A1300" s="3">
        <v>1299</v>
      </c>
      <c r="B1300" s="3">
        <v>0</v>
      </c>
      <c r="C1300" s="3">
        <v>1</v>
      </c>
      <c r="D1300" s="3" t="s">
        <v>1720</v>
      </c>
      <c r="E1300" s="3" t="s">
        <v>13</v>
      </c>
      <c r="F1300" s="3">
        <v>50</v>
      </c>
      <c r="G1300" s="3">
        <v>1</v>
      </c>
      <c r="H1300" s="3">
        <v>1</v>
      </c>
      <c r="I1300" s="3">
        <v>113503</v>
      </c>
      <c r="J1300" s="3">
        <v>211.5</v>
      </c>
      <c r="K1300" s="3" t="s">
        <v>1493</v>
      </c>
      <c r="L1300" s="3" t="s">
        <v>20</v>
      </c>
      <c r="N1300">
        <f t="shared" si="40"/>
        <v>2</v>
      </c>
      <c r="P1300">
        <f t="shared" si="41"/>
        <v>1</v>
      </c>
    </row>
    <row r="1301" spans="1:16" x14ac:dyDescent="0.25">
      <c r="A1301" s="3">
        <v>1300</v>
      </c>
      <c r="B1301" s="3">
        <v>1</v>
      </c>
      <c r="C1301" s="3">
        <v>3</v>
      </c>
      <c r="D1301" s="3" t="s">
        <v>1721</v>
      </c>
      <c r="E1301" s="3" t="s">
        <v>17</v>
      </c>
      <c r="F1301" s="3"/>
      <c r="G1301" s="3">
        <v>0</v>
      </c>
      <c r="H1301" s="3">
        <v>0</v>
      </c>
      <c r="I1301" s="3">
        <v>334915</v>
      </c>
      <c r="J1301" s="3">
        <v>7.7207999999999997</v>
      </c>
      <c r="K1301" s="3"/>
      <c r="L1301" s="3" t="s">
        <v>27</v>
      </c>
      <c r="N1301">
        <f t="shared" si="40"/>
        <v>0</v>
      </c>
      <c r="P1301">
        <f t="shared" si="41"/>
        <v>0</v>
      </c>
    </row>
    <row r="1302" spans="1:16" x14ac:dyDescent="0.25">
      <c r="A1302" s="3">
        <v>1301</v>
      </c>
      <c r="B1302" s="3">
        <v>1</v>
      </c>
      <c r="C1302" s="3">
        <v>3</v>
      </c>
      <c r="D1302" s="3" t="s">
        <v>1722</v>
      </c>
      <c r="E1302" s="3" t="s">
        <v>17</v>
      </c>
      <c r="F1302" s="3">
        <v>3</v>
      </c>
      <c r="G1302" s="3">
        <v>1</v>
      </c>
      <c r="H1302" s="3">
        <v>1</v>
      </c>
      <c r="I1302" s="3" t="s">
        <v>1419</v>
      </c>
      <c r="J1302" s="3">
        <v>13.775</v>
      </c>
      <c r="K1302" s="3"/>
      <c r="L1302" s="3" t="s">
        <v>15</v>
      </c>
      <c r="N1302">
        <f t="shared" si="40"/>
        <v>2</v>
      </c>
      <c r="P1302">
        <f t="shared" si="41"/>
        <v>0</v>
      </c>
    </row>
    <row r="1303" spans="1:16" x14ac:dyDescent="0.25">
      <c r="A1303" s="3">
        <v>1302</v>
      </c>
      <c r="B1303" s="3">
        <v>1</v>
      </c>
      <c r="C1303" s="3">
        <v>3</v>
      </c>
      <c r="D1303" s="3" t="s">
        <v>1723</v>
      </c>
      <c r="E1303" s="3" t="s">
        <v>17</v>
      </c>
      <c r="F1303" s="3"/>
      <c r="G1303" s="3">
        <v>0</v>
      </c>
      <c r="H1303" s="3">
        <v>0</v>
      </c>
      <c r="I1303" s="3">
        <v>365237</v>
      </c>
      <c r="J1303" s="3">
        <v>7.75</v>
      </c>
      <c r="K1303" s="3"/>
      <c r="L1303" s="3" t="s">
        <v>27</v>
      </c>
      <c r="N1303">
        <f t="shared" si="40"/>
        <v>0</v>
      </c>
      <c r="P1303">
        <f t="shared" si="41"/>
        <v>0</v>
      </c>
    </row>
    <row r="1304" spans="1:16" x14ac:dyDescent="0.25">
      <c r="A1304" s="3">
        <v>1303</v>
      </c>
      <c r="B1304" s="3">
        <v>1</v>
      </c>
      <c r="C1304" s="3">
        <v>1</v>
      </c>
      <c r="D1304" s="3" t="s">
        <v>1724</v>
      </c>
      <c r="E1304" s="3" t="s">
        <v>17</v>
      </c>
      <c r="F1304" s="3">
        <v>37</v>
      </c>
      <c r="G1304" s="3">
        <v>1</v>
      </c>
      <c r="H1304" s="3">
        <v>0</v>
      </c>
      <c r="I1304" s="3">
        <v>19928</v>
      </c>
      <c r="J1304" s="3">
        <v>90</v>
      </c>
      <c r="K1304" s="3" t="s">
        <v>373</v>
      </c>
      <c r="L1304" s="3" t="s">
        <v>27</v>
      </c>
      <c r="N1304">
        <f t="shared" si="40"/>
        <v>1</v>
      </c>
      <c r="P1304">
        <f t="shared" si="41"/>
        <v>0</v>
      </c>
    </row>
    <row r="1305" spans="1:16" x14ac:dyDescent="0.25">
      <c r="A1305" s="3">
        <v>1304</v>
      </c>
      <c r="B1305" s="3">
        <v>1</v>
      </c>
      <c r="C1305" s="3">
        <v>3</v>
      </c>
      <c r="D1305" s="3" t="s">
        <v>1725</v>
      </c>
      <c r="E1305" s="3" t="s">
        <v>17</v>
      </c>
      <c r="F1305" s="3">
        <v>28</v>
      </c>
      <c r="G1305" s="3">
        <v>0</v>
      </c>
      <c r="H1305" s="3">
        <v>0</v>
      </c>
      <c r="I1305" s="3">
        <v>347086</v>
      </c>
      <c r="J1305" s="3">
        <v>7.7750000000000004</v>
      </c>
      <c r="K1305" s="3"/>
      <c r="L1305" s="3" t="s">
        <v>15</v>
      </c>
      <c r="N1305">
        <f t="shared" si="40"/>
        <v>0</v>
      </c>
      <c r="P1305">
        <f t="shared" si="41"/>
        <v>0</v>
      </c>
    </row>
    <row r="1306" spans="1:16" x14ac:dyDescent="0.25">
      <c r="A1306" s="3">
        <v>1305</v>
      </c>
      <c r="B1306" s="3">
        <v>0</v>
      </c>
      <c r="C1306" s="3">
        <v>3</v>
      </c>
      <c r="D1306" s="3" t="s">
        <v>1726</v>
      </c>
      <c r="E1306" s="3" t="s">
        <v>13</v>
      </c>
      <c r="F1306" s="3"/>
      <c r="G1306" s="3">
        <v>0</v>
      </c>
      <c r="H1306" s="3">
        <v>0</v>
      </c>
      <c r="I1306" s="3" t="s">
        <v>1727</v>
      </c>
      <c r="J1306" s="3">
        <v>8.0500000000000007</v>
      </c>
      <c r="K1306" s="3"/>
      <c r="L1306" s="3" t="s">
        <v>15</v>
      </c>
      <c r="N1306">
        <f t="shared" si="40"/>
        <v>0</v>
      </c>
      <c r="P1306">
        <f t="shared" si="41"/>
        <v>1</v>
      </c>
    </row>
    <row r="1307" spans="1:16" x14ac:dyDescent="0.25">
      <c r="A1307" s="3">
        <v>1306</v>
      </c>
      <c r="B1307" s="3">
        <v>1</v>
      </c>
      <c r="C1307" s="3">
        <v>1</v>
      </c>
      <c r="D1307" s="3" t="s">
        <v>1728</v>
      </c>
      <c r="E1307" s="3" t="s">
        <v>17</v>
      </c>
      <c r="F1307" s="3">
        <v>39</v>
      </c>
      <c r="G1307" s="3">
        <v>0</v>
      </c>
      <c r="H1307" s="3">
        <v>0</v>
      </c>
      <c r="I1307" s="3" t="s">
        <v>462</v>
      </c>
      <c r="J1307" s="3">
        <v>108.9</v>
      </c>
      <c r="K1307" s="3" t="s">
        <v>1729</v>
      </c>
      <c r="L1307" s="3" t="s">
        <v>20</v>
      </c>
      <c r="N1307">
        <f t="shared" si="40"/>
        <v>0</v>
      </c>
      <c r="P1307">
        <f t="shared" si="41"/>
        <v>0</v>
      </c>
    </row>
    <row r="1308" spans="1:16" x14ac:dyDescent="0.25">
      <c r="A1308" s="3">
        <v>1307</v>
      </c>
      <c r="B1308" s="3">
        <v>0</v>
      </c>
      <c r="C1308" s="3">
        <v>3</v>
      </c>
      <c r="D1308" s="3" t="s">
        <v>1730</v>
      </c>
      <c r="E1308" s="3" t="s">
        <v>13</v>
      </c>
      <c r="F1308" s="3">
        <v>38.5</v>
      </c>
      <c r="G1308" s="3">
        <v>0</v>
      </c>
      <c r="H1308" s="3">
        <v>0</v>
      </c>
      <c r="I1308" s="3" t="s">
        <v>1731</v>
      </c>
      <c r="J1308" s="3">
        <v>7.25</v>
      </c>
      <c r="K1308" s="3"/>
      <c r="L1308" s="3" t="s">
        <v>15</v>
      </c>
      <c r="N1308">
        <f t="shared" si="40"/>
        <v>0</v>
      </c>
      <c r="P1308">
        <f t="shared" si="41"/>
        <v>1</v>
      </c>
    </row>
    <row r="1309" spans="1:16" x14ac:dyDescent="0.25">
      <c r="A1309" s="3">
        <v>1308</v>
      </c>
      <c r="B1309" s="3">
        <v>0</v>
      </c>
      <c r="C1309" s="3">
        <v>3</v>
      </c>
      <c r="D1309" s="3" t="s">
        <v>1732</v>
      </c>
      <c r="E1309" s="3" t="s">
        <v>13</v>
      </c>
      <c r="F1309" s="3"/>
      <c r="G1309" s="3">
        <v>0</v>
      </c>
      <c r="H1309" s="3">
        <v>0</v>
      </c>
      <c r="I1309" s="3">
        <v>359309</v>
      </c>
      <c r="J1309" s="3">
        <v>8.0500000000000007</v>
      </c>
      <c r="K1309" s="3"/>
      <c r="L1309" s="3" t="s">
        <v>15</v>
      </c>
      <c r="N1309">
        <f t="shared" si="40"/>
        <v>0</v>
      </c>
      <c r="P1309">
        <f t="shared" si="41"/>
        <v>1</v>
      </c>
    </row>
    <row r="1310" spans="1:16" x14ac:dyDescent="0.25">
      <c r="A1310" s="3">
        <v>1309</v>
      </c>
      <c r="B1310" s="3">
        <v>0</v>
      </c>
      <c r="C1310" s="3">
        <v>3</v>
      </c>
      <c r="D1310" s="3" t="s">
        <v>1733</v>
      </c>
      <c r="E1310" s="3" t="s">
        <v>13</v>
      </c>
      <c r="F1310" s="3"/>
      <c r="G1310" s="3">
        <v>1</v>
      </c>
      <c r="H1310" s="3">
        <v>1</v>
      </c>
      <c r="I1310" s="3">
        <v>2668</v>
      </c>
      <c r="J1310" s="3">
        <v>22.3583</v>
      </c>
      <c r="K1310" s="3"/>
      <c r="L1310" s="3" t="s">
        <v>20</v>
      </c>
      <c r="N1310">
        <f t="shared" si="40"/>
        <v>2</v>
      </c>
      <c r="P1310">
        <f t="shared" si="41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3661F-24ED-452C-B417-08D709C259BC}">
  <dimension ref="A1:AA297"/>
  <sheetViews>
    <sheetView tabSelected="1" topLeftCell="A4" zoomScale="70" zoomScaleNormal="70" workbookViewId="0">
      <selection activeCell="W29" sqref="W29"/>
    </sheetView>
  </sheetViews>
  <sheetFormatPr defaultRowHeight="15" x14ac:dyDescent="0.25"/>
  <cols>
    <col min="4" max="4" width="23" customWidth="1"/>
    <col min="14" max="15" width="0" hidden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t="s">
        <v>1736</v>
      </c>
      <c r="O1" t="s">
        <v>1737</v>
      </c>
      <c r="P1" t="s">
        <v>1737</v>
      </c>
      <c r="Q1" t="s">
        <v>1738</v>
      </c>
      <c r="R1" s="1" t="s">
        <v>4</v>
      </c>
      <c r="S1" s="1" t="s">
        <v>5</v>
      </c>
      <c r="T1" s="1" t="s">
        <v>1</v>
      </c>
    </row>
    <row r="2" spans="1:20" x14ac:dyDescent="0.25">
      <c r="A2" s="2">
        <v>11</v>
      </c>
      <c r="B2" s="2">
        <v>1</v>
      </c>
      <c r="C2" s="2">
        <v>3</v>
      </c>
      <c r="D2" s="2" t="s">
        <v>33</v>
      </c>
      <c r="E2" s="2" t="s">
        <v>17</v>
      </c>
      <c r="F2" s="2">
        <v>4</v>
      </c>
      <c r="G2" s="2">
        <v>1</v>
      </c>
      <c r="H2" s="2">
        <v>1</v>
      </c>
      <c r="I2" s="2" t="s">
        <v>34</v>
      </c>
      <c r="J2" s="2">
        <v>16.7</v>
      </c>
      <c r="K2" s="2" t="s">
        <v>35</v>
      </c>
      <c r="L2" s="2" t="s">
        <v>15</v>
      </c>
      <c r="N2">
        <f>G2+H2</f>
        <v>2</v>
      </c>
      <c r="O2" t="str">
        <f>LEFT(K2)</f>
        <v>G</v>
      </c>
      <c r="P2">
        <f>IF(O2="G",7,IF(O2="F",6,IF(O2="E",5,IF(O2="D",4,IF(O2="C",3,IF(O2="B",2,IF(O2="A",1,IF(O2="U",8,IF(O2="V",9)))))))))</f>
        <v>7</v>
      </c>
      <c r="Q2">
        <f>VALUE(RIGHT(K2,LEN(K2)-1))</f>
        <v>6</v>
      </c>
      <c r="R2" s="2" t="s">
        <v>17</v>
      </c>
      <c r="S2" s="2">
        <v>4</v>
      </c>
      <c r="T2" s="2">
        <v>1</v>
      </c>
    </row>
    <row r="3" spans="1:20" x14ac:dyDescent="0.25">
      <c r="A3" s="2">
        <v>206</v>
      </c>
      <c r="B3" s="2">
        <v>0</v>
      </c>
      <c r="C3" s="2">
        <v>3</v>
      </c>
      <c r="D3" s="2" t="s">
        <v>313</v>
      </c>
      <c r="E3" s="2" t="s">
        <v>17</v>
      </c>
      <c r="F3" s="2">
        <v>2</v>
      </c>
      <c r="G3" s="2">
        <v>0</v>
      </c>
      <c r="H3" s="2">
        <v>1</v>
      </c>
      <c r="I3" s="2">
        <v>347054</v>
      </c>
      <c r="J3" s="2">
        <v>10.4625</v>
      </c>
      <c r="K3" s="2" t="s">
        <v>35</v>
      </c>
      <c r="L3" s="2" t="s">
        <v>15</v>
      </c>
      <c r="N3">
        <f>G3+H3</f>
        <v>1</v>
      </c>
      <c r="O3" t="str">
        <f>LEFT(K3)</f>
        <v>G</v>
      </c>
      <c r="P3">
        <f t="shared" ref="P3:P66" si="0">IF(O3="G",7,IF(O3="F",6,IF(O3="E",5,IF(O3="D",4,IF(O3="C",3,IF(O3="B",2,IF(O3="A",1,IF(O3="U",8,IF(O3="V",9)))))))))</f>
        <v>7</v>
      </c>
      <c r="Q3">
        <f t="shared" ref="Q3:Q66" si="1">VALUE(RIGHT(K3,LEN(K3)-1))</f>
        <v>6</v>
      </c>
      <c r="R3" s="2" t="s">
        <v>17</v>
      </c>
      <c r="S3" s="2">
        <v>2</v>
      </c>
      <c r="T3" s="2">
        <v>0</v>
      </c>
    </row>
    <row r="4" spans="1:20" x14ac:dyDescent="0.25">
      <c r="A4" s="2">
        <v>252</v>
      </c>
      <c r="B4" s="2">
        <v>0</v>
      </c>
      <c r="C4" s="2">
        <v>3</v>
      </c>
      <c r="D4" s="2" t="s">
        <v>380</v>
      </c>
      <c r="E4" s="2" t="s">
        <v>17</v>
      </c>
      <c r="F4" s="2">
        <v>29</v>
      </c>
      <c r="G4" s="2">
        <v>1</v>
      </c>
      <c r="H4" s="2">
        <v>1</v>
      </c>
      <c r="I4" s="2">
        <v>347054</v>
      </c>
      <c r="J4" s="2">
        <v>10.4625</v>
      </c>
      <c r="K4" s="2" t="s">
        <v>35</v>
      </c>
      <c r="L4" s="2" t="s">
        <v>15</v>
      </c>
      <c r="N4">
        <f>G4+H4</f>
        <v>2</v>
      </c>
      <c r="O4" t="str">
        <f>LEFT(K4)</f>
        <v>G</v>
      </c>
      <c r="P4">
        <f t="shared" si="0"/>
        <v>7</v>
      </c>
      <c r="Q4">
        <f t="shared" si="1"/>
        <v>6</v>
      </c>
      <c r="R4" s="2" t="s">
        <v>17</v>
      </c>
      <c r="S4" s="2">
        <v>29</v>
      </c>
      <c r="T4" s="2">
        <v>0</v>
      </c>
    </row>
    <row r="5" spans="1:20" x14ac:dyDescent="0.25">
      <c r="A5" s="2">
        <v>395</v>
      </c>
      <c r="B5" s="2">
        <v>1</v>
      </c>
      <c r="C5" s="2">
        <v>3</v>
      </c>
      <c r="D5" s="2" t="s">
        <v>582</v>
      </c>
      <c r="E5" s="2" t="s">
        <v>17</v>
      </c>
      <c r="F5" s="2">
        <v>24</v>
      </c>
      <c r="G5" s="2">
        <v>0</v>
      </c>
      <c r="H5" s="2">
        <v>2</v>
      </c>
      <c r="I5" s="2" t="s">
        <v>34</v>
      </c>
      <c r="J5" s="2">
        <v>16.7</v>
      </c>
      <c r="K5" s="2" t="s">
        <v>35</v>
      </c>
      <c r="L5" s="2" t="s">
        <v>15</v>
      </c>
      <c r="N5">
        <f>G5+H5</f>
        <v>2</v>
      </c>
      <c r="O5" t="str">
        <f>LEFT(K5)</f>
        <v>G</v>
      </c>
      <c r="P5">
        <f t="shared" si="0"/>
        <v>7</v>
      </c>
      <c r="Q5">
        <f t="shared" si="1"/>
        <v>6</v>
      </c>
      <c r="R5" s="2" t="s">
        <v>17</v>
      </c>
      <c r="S5" s="2">
        <v>24</v>
      </c>
      <c r="T5" s="2">
        <v>1</v>
      </c>
    </row>
    <row r="6" spans="1:20" x14ac:dyDescent="0.25">
      <c r="A6" s="3">
        <v>1009</v>
      </c>
      <c r="B6" s="3">
        <v>1</v>
      </c>
      <c r="C6" s="3">
        <v>3</v>
      </c>
      <c r="D6" s="3" t="s">
        <v>1367</v>
      </c>
      <c r="E6" s="3" t="s">
        <v>17</v>
      </c>
      <c r="F6" s="3">
        <v>1</v>
      </c>
      <c r="G6" s="3">
        <v>1</v>
      </c>
      <c r="H6" s="3">
        <v>1</v>
      </c>
      <c r="I6" s="3" t="s">
        <v>34</v>
      </c>
      <c r="J6" s="3">
        <v>16.7</v>
      </c>
      <c r="K6" s="3" t="s">
        <v>35</v>
      </c>
      <c r="L6" s="3" t="s">
        <v>15</v>
      </c>
      <c r="N6">
        <f>G6+H6</f>
        <v>2</v>
      </c>
      <c r="O6" t="str">
        <f>LEFT(K6)</f>
        <v>G</v>
      </c>
      <c r="P6">
        <f t="shared" si="0"/>
        <v>7</v>
      </c>
      <c r="Q6">
        <f t="shared" si="1"/>
        <v>6</v>
      </c>
      <c r="R6" s="3" t="s">
        <v>17</v>
      </c>
      <c r="S6" s="3">
        <v>1</v>
      </c>
      <c r="T6" s="3">
        <v>1</v>
      </c>
    </row>
    <row r="7" spans="1:20" x14ac:dyDescent="0.25">
      <c r="A7" s="2">
        <v>184</v>
      </c>
      <c r="B7" s="2">
        <v>1</v>
      </c>
      <c r="C7" s="2">
        <v>2</v>
      </c>
      <c r="D7" s="2" t="s">
        <v>285</v>
      </c>
      <c r="E7" s="2" t="s">
        <v>13</v>
      </c>
      <c r="F7" s="2">
        <v>1</v>
      </c>
      <c r="G7" s="2">
        <v>2</v>
      </c>
      <c r="H7" s="2">
        <v>1</v>
      </c>
      <c r="I7" s="2">
        <v>230136</v>
      </c>
      <c r="J7" s="2">
        <v>39</v>
      </c>
      <c r="K7" s="2" t="s">
        <v>286</v>
      </c>
      <c r="L7" s="2" t="s">
        <v>15</v>
      </c>
      <c r="N7">
        <f>G7+H7</f>
        <v>3</v>
      </c>
      <c r="O7" t="str">
        <f>LEFT(K7)</f>
        <v>F</v>
      </c>
      <c r="P7">
        <f t="shared" si="0"/>
        <v>6</v>
      </c>
      <c r="Q7">
        <f t="shared" si="1"/>
        <v>4</v>
      </c>
      <c r="R7" s="2" t="s">
        <v>13</v>
      </c>
      <c r="S7" s="2">
        <v>1</v>
      </c>
      <c r="T7" s="2">
        <v>1</v>
      </c>
    </row>
    <row r="8" spans="1:20" x14ac:dyDescent="0.25">
      <c r="A8" s="2">
        <v>619</v>
      </c>
      <c r="B8" s="2">
        <v>1</v>
      </c>
      <c r="C8" s="2">
        <v>2</v>
      </c>
      <c r="D8" s="2" t="s">
        <v>878</v>
      </c>
      <c r="E8" s="2" t="s">
        <v>17</v>
      </c>
      <c r="F8" s="2">
        <v>4</v>
      </c>
      <c r="G8" s="2">
        <v>2</v>
      </c>
      <c r="H8" s="2">
        <v>1</v>
      </c>
      <c r="I8" s="2">
        <v>230136</v>
      </c>
      <c r="J8" s="2">
        <v>39</v>
      </c>
      <c r="K8" s="2" t="s">
        <v>286</v>
      </c>
      <c r="L8" s="2" t="s">
        <v>15</v>
      </c>
      <c r="N8">
        <f>G8+H8</f>
        <v>3</v>
      </c>
      <c r="O8" t="str">
        <f>LEFT(K8)</f>
        <v>F</v>
      </c>
      <c r="P8">
        <f t="shared" si="0"/>
        <v>6</v>
      </c>
      <c r="Q8">
        <f t="shared" si="1"/>
        <v>4</v>
      </c>
      <c r="R8" s="2" t="s">
        <v>17</v>
      </c>
      <c r="S8" s="2">
        <v>4</v>
      </c>
      <c r="T8" s="2">
        <v>1</v>
      </c>
    </row>
    <row r="9" spans="1:20" x14ac:dyDescent="0.25">
      <c r="A9" s="3">
        <v>1070</v>
      </c>
      <c r="B9" s="3">
        <v>1</v>
      </c>
      <c r="C9" s="3">
        <v>2</v>
      </c>
      <c r="D9" s="3" t="s">
        <v>1441</v>
      </c>
      <c r="E9" s="3" t="s">
        <v>17</v>
      </c>
      <c r="F9" s="3">
        <v>36</v>
      </c>
      <c r="G9" s="3">
        <v>0</v>
      </c>
      <c r="H9" s="3">
        <v>3</v>
      </c>
      <c r="I9" s="3">
        <v>230136</v>
      </c>
      <c r="J9" s="3">
        <v>39</v>
      </c>
      <c r="K9" s="3" t="s">
        <v>286</v>
      </c>
      <c r="L9" s="3" t="s">
        <v>15</v>
      </c>
      <c r="N9">
        <f>G9+H9</f>
        <v>3</v>
      </c>
      <c r="O9" t="str">
        <f>LEFT(K9)</f>
        <v>F</v>
      </c>
      <c r="P9">
        <f t="shared" si="0"/>
        <v>6</v>
      </c>
      <c r="Q9">
        <f t="shared" si="1"/>
        <v>4</v>
      </c>
      <c r="R9" s="3" t="s">
        <v>17</v>
      </c>
      <c r="S9" s="3">
        <v>36</v>
      </c>
      <c r="T9" s="3">
        <v>1</v>
      </c>
    </row>
    <row r="10" spans="1:20" x14ac:dyDescent="0.25">
      <c r="A10" s="3">
        <v>1218</v>
      </c>
      <c r="B10" s="3">
        <v>1</v>
      </c>
      <c r="C10" s="3">
        <v>2</v>
      </c>
      <c r="D10" s="3" t="s">
        <v>1624</v>
      </c>
      <c r="E10" s="3" t="s">
        <v>17</v>
      </c>
      <c r="F10" s="3">
        <v>12</v>
      </c>
      <c r="G10" s="3">
        <v>2</v>
      </c>
      <c r="H10" s="3">
        <v>1</v>
      </c>
      <c r="I10" s="3">
        <v>230136</v>
      </c>
      <c r="J10" s="3">
        <v>39</v>
      </c>
      <c r="K10" s="3" t="s">
        <v>286</v>
      </c>
      <c r="L10" s="3" t="s">
        <v>15</v>
      </c>
      <c r="N10">
        <f>G10+H10</f>
        <v>3</v>
      </c>
      <c r="O10" t="str">
        <f>LEFT(K10)</f>
        <v>F</v>
      </c>
      <c r="P10">
        <f t="shared" si="0"/>
        <v>6</v>
      </c>
      <c r="Q10">
        <f t="shared" si="1"/>
        <v>4</v>
      </c>
      <c r="R10" s="3" t="s">
        <v>17</v>
      </c>
      <c r="S10" s="3">
        <v>12</v>
      </c>
      <c r="T10" s="3">
        <v>1</v>
      </c>
    </row>
    <row r="11" spans="1:20" x14ac:dyDescent="0.25">
      <c r="A11" s="2">
        <v>777</v>
      </c>
      <c r="B11" s="2">
        <v>0</v>
      </c>
      <c r="C11" s="2">
        <v>3</v>
      </c>
      <c r="D11" s="2" t="s">
        <v>1077</v>
      </c>
      <c r="E11" s="2" t="s">
        <v>13</v>
      </c>
      <c r="F11" s="2"/>
      <c r="G11" s="2">
        <v>0</v>
      </c>
      <c r="H11" s="2">
        <v>0</v>
      </c>
      <c r="I11" s="2">
        <v>383121</v>
      </c>
      <c r="J11" s="2">
        <v>7.75</v>
      </c>
      <c r="K11" s="2" t="s">
        <v>1078</v>
      </c>
      <c r="L11" s="2" t="s">
        <v>27</v>
      </c>
      <c r="N11">
        <f>G11+H11</f>
        <v>0</v>
      </c>
      <c r="O11" t="str">
        <f>LEFT(K11)</f>
        <v>F</v>
      </c>
      <c r="P11">
        <f t="shared" si="0"/>
        <v>6</v>
      </c>
      <c r="Q11">
        <f t="shared" si="1"/>
        <v>38</v>
      </c>
      <c r="R11" s="2" t="s">
        <v>13</v>
      </c>
      <c r="S11" s="2"/>
      <c r="T11" s="2">
        <v>0</v>
      </c>
    </row>
    <row r="12" spans="1:20" x14ac:dyDescent="0.25">
      <c r="A12" s="2">
        <v>67</v>
      </c>
      <c r="B12" s="2">
        <v>1</v>
      </c>
      <c r="C12" s="2">
        <v>2</v>
      </c>
      <c r="D12" s="2" t="s">
        <v>115</v>
      </c>
      <c r="E12" s="2" t="s">
        <v>17</v>
      </c>
      <c r="F12" s="2">
        <v>29</v>
      </c>
      <c r="G12" s="2">
        <v>0</v>
      </c>
      <c r="H12" s="2">
        <v>0</v>
      </c>
      <c r="I12" s="2" t="s">
        <v>116</v>
      </c>
      <c r="J12" s="2">
        <v>10.5</v>
      </c>
      <c r="K12" s="2" t="s">
        <v>117</v>
      </c>
      <c r="L12" s="2" t="s">
        <v>15</v>
      </c>
      <c r="N12">
        <f>G12+H12</f>
        <v>0</v>
      </c>
      <c r="O12" t="str">
        <f>LEFT(K12)</f>
        <v>F</v>
      </c>
      <c r="P12">
        <f t="shared" si="0"/>
        <v>6</v>
      </c>
      <c r="Q12">
        <f t="shared" si="1"/>
        <v>33</v>
      </c>
      <c r="R12" s="2" t="s">
        <v>17</v>
      </c>
      <c r="S12" s="2">
        <v>29</v>
      </c>
      <c r="T12" s="2">
        <v>1</v>
      </c>
    </row>
    <row r="13" spans="1:20" x14ac:dyDescent="0.25">
      <c r="A13" s="2">
        <v>346</v>
      </c>
      <c r="B13" s="2">
        <v>1</v>
      </c>
      <c r="C13" s="2">
        <v>2</v>
      </c>
      <c r="D13" s="2" t="s">
        <v>518</v>
      </c>
      <c r="E13" s="2" t="s">
        <v>17</v>
      </c>
      <c r="F13" s="2">
        <v>24</v>
      </c>
      <c r="G13" s="2">
        <v>0</v>
      </c>
      <c r="H13" s="2">
        <v>0</v>
      </c>
      <c r="I13" s="2">
        <v>248733</v>
      </c>
      <c r="J13" s="2">
        <v>13</v>
      </c>
      <c r="K13" s="2" t="s">
        <v>117</v>
      </c>
      <c r="L13" s="2" t="s">
        <v>15</v>
      </c>
      <c r="N13">
        <f>G13+H13</f>
        <v>0</v>
      </c>
      <c r="O13" t="str">
        <f>LEFT(K13)</f>
        <v>F</v>
      </c>
      <c r="P13">
        <f t="shared" si="0"/>
        <v>6</v>
      </c>
      <c r="Q13">
        <f t="shared" si="1"/>
        <v>33</v>
      </c>
      <c r="R13" s="2" t="s">
        <v>17</v>
      </c>
      <c r="S13" s="2">
        <v>24</v>
      </c>
      <c r="T13" s="2">
        <v>1</v>
      </c>
    </row>
    <row r="14" spans="1:20" x14ac:dyDescent="0.25">
      <c r="A14" s="2">
        <v>517</v>
      </c>
      <c r="B14" s="2">
        <v>1</v>
      </c>
      <c r="C14" s="2">
        <v>2</v>
      </c>
      <c r="D14" s="2" t="s">
        <v>744</v>
      </c>
      <c r="E14" s="2" t="s">
        <v>17</v>
      </c>
      <c r="F14" s="2">
        <v>34</v>
      </c>
      <c r="G14" s="2">
        <v>0</v>
      </c>
      <c r="H14" s="2">
        <v>0</v>
      </c>
      <c r="I14" s="2" t="s">
        <v>745</v>
      </c>
      <c r="J14" s="2">
        <v>10.5</v>
      </c>
      <c r="K14" s="2" t="s">
        <v>117</v>
      </c>
      <c r="L14" s="2" t="s">
        <v>15</v>
      </c>
      <c r="N14">
        <f>G14+H14</f>
        <v>0</v>
      </c>
      <c r="O14" t="str">
        <f>LEFT(K14)</f>
        <v>F</v>
      </c>
      <c r="P14">
        <f t="shared" si="0"/>
        <v>6</v>
      </c>
      <c r="Q14">
        <f t="shared" si="1"/>
        <v>33</v>
      </c>
      <c r="R14" s="2" t="s">
        <v>17</v>
      </c>
      <c r="S14" s="2">
        <v>34</v>
      </c>
      <c r="T14" s="2">
        <v>1</v>
      </c>
    </row>
    <row r="15" spans="1:20" x14ac:dyDescent="0.25">
      <c r="A15" s="3">
        <v>1114</v>
      </c>
      <c r="B15" s="3">
        <v>1</v>
      </c>
      <c r="C15" s="3">
        <v>2</v>
      </c>
      <c r="D15" s="3" t="s">
        <v>1498</v>
      </c>
      <c r="E15" s="3" t="s">
        <v>17</v>
      </c>
      <c r="F15" s="3">
        <v>22</v>
      </c>
      <c r="G15" s="3">
        <v>0</v>
      </c>
      <c r="H15" s="3">
        <v>0</v>
      </c>
      <c r="I15" s="3" t="s">
        <v>1499</v>
      </c>
      <c r="J15" s="3">
        <v>10.5</v>
      </c>
      <c r="K15" s="3" t="s">
        <v>117</v>
      </c>
      <c r="L15" s="3" t="s">
        <v>15</v>
      </c>
      <c r="N15">
        <f>G15+H15</f>
        <v>0</v>
      </c>
      <c r="O15" t="str">
        <f>LEFT(K15)</f>
        <v>F</v>
      </c>
      <c r="P15">
        <f t="shared" si="0"/>
        <v>6</v>
      </c>
      <c r="Q15">
        <f t="shared" si="1"/>
        <v>33</v>
      </c>
      <c r="R15" s="3" t="s">
        <v>17</v>
      </c>
      <c r="S15" s="3">
        <v>22</v>
      </c>
      <c r="T15" s="3">
        <v>1</v>
      </c>
    </row>
    <row r="16" spans="1:20" x14ac:dyDescent="0.25">
      <c r="A16" s="2">
        <v>149</v>
      </c>
      <c r="B16" s="2">
        <v>0</v>
      </c>
      <c r="C16" s="2">
        <v>2</v>
      </c>
      <c r="D16" s="2" t="s">
        <v>231</v>
      </c>
      <c r="E16" s="2" t="s">
        <v>13</v>
      </c>
      <c r="F16" s="2">
        <v>36.5</v>
      </c>
      <c r="G16" s="2">
        <v>0</v>
      </c>
      <c r="H16" s="2">
        <v>2</v>
      </c>
      <c r="I16" s="2">
        <v>230080</v>
      </c>
      <c r="J16" s="2">
        <v>26</v>
      </c>
      <c r="K16" s="2" t="s">
        <v>232</v>
      </c>
      <c r="L16" s="2" t="s">
        <v>15</v>
      </c>
      <c r="N16">
        <f>G16+H16</f>
        <v>2</v>
      </c>
      <c r="O16" t="str">
        <f>LEFT(K16)</f>
        <v>F</v>
      </c>
      <c r="P16">
        <f t="shared" si="0"/>
        <v>6</v>
      </c>
      <c r="Q16">
        <f t="shared" si="1"/>
        <v>2</v>
      </c>
      <c r="R16" s="2" t="s">
        <v>13</v>
      </c>
      <c r="S16" s="2">
        <v>36.5</v>
      </c>
      <c r="T16" s="2">
        <v>0</v>
      </c>
    </row>
    <row r="17" spans="1:27" x14ac:dyDescent="0.25">
      <c r="A17" s="2">
        <v>194</v>
      </c>
      <c r="B17" s="2">
        <v>1</v>
      </c>
      <c r="C17" s="2">
        <v>2</v>
      </c>
      <c r="D17" s="2" t="s">
        <v>297</v>
      </c>
      <c r="E17" s="2" t="s">
        <v>13</v>
      </c>
      <c r="F17" s="2">
        <v>3</v>
      </c>
      <c r="G17" s="2">
        <v>1</v>
      </c>
      <c r="H17" s="2">
        <v>1</v>
      </c>
      <c r="I17" s="2">
        <v>230080</v>
      </c>
      <c r="J17" s="2">
        <v>26</v>
      </c>
      <c r="K17" s="2" t="s">
        <v>232</v>
      </c>
      <c r="L17" s="2" t="s">
        <v>15</v>
      </c>
      <c r="N17">
        <f>G17+H17</f>
        <v>2</v>
      </c>
      <c r="O17" t="str">
        <f>LEFT(K17)</f>
        <v>F</v>
      </c>
      <c r="P17">
        <f t="shared" si="0"/>
        <v>6</v>
      </c>
      <c r="Q17">
        <f t="shared" si="1"/>
        <v>2</v>
      </c>
      <c r="R17" s="2" t="s">
        <v>13</v>
      </c>
      <c r="S17" s="2">
        <v>3</v>
      </c>
      <c r="T17" s="2">
        <v>1</v>
      </c>
    </row>
    <row r="18" spans="1:27" x14ac:dyDescent="0.25">
      <c r="A18" s="2">
        <v>341</v>
      </c>
      <c r="B18" s="2">
        <v>1</v>
      </c>
      <c r="C18" s="2">
        <v>2</v>
      </c>
      <c r="D18" s="2" t="s">
        <v>513</v>
      </c>
      <c r="E18" s="2" t="s">
        <v>13</v>
      </c>
      <c r="F18" s="2">
        <v>2</v>
      </c>
      <c r="G18" s="2">
        <v>1</v>
      </c>
      <c r="H18" s="2">
        <v>1</v>
      </c>
      <c r="I18" s="2">
        <v>230080</v>
      </c>
      <c r="J18" s="2">
        <v>26</v>
      </c>
      <c r="K18" s="2" t="s">
        <v>232</v>
      </c>
      <c r="L18" s="2" t="s">
        <v>15</v>
      </c>
      <c r="N18">
        <f>G18+H18</f>
        <v>2</v>
      </c>
      <c r="O18" t="str">
        <f>LEFT(K18)</f>
        <v>F</v>
      </c>
      <c r="P18">
        <f t="shared" si="0"/>
        <v>6</v>
      </c>
      <c r="Q18">
        <f t="shared" si="1"/>
        <v>2</v>
      </c>
      <c r="R18" s="2" t="s">
        <v>13</v>
      </c>
      <c r="S18" s="2">
        <v>2</v>
      </c>
      <c r="T18" s="2">
        <v>1</v>
      </c>
    </row>
    <row r="19" spans="1:27" x14ac:dyDescent="0.25">
      <c r="A19" s="3">
        <v>1214</v>
      </c>
      <c r="B19" s="3">
        <v>0</v>
      </c>
      <c r="C19" s="3">
        <v>2</v>
      </c>
      <c r="D19" s="3" t="s">
        <v>1619</v>
      </c>
      <c r="E19" s="3" t="s">
        <v>13</v>
      </c>
      <c r="F19" s="3">
        <v>26</v>
      </c>
      <c r="G19" s="3">
        <v>0</v>
      </c>
      <c r="H19" s="3">
        <v>0</v>
      </c>
      <c r="I19" s="3">
        <v>244368</v>
      </c>
      <c r="J19" s="3">
        <v>13</v>
      </c>
      <c r="K19" s="3" t="s">
        <v>232</v>
      </c>
      <c r="L19" s="3" t="s">
        <v>15</v>
      </c>
      <c r="N19">
        <f>G19+H19</f>
        <v>0</v>
      </c>
      <c r="O19" t="str">
        <f>LEFT(K19)</f>
        <v>F</v>
      </c>
      <c r="P19">
        <f t="shared" si="0"/>
        <v>6</v>
      </c>
      <c r="Q19">
        <f t="shared" si="1"/>
        <v>2</v>
      </c>
      <c r="R19" s="3" t="s">
        <v>13</v>
      </c>
      <c r="S19" s="3">
        <v>26</v>
      </c>
      <c r="T19" s="3">
        <v>0</v>
      </c>
    </row>
    <row r="20" spans="1:27" x14ac:dyDescent="0.25">
      <c r="A20" s="2">
        <v>76</v>
      </c>
      <c r="B20" s="2">
        <v>0</v>
      </c>
      <c r="C20" s="2">
        <v>3</v>
      </c>
      <c r="D20" s="2" t="s">
        <v>129</v>
      </c>
      <c r="E20" s="2" t="s">
        <v>13</v>
      </c>
      <c r="F20" s="2">
        <v>25</v>
      </c>
      <c r="G20" s="2">
        <v>0</v>
      </c>
      <c r="H20" s="2">
        <v>0</v>
      </c>
      <c r="I20" s="2">
        <v>348123</v>
      </c>
      <c r="J20" s="2">
        <v>7.65</v>
      </c>
      <c r="K20" s="2" t="s">
        <v>1745</v>
      </c>
      <c r="L20" s="2" t="s">
        <v>15</v>
      </c>
      <c r="N20">
        <f>G20+H20</f>
        <v>0</v>
      </c>
      <c r="O20" t="str">
        <f>LEFT(K20)</f>
        <v>U</v>
      </c>
      <c r="P20">
        <f t="shared" si="0"/>
        <v>8</v>
      </c>
      <c r="Q20">
        <f t="shared" si="1"/>
        <v>73</v>
      </c>
      <c r="R20" s="2" t="s">
        <v>13</v>
      </c>
      <c r="S20" s="2">
        <v>25</v>
      </c>
      <c r="T20" s="2">
        <v>0</v>
      </c>
    </row>
    <row r="21" spans="1:27" x14ac:dyDescent="0.25">
      <c r="A21" s="2">
        <v>716</v>
      </c>
      <c r="B21" s="2">
        <v>0</v>
      </c>
      <c r="C21" s="2">
        <v>3</v>
      </c>
      <c r="D21" s="2" t="s">
        <v>1003</v>
      </c>
      <c r="E21" s="2" t="s">
        <v>13</v>
      </c>
      <c r="F21" s="2">
        <v>19</v>
      </c>
      <c r="G21" s="2">
        <v>0</v>
      </c>
      <c r="H21" s="2">
        <v>0</v>
      </c>
      <c r="I21" s="2">
        <v>348124</v>
      </c>
      <c r="J21" s="2">
        <v>7.65</v>
      </c>
      <c r="K21" s="2" t="s">
        <v>1745</v>
      </c>
      <c r="L21" s="2" t="s">
        <v>15</v>
      </c>
      <c r="N21">
        <f>G21+H21</f>
        <v>0</v>
      </c>
      <c r="O21" t="str">
        <f>LEFT(K21)</f>
        <v>U</v>
      </c>
      <c r="P21">
        <f t="shared" si="0"/>
        <v>8</v>
      </c>
      <c r="Q21">
        <f t="shared" si="1"/>
        <v>73</v>
      </c>
      <c r="R21" s="2" t="s">
        <v>13</v>
      </c>
      <c r="S21" s="2">
        <v>19</v>
      </c>
      <c r="T21" s="2">
        <v>0</v>
      </c>
      <c r="Z21" s="2" t="s">
        <v>130</v>
      </c>
      <c r="AA21" t="s">
        <v>1739</v>
      </c>
    </row>
    <row r="22" spans="1:27" x14ac:dyDescent="0.25">
      <c r="A22" s="2">
        <v>700</v>
      </c>
      <c r="B22" s="2">
        <v>0</v>
      </c>
      <c r="C22" s="2">
        <v>3</v>
      </c>
      <c r="D22" s="2" t="s">
        <v>980</v>
      </c>
      <c r="E22" s="2" t="s">
        <v>13</v>
      </c>
      <c r="F22" s="2">
        <v>42</v>
      </c>
      <c r="G22" s="2">
        <v>0</v>
      </c>
      <c r="H22" s="2">
        <v>0</v>
      </c>
      <c r="I22" s="2">
        <v>348121</v>
      </c>
      <c r="J22" s="2">
        <v>7.65</v>
      </c>
      <c r="K22" s="2" t="s">
        <v>1744</v>
      </c>
      <c r="L22" s="2" t="s">
        <v>15</v>
      </c>
      <c r="N22">
        <f>G22+H22</f>
        <v>0</v>
      </c>
      <c r="O22" t="str">
        <f>LEFT(K22)</f>
        <v>U</v>
      </c>
      <c r="P22">
        <f t="shared" si="0"/>
        <v>8</v>
      </c>
      <c r="Q22">
        <f t="shared" si="1"/>
        <v>63</v>
      </c>
      <c r="R22" s="2" t="s">
        <v>13</v>
      </c>
      <c r="S22" s="2">
        <v>42</v>
      </c>
      <c r="T22" s="2">
        <v>0</v>
      </c>
      <c r="Z22" s="2" t="s">
        <v>130</v>
      </c>
    </row>
    <row r="23" spans="1:27" x14ac:dyDescent="0.25">
      <c r="A23" s="3">
        <v>949</v>
      </c>
      <c r="B23" s="3">
        <v>0</v>
      </c>
      <c r="C23" s="3">
        <v>3</v>
      </c>
      <c r="D23" s="3" t="s">
        <v>1292</v>
      </c>
      <c r="E23" s="3" t="s">
        <v>13</v>
      </c>
      <c r="F23" s="3">
        <v>25</v>
      </c>
      <c r="G23" s="3">
        <v>0</v>
      </c>
      <c r="H23" s="3">
        <v>0</v>
      </c>
      <c r="I23" s="3">
        <v>348122</v>
      </c>
      <c r="J23" s="3">
        <v>7.65</v>
      </c>
      <c r="K23" s="3" t="s">
        <v>1744</v>
      </c>
      <c r="L23" s="3" t="s">
        <v>15</v>
      </c>
      <c r="N23">
        <f>G23+H23</f>
        <v>0</v>
      </c>
      <c r="O23" t="str">
        <f>LEFT(K23)</f>
        <v>U</v>
      </c>
      <c r="P23">
        <f t="shared" si="0"/>
        <v>8</v>
      </c>
      <c r="Q23">
        <f t="shared" si="1"/>
        <v>63</v>
      </c>
      <c r="R23" s="3" t="s">
        <v>13</v>
      </c>
      <c r="S23" s="3">
        <v>25</v>
      </c>
      <c r="T23" s="3">
        <v>0</v>
      </c>
      <c r="Z23" s="2" t="s">
        <v>981</v>
      </c>
    </row>
    <row r="24" spans="1:27" x14ac:dyDescent="0.25">
      <c r="A24" s="2">
        <v>129</v>
      </c>
      <c r="B24" s="2">
        <v>1</v>
      </c>
      <c r="C24" s="2">
        <v>3</v>
      </c>
      <c r="D24" s="2" t="s">
        <v>201</v>
      </c>
      <c r="E24" s="2" t="s">
        <v>17</v>
      </c>
      <c r="F24" s="2"/>
      <c r="G24" s="2">
        <v>1</v>
      </c>
      <c r="H24" s="2">
        <v>1</v>
      </c>
      <c r="I24" s="2">
        <v>2668</v>
      </c>
      <c r="J24" s="2">
        <v>22.3583</v>
      </c>
      <c r="K24" s="2" t="s">
        <v>1743</v>
      </c>
      <c r="L24" s="2" t="s">
        <v>20</v>
      </c>
      <c r="N24">
        <f>G24+H24</f>
        <v>2</v>
      </c>
      <c r="O24" t="str">
        <f>LEFT(K24)</f>
        <v>V</v>
      </c>
      <c r="P24">
        <f t="shared" si="0"/>
        <v>9</v>
      </c>
      <c r="Q24">
        <f t="shared" si="1"/>
        <v>69</v>
      </c>
      <c r="R24" s="2" t="s">
        <v>17</v>
      </c>
      <c r="S24" s="2"/>
      <c r="T24" s="2">
        <v>1</v>
      </c>
      <c r="Z24" s="3" t="s">
        <v>981</v>
      </c>
    </row>
    <row r="25" spans="1:27" x14ac:dyDescent="0.25">
      <c r="A25" s="3">
        <v>1213</v>
      </c>
      <c r="B25" s="3">
        <v>0</v>
      </c>
      <c r="C25" s="3">
        <v>3</v>
      </c>
      <c r="D25" s="3" t="s">
        <v>1617</v>
      </c>
      <c r="E25" s="3" t="s">
        <v>13</v>
      </c>
      <c r="F25" s="3">
        <v>25</v>
      </c>
      <c r="G25" s="3">
        <v>0</v>
      </c>
      <c r="H25" s="3">
        <v>0</v>
      </c>
      <c r="I25" s="3">
        <v>2654</v>
      </c>
      <c r="J25" s="3">
        <v>7.2291999999999996</v>
      </c>
      <c r="K25" s="3" t="s">
        <v>1742</v>
      </c>
      <c r="L25" s="3" t="s">
        <v>20</v>
      </c>
      <c r="N25">
        <f>G25+H25</f>
        <v>0</v>
      </c>
      <c r="O25" t="str">
        <f>LEFT(K25)</f>
        <v>V</v>
      </c>
      <c r="P25">
        <f t="shared" si="0"/>
        <v>9</v>
      </c>
      <c r="Q25">
        <f t="shared" si="1"/>
        <v>57</v>
      </c>
      <c r="R25" s="3" t="s">
        <v>13</v>
      </c>
      <c r="S25" s="3">
        <v>25</v>
      </c>
      <c r="T25" s="3">
        <v>0</v>
      </c>
      <c r="Z25" s="2" t="s">
        <v>202</v>
      </c>
      <c r="AA25" t="s">
        <v>1740</v>
      </c>
    </row>
    <row r="26" spans="1:27" x14ac:dyDescent="0.25">
      <c r="A26" s="3">
        <v>1180</v>
      </c>
      <c r="B26" s="3">
        <v>0</v>
      </c>
      <c r="C26" s="3">
        <v>3</v>
      </c>
      <c r="D26" s="3" t="s">
        <v>1578</v>
      </c>
      <c r="E26" s="3" t="s">
        <v>13</v>
      </c>
      <c r="F26" s="3"/>
      <c r="G26" s="3">
        <v>0</v>
      </c>
      <c r="H26" s="3">
        <v>0</v>
      </c>
      <c r="I26" s="3">
        <v>2655</v>
      </c>
      <c r="J26" s="3">
        <v>7.2291999999999996</v>
      </c>
      <c r="K26" s="3" t="s">
        <v>1741</v>
      </c>
      <c r="L26" s="3" t="s">
        <v>20</v>
      </c>
      <c r="N26">
        <f>G26+H26</f>
        <v>0</v>
      </c>
      <c r="O26" t="str">
        <f>LEFT(K26)</f>
        <v>V</v>
      </c>
      <c r="P26">
        <f t="shared" si="0"/>
        <v>9</v>
      </c>
      <c r="Q26">
        <f t="shared" si="1"/>
        <v>46</v>
      </c>
      <c r="R26" s="3" t="s">
        <v>13</v>
      </c>
      <c r="S26" s="3"/>
      <c r="T26" s="3">
        <v>0</v>
      </c>
      <c r="Z26" s="3" t="s">
        <v>1618</v>
      </c>
    </row>
    <row r="27" spans="1:27" x14ac:dyDescent="0.25">
      <c r="A27" s="2">
        <v>725</v>
      </c>
      <c r="B27" s="2">
        <v>1</v>
      </c>
      <c r="C27" s="2">
        <v>1</v>
      </c>
      <c r="D27" s="2" t="s">
        <v>1013</v>
      </c>
      <c r="E27" s="2" t="s">
        <v>13</v>
      </c>
      <c r="F27" s="2">
        <v>27</v>
      </c>
      <c r="G27" s="2">
        <v>1</v>
      </c>
      <c r="H27" s="2">
        <v>0</v>
      </c>
      <c r="I27" s="2">
        <v>113806</v>
      </c>
      <c r="J27" s="2">
        <v>53.1</v>
      </c>
      <c r="K27" s="2" t="s">
        <v>1014</v>
      </c>
      <c r="L27" s="2" t="s">
        <v>15</v>
      </c>
      <c r="N27">
        <f>G27+H27</f>
        <v>1</v>
      </c>
      <c r="O27" t="str">
        <f>LEFT(K27)</f>
        <v>E</v>
      </c>
      <c r="P27">
        <f t="shared" si="0"/>
        <v>5</v>
      </c>
      <c r="Q27">
        <f t="shared" si="1"/>
        <v>8</v>
      </c>
      <c r="R27" s="2" t="s">
        <v>13</v>
      </c>
      <c r="S27" s="2">
        <v>27</v>
      </c>
      <c r="T27" s="2">
        <v>1</v>
      </c>
      <c r="Z27" s="3" t="s">
        <v>1579</v>
      </c>
    </row>
    <row r="28" spans="1:27" x14ac:dyDescent="0.25">
      <c r="A28" s="2">
        <v>810</v>
      </c>
      <c r="B28" s="2">
        <v>1</v>
      </c>
      <c r="C28" s="2">
        <v>1</v>
      </c>
      <c r="D28" s="2" t="s">
        <v>1119</v>
      </c>
      <c r="E28" s="2" t="s">
        <v>17</v>
      </c>
      <c r="F28" s="2">
        <v>33</v>
      </c>
      <c r="G28" s="2">
        <v>1</v>
      </c>
      <c r="H28" s="2">
        <v>0</v>
      </c>
      <c r="I28" s="2">
        <v>113806</v>
      </c>
      <c r="J28" s="2">
        <v>53.1</v>
      </c>
      <c r="K28" s="2" t="s">
        <v>1014</v>
      </c>
      <c r="L28" s="2" t="s">
        <v>15</v>
      </c>
      <c r="N28">
        <f>G28+H28</f>
        <v>1</v>
      </c>
      <c r="O28" t="str">
        <f>LEFT(K28)</f>
        <v>E</v>
      </c>
      <c r="P28">
        <f t="shared" si="0"/>
        <v>5</v>
      </c>
      <c r="Q28">
        <f t="shared" si="1"/>
        <v>8</v>
      </c>
      <c r="R28" s="2" t="s">
        <v>17</v>
      </c>
      <c r="S28" s="2">
        <v>33</v>
      </c>
      <c r="T28" s="2">
        <v>1</v>
      </c>
    </row>
    <row r="29" spans="1:27" x14ac:dyDescent="0.25">
      <c r="A29" s="2">
        <v>773</v>
      </c>
      <c r="B29" s="2">
        <v>0</v>
      </c>
      <c r="C29" s="2">
        <v>2</v>
      </c>
      <c r="D29" s="2" t="s">
        <v>1071</v>
      </c>
      <c r="E29" s="2" t="s">
        <v>17</v>
      </c>
      <c r="F29" s="2">
        <v>57</v>
      </c>
      <c r="G29" s="2">
        <v>0</v>
      </c>
      <c r="H29" s="2">
        <v>0</v>
      </c>
      <c r="I29" s="2" t="s">
        <v>1072</v>
      </c>
      <c r="J29" s="2">
        <v>10.5</v>
      </c>
      <c r="K29" s="2" t="s">
        <v>1073</v>
      </c>
      <c r="L29" s="2" t="s">
        <v>15</v>
      </c>
      <c r="N29">
        <f>G29+H29</f>
        <v>0</v>
      </c>
      <c r="O29" t="str">
        <f>LEFT(K29)</f>
        <v>E</v>
      </c>
      <c r="P29">
        <f t="shared" si="0"/>
        <v>5</v>
      </c>
      <c r="Q29">
        <f t="shared" si="1"/>
        <v>77</v>
      </c>
      <c r="R29" s="2" t="s">
        <v>17</v>
      </c>
      <c r="S29" s="2">
        <v>57</v>
      </c>
      <c r="T29" s="2">
        <v>0</v>
      </c>
    </row>
    <row r="30" spans="1:27" x14ac:dyDescent="0.25">
      <c r="A30" s="2">
        <v>586</v>
      </c>
      <c r="B30" s="2">
        <v>1</v>
      </c>
      <c r="C30" s="2">
        <v>1</v>
      </c>
      <c r="D30" s="2" t="s">
        <v>837</v>
      </c>
      <c r="E30" s="2" t="s">
        <v>17</v>
      </c>
      <c r="F30" s="2">
        <v>18</v>
      </c>
      <c r="G30" s="2">
        <v>0</v>
      </c>
      <c r="H30" s="2">
        <v>2</v>
      </c>
      <c r="I30" s="2">
        <v>110413</v>
      </c>
      <c r="J30" s="2">
        <v>79.650000000000006</v>
      </c>
      <c r="K30" s="2" t="s">
        <v>838</v>
      </c>
      <c r="L30" s="2" t="s">
        <v>15</v>
      </c>
      <c r="N30">
        <f>G30+H30</f>
        <v>2</v>
      </c>
      <c r="O30" t="str">
        <f>LEFT(K30)</f>
        <v>E</v>
      </c>
      <c r="P30">
        <f t="shared" si="0"/>
        <v>5</v>
      </c>
      <c r="Q30">
        <f t="shared" si="1"/>
        <v>68</v>
      </c>
      <c r="R30" s="2" t="s">
        <v>17</v>
      </c>
      <c r="S30" s="2">
        <v>18</v>
      </c>
      <c r="T30" s="2">
        <v>1</v>
      </c>
    </row>
    <row r="31" spans="1:27" x14ac:dyDescent="0.25">
      <c r="A31" s="2">
        <v>263</v>
      </c>
      <c r="B31" s="2">
        <v>0</v>
      </c>
      <c r="C31" s="2">
        <v>1</v>
      </c>
      <c r="D31" s="2" t="s">
        <v>396</v>
      </c>
      <c r="E31" s="2" t="s">
        <v>13</v>
      </c>
      <c r="F31" s="2">
        <v>52</v>
      </c>
      <c r="G31" s="2">
        <v>1</v>
      </c>
      <c r="H31" s="2">
        <v>1</v>
      </c>
      <c r="I31" s="2">
        <v>110413</v>
      </c>
      <c r="J31" s="2">
        <v>79.650000000000006</v>
      </c>
      <c r="K31" s="2" t="s">
        <v>397</v>
      </c>
      <c r="L31" s="2" t="s">
        <v>15</v>
      </c>
      <c r="N31">
        <f>G31+H31</f>
        <v>2</v>
      </c>
      <c r="O31" t="str">
        <f>LEFT(K31)</f>
        <v>E</v>
      </c>
      <c r="P31">
        <f t="shared" si="0"/>
        <v>5</v>
      </c>
      <c r="Q31">
        <f t="shared" si="1"/>
        <v>67</v>
      </c>
      <c r="R31" s="2" t="s">
        <v>13</v>
      </c>
      <c r="S31" s="2">
        <v>52</v>
      </c>
      <c r="T31" s="2">
        <v>0</v>
      </c>
    </row>
    <row r="32" spans="1:27" x14ac:dyDescent="0.25">
      <c r="A32" s="2">
        <v>559</v>
      </c>
      <c r="B32" s="2">
        <v>1</v>
      </c>
      <c r="C32" s="2">
        <v>1</v>
      </c>
      <c r="D32" s="2" t="s">
        <v>800</v>
      </c>
      <c r="E32" s="2" t="s">
        <v>17</v>
      </c>
      <c r="F32" s="2">
        <v>39</v>
      </c>
      <c r="G32" s="2">
        <v>1</v>
      </c>
      <c r="H32" s="2">
        <v>1</v>
      </c>
      <c r="I32" s="2">
        <v>110413</v>
      </c>
      <c r="J32" s="2">
        <v>79.650000000000006</v>
      </c>
      <c r="K32" s="2" t="s">
        <v>397</v>
      </c>
      <c r="L32" s="2" t="s">
        <v>15</v>
      </c>
      <c r="N32">
        <f>G32+H32</f>
        <v>2</v>
      </c>
      <c r="O32" t="str">
        <f>LEFT(K32)</f>
        <v>E</v>
      </c>
      <c r="P32">
        <f t="shared" si="0"/>
        <v>5</v>
      </c>
      <c r="Q32">
        <f t="shared" si="1"/>
        <v>67</v>
      </c>
      <c r="R32" s="2" t="s">
        <v>17</v>
      </c>
      <c r="S32" s="2">
        <v>39</v>
      </c>
      <c r="T32" s="2">
        <v>1</v>
      </c>
    </row>
    <row r="33" spans="1:20" x14ac:dyDescent="0.25">
      <c r="A33" s="2">
        <v>463</v>
      </c>
      <c r="B33" s="2">
        <v>0</v>
      </c>
      <c r="C33" s="2">
        <v>1</v>
      </c>
      <c r="D33" s="2" t="s">
        <v>669</v>
      </c>
      <c r="E33" s="2" t="s">
        <v>13</v>
      </c>
      <c r="F33" s="2">
        <v>47</v>
      </c>
      <c r="G33" s="2">
        <v>0</v>
      </c>
      <c r="H33" s="2">
        <v>0</v>
      </c>
      <c r="I33" s="2">
        <v>111320</v>
      </c>
      <c r="J33" s="2">
        <v>38.5</v>
      </c>
      <c r="K33" s="2" t="s">
        <v>670</v>
      </c>
      <c r="L33" s="2" t="s">
        <v>15</v>
      </c>
      <c r="N33">
        <f>G33+H33</f>
        <v>0</v>
      </c>
      <c r="O33" t="str">
        <f>LEFT(K33)</f>
        <v>E</v>
      </c>
      <c r="P33">
        <f t="shared" si="0"/>
        <v>5</v>
      </c>
      <c r="Q33">
        <f t="shared" si="1"/>
        <v>63</v>
      </c>
      <c r="R33" s="2" t="s">
        <v>13</v>
      </c>
      <c r="S33" s="2">
        <v>47</v>
      </c>
      <c r="T33" s="2">
        <v>0</v>
      </c>
    </row>
    <row r="34" spans="1:20" x14ac:dyDescent="0.25">
      <c r="A34" s="3">
        <v>1247</v>
      </c>
      <c r="B34" s="3">
        <v>0</v>
      </c>
      <c r="C34" s="3">
        <v>1</v>
      </c>
      <c r="D34" s="3" t="s">
        <v>1657</v>
      </c>
      <c r="E34" s="3" t="s">
        <v>13</v>
      </c>
      <c r="F34" s="3">
        <v>50</v>
      </c>
      <c r="G34" s="3">
        <v>0</v>
      </c>
      <c r="H34" s="3">
        <v>0</v>
      </c>
      <c r="I34" s="3">
        <v>113044</v>
      </c>
      <c r="J34" s="3">
        <v>26</v>
      </c>
      <c r="K34" s="3" t="s">
        <v>1658</v>
      </c>
      <c r="L34" s="3" t="s">
        <v>15</v>
      </c>
      <c r="N34">
        <f>G34+H34</f>
        <v>0</v>
      </c>
      <c r="O34" t="str">
        <f>LEFT(K34)</f>
        <v>E</v>
      </c>
      <c r="P34">
        <f t="shared" si="0"/>
        <v>5</v>
      </c>
      <c r="Q34">
        <f t="shared" si="1"/>
        <v>60</v>
      </c>
      <c r="R34" s="3" t="s">
        <v>13</v>
      </c>
      <c r="S34" s="3">
        <v>50</v>
      </c>
      <c r="T34" s="3">
        <v>0</v>
      </c>
    </row>
    <row r="35" spans="1:20" x14ac:dyDescent="0.25">
      <c r="A35" s="2">
        <v>663</v>
      </c>
      <c r="B35" s="2">
        <v>0</v>
      </c>
      <c r="C35" s="2">
        <v>1</v>
      </c>
      <c r="D35" s="2" t="s">
        <v>932</v>
      </c>
      <c r="E35" s="2" t="s">
        <v>13</v>
      </c>
      <c r="F35" s="2">
        <v>47</v>
      </c>
      <c r="G35" s="2">
        <v>0</v>
      </c>
      <c r="H35" s="2">
        <v>0</v>
      </c>
      <c r="I35" s="2">
        <v>5727</v>
      </c>
      <c r="J35" s="2">
        <v>25.587499999999999</v>
      </c>
      <c r="K35" s="2" t="s">
        <v>933</v>
      </c>
      <c r="L35" s="2" t="s">
        <v>15</v>
      </c>
      <c r="N35">
        <f>G35+H35</f>
        <v>0</v>
      </c>
      <c r="O35" t="str">
        <f>LEFT(K35)</f>
        <v>E</v>
      </c>
      <c r="P35">
        <f t="shared" si="0"/>
        <v>5</v>
      </c>
      <c r="Q35">
        <f t="shared" si="1"/>
        <v>58</v>
      </c>
      <c r="R35" s="2" t="s">
        <v>13</v>
      </c>
      <c r="S35" s="2">
        <v>47</v>
      </c>
      <c r="T35" s="2">
        <v>0</v>
      </c>
    </row>
    <row r="36" spans="1:20" x14ac:dyDescent="0.25">
      <c r="A36" s="3">
        <v>1073</v>
      </c>
      <c r="B36" s="3">
        <v>0</v>
      </c>
      <c r="C36" s="3">
        <v>1</v>
      </c>
      <c r="D36" s="3" t="s">
        <v>1445</v>
      </c>
      <c r="E36" s="3" t="s">
        <v>13</v>
      </c>
      <c r="F36" s="3">
        <v>37</v>
      </c>
      <c r="G36" s="3">
        <v>1</v>
      </c>
      <c r="H36" s="3">
        <v>1</v>
      </c>
      <c r="I36" s="3" t="s">
        <v>1151</v>
      </c>
      <c r="J36" s="3">
        <v>83.158299999999997</v>
      </c>
      <c r="K36" s="3" t="s">
        <v>1446</v>
      </c>
      <c r="L36" s="3" t="s">
        <v>20</v>
      </c>
      <c r="N36">
        <f>G36+H36</f>
        <v>2</v>
      </c>
      <c r="O36" t="str">
        <f>LEFT(K36)</f>
        <v>E</v>
      </c>
      <c r="P36">
        <f t="shared" si="0"/>
        <v>5</v>
      </c>
      <c r="Q36">
        <f t="shared" si="1"/>
        <v>52</v>
      </c>
      <c r="R36" s="3" t="s">
        <v>13</v>
      </c>
      <c r="S36" s="3">
        <v>37</v>
      </c>
      <c r="T36" s="3">
        <v>0</v>
      </c>
    </row>
    <row r="37" spans="1:20" x14ac:dyDescent="0.25">
      <c r="A37" s="2">
        <v>371</v>
      </c>
      <c r="B37" s="2">
        <v>1</v>
      </c>
      <c r="C37" s="2">
        <v>1</v>
      </c>
      <c r="D37" s="2" t="s">
        <v>551</v>
      </c>
      <c r="E37" s="2" t="s">
        <v>13</v>
      </c>
      <c r="F37" s="2">
        <v>25</v>
      </c>
      <c r="G37" s="2">
        <v>1</v>
      </c>
      <c r="H37" s="2">
        <v>0</v>
      </c>
      <c r="I37" s="2">
        <v>11765</v>
      </c>
      <c r="J37" s="2">
        <v>55.441699999999997</v>
      </c>
      <c r="K37" s="2" t="s">
        <v>552</v>
      </c>
      <c r="L37" s="2" t="s">
        <v>20</v>
      </c>
      <c r="N37">
        <f>G37+H37</f>
        <v>1</v>
      </c>
      <c r="O37" t="str">
        <f>LEFT(K37)</f>
        <v>E</v>
      </c>
      <c r="P37">
        <f t="shared" si="0"/>
        <v>5</v>
      </c>
      <c r="Q37">
        <f t="shared" si="1"/>
        <v>50</v>
      </c>
      <c r="R37" s="2" t="s">
        <v>13</v>
      </c>
      <c r="S37" s="2">
        <v>25</v>
      </c>
      <c r="T37" s="2">
        <v>1</v>
      </c>
    </row>
    <row r="38" spans="1:20" x14ac:dyDescent="0.25">
      <c r="A38" s="3">
        <v>1256</v>
      </c>
      <c r="B38" s="3">
        <v>1</v>
      </c>
      <c r="C38" s="3">
        <v>1</v>
      </c>
      <c r="D38" s="3" t="s">
        <v>1667</v>
      </c>
      <c r="E38" s="3" t="s">
        <v>17</v>
      </c>
      <c r="F38" s="3">
        <v>25</v>
      </c>
      <c r="G38" s="3">
        <v>1</v>
      </c>
      <c r="H38" s="3">
        <v>0</v>
      </c>
      <c r="I38" s="3">
        <v>11765</v>
      </c>
      <c r="J38" s="3">
        <v>55.441699999999997</v>
      </c>
      <c r="K38" s="3" t="s">
        <v>552</v>
      </c>
      <c r="L38" s="3" t="s">
        <v>20</v>
      </c>
      <c r="N38">
        <f>G38+H38</f>
        <v>1</v>
      </c>
      <c r="O38" t="str">
        <f>LEFT(K38)</f>
        <v>E</v>
      </c>
      <c r="P38">
        <f t="shared" si="0"/>
        <v>5</v>
      </c>
      <c r="Q38">
        <f t="shared" si="1"/>
        <v>50</v>
      </c>
      <c r="R38" s="3" t="s">
        <v>17</v>
      </c>
      <c r="S38" s="3">
        <v>25</v>
      </c>
      <c r="T38" s="3">
        <v>1</v>
      </c>
    </row>
    <row r="39" spans="1:20" x14ac:dyDescent="0.25">
      <c r="A39" s="2">
        <v>836</v>
      </c>
      <c r="B39" s="2">
        <v>1</v>
      </c>
      <c r="C39" s="2">
        <v>1</v>
      </c>
      <c r="D39" s="2" t="s">
        <v>1150</v>
      </c>
      <c r="E39" s="2" t="s">
        <v>17</v>
      </c>
      <c r="F39" s="2">
        <v>39</v>
      </c>
      <c r="G39" s="2">
        <v>1</v>
      </c>
      <c r="H39" s="2">
        <v>1</v>
      </c>
      <c r="I39" s="2" t="s">
        <v>1151</v>
      </c>
      <c r="J39" s="2">
        <v>83.158299999999997</v>
      </c>
      <c r="K39" s="2" t="s">
        <v>1152</v>
      </c>
      <c r="L39" s="2" t="s">
        <v>20</v>
      </c>
      <c r="N39">
        <f>G39+H39</f>
        <v>2</v>
      </c>
      <c r="O39" t="str">
        <f>LEFT(K39)</f>
        <v>E</v>
      </c>
      <c r="P39">
        <f t="shared" si="0"/>
        <v>5</v>
      </c>
      <c r="Q39">
        <f t="shared" si="1"/>
        <v>49</v>
      </c>
      <c r="R39" s="2" t="s">
        <v>17</v>
      </c>
      <c r="S39" s="2">
        <v>39</v>
      </c>
      <c r="T39" s="2">
        <v>1</v>
      </c>
    </row>
    <row r="40" spans="1:20" x14ac:dyDescent="0.25">
      <c r="A40" s="2">
        <v>7</v>
      </c>
      <c r="B40" s="2">
        <v>0</v>
      </c>
      <c r="C40" s="2">
        <v>1</v>
      </c>
      <c r="D40" s="2" t="s">
        <v>28</v>
      </c>
      <c r="E40" s="2" t="s">
        <v>13</v>
      </c>
      <c r="F40" s="2">
        <v>54</v>
      </c>
      <c r="G40" s="2">
        <v>0</v>
      </c>
      <c r="H40" s="2">
        <v>0</v>
      </c>
      <c r="I40" s="2">
        <v>17463</v>
      </c>
      <c r="J40" s="2">
        <v>51.862499999999997</v>
      </c>
      <c r="K40" s="2" t="s">
        <v>29</v>
      </c>
      <c r="L40" s="2" t="s">
        <v>15</v>
      </c>
      <c r="N40">
        <f>G40+H40</f>
        <v>0</v>
      </c>
      <c r="O40" t="str">
        <f>LEFT(K40)</f>
        <v>E</v>
      </c>
      <c r="P40">
        <f t="shared" si="0"/>
        <v>5</v>
      </c>
      <c r="Q40">
        <f t="shared" si="1"/>
        <v>46</v>
      </c>
      <c r="R40" s="2" t="s">
        <v>13</v>
      </c>
      <c r="S40" s="2">
        <v>54</v>
      </c>
      <c r="T40" s="2">
        <v>0</v>
      </c>
    </row>
    <row r="41" spans="1:20" x14ac:dyDescent="0.25">
      <c r="A41" s="3">
        <v>1038</v>
      </c>
      <c r="B41" s="3">
        <v>0</v>
      </c>
      <c r="C41" s="3">
        <v>1</v>
      </c>
      <c r="D41" s="3" t="s">
        <v>1401</v>
      </c>
      <c r="E41" s="3" t="s">
        <v>13</v>
      </c>
      <c r="F41" s="3"/>
      <c r="G41" s="3">
        <v>0</v>
      </c>
      <c r="H41" s="3">
        <v>0</v>
      </c>
      <c r="I41" s="3">
        <v>17463</v>
      </c>
      <c r="J41" s="3">
        <v>51.862499999999997</v>
      </c>
      <c r="K41" s="3" t="s">
        <v>29</v>
      </c>
      <c r="L41" s="3" t="s">
        <v>15</v>
      </c>
      <c r="N41">
        <f>G41+H41</f>
        <v>0</v>
      </c>
      <c r="O41" t="str">
        <f>LEFT(K41)</f>
        <v>E</v>
      </c>
      <c r="P41">
        <f t="shared" si="0"/>
        <v>5</v>
      </c>
      <c r="Q41">
        <f t="shared" si="1"/>
        <v>46</v>
      </c>
      <c r="R41" s="3" t="s">
        <v>13</v>
      </c>
      <c r="S41" s="3"/>
      <c r="T41" s="3">
        <v>0</v>
      </c>
    </row>
    <row r="42" spans="1:20" x14ac:dyDescent="0.25">
      <c r="A42" s="3">
        <v>1071</v>
      </c>
      <c r="B42" s="3">
        <v>1</v>
      </c>
      <c r="C42" s="3">
        <v>1</v>
      </c>
      <c r="D42" s="3" t="s">
        <v>1442</v>
      </c>
      <c r="E42" s="3" t="s">
        <v>17</v>
      </c>
      <c r="F42" s="3">
        <v>64</v>
      </c>
      <c r="G42" s="3">
        <v>0</v>
      </c>
      <c r="H42" s="3">
        <v>2</v>
      </c>
      <c r="I42" s="3" t="s">
        <v>1151</v>
      </c>
      <c r="J42" s="3">
        <v>83.158299999999997</v>
      </c>
      <c r="K42" s="3" t="s">
        <v>1443</v>
      </c>
      <c r="L42" s="3" t="s">
        <v>20</v>
      </c>
      <c r="N42">
        <f>G42+H42</f>
        <v>2</v>
      </c>
      <c r="O42" t="str">
        <f>LEFT(K42)</f>
        <v>E</v>
      </c>
      <c r="P42">
        <f t="shared" si="0"/>
        <v>5</v>
      </c>
      <c r="Q42">
        <f t="shared" si="1"/>
        <v>45</v>
      </c>
      <c r="R42" s="3" t="s">
        <v>17</v>
      </c>
      <c r="S42" s="3">
        <v>64</v>
      </c>
      <c r="T42" s="3">
        <v>1</v>
      </c>
    </row>
    <row r="43" spans="1:20" x14ac:dyDescent="0.25">
      <c r="A43" s="2">
        <v>435</v>
      </c>
      <c r="B43" s="2">
        <v>0</v>
      </c>
      <c r="C43" s="2">
        <v>1</v>
      </c>
      <c r="D43" s="2" t="s">
        <v>630</v>
      </c>
      <c r="E43" s="2" t="s">
        <v>13</v>
      </c>
      <c r="F43" s="2">
        <v>50</v>
      </c>
      <c r="G43" s="2">
        <v>1</v>
      </c>
      <c r="H43" s="2">
        <v>0</v>
      </c>
      <c r="I43" s="2">
        <v>13507</v>
      </c>
      <c r="J43" s="2">
        <v>55.9</v>
      </c>
      <c r="K43" s="2" t="s">
        <v>631</v>
      </c>
      <c r="L43" s="2" t="s">
        <v>15</v>
      </c>
      <c r="N43">
        <f>G43+H43</f>
        <v>1</v>
      </c>
      <c r="O43" t="str">
        <f>LEFT(K43)</f>
        <v>E</v>
      </c>
      <c r="P43">
        <f t="shared" si="0"/>
        <v>5</v>
      </c>
      <c r="Q43">
        <f t="shared" si="1"/>
        <v>44</v>
      </c>
      <c r="R43" s="2" t="s">
        <v>13</v>
      </c>
      <c r="S43" s="2">
        <v>50</v>
      </c>
      <c r="T43" s="2">
        <v>0</v>
      </c>
    </row>
    <row r="44" spans="1:20" x14ac:dyDescent="0.25">
      <c r="A44" s="2">
        <v>578</v>
      </c>
      <c r="B44" s="2">
        <v>1</v>
      </c>
      <c r="C44" s="2">
        <v>1</v>
      </c>
      <c r="D44" s="2" t="s">
        <v>826</v>
      </c>
      <c r="E44" s="2" t="s">
        <v>17</v>
      </c>
      <c r="F44" s="2">
        <v>39</v>
      </c>
      <c r="G44" s="2">
        <v>1</v>
      </c>
      <c r="H44" s="2">
        <v>0</v>
      </c>
      <c r="I44" s="2">
        <v>13507</v>
      </c>
      <c r="J44" s="2">
        <v>55.9</v>
      </c>
      <c r="K44" s="2" t="s">
        <v>631</v>
      </c>
      <c r="L44" s="2" t="s">
        <v>15</v>
      </c>
      <c r="N44">
        <f>G44+H44</f>
        <v>1</v>
      </c>
      <c r="O44" t="str">
        <f>LEFT(K44)</f>
        <v>E</v>
      </c>
      <c r="P44">
        <f t="shared" si="0"/>
        <v>5</v>
      </c>
      <c r="Q44">
        <f t="shared" si="1"/>
        <v>44</v>
      </c>
      <c r="R44" s="2" t="s">
        <v>17</v>
      </c>
      <c r="S44" s="2">
        <v>39</v>
      </c>
      <c r="T44" s="2">
        <v>1</v>
      </c>
    </row>
    <row r="45" spans="1:20" x14ac:dyDescent="0.25">
      <c r="A45" s="2">
        <v>338</v>
      </c>
      <c r="B45" s="2">
        <v>1</v>
      </c>
      <c r="C45" s="2">
        <v>1</v>
      </c>
      <c r="D45" s="2" t="s">
        <v>508</v>
      </c>
      <c r="E45" s="2" t="s">
        <v>17</v>
      </c>
      <c r="F45" s="2">
        <v>41</v>
      </c>
      <c r="G45" s="2">
        <v>0</v>
      </c>
      <c r="H45" s="2">
        <v>0</v>
      </c>
      <c r="I45" s="2">
        <v>16966</v>
      </c>
      <c r="J45" s="2">
        <v>134.5</v>
      </c>
      <c r="K45" s="2" t="s">
        <v>509</v>
      </c>
      <c r="L45" s="2" t="s">
        <v>20</v>
      </c>
      <c r="N45">
        <f>G45+H45</f>
        <v>0</v>
      </c>
      <c r="O45" t="str">
        <f>LEFT(K45)</f>
        <v>E</v>
      </c>
      <c r="P45">
        <f t="shared" si="0"/>
        <v>5</v>
      </c>
      <c r="Q45">
        <f t="shared" si="1"/>
        <v>40</v>
      </c>
      <c r="R45" s="2" t="s">
        <v>17</v>
      </c>
      <c r="S45" s="2">
        <v>41</v>
      </c>
      <c r="T45" s="2">
        <v>1</v>
      </c>
    </row>
    <row r="46" spans="1:20" x14ac:dyDescent="0.25">
      <c r="A46" s="3">
        <v>1263</v>
      </c>
      <c r="B46" s="3">
        <v>1</v>
      </c>
      <c r="C46" s="3">
        <v>1</v>
      </c>
      <c r="D46" s="3" t="s">
        <v>1675</v>
      </c>
      <c r="E46" s="3" t="s">
        <v>17</v>
      </c>
      <c r="F46" s="3">
        <v>31</v>
      </c>
      <c r="G46" s="3">
        <v>0</v>
      </c>
      <c r="H46" s="3">
        <v>0</v>
      </c>
      <c r="I46" s="3">
        <v>16966</v>
      </c>
      <c r="J46" s="3">
        <v>134.5</v>
      </c>
      <c r="K46" s="3" t="s">
        <v>1746</v>
      </c>
      <c r="L46" s="3" t="s">
        <v>20</v>
      </c>
      <c r="N46">
        <f>G46+H46</f>
        <v>0</v>
      </c>
      <c r="O46" t="str">
        <f>LEFT(K46)</f>
        <v>E</v>
      </c>
      <c r="P46">
        <f t="shared" si="0"/>
        <v>5</v>
      </c>
      <c r="Q46">
        <f t="shared" si="1"/>
        <v>39</v>
      </c>
      <c r="R46" s="3" t="s">
        <v>17</v>
      </c>
      <c r="S46" s="3">
        <v>31</v>
      </c>
      <c r="T46" s="3">
        <v>1</v>
      </c>
    </row>
    <row r="47" spans="1:20" x14ac:dyDescent="0.25">
      <c r="A47" s="2">
        <v>457</v>
      </c>
      <c r="B47" s="2">
        <v>0</v>
      </c>
      <c r="C47" s="2">
        <v>1</v>
      </c>
      <c r="D47" s="2" t="s">
        <v>659</v>
      </c>
      <c r="E47" s="2" t="s">
        <v>13</v>
      </c>
      <c r="F47" s="2">
        <v>65</v>
      </c>
      <c r="G47" s="2">
        <v>0</v>
      </c>
      <c r="H47" s="2">
        <v>0</v>
      </c>
      <c r="I47" s="2">
        <v>13509</v>
      </c>
      <c r="J47" s="2">
        <v>26.55</v>
      </c>
      <c r="K47" s="2" t="s">
        <v>660</v>
      </c>
      <c r="L47" s="2" t="s">
        <v>15</v>
      </c>
      <c r="N47">
        <f>G47+H47</f>
        <v>0</v>
      </c>
      <c r="O47" t="str">
        <f>LEFT(K47)</f>
        <v>E</v>
      </c>
      <c r="P47">
        <f t="shared" si="0"/>
        <v>5</v>
      </c>
      <c r="Q47">
        <f t="shared" si="1"/>
        <v>38</v>
      </c>
      <c r="R47" s="2" t="s">
        <v>13</v>
      </c>
      <c r="S47" s="2">
        <v>65</v>
      </c>
      <c r="T47" s="2">
        <v>0</v>
      </c>
    </row>
    <row r="48" spans="1:20" x14ac:dyDescent="0.25">
      <c r="A48" s="2">
        <v>310</v>
      </c>
      <c r="B48" s="2">
        <v>1</v>
      </c>
      <c r="C48" s="2">
        <v>1</v>
      </c>
      <c r="D48" s="2" t="s">
        <v>466</v>
      </c>
      <c r="E48" s="2" t="s">
        <v>17</v>
      </c>
      <c r="F48" s="2">
        <v>30</v>
      </c>
      <c r="G48" s="2">
        <v>0</v>
      </c>
      <c r="H48" s="2">
        <v>0</v>
      </c>
      <c r="I48" s="2" t="s">
        <v>467</v>
      </c>
      <c r="J48" s="2">
        <v>56.929200000000002</v>
      </c>
      <c r="K48" s="2" t="s">
        <v>468</v>
      </c>
      <c r="L48" s="2" t="s">
        <v>20</v>
      </c>
      <c r="N48">
        <f>G48+H48</f>
        <v>0</v>
      </c>
      <c r="O48" t="str">
        <f>LEFT(K48)</f>
        <v>E</v>
      </c>
      <c r="P48">
        <f t="shared" si="0"/>
        <v>5</v>
      </c>
      <c r="Q48">
        <f t="shared" si="1"/>
        <v>36</v>
      </c>
      <c r="R48" s="2" t="s">
        <v>17</v>
      </c>
      <c r="S48" s="2">
        <v>30</v>
      </c>
      <c r="T48" s="2">
        <v>1</v>
      </c>
    </row>
    <row r="49" spans="1:20" x14ac:dyDescent="0.25">
      <c r="A49" s="2">
        <v>320</v>
      </c>
      <c r="B49" s="2">
        <v>1</v>
      </c>
      <c r="C49" s="2">
        <v>1</v>
      </c>
      <c r="D49" s="2" t="s">
        <v>483</v>
      </c>
      <c r="E49" s="2" t="s">
        <v>17</v>
      </c>
      <c r="F49" s="2">
        <v>40</v>
      </c>
      <c r="G49" s="2">
        <v>1</v>
      </c>
      <c r="H49" s="2">
        <v>1</v>
      </c>
      <c r="I49" s="2">
        <v>16966</v>
      </c>
      <c r="J49" s="2">
        <v>134.5</v>
      </c>
      <c r="K49" s="2" t="s">
        <v>484</v>
      </c>
      <c r="L49" s="2" t="s">
        <v>20</v>
      </c>
      <c r="N49">
        <f>G49+H49</f>
        <v>2</v>
      </c>
      <c r="O49" t="str">
        <f>LEFT(K49)</f>
        <v>E</v>
      </c>
      <c r="P49">
        <f t="shared" si="0"/>
        <v>5</v>
      </c>
      <c r="Q49">
        <f t="shared" si="1"/>
        <v>34</v>
      </c>
      <c r="R49" s="2" t="s">
        <v>17</v>
      </c>
      <c r="S49" s="2">
        <v>40</v>
      </c>
      <c r="T49" s="2">
        <v>1</v>
      </c>
    </row>
    <row r="50" spans="1:20" x14ac:dyDescent="0.25">
      <c r="A50" s="3">
        <v>1088</v>
      </c>
      <c r="B50" s="3">
        <v>0</v>
      </c>
      <c r="C50" s="3">
        <v>1</v>
      </c>
      <c r="D50" s="3" t="s">
        <v>1463</v>
      </c>
      <c r="E50" s="3" t="s">
        <v>13</v>
      </c>
      <c r="F50" s="3">
        <v>6</v>
      </c>
      <c r="G50" s="3">
        <v>0</v>
      </c>
      <c r="H50" s="3">
        <v>2</v>
      </c>
      <c r="I50" s="3">
        <v>16966</v>
      </c>
      <c r="J50" s="3">
        <v>134.5</v>
      </c>
      <c r="K50" s="3" t="s">
        <v>484</v>
      </c>
      <c r="L50" s="3" t="s">
        <v>20</v>
      </c>
      <c r="N50">
        <f>G50+H50</f>
        <v>2</v>
      </c>
      <c r="O50" t="str">
        <f>LEFT(K50)</f>
        <v>E</v>
      </c>
      <c r="P50">
        <f t="shared" si="0"/>
        <v>5</v>
      </c>
      <c r="Q50">
        <f t="shared" si="1"/>
        <v>34</v>
      </c>
      <c r="R50" s="3" t="s">
        <v>13</v>
      </c>
      <c r="S50" s="3">
        <v>6</v>
      </c>
      <c r="T50" s="3">
        <v>0</v>
      </c>
    </row>
    <row r="51" spans="1:20" x14ac:dyDescent="0.25">
      <c r="A51" s="3">
        <v>1134</v>
      </c>
      <c r="B51" s="3">
        <v>0</v>
      </c>
      <c r="C51" s="3">
        <v>1</v>
      </c>
      <c r="D51" s="3" t="s">
        <v>1520</v>
      </c>
      <c r="E51" s="3" t="s">
        <v>13</v>
      </c>
      <c r="F51" s="3">
        <v>45</v>
      </c>
      <c r="G51" s="3">
        <v>1</v>
      </c>
      <c r="H51" s="3">
        <v>1</v>
      </c>
      <c r="I51" s="3">
        <v>16966</v>
      </c>
      <c r="J51" s="3">
        <v>134.5</v>
      </c>
      <c r="K51" s="3" t="s">
        <v>484</v>
      </c>
      <c r="L51" s="3" t="s">
        <v>20</v>
      </c>
      <c r="N51">
        <f>G51+H51</f>
        <v>2</v>
      </c>
      <c r="O51" t="str">
        <f>LEFT(K51)</f>
        <v>E</v>
      </c>
      <c r="P51">
        <f t="shared" si="0"/>
        <v>5</v>
      </c>
      <c r="Q51">
        <f t="shared" si="1"/>
        <v>34</v>
      </c>
      <c r="R51" s="3" t="s">
        <v>13</v>
      </c>
      <c r="S51" s="3">
        <v>45</v>
      </c>
      <c r="T51" s="3">
        <v>0</v>
      </c>
    </row>
    <row r="52" spans="1:20" x14ac:dyDescent="0.25">
      <c r="A52" s="2">
        <v>167</v>
      </c>
      <c r="B52" s="2">
        <v>1</v>
      </c>
      <c r="C52" s="2">
        <v>1</v>
      </c>
      <c r="D52" s="2" t="s">
        <v>259</v>
      </c>
      <c r="E52" s="2" t="s">
        <v>17</v>
      </c>
      <c r="F52" s="2"/>
      <c r="G52" s="2">
        <v>0</v>
      </c>
      <c r="H52" s="2">
        <v>1</v>
      </c>
      <c r="I52" s="2">
        <v>113505</v>
      </c>
      <c r="J52" s="2">
        <v>55</v>
      </c>
      <c r="K52" s="2" t="s">
        <v>260</v>
      </c>
      <c r="L52" s="2" t="s">
        <v>15</v>
      </c>
      <c r="N52">
        <f>G52+H52</f>
        <v>1</v>
      </c>
      <c r="O52" t="str">
        <f>LEFT(K52)</f>
        <v>E</v>
      </c>
      <c r="P52">
        <f t="shared" si="0"/>
        <v>5</v>
      </c>
      <c r="Q52">
        <f t="shared" si="1"/>
        <v>33</v>
      </c>
      <c r="R52" s="2" t="s">
        <v>17</v>
      </c>
      <c r="S52" s="2"/>
      <c r="T52" s="2">
        <v>1</v>
      </c>
    </row>
    <row r="53" spans="1:20" x14ac:dyDescent="0.25">
      <c r="A53" s="2">
        <v>357</v>
      </c>
      <c r="B53" s="2">
        <v>1</v>
      </c>
      <c r="C53" s="2">
        <v>1</v>
      </c>
      <c r="D53" s="2" t="s">
        <v>531</v>
      </c>
      <c r="E53" s="2" t="s">
        <v>17</v>
      </c>
      <c r="F53" s="2">
        <v>22</v>
      </c>
      <c r="G53" s="2">
        <v>0</v>
      </c>
      <c r="H53" s="2">
        <v>1</v>
      </c>
      <c r="I53" s="2">
        <v>113505</v>
      </c>
      <c r="J53" s="2">
        <v>55</v>
      </c>
      <c r="K53" s="2" t="s">
        <v>260</v>
      </c>
      <c r="L53" s="2" t="s">
        <v>15</v>
      </c>
      <c r="N53">
        <f>G53+H53</f>
        <v>1</v>
      </c>
      <c r="O53" t="str">
        <f>LEFT(K53)</f>
        <v>E</v>
      </c>
      <c r="P53">
        <f t="shared" si="0"/>
        <v>5</v>
      </c>
      <c r="Q53">
        <f t="shared" si="1"/>
        <v>33</v>
      </c>
      <c r="R53" s="2" t="s">
        <v>17</v>
      </c>
      <c r="S53" s="2">
        <v>22</v>
      </c>
      <c r="T53" s="2">
        <v>1</v>
      </c>
    </row>
    <row r="54" spans="1:20" x14ac:dyDescent="0.25">
      <c r="A54" s="2">
        <v>93</v>
      </c>
      <c r="B54" s="2">
        <v>0</v>
      </c>
      <c r="C54" s="2">
        <v>1</v>
      </c>
      <c r="D54" s="2" t="s">
        <v>150</v>
      </c>
      <c r="E54" s="2" t="s">
        <v>13</v>
      </c>
      <c r="F54" s="2">
        <v>46</v>
      </c>
      <c r="G54" s="2">
        <v>1</v>
      </c>
      <c r="H54" s="2">
        <v>0</v>
      </c>
      <c r="I54" s="2" t="s">
        <v>151</v>
      </c>
      <c r="J54" s="2">
        <v>61.174999999999997</v>
      </c>
      <c r="K54" s="2" t="s">
        <v>152</v>
      </c>
      <c r="L54" s="2" t="s">
        <v>15</v>
      </c>
      <c r="N54">
        <f>G54+H54</f>
        <v>1</v>
      </c>
      <c r="O54" t="str">
        <f>LEFT(K54)</f>
        <v>E</v>
      </c>
      <c r="P54">
        <f t="shared" si="0"/>
        <v>5</v>
      </c>
      <c r="Q54">
        <f t="shared" si="1"/>
        <v>31</v>
      </c>
      <c r="R54" s="2" t="s">
        <v>13</v>
      </c>
      <c r="S54" s="2">
        <v>46</v>
      </c>
      <c r="T54" s="2">
        <v>0</v>
      </c>
    </row>
    <row r="55" spans="1:20" x14ac:dyDescent="0.25">
      <c r="A55" s="3">
        <v>906</v>
      </c>
      <c r="B55" s="3">
        <v>1</v>
      </c>
      <c r="C55" s="3">
        <v>1</v>
      </c>
      <c r="D55" s="3" t="s">
        <v>1235</v>
      </c>
      <c r="E55" s="3" t="s">
        <v>17</v>
      </c>
      <c r="F55" s="3">
        <v>47</v>
      </c>
      <c r="G55" s="3">
        <v>1</v>
      </c>
      <c r="H55" s="3">
        <v>0</v>
      </c>
      <c r="I55" s="3" t="s">
        <v>151</v>
      </c>
      <c r="J55" s="3">
        <v>61.174999999999997</v>
      </c>
      <c r="K55" s="3" t="s">
        <v>152</v>
      </c>
      <c r="L55" s="3" t="s">
        <v>15</v>
      </c>
      <c r="N55">
        <f>G55+H55</f>
        <v>1</v>
      </c>
      <c r="O55" t="str">
        <f>LEFT(K55)</f>
        <v>E</v>
      </c>
      <c r="P55">
        <f t="shared" si="0"/>
        <v>5</v>
      </c>
      <c r="Q55">
        <f t="shared" si="1"/>
        <v>31</v>
      </c>
      <c r="R55" s="3" t="s">
        <v>17</v>
      </c>
      <c r="S55" s="3">
        <v>47</v>
      </c>
      <c r="T55" s="3">
        <v>1</v>
      </c>
    </row>
    <row r="56" spans="1:20" x14ac:dyDescent="0.25">
      <c r="A56" s="2">
        <v>513</v>
      </c>
      <c r="B56" s="2">
        <v>1</v>
      </c>
      <c r="C56" s="2">
        <v>1</v>
      </c>
      <c r="D56" s="2" t="s">
        <v>736</v>
      </c>
      <c r="E56" s="2" t="s">
        <v>13</v>
      </c>
      <c r="F56" s="2">
        <v>36</v>
      </c>
      <c r="G56" s="2">
        <v>0</v>
      </c>
      <c r="H56" s="2">
        <v>0</v>
      </c>
      <c r="I56" s="2" t="s">
        <v>737</v>
      </c>
      <c r="J56" s="2">
        <v>26.287500000000001</v>
      </c>
      <c r="K56" s="2" t="s">
        <v>738</v>
      </c>
      <c r="L56" s="2" t="s">
        <v>15</v>
      </c>
      <c r="N56">
        <f>G56+H56</f>
        <v>0</v>
      </c>
      <c r="O56" t="str">
        <f>LEFT(K56)</f>
        <v>E</v>
      </c>
      <c r="P56">
        <f t="shared" si="0"/>
        <v>5</v>
      </c>
      <c r="Q56">
        <f t="shared" si="1"/>
        <v>25</v>
      </c>
      <c r="R56" s="2" t="s">
        <v>13</v>
      </c>
      <c r="S56" s="2">
        <v>36</v>
      </c>
      <c r="T56" s="2">
        <v>1</v>
      </c>
    </row>
    <row r="57" spans="1:20" x14ac:dyDescent="0.25">
      <c r="A57" s="2">
        <v>573</v>
      </c>
      <c r="B57" s="2">
        <v>1</v>
      </c>
      <c r="C57" s="2">
        <v>1</v>
      </c>
      <c r="D57" s="2" t="s">
        <v>819</v>
      </c>
      <c r="E57" s="2" t="s">
        <v>13</v>
      </c>
      <c r="F57" s="2">
        <v>36</v>
      </c>
      <c r="G57" s="2">
        <v>0</v>
      </c>
      <c r="H57" s="2">
        <v>0</v>
      </c>
      <c r="I57" s="2" t="s">
        <v>820</v>
      </c>
      <c r="J57" s="2">
        <v>26.387499999999999</v>
      </c>
      <c r="K57" s="2" t="s">
        <v>738</v>
      </c>
      <c r="L57" s="2" t="s">
        <v>15</v>
      </c>
      <c r="N57">
        <f>G57+H57</f>
        <v>0</v>
      </c>
      <c r="O57" t="str">
        <f>LEFT(K57)</f>
        <v>E</v>
      </c>
      <c r="P57">
        <f t="shared" si="0"/>
        <v>5</v>
      </c>
      <c r="Q57">
        <f t="shared" si="1"/>
        <v>25</v>
      </c>
      <c r="R57" s="2" t="s">
        <v>13</v>
      </c>
      <c r="S57" s="2">
        <v>36</v>
      </c>
      <c r="T57" s="2">
        <v>1</v>
      </c>
    </row>
    <row r="58" spans="1:20" x14ac:dyDescent="0.25">
      <c r="A58" s="2">
        <v>702</v>
      </c>
      <c r="B58" s="2">
        <v>1</v>
      </c>
      <c r="C58" s="2">
        <v>1</v>
      </c>
      <c r="D58" s="2" t="s">
        <v>984</v>
      </c>
      <c r="E58" s="2" t="s">
        <v>13</v>
      </c>
      <c r="F58" s="2">
        <v>35</v>
      </c>
      <c r="G58" s="2">
        <v>0</v>
      </c>
      <c r="H58" s="2">
        <v>0</v>
      </c>
      <c r="I58" s="2" t="s">
        <v>985</v>
      </c>
      <c r="J58" s="2">
        <v>26.287500000000001</v>
      </c>
      <c r="K58" s="2" t="s">
        <v>986</v>
      </c>
      <c r="L58" s="2" t="s">
        <v>15</v>
      </c>
      <c r="N58">
        <f>G58+H58</f>
        <v>0</v>
      </c>
      <c r="O58" t="str">
        <f>LEFT(K58)</f>
        <v>E</v>
      </c>
      <c r="P58">
        <f t="shared" si="0"/>
        <v>5</v>
      </c>
      <c r="Q58">
        <f t="shared" si="1"/>
        <v>24</v>
      </c>
      <c r="R58" s="2" t="s">
        <v>13</v>
      </c>
      <c r="S58" s="2">
        <v>35</v>
      </c>
      <c r="T58" s="2">
        <v>1</v>
      </c>
    </row>
    <row r="59" spans="1:20" x14ac:dyDescent="0.25">
      <c r="A59" s="2">
        <v>708</v>
      </c>
      <c r="B59" s="2">
        <v>1</v>
      </c>
      <c r="C59" s="2">
        <v>1</v>
      </c>
      <c r="D59" s="2" t="s">
        <v>992</v>
      </c>
      <c r="E59" s="2" t="s">
        <v>13</v>
      </c>
      <c r="F59" s="2">
        <v>42</v>
      </c>
      <c r="G59" s="2">
        <v>0</v>
      </c>
      <c r="H59" s="2">
        <v>0</v>
      </c>
      <c r="I59" s="2" t="s">
        <v>993</v>
      </c>
      <c r="J59" s="2">
        <v>26.287500000000001</v>
      </c>
      <c r="K59" s="2" t="s">
        <v>986</v>
      </c>
      <c r="L59" s="2" t="s">
        <v>15</v>
      </c>
      <c r="N59">
        <f>G59+H59</f>
        <v>0</v>
      </c>
      <c r="O59" t="str">
        <f>LEFT(K59)</f>
        <v>E</v>
      </c>
      <c r="P59">
        <f t="shared" si="0"/>
        <v>5</v>
      </c>
      <c r="Q59">
        <f t="shared" si="1"/>
        <v>24</v>
      </c>
      <c r="R59" s="2" t="s">
        <v>13</v>
      </c>
      <c r="S59" s="2">
        <v>42</v>
      </c>
      <c r="T59" s="2">
        <v>1</v>
      </c>
    </row>
    <row r="60" spans="1:20" x14ac:dyDescent="0.25">
      <c r="A60" s="2">
        <v>858</v>
      </c>
      <c r="B60" s="2">
        <v>1</v>
      </c>
      <c r="C60" s="2">
        <v>1</v>
      </c>
      <c r="D60" s="2" t="s">
        <v>1179</v>
      </c>
      <c r="E60" s="2" t="s">
        <v>13</v>
      </c>
      <c r="F60" s="2">
        <v>51</v>
      </c>
      <c r="G60" s="2">
        <v>0</v>
      </c>
      <c r="H60" s="2">
        <v>0</v>
      </c>
      <c r="I60" s="2">
        <v>113055</v>
      </c>
      <c r="J60" s="2">
        <v>26.55</v>
      </c>
      <c r="K60" s="2" t="s">
        <v>1180</v>
      </c>
      <c r="L60" s="2" t="s">
        <v>15</v>
      </c>
      <c r="N60">
        <f>G60+H60</f>
        <v>0</v>
      </c>
      <c r="O60" t="str">
        <f>LEFT(K60)</f>
        <v>E</v>
      </c>
      <c r="P60">
        <f t="shared" si="0"/>
        <v>5</v>
      </c>
      <c r="Q60">
        <f t="shared" si="1"/>
        <v>17</v>
      </c>
      <c r="R60" s="2" t="s">
        <v>13</v>
      </c>
      <c r="S60" s="2">
        <v>51</v>
      </c>
      <c r="T60" s="2">
        <v>1</v>
      </c>
    </row>
    <row r="61" spans="1:20" x14ac:dyDescent="0.25">
      <c r="A61" s="2">
        <v>752</v>
      </c>
      <c r="B61" s="2">
        <v>1</v>
      </c>
      <c r="C61" s="2">
        <v>3</v>
      </c>
      <c r="D61" s="2" t="s">
        <v>1047</v>
      </c>
      <c r="E61" s="2" t="s">
        <v>13</v>
      </c>
      <c r="F61" s="2">
        <v>6</v>
      </c>
      <c r="G61" s="2">
        <v>0</v>
      </c>
      <c r="H61" s="2">
        <v>1</v>
      </c>
      <c r="I61" s="2">
        <v>392096</v>
      </c>
      <c r="J61" s="2">
        <v>12.475</v>
      </c>
      <c r="K61" s="2" t="s">
        <v>1048</v>
      </c>
      <c r="L61" s="2" t="s">
        <v>15</v>
      </c>
      <c r="N61">
        <f>G61+H61</f>
        <v>1</v>
      </c>
      <c r="O61" t="str">
        <f>LEFT(K61)</f>
        <v>E</v>
      </c>
      <c r="P61">
        <f t="shared" si="0"/>
        <v>5</v>
      </c>
      <c r="Q61">
        <f t="shared" si="1"/>
        <v>121</v>
      </c>
      <c r="R61" s="2" t="s">
        <v>13</v>
      </c>
      <c r="S61" s="2">
        <v>6</v>
      </c>
      <c r="T61" s="2">
        <v>1</v>
      </c>
    </row>
    <row r="62" spans="1:20" x14ac:dyDescent="0.25">
      <c r="A62" s="2">
        <v>824</v>
      </c>
      <c r="B62" s="2">
        <v>1</v>
      </c>
      <c r="C62" s="2">
        <v>3</v>
      </c>
      <c r="D62" s="2" t="s">
        <v>1138</v>
      </c>
      <c r="E62" s="2" t="s">
        <v>17</v>
      </c>
      <c r="F62" s="2">
        <v>27</v>
      </c>
      <c r="G62" s="2">
        <v>0</v>
      </c>
      <c r="H62" s="2">
        <v>1</v>
      </c>
      <c r="I62" s="2">
        <v>392096</v>
      </c>
      <c r="J62" s="2">
        <v>12.475</v>
      </c>
      <c r="K62" s="2" t="s">
        <v>1048</v>
      </c>
      <c r="L62" s="2" t="s">
        <v>15</v>
      </c>
      <c r="N62">
        <f>G62+H62</f>
        <v>1</v>
      </c>
      <c r="O62" t="str">
        <f>LEFT(K62)</f>
        <v>E</v>
      </c>
      <c r="P62">
        <f t="shared" si="0"/>
        <v>5</v>
      </c>
      <c r="Q62">
        <f t="shared" si="1"/>
        <v>121</v>
      </c>
      <c r="R62" s="2" t="s">
        <v>17</v>
      </c>
      <c r="S62" s="2">
        <v>27</v>
      </c>
      <c r="T62" s="2">
        <v>1</v>
      </c>
    </row>
    <row r="63" spans="1:20" x14ac:dyDescent="0.25">
      <c r="A63" s="2">
        <v>461</v>
      </c>
      <c r="B63" s="2">
        <v>1</v>
      </c>
      <c r="C63" s="2">
        <v>1</v>
      </c>
      <c r="D63" s="2" t="s">
        <v>666</v>
      </c>
      <c r="E63" s="2" t="s">
        <v>13</v>
      </c>
      <c r="F63" s="2">
        <v>48</v>
      </c>
      <c r="G63" s="2">
        <v>0</v>
      </c>
      <c r="H63" s="2">
        <v>0</v>
      </c>
      <c r="I63" s="2">
        <v>19952</v>
      </c>
      <c r="J63" s="2">
        <v>26.55</v>
      </c>
      <c r="K63" s="2" t="s">
        <v>667</v>
      </c>
      <c r="L63" s="2" t="s">
        <v>15</v>
      </c>
      <c r="N63">
        <f>G63+H63</f>
        <v>0</v>
      </c>
      <c r="O63" t="str">
        <f>LEFT(K63)</f>
        <v>E</v>
      </c>
      <c r="P63">
        <f t="shared" si="0"/>
        <v>5</v>
      </c>
      <c r="Q63">
        <f t="shared" si="1"/>
        <v>12</v>
      </c>
      <c r="R63" s="2" t="s">
        <v>13</v>
      </c>
      <c r="S63" s="2">
        <v>48</v>
      </c>
      <c r="T63" s="2">
        <v>1</v>
      </c>
    </row>
    <row r="64" spans="1:20" x14ac:dyDescent="0.25">
      <c r="A64" s="2">
        <v>124</v>
      </c>
      <c r="B64" s="2">
        <v>1</v>
      </c>
      <c r="C64" s="2">
        <v>2</v>
      </c>
      <c r="D64" s="2" t="s">
        <v>194</v>
      </c>
      <c r="E64" s="2" t="s">
        <v>17</v>
      </c>
      <c r="F64" s="2">
        <v>32.5</v>
      </c>
      <c r="G64" s="2">
        <v>0</v>
      </c>
      <c r="H64" s="2">
        <v>0</v>
      </c>
      <c r="I64" s="2">
        <v>27267</v>
      </c>
      <c r="J64" s="2">
        <v>13</v>
      </c>
      <c r="K64" s="2" t="s">
        <v>195</v>
      </c>
      <c r="L64" s="2" t="s">
        <v>15</v>
      </c>
      <c r="N64">
        <f>G64+H64</f>
        <v>0</v>
      </c>
      <c r="O64" t="str">
        <f>LEFT(K64)</f>
        <v>E</v>
      </c>
      <c r="P64">
        <f t="shared" si="0"/>
        <v>5</v>
      </c>
      <c r="Q64">
        <f t="shared" si="1"/>
        <v>101</v>
      </c>
      <c r="R64" s="2" t="s">
        <v>17</v>
      </c>
      <c r="S64" s="2">
        <v>32.5</v>
      </c>
      <c r="T64" s="2">
        <v>1</v>
      </c>
    </row>
    <row r="65" spans="1:20" x14ac:dyDescent="0.25">
      <c r="A65" s="2">
        <v>304</v>
      </c>
      <c r="B65" s="2">
        <v>1</v>
      </c>
      <c r="C65" s="2">
        <v>2</v>
      </c>
      <c r="D65" s="2" t="s">
        <v>456</v>
      </c>
      <c r="E65" s="2" t="s">
        <v>17</v>
      </c>
      <c r="F65" s="2"/>
      <c r="G65" s="2">
        <v>0</v>
      </c>
      <c r="H65" s="2">
        <v>0</v>
      </c>
      <c r="I65" s="2">
        <v>226593</v>
      </c>
      <c r="J65" s="2">
        <v>12.35</v>
      </c>
      <c r="K65" s="2" t="s">
        <v>195</v>
      </c>
      <c r="L65" s="2" t="s">
        <v>27</v>
      </c>
      <c r="N65">
        <f>G65+H65</f>
        <v>0</v>
      </c>
      <c r="O65" t="str">
        <f t="shared" ref="O65:O109" si="2">LEFT(K65)</f>
        <v>E</v>
      </c>
      <c r="P65">
        <f t="shared" si="0"/>
        <v>5</v>
      </c>
      <c r="Q65">
        <f t="shared" si="1"/>
        <v>101</v>
      </c>
      <c r="R65" s="2" t="s">
        <v>17</v>
      </c>
      <c r="S65" s="2"/>
      <c r="T65" s="2">
        <v>1</v>
      </c>
    </row>
    <row r="66" spans="1:20" x14ac:dyDescent="0.25">
      <c r="A66" s="2">
        <v>718</v>
      </c>
      <c r="B66" s="2">
        <v>1</v>
      </c>
      <c r="C66" s="2">
        <v>2</v>
      </c>
      <c r="D66" s="2" t="s">
        <v>1006</v>
      </c>
      <c r="E66" s="2" t="s">
        <v>17</v>
      </c>
      <c r="F66" s="2">
        <v>27</v>
      </c>
      <c r="G66" s="2">
        <v>0</v>
      </c>
      <c r="H66" s="2">
        <v>0</v>
      </c>
      <c r="I66" s="2">
        <v>34218</v>
      </c>
      <c r="J66" s="2">
        <v>10.5</v>
      </c>
      <c r="K66" s="2" t="s">
        <v>195</v>
      </c>
      <c r="L66" s="2" t="s">
        <v>15</v>
      </c>
      <c r="N66">
        <f>G66+H66</f>
        <v>0</v>
      </c>
      <c r="O66" t="str">
        <f t="shared" si="2"/>
        <v>E</v>
      </c>
      <c r="P66">
        <f t="shared" si="0"/>
        <v>5</v>
      </c>
      <c r="Q66">
        <f t="shared" si="1"/>
        <v>101</v>
      </c>
      <c r="R66" s="2" t="s">
        <v>17</v>
      </c>
      <c r="S66" s="2">
        <v>27</v>
      </c>
      <c r="T66" s="2">
        <v>1</v>
      </c>
    </row>
    <row r="67" spans="1:20" x14ac:dyDescent="0.25">
      <c r="A67" s="2">
        <v>430</v>
      </c>
      <c r="B67" s="2">
        <v>1</v>
      </c>
      <c r="C67" s="2">
        <v>3</v>
      </c>
      <c r="D67" s="2" t="s">
        <v>621</v>
      </c>
      <c r="E67" s="2" t="s">
        <v>13</v>
      </c>
      <c r="F67" s="2">
        <v>32</v>
      </c>
      <c r="G67" s="2">
        <v>0</v>
      </c>
      <c r="H67" s="2">
        <v>0</v>
      </c>
      <c r="I67" s="2" t="s">
        <v>622</v>
      </c>
      <c r="J67" s="2">
        <v>8.0500000000000007</v>
      </c>
      <c r="K67" s="2" t="s">
        <v>623</v>
      </c>
      <c r="L67" s="2" t="s">
        <v>15</v>
      </c>
      <c r="N67">
        <f>G67+H67</f>
        <v>0</v>
      </c>
      <c r="O67" t="str">
        <f t="shared" si="2"/>
        <v>E</v>
      </c>
      <c r="P67">
        <f t="shared" ref="P67:P130" si="3">IF(O67="G",7,IF(O67="F",6,IF(O67="E",5,IF(O67="D",4,IF(O67="C",3,IF(O67="B",2,IF(O67="A",1,IF(O67="U",8,IF(O67="V",9)))))))))</f>
        <v>5</v>
      </c>
      <c r="Q67">
        <f t="shared" ref="Q67:Q130" si="4">VALUE(RIGHT(K67,LEN(K67)-1))</f>
        <v>10</v>
      </c>
      <c r="R67" s="2" t="s">
        <v>13</v>
      </c>
      <c r="S67" s="2">
        <v>32</v>
      </c>
      <c r="T67" s="2">
        <v>1</v>
      </c>
    </row>
    <row r="68" spans="1:20" x14ac:dyDescent="0.25">
      <c r="A68" s="2">
        <v>628</v>
      </c>
      <c r="B68" s="2">
        <v>1</v>
      </c>
      <c r="C68" s="2">
        <v>1</v>
      </c>
      <c r="D68" s="2" t="s">
        <v>889</v>
      </c>
      <c r="E68" s="2" t="s">
        <v>17</v>
      </c>
      <c r="F68" s="2">
        <v>21</v>
      </c>
      <c r="G68" s="2">
        <v>0</v>
      </c>
      <c r="H68" s="2">
        <v>0</v>
      </c>
      <c r="I68" s="2">
        <v>13502</v>
      </c>
      <c r="J68" s="2">
        <v>77.958299999999994</v>
      </c>
      <c r="K68" s="2" t="s">
        <v>890</v>
      </c>
      <c r="L68" s="2" t="s">
        <v>15</v>
      </c>
      <c r="N68">
        <f>G68+H68</f>
        <v>0</v>
      </c>
      <c r="O68" t="str">
        <f t="shared" si="2"/>
        <v>D</v>
      </c>
      <c r="P68">
        <f t="shared" si="3"/>
        <v>4</v>
      </c>
      <c r="Q68">
        <f t="shared" si="4"/>
        <v>9</v>
      </c>
      <c r="R68" s="2" t="s">
        <v>17</v>
      </c>
      <c r="S68" s="2">
        <v>21</v>
      </c>
      <c r="T68" s="2">
        <v>1</v>
      </c>
    </row>
    <row r="69" spans="1:20" x14ac:dyDescent="0.25">
      <c r="A69" s="2">
        <v>276</v>
      </c>
      <c r="B69" s="2">
        <v>1</v>
      </c>
      <c r="C69" s="2">
        <v>1</v>
      </c>
      <c r="D69" s="2" t="s">
        <v>418</v>
      </c>
      <c r="E69" s="2" t="s">
        <v>17</v>
      </c>
      <c r="F69" s="2">
        <v>63</v>
      </c>
      <c r="G69" s="2">
        <v>1</v>
      </c>
      <c r="H69" s="2">
        <v>0</v>
      </c>
      <c r="I69" s="2">
        <v>13502</v>
      </c>
      <c r="J69" s="2">
        <v>77.958299999999994</v>
      </c>
      <c r="K69" s="2" t="s">
        <v>419</v>
      </c>
      <c r="L69" s="2" t="s">
        <v>15</v>
      </c>
      <c r="N69">
        <f>G69+H69</f>
        <v>1</v>
      </c>
      <c r="O69" t="str">
        <f t="shared" si="2"/>
        <v>D</v>
      </c>
      <c r="P69">
        <f t="shared" si="3"/>
        <v>4</v>
      </c>
      <c r="Q69">
        <f t="shared" si="4"/>
        <v>7</v>
      </c>
      <c r="R69" s="2" t="s">
        <v>17</v>
      </c>
      <c r="S69" s="2">
        <v>63</v>
      </c>
      <c r="T69" s="2">
        <v>1</v>
      </c>
    </row>
    <row r="70" spans="1:20" x14ac:dyDescent="0.25">
      <c r="A70" s="2">
        <v>783</v>
      </c>
      <c r="B70" s="2">
        <v>0</v>
      </c>
      <c r="C70" s="2">
        <v>1</v>
      </c>
      <c r="D70" s="2" t="s">
        <v>1085</v>
      </c>
      <c r="E70" s="2" t="s">
        <v>13</v>
      </c>
      <c r="F70" s="2">
        <v>29</v>
      </c>
      <c r="G70" s="2">
        <v>0</v>
      </c>
      <c r="H70" s="2">
        <v>0</v>
      </c>
      <c r="I70" s="2">
        <v>113501</v>
      </c>
      <c r="J70" s="2">
        <v>30</v>
      </c>
      <c r="K70" s="2" t="s">
        <v>1086</v>
      </c>
      <c r="L70" s="2" t="s">
        <v>15</v>
      </c>
      <c r="N70">
        <f>G70+H70</f>
        <v>0</v>
      </c>
      <c r="O70" t="str">
        <f t="shared" si="2"/>
        <v>D</v>
      </c>
      <c r="P70">
        <f t="shared" si="3"/>
        <v>4</v>
      </c>
      <c r="Q70">
        <f t="shared" si="4"/>
        <v>6</v>
      </c>
      <c r="R70" s="2" t="s">
        <v>13</v>
      </c>
      <c r="S70" s="2">
        <v>29</v>
      </c>
      <c r="T70" s="2">
        <v>0</v>
      </c>
    </row>
    <row r="71" spans="1:20" x14ac:dyDescent="0.25">
      <c r="A71" s="2">
        <v>22</v>
      </c>
      <c r="B71" s="2">
        <v>1</v>
      </c>
      <c r="C71" s="2">
        <v>2</v>
      </c>
      <c r="D71" s="2" t="s">
        <v>48</v>
      </c>
      <c r="E71" s="2" t="s">
        <v>13</v>
      </c>
      <c r="F71" s="2">
        <v>34</v>
      </c>
      <c r="G71" s="2">
        <v>0</v>
      </c>
      <c r="H71" s="2">
        <v>0</v>
      </c>
      <c r="I71" s="2">
        <v>248698</v>
      </c>
      <c r="J71" s="2">
        <v>13</v>
      </c>
      <c r="K71" s="2" t="s">
        <v>49</v>
      </c>
      <c r="L71" s="2" t="s">
        <v>15</v>
      </c>
      <c r="N71">
        <f>G71+H71</f>
        <v>0</v>
      </c>
      <c r="O71" t="str">
        <f t="shared" si="2"/>
        <v>D</v>
      </c>
      <c r="P71">
        <f t="shared" si="3"/>
        <v>4</v>
      </c>
      <c r="Q71">
        <f t="shared" si="4"/>
        <v>56</v>
      </c>
      <c r="R71" s="2" t="s">
        <v>13</v>
      </c>
      <c r="S71" s="2">
        <v>34</v>
      </c>
      <c r="T71" s="2">
        <v>1</v>
      </c>
    </row>
    <row r="72" spans="1:20" x14ac:dyDescent="0.25">
      <c r="A72" s="2">
        <v>626</v>
      </c>
      <c r="B72" s="2">
        <v>0</v>
      </c>
      <c r="C72" s="2">
        <v>1</v>
      </c>
      <c r="D72" s="2" t="s">
        <v>886</v>
      </c>
      <c r="E72" s="2" t="s">
        <v>13</v>
      </c>
      <c r="F72" s="2">
        <v>61</v>
      </c>
      <c r="G72" s="2">
        <v>0</v>
      </c>
      <c r="H72" s="2">
        <v>0</v>
      </c>
      <c r="I72" s="2">
        <v>36963</v>
      </c>
      <c r="J72" s="2">
        <v>32.320799999999998</v>
      </c>
      <c r="K72" s="2" t="s">
        <v>887</v>
      </c>
      <c r="L72" s="2" t="s">
        <v>15</v>
      </c>
      <c r="N72">
        <f>G72+H72</f>
        <v>0</v>
      </c>
      <c r="O72" t="str">
        <f t="shared" si="2"/>
        <v>D</v>
      </c>
      <c r="P72">
        <f t="shared" si="3"/>
        <v>4</v>
      </c>
      <c r="Q72">
        <f t="shared" si="4"/>
        <v>50</v>
      </c>
      <c r="R72" s="2" t="s">
        <v>13</v>
      </c>
      <c r="S72" s="2">
        <v>61</v>
      </c>
      <c r="T72" s="2">
        <v>0</v>
      </c>
    </row>
    <row r="73" spans="1:20" x14ac:dyDescent="0.25">
      <c r="A73" s="2">
        <v>682</v>
      </c>
      <c r="B73" s="2">
        <v>1</v>
      </c>
      <c r="C73" s="2">
        <v>1</v>
      </c>
      <c r="D73" s="2" t="s">
        <v>959</v>
      </c>
      <c r="E73" s="2" t="s">
        <v>13</v>
      </c>
      <c r="F73" s="2">
        <v>27</v>
      </c>
      <c r="G73" s="2">
        <v>0</v>
      </c>
      <c r="H73" s="2">
        <v>0</v>
      </c>
      <c r="I73" s="2" t="s">
        <v>92</v>
      </c>
      <c r="J73" s="2">
        <v>76.729200000000006</v>
      </c>
      <c r="K73" s="2" t="s">
        <v>960</v>
      </c>
      <c r="L73" s="2" t="s">
        <v>20</v>
      </c>
      <c r="N73">
        <f>G73+H73</f>
        <v>0</v>
      </c>
      <c r="O73" t="str">
        <f t="shared" si="2"/>
        <v>D</v>
      </c>
      <c r="P73">
        <f t="shared" si="3"/>
        <v>4</v>
      </c>
      <c r="Q73">
        <f t="shared" si="4"/>
        <v>49</v>
      </c>
      <c r="R73" s="2" t="s">
        <v>13</v>
      </c>
      <c r="S73" s="2">
        <v>27</v>
      </c>
      <c r="T73" s="2">
        <v>1</v>
      </c>
    </row>
    <row r="74" spans="1:20" x14ac:dyDescent="0.25">
      <c r="A74" s="2">
        <v>660</v>
      </c>
      <c r="B74" s="2">
        <v>0</v>
      </c>
      <c r="C74" s="2">
        <v>1</v>
      </c>
      <c r="D74" s="2" t="s">
        <v>928</v>
      </c>
      <c r="E74" s="2" t="s">
        <v>13</v>
      </c>
      <c r="F74" s="2">
        <v>58</v>
      </c>
      <c r="G74" s="2">
        <v>0</v>
      </c>
      <c r="H74" s="2">
        <v>2</v>
      </c>
      <c r="I74" s="2">
        <v>35273</v>
      </c>
      <c r="J74" s="2">
        <v>113.27500000000001</v>
      </c>
      <c r="K74" s="2" t="s">
        <v>929</v>
      </c>
      <c r="L74" s="2" t="s">
        <v>20</v>
      </c>
      <c r="N74">
        <f>G74+H74</f>
        <v>2</v>
      </c>
      <c r="O74" t="str">
        <f t="shared" si="2"/>
        <v>D</v>
      </c>
      <c r="P74">
        <f t="shared" si="3"/>
        <v>4</v>
      </c>
      <c r="Q74">
        <f t="shared" si="4"/>
        <v>48</v>
      </c>
      <c r="R74" s="2" t="s">
        <v>13</v>
      </c>
      <c r="S74" s="2">
        <v>58</v>
      </c>
      <c r="T74" s="2">
        <v>0</v>
      </c>
    </row>
    <row r="75" spans="1:20" x14ac:dyDescent="0.25">
      <c r="A75" s="2">
        <v>137</v>
      </c>
      <c r="B75" s="2">
        <v>1</v>
      </c>
      <c r="C75" s="2">
        <v>1</v>
      </c>
      <c r="D75" s="2" t="s">
        <v>214</v>
      </c>
      <c r="E75" s="2" t="s">
        <v>17</v>
      </c>
      <c r="F75" s="2">
        <v>19</v>
      </c>
      <c r="G75" s="2">
        <v>0</v>
      </c>
      <c r="H75" s="2">
        <v>2</v>
      </c>
      <c r="I75" s="2">
        <v>11752</v>
      </c>
      <c r="J75" s="2">
        <v>26.283300000000001</v>
      </c>
      <c r="K75" s="2" t="s">
        <v>215</v>
      </c>
      <c r="L75" s="2" t="s">
        <v>15</v>
      </c>
      <c r="N75">
        <f>G75+H75</f>
        <v>2</v>
      </c>
      <c r="O75" t="str">
        <f t="shared" si="2"/>
        <v>D</v>
      </c>
      <c r="P75">
        <f t="shared" si="3"/>
        <v>4</v>
      </c>
      <c r="Q75">
        <f t="shared" si="4"/>
        <v>47</v>
      </c>
      <c r="R75" s="2" t="s">
        <v>17</v>
      </c>
      <c r="S75" s="2">
        <v>19</v>
      </c>
      <c r="T75" s="2">
        <v>1</v>
      </c>
    </row>
    <row r="76" spans="1:20" x14ac:dyDescent="0.25">
      <c r="A76" s="2">
        <v>516</v>
      </c>
      <c r="B76" s="2">
        <v>0</v>
      </c>
      <c r="C76" s="2">
        <v>1</v>
      </c>
      <c r="D76" s="2" t="s">
        <v>742</v>
      </c>
      <c r="E76" s="2" t="s">
        <v>13</v>
      </c>
      <c r="F76" s="2">
        <v>47</v>
      </c>
      <c r="G76" s="2">
        <v>0</v>
      </c>
      <c r="H76" s="2">
        <v>0</v>
      </c>
      <c r="I76" s="2">
        <v>36967</v>
      </c>
      <c r="J76" s="2">
        <v>34.020800000000001</v>
      </c>
      <c r="K76" s="2" t="s">
        <v>743</v>
      </c>
      <c r="L76" s="2" t="s">
        <v>15</v>
      </c>
      <c r="N76">
        <f>G76+H76</f>
        <v>0</v>
      </c>
      <c r="O76" t="str">
        <f t="shared" si="2"/>
        <v>D</v>
      </c>
      <c r="P76">
        <f t="shared" si="3"/>
        <v>4</v>
      </c>
      <c r="Q76">
        <f t="shared" si="4"/>
        <v>46</v>
      </c>
      <c r="R76" s="2" t="s">
        <v>13</v>
      </c>
      <c r="S76" s="2">
        <v>47</v>
      </c>
      <c r="T76" s="2">
        <v>0</v>
      </c>
    </row>
    <row r="77" spans="1:20" x14ac:dyDescent="0.25">
      <c r="A77" s="2">
        <v>741</v>
      </c>
      <c r="B77" s="2">
        <v>1</v>
      </c>
      <c r="C77" s="2">
        <v>1</v>
      </c>
      <c r="D77" s="2" t="s">
        <v>1032</v>
      </c>
      <c r="E77" s="2" t="s">
        <v>13</v>
      </c>
      <c r="F77" s="2"/>
      <c r="G77" s="2">
        <v>0</v>
      </c>
      <c r="H77" s="2">
        <v>0</v>
      </c>
      <c r="I77" s="2">
        <v>16988</v>
      </c>
      <c r="J77" s="2">
        <v>30</v>
      </c>
      <c r="K77" s="2" t="s">
        <v>1033</v>
      </c>
      <c r="L77" s="2" t="s">
        <v>15</v>
      </c>
      <c r="N77">
        <f>G77+H77</f>
        <v>0</v>
      </c>
      <c r="O77" t="str">
        <f t="shared" si="2"/>
        <v>D</v>
      </c>
      <c r="P77">
        <f t="shared" si="3"/>
        <v>4</v>
      </c>
      <c r="Q77">
        <f t="shared" si="4"/>
        <v>45</v>
      </c>
      <c r="R77" s="2" t="s">
        <v>13</v>
      </c>
      <c r="S77" s="2"/>
      <c r="T77" s="2">
        <v>1</v>
      </c>
    </row>
    <row r="78" spans="1:20" x14ac:dyDescent="0.25">
      <c r="A78" s="3">
        <v>965</v>
      </c>
      <c r="B78" s="3">
        <v>0</v>
      </c>
      <c r="C78" s="3">
        <v>1</v>
      </c>
      <c r="D78" s="3" t="s">
        <v>1311</v>
      </c>
      <c r="E78" s="3" t="s">
        <v>13</v>
      </c>
      <c r="F78" s="3">
        <v>28.5</v>
      </c>
      <c r="G78" s="3">
        <v>0</v>
      </c>
      <c r="H78" s="3">
        <v>0</v>
      </c>
      <c r="I78" s="3" t="s">
        <v>1312</v>
      </c>
      <c r="J78" s="3">
        <v>27.720800000000001</v>
      </c>
      <c r="K78" s="3" t="s">
        <v>1313</v>
      </c>
      <c r="L78" s="3" t="s">
        <v>20</v>
      </c>
      <c r="N78">
        <f>G78+H78</f>
        <v>0</v>
      </c>
      <c r="O78" t="str">
        <f t="shared" si="2"/>
        <v>D</v>
      </c>
      <c r="P78">
        <f t="shared" si="3"/>
        <v>4</v>
      </c>
      <c r="Q78">
        <f t="shared" si="4"/>
        <v>43</v>
      </c>
      <c r="R78" s="3" t="s">
        <v>13</v>
      </c>
      <c r="S78" s="3">
        <v>28.5</v>
      </c>
      <c r="T78" s="3">
        <v>0</v>
      </c>
    </row>
    <row r="79" spans="1:20" x14ac:dyDescent="0.25">
      <c r="A79" s="3">
        <v>1296</v>
      </c>
      <c r="B79" s="3">
        <v>0</v>
      </c>
      <c r="C79" s="3">
        <v>1</v>
      </c>
      <c r="D79" s="3" t="s">
        <v>1714</v>
      </c>
      <c r="E79" s="3" t="s">
        <v>13</v>
      </c>
      <c r="F79" s="3">
        <v>43</v>
      </c>
      <c r="G79" s="3">
        <v>1</v>
      </c>
      <c r="H79" s="3">
        <v>0</v>
      </c>
      <c r="I79" s="3">
        <v>17765</v>
      </c>
      <c r="J79" s="3">
        <v>27.720800000000001</v>
      </c>
      <c r="K79" s="3" t="s">
        <v>1715</v>
      </c>
      <c r="L79" s="3" t="s">
        <v>20</v>
      </c>
      <c r="N79">
        <f>G79+H79</f>
        <v>1</v>
      </c>
      <c r="O79" t="str">
        <f t="shared" si="2"/>
        <v>D</v>
      </c>
      <c r="P79">
        <f t="shared" si="3"/>
        <v>4</v>
      </c>
      <c r="Q79">
        <f t="shared" si="4"/>
        <v>40</v>
      </c>
      <c r="R79" s="3" t="s">
        <v>13</v>
      </c>
      <c r="S79" s="3">
        <v>43</v>
      </c>
      <c r="T79" s="3">
        <v>0</v>
      </c>
    </row>
    <row r="80" spans="1:20" x14ac:dyDescent="0.25">
      <c r="A80" s="3">
        <v>1297</v>
      </c>
      <c r="B80" s="3">
        <v>0</v>
      </c>
      <c r="C80" s="3">
        <v>2</v>
      </c>
      <c r="D80" s="3" t="s">
        <v>1716</v>
      </c>
      <c r="E80" s="3" t="s">
        <v>13</v>
      </c>
      <c r="F80" s="3">
        <v>20</v>
      </c>
      <c r="G80" s="3">
        <v>0</v>
      </c>
      <c r="H80" s="3">
        <v>0</v>
      </c>
      <c r="I80" s="3" t="s">
        <v>1717</v>
      </c>
      <c r="J80" s="3">
        <v>13.862500000000001</v>
      </c>
      <c r="K80" s="3" t="s">
        <v>1718</v>
      </c>
      <c r="L80" s="3" t="s">
        <v>20</v>
      </c>
      <c r="N80">
        <f>G80+H80</f>
        <v>0</v>
      </c>
      <c r="O80" t="str">
        <f t="shared" si="2"/>
        <v>D</v>
      </c>
      <c r="P80">
        <f t="shared" si="3"/>
        <v>4</v>
      </c>
      <c r="Q80">
        <f t="shared" si="4"/>
        <v>38</v>
      </c>
      <c r="R80" s="3" t="s">
        <v>13</v>
      </c>
      <c r="S80" s="3">
        <v>20</v>
      </c>
      <c r="T80" s="3">
        <v>0</v>
      </c>
    </row>
    <row r="81" spans="1:20" x14ac:dyDescent="0.25">
      <c r="A81" s="2">
        <v>367</v>
      </c>
      <c r="B81" s="2">
        <v>1</v>
      </c>
      <c r="C81" s="2">
        <v>1</v>
      </c>
      <c r="D81" s="2" t="s">
        <v>544</v>
      </c>
      <c r="E81" s="2" t="s">
        <v>17</v>
      </c>
      <c r="F81" s="2">
        <v>60</v>
      </c>
      <c r="G81" s="2">
        <v>1</v>
      </c>
      <c r="H81" s="2">
        <v>0</v>
      </c>
      <c r="I81" s="2">
        <v>110813</v>
      </c>
      <c r="J81" s="2">
        <v>75.25</v>
      </c>
      <c r="K81" s="2" t="s">
        <v>545</v>
      </c>
      <c r="L81" s="2" t="s">
        <v>20</v>
      </c>
      <c r="N81">
        <f>G81+H81</f>
        <v>1</v>
      </c>
      <c r="O81" t="str">
        <f t="shared" si="2"/>
        <v>D</v>
      </c>
      <c r="P81">
        <f t="shared" si="3"/>
        <v>4</v>
      </c>
      <c r="Q81">
        <f t="shared" si="4"/>
        <v>37</v>
      </c>
      <c r="R81" s="2" t="s">
        <v>17</v>
      </c>
      <c r="S81" s="2">
        <v>60</v>
      </c>
      <c r="T81" s="2">
        <v>1</v>
      </c>
    </row>
    <row r="82" spans="1:20" x14ac:dyDescent="0.25">
      <c r="A82" s="3">
        <v>1128</v>
      </c>
      <c r="B82" s="3">
        <v>0</v>
      </c>
      <c r="C82" s="3">
        <v>1</v>
      </c>
      <c r="D82" s="3" t="s">
        <v>1514</v>
      </c>
      <c r="E82" s="3" t="s">
        <v>13</v>
      </c>
      <c r="F82" s="3">
        <v>64</v>
      </c>
      <c r="G82" s="3">
        <v>1</v>
      </c>
      <c r="H82" s="3">
        <v>0</v>
      </c>
      <c r="I82" s="3">
        <v>110813</v>
      </c>
      <c r="J82" s="3">
        <v>75.25</v>
      </c>
      <c r="K82" s="3" t="s">
        <v>545</v>
      </c>
      <c r="L82" s="3" t="s">
        <v>20</v>
      </c>
      <c r="N82">
        <f>G82+H82</f>
        <v>1</v>
      </c>
      <c r="O82" t="str">
        <f t="shared" si="2"/>
        <v>D</v>
      </c>
      <c r="P82">
        <f t="shared" si="3"/>
        <v>4</v>
      </c>
      <c r="Q82">
        <f t="shared" si="4"/>
        <v>37</v>
      </c>
      <c r="R82" s="3" t="s">
        <v>13</v>
      </c>
      <c r="S82" s="3">
        <v>64</v>
      </c>
      <c r="T82" s="3">
        <v>0</v>
      </c>
    </row>
    <row r="83" spans="1:20" x14ac:dyDescent="0.25">
      <c r="A83" s="2">
        <v>216</v>
      </c>
      <c r="B83" s="2">
        <v>1</v>
      </c>
      <c r="C83" s="2">
        <v>1</v>
      </c>
      <c r="D83" s="2" t="s">
        <v>327</v>
      </c>
      <c r="E83" s="2" t="s">
        <v>17</v>
      </c>
      <c r="F83" s="2">
        <v>31</v>
      </c>
      <c r="G83" s="2">
        <v>1</v>
      </c>
      <c r="H83" s="2">
        <v>0</v>
      </c>
      <c r="I83" s="2">
        <v>35273</v>
      </c>
      <c r="J83" s="2">
        <v>113.27500000000001</v>
      </c>
      <c r="K83" s="2" t="s">
        <v>328</v>
      </c>
      <c r="L83" s="2" t="s">
        <v>20</v>
      </c>
      <c r="N83">
        <f>G83+H83</f>
        <v>1</v>
      </c>
      <c r="O83" t="str">
        <f t="shared" si="2"/>
        <v>D</v>
      </c>
      <c r="P83">
        <f t="shared" si="3"/>
        <v>4</v>
      </c>
      <c r="Q83">
        <f t="shared" si="4"/>
        <v>36</v>
      </c>
      <c r="R83" s="2" t="s">
        <v>17</v>
      </c>
      <c r="S83" s="2">
        <v>31</v>
      </c>
      <c r="T83" s="2">
        <v>1</v>
      </c>
    </row>
    <row r="84" spans="1:20" x14ac:dyDescent="0.25">
      <c r="A84" s="2">
        <v>394</v>
      </c>
      <c r="B84" s="2">
        <v>1</v>
      </c>
      <c r="C84" s="2">
        <v>1</v>
      </c>
      <c r="D84" s="2" t="s">
        <v>581</v>
      </c>
      <c r="E84" s="2" t="s">
        <v>17</v>
      </c>
      <c r="F84" s="2">
        <v>23</v>
      </c>
      <c r="G84" s="2">
        <v>1</v>
      </c>
      <c r="H84" s="2">
        <v>0</v>
      </c>
      <c r="I84" s="2">
        <v>35273</v>
      </c>
      <c r="J84" s="2">
        <v>113.27500000000001</v>
      </c>
      <c r="K84" s="2" t="s">
        <v>328</v>
      </c>
      <c r="L84" s="2" t="s">
        <v>20</v>
      </c>
      <c r="N84">
        <f>G84+H84</f>
        <v>1</v>
      </c>
      <c r="O84" t="str">
        <f t="shared" si="2"/>
        <v>D</v>
      </c>
      <c r="P84">
        <f t="shared" si="3"/>
        <v>4</v>
      </c>
      <c r="Q84">
        <f t="shared" si="4"/>
        <v>36</v>
      </c>
      <c r="R84" s="2" t="s">
        <v>17</v>
      </c>
      <c r="S84" s="2">
        <v>23</v>
      </c>
      <c r="T84" s="2">
        <v>1</v>
      </c>
    </row>
    <row r="85" spans="1:20" x14ac:dyDescent="0.25">
      <c r="A85" s="2">
        <v>249</v>
      </c>
      <c r="B85" s="2">
        <v>1</v>
      </c>
      <c r="C85" s="2">
        <v>1</v>
      </c>
      <c r="D85" s="2" t="s">
        <v>376</v>
      </c>
      <c r="E85" s="2" t="s">
        <v>13</v>
      </c>
      <c r="F85" s="2">
        <v>37</v>
      </c>
      <c r="G85" s="2">
        <v>1</v>
      </c>
      <c r="H85" s="2">
        <v>1</v>
      </c>
      <c r="I85" s="2">
        <v>11751</v>
      </c>
      <c r="J85" s="2">
        <v>52.554200000000002</v>
      </c>
      <c r="K85" s="2" t="s">
        <v>377</v>
      </c>
      <c r="L85" s="2" t="s">
        <v>15</v>
      </c>
      <c r="N85">
        <f>G85+H85</f>
        <v>2</v>
      </c>
      <c r="O85" t="str">
        <f t="shared" si="2"/>
        <v>D</v>
      </c>
      <c r="P85">
        <f t="shared" si="3"/>
        <v>4</v>
      </c>
      <c r="Q85">
        <f t="shared" si="4"/>
        <v>35</v>
      </c>
      <c r="R85" s="2" t="s">
        <v>13</v>
      </c>
      <c r="S85" s="2">
        <v>37</v>
      </c>
      <c r="T85" s="2">
        <v>1</v>
      </c>
    </row>
    <row r="86" spans="1:20" x14ac:dyDescent="0.25">
      <c r="A86" s="2">
        <v>872</v>
      </c>
      <c r="B86" s="2">
        <v>1</v>
      </c>
      <c r="C86" s="2">
        <v>1</v>
      </c>
      <c r="D86" s="2" t="s">
        <v>1197</v>
      </c>
      <c r="E86" s="2" t="s">
        <v>17</v>
      </c>
      <c r="F86" s="2">
        <v>47</v>
      </c>
      <c r="G86" s="2">
        <v>1</v>
      </c>
      <c r="H86" s="2">
        <v>1</v>
      </c>
      <c r="I86" s="2">
        <v>11751</v>
      </c>
      <c r="J86" s="2">
        <v>52.554200000000002</v>
      </c>
      <c r="K86" s="2" t="s">
        <v>377</v>
      </c>
      <c r="L86" s="2" t="s">
        <v>15</v>
      </c>
      <c r="N86">
        <f>G86+H86</f>
        <v>2</v>
      </c>
      <c r="O86" t="str">
        <f t="shared" si="2"/>
        <v>D</v>
      </c>
      <c r="P86">
        <f t="shared" si="3"/>
        <v>4</v>
      </c>
      <c r="Q86">
        <f t="shared" si="4"/>
        <v>35</v>
      </c>
      <c r="R86" s="2" t="s">
        <v>17</v>
      </c>
      <c r="S86" s="2">
        <v>47</v>
      </c>
      <c r="T86" s="2">
        <v>1</v>
      </c>
    </row>
    <row r="87" spans="1:20" x14ac:dyDescent="0.25">
      <c r="A87" s="3">
        <v>933</v>
      </c>
      <c r="B87" s="3">
        <v>0</v>
      </c>
      <c r="C87" s="3">
        <v>1</v>
      </c>
      <c r="D87" s="3" t="s">
        <v>1268</v>
      </c>
      <c r="E87" s="3" t="s">
        <v>13</v>
      </c>
      <c r="F87" s="3"/>
      <c r="G87" s="3">
        <v>0</v>
      </c>
      <c r="H87" s="3">
        <v>0</v>
      </c>
      <c r="I87" s="3">
        <v>113778</v>
      </c>
      <c r="J87" s="3">
        <v>26.55</v>
      </c>
      <c r="K87" s="3" t="s">
        <v>1269</v>
      </c>
      <c r="L87" s="3" t="s">
        <v>15</v>
      </c>
      <c r="N87">
        <f>G87+H87</f>
        <v>0</v>
      </c>
      <c r="O87" t="str">
        <f t="shared" si="2"/>
        <v>D</v>
      </c>
      <c r="P87">
        <f t="shared" si="3"/>
        <v>4</v>
      </c>
      <c r="Q87">
        <f t="shared" si="4"/>
        <v>34</v>
      </c>
      <c r="R87" s="3" t="s">
        <v>13</v>
      </c>
      <c r="S87" s="3"/>
      <c r="T87" s="3">
        <v>0</v>
      </c>
    </row>
    <row r="88" spans="1:20" x14ac:dyDescent="0.25">
      <c r="A88" s="2">
        <v>53</v>
      </c>
      <c r="B88" s="2">
        <v>1</v>
      </c>
      <c r="C88" s="2">
        <v>1</v>
      </c>
      <c r="D88" s="2" t="s">
        <v>91</v>
      </c>
      <c r="E88" s="2" t="s">
        <v>17</v>
      </c>
      <c r="F88" s="2">
        <v>49</v>
      </c>
      <c r="G88" s="2">
        <v>1</v>
      </c>
      <c r="H88" s="2">
        <v>0</v>
      </c>
      <c r="I88" s="2" t="s">
        <v>92</v>
      </c>
      <c r="J88" s="2">
        <v>76.729200000000006</v>
      </c>
      <c r="K88" s="2" t="s">
        <v>93</v>
      </c>
      <c r="L88" s="2" t="s">
        <v>20</v>
      </c>
      <c r="N88">
        <f>G88+H88</f>
        <v>1</v>
      </c>
      <c r="O88" t="str">
        <f t="shared" si="2"/>
        <v>D</v>
      </c>
      <c r="P88">
        <f t="shared" si="3"/>
        <v>4</v>
      </c>
      <c r="Q88">
        <f t="shared" si="4"/>
        <v>33</v>
      </c>
      <c r="R88" s="2" t="s">
        <v>17</v>
      </c>
      <c r="S88" s="2">
        <v>49</v>
      </c>
      <c r="T88" s="2">
        <v>1</v>
      </c>
    </row>
    <row r="89" spans="1:20" x14ac:dyDescent="0.25">
      <c r="A89" s="2">
        <v>646</v>
      </c>
      <c r="B89" s="2">
        <v>1</v>
      </c>
      <c r="C89" s="2">
        <v>1</v>
      </c>
      <c r="D89" s="2" t="s">
        <v>911</v>
      </c>
      <c r="E89" s="2" t="s">
        <v>13</v>
      </c>
      <c r="F89" s="2">
        <v>48</v>
      </c>
      <c r="G89" s="2">
        <v>1</v>
      </c>
      <c r="H89" s="2">
        <v>0</v>
      </c>
      <c r="I89" s="2" t="s">
        <v>92</v>
      </c>
      <c r="J89" s="2">
        <v>76.729200000000006</v>
      </c>
      <c r="K89" s="2" t="s">
        <v>93</v>
      </c>
      <c r="L89" s="2" t="s">
        <v>20</v>
      </c>
      <c r="N89">
        <f>G89+H89</f>
        <v>1</v>
      </c>
      <c r="O89" t="str">
        <f t="shared" si="2"/>
        <v>D</v>
      </c>
      <c r="P89">
        <f t="shared" si="3"/>
        <v>4</v>
      </c>
      <c r="Q89">
        <f t="shared" si="4"/>
        <v>33</v>
      </c>
      <c r="R89" s="2" t="s">
        <v>13</v>
      </c>
      <c r="S89" s="2">
        <v>48</v>
      </c>
      <c r="T89" s="2">
        <v>1</v>
      </c>
    </row>
    <row r="90" spans="1:20" x14ac:dyDescent="0.25">
      <c r="A90" s="2">
        <v>749</v>
      </c>
      <c r="B90" s="2">
        <v>0</v>
      </c>
      <c r="C90" s="2">
        <v>1</v>
      </c>
      <c r="D90" s="2" t="s">
        <v>1043</v>
      </c>
      <c r="E90" s="2" t="s">
        <v>13</v>
      </c>
      <c r="F90" s="2">
        <v>19</v>
      </c>
      <c r="G90" s="2">
        <v>1</v>
      </c>
      <c r="H90" s="2">
        <v>0</v>
      </c>
      <c r="I90" s="2">
        <v>113773</v>
      </c>
      <c r="J90" s="2">
        <v>53.1</v>
      </c>
      <c r="K90" s="2" t="s">
        <v>1044</v>
      </c>
      <c r="L90" s="2" t="s">
        <v>15</v>
      </c>
      <c r="N90">
        <f>G90+H90</f>
        <v>1</v>
      </c>
      <c r="O90" t="str">
        <f t="shared" si="2"/>
        <v>D</v>
      </c>
      <c r="P90">
        <f t="shared" si="3"/>
        <v>4</v>
      </c>
      <c r="Q90">
        <f t="shared" si="4"/>
        <v>30</v>
      </c>
      <c r="R90" s="2" t="s">
        <v>13</v>
      </c>
      <c r="S90" s="2">
        <v>19</v>
      </c>
      <c r="T90" s="2">
        <v>0</v>
      </c>
    </row>
    <row r="91" spans="1:20" x14ac:dyDescent="0.25">
      <c r="A91" s="3">
        <v>1074</v>
      </c>
      <c r="B91" s="3">
        <v>1</v>
      </c>
      <c r="C91" s="3">
        <v>1</v>
      </c>
      <c r="D91" s="3" t="s">
        <v>1447</v>
      </c>
      <c r="E91" s="3" t="s">
        <v>17</v>
      </c>
      <c r="F91" s="3">
        <v>18</v>
      </c>
      <c r="G91" s="3">
        <v>1</v>
      </c>
      <c r="H91" s="3">
        <v>0</v>
      </c>
      <c r="I91" s="3">
        <v>113773</v>
      </c>
      <c r="J91" s="3">
        <v>53.1</v>
      </c>
      <c r="K91" s="3" t="s">
        <v>1044</v>
      </c>
      <c r="L91" s="3" t="s">
        <v>15</v>
      </c>
      <c r="N91">
        <f>G91+H91</f>
        <v>1</v>
      </c>
      <c r="O91" t="str">
        <f t="shared" si="2"/>
        <v>D</v>
      </c>
      <c r="P91">
        <f t="shared" si="3"/>
        <v>4</v>
      </c>
      <c r="Q91">
        <f t="shared" si="4"/>
        <v>30</v>
      </c>
      <c r="R91" s="3" t="s">
        <v>17</v>
      </c>
      <c r="S91" s="3">
        <v>18</v>
      </c>
      <c r="T91" s="3">
        <v>1</v>
      </c>
    </row>
    <row r="92" spans="1:20" x14ac:dyDescent="0.25">
      <c r="A92" s="2">
        <v>854</v>
      </c>
      <c r="B92" s="2">
        <v>1</v>
      </c>
      <c r="C92" s="2">
        <v>1</v>
      </c>
      <c r="D92" s="2" t="s">
        <v>1173</v>
      </c>
      <c r="E92" s="2" t="s">
        <v>17</v>
      </c>
      <c r="F92" s="2">
        <v>16</v>
      </c>
      <c r="G92" s="2">
        <v>0</v>
      </c>
      <c r="H92" s="2">
        <v>1</v>
      </c>
      <c r="I92" s="2" t="s">
        <v>1174</v>
      </c>
      <c r="J92" s="2">
        <v>39.4</v>
      </c>
      <c r="K92" s="2" t="s">
        <v>1175</v>
      </c>
      <c r="L92" s="2" t="s">
        <v>15</v>
      </c>
      <c r="N92">
        <f>G92+H92</f>
        <v>1</v>
      </c>
      <c r="O92" t="str">
        <f t="shared" si="2"/>
        <v>D</v>
      </c>
      <c r="P92">
        <f t="shared" si="3"/>
        <v>4</v>
      </c>
      <c r="Q92">
        <f t="shared" si="4"/>
        <v>28</v>
      </c>
      <c r="R92" s="2" t="s">
        <v>17</v>
      </c>
      <c r="S92" s="2">
        <v>16</v>
      </c>
      <c r="T92" s="2">
        <v>1</v>
      </c>
    </row>
    <row r="93" spans="1:20" x14ac:dyDescent="0.25">
      <c r="A93" s="3">
        <v>1283</v>
      </c>
      <c r="B93" s="3">
        <v>1</v>
      </c>
      <c r="C93" s="3">
        <v>1</v>
      </c>
      <c r="D93" s="3" t="s">
        <v>1700</v>
      </c>
      <c r="E93" s="3" t="s">
        <v>17</v>
      </c>
      <c r="F93" s="3">
        <v>51</v>
      </c>
      <c r="G93" s="3">
        <v>0</v>
      </c>
      <c r="H93" s="3">
        <v>1</v>
      </c>
      <c r="I93" s="3" t="s">
        <v>1174</v>
      </c>
      <c r="J93" s="3">
        <v>39.4</v>
      </c>
      <c r="K93" s="3" t="s">
        <v>1175</v>
      </c>
      <c r="L93" s="3" t="s">
        <v>15</v>
      </c>
      <c r="N93">
        <f>G93+H93</f>
        <v>1</v>
      </c>
      <c r="O93" t="str">
        <f t="shared" si="2"/>
        <v>D</v>
      </c>
      <c r="P93">
        <f t="shared" si="3"/>
        <v>4</v>
      </c>
      <c r="Q93">
        <f t="shared" si="4"/>
        <v>28</v>
      </c>
      <c r="R93" s="3" t="s">
        <v>17</v>
      </c>
      <c r="S93" s="3">
        <v>51</v>
      </c>
      <c r="T93" s="3">
        <v>1</v>
      </c>
    </row>
    <row r="94" spans="1:20" x14ac:dyDescent="0.25">
      <c r="A94" s="2">
        <v>103</v>
      </c>
      <c r="B94" s="2">
        <v>0</v>
      </c>
      <c r="C94" s="2">
        <v>1</v>
      </c>
      <c r="D94" s="2" t="s">
        <v>167</v>
      </c>
      <c r="E94" s="2" t="s">
        <v>13</v>
      </c>
      <c r="F94" s="2">
        <v>21</v>
      </c>
      <c r="G94" s="2">
        <v>0</v>
      </c>
      <c r="H94" s="2">
        <v>1</v>
      </c>
      <c r="I94" s="2">
        <v>35281</v>
      </c>
      <c r="J94" s="2">
        <v>77.287499999999994</v>
      </c>
      <c r="K94" s="2" t="s">
        <v>168</v>
      </c>
      <c r="L94" s="2" t="s">
        <v>15</v>
      </c>
      <c r="N94">
        <f>G94+H94</f>
        <v>1</v>
      </c>
      <c r="O94" t="str">
        <f t="shared" si="2"/>
        <v>D</v>
      </c>
      <c r="P94">
        <f t="shared" si="3"/>
        <v>4</v>
      </c>
      <c r="Q94">
        <f t="shared" si="4"/>
        <v>26</v>
      </c>
      <c r="R94" s="2" t="s">
        <v>13</v>
      </c>
      <c r="S94" s="2">
        <v>21</v>
      </c>
      <c r="T94" s="2">
        <v>0</v>
      </c>
    </row>
    <row r="95" spans="1:20" x14ac:dyDescent="0.25">
      <c r="A95" s="2">
        <v>125</v>
      </c>
      <c r="B95" s="2">
        <v>0</v>
      </c>
      <c r="C95" s="2">
        <v>1</v>
      </c>
      <c r="D95" s="2" t="s">
        <v>196</v>
      </c>
      <c r="E95" s="2" t="s">
        <v>13</v>
      </c>
      <c r="F95" s="2">
        <v>54</v>
      </c>
      <c r="G95" s="2">
        <v>0</v>
      </c>
      <c r="H95" s="2">
        <v>1</v>
      </c>
      <c r="I95" s="2">
        <v>35281</v>
      </c>
      <c r="J95" s="2">
        <v>77.287499999999994</v>
      </c>
      <c r="K95" s="2" t="s">
        <v>168</v>
      </c>
      <c r="L95" s="2" t="s">
        <v>15</v>
      </c>
      <c r="N95">
        <f>G95+H95</f>
        <v>1</v>
      </c>
      <c r="O95" t="str">
        <f t="shared" si="2"/>
        <v>D</v>
      </c>
      <c r="P95">
        <f t="shared" si="3"/>
        <v>4</v>
      </c>
      <c r="Q95">
        <f t="shared" si="4"/>
        <v>26</v>
      </c>
      <c r="R95" s="2" t="s">
        <v>13</v>
      </c>
      <c r="S95" s="2">
        <v>54</v>
      </c>
      <c r="T95" s="2">
        <v>0</v>
      </c>
    </row>
    <row r="96" spans="1:20" x14ac:dyDescent="0.25">
      <c r="A96" s="3">
        <v>1050</v>
      </c>
      <c r="B96" s="3">
        <v>0</v>
      </c>
      <c r="C96" s="3">
        <v>1</v>
      </c>
      <c r="D96" s="3" t="s">
        <v>1416</v>
      </c>
      <c r="E96" s="3" t="s">
        <v>13</v>
      </c>
      <c r="F96" s="3">
        <v>42</v>
      </c>
      <c r="G96" s="3">
        <v>0</v>
      </c>
      <c r="H96" s="3">
        <v>0</v>
      </c>
      <c r="I96" s="3">
        <v>110489</v>
      </c>
      <c r="J96" s="3">
        <v>26.55</v>
      </c>
      <c r="K96" s="3" t="s">
        <v>1417</v>
      </c>
      <c r="L96" s="3" t="s">
        <v>15</v>
      </c>
      <c r="N96">
        <f>G96+H96</f>
        <v>0</v>
      </c>
      <c r="O96" t="str">
        <f t="shared" si="2"/>
        <v>D</v>
      </c>
      <c r="P96">
        <f t="shared" si="3"/>
        <v>4</v>
      </c>
      <c r="Q96">
        <f t="shared" si="4"/>
        <v>22</v>
      </c>
      <c r="R96" s="3" t="s">
        <v>13</v>
      </c>
      <c r="S96" s="3">
        <v>42</v>
      </c>
      <c r="T96" s="3">
        <v>0</v>
      </c>
    </row>
    <row r="97" spans="1:20" x14ac:dyDescent="0.25">
      <c r="A97" s="2">
        <v>458</v>
      </c>
      <c r="B97" s="2">
        <v>1</v>
      </c>
      <c r="C97" s="2">
        <v>1</v>
      </c>
      <c r="D97" s="2" t="s">
        <v>661</v>
      </c>
      <c r="E97" s="2" t="s">
        <v>17</v>
      </c>
      <c r="F97" s="2"/>
      <c r="G97" s="2">
        <v>1</v>
      </c>
      <c r="H97" s="2">
        <v>0</v>
      </c>
      <c r="I97" s="2">
        <v>17464</v>
      </c>
      <c r="J97" s="2">
        <v>51.862499999999997</v>
      </c>
      <c r="K97" s="2" t="s">
        <v>662</v>
      </c>
      <c r="L97" s="2" t="s">
        <v>15</v>
      </c>
      <c r="N97">
        <f>G97+H97</f>
        <v>1</v>
      </c>
      <c r="O97" t="str">
        <f t="shared" si="2"/>
        <v>D</v>
      </c>
      <c r="P97">
        <f t="shared" si="3"/>
        <v>4</v>
      </c>
      <c r="Q97">
        <f t="shared" si="4"/>
        <v>21</v>
      </c>
      <c r="R97" s="2" t="s">
        <v>17</v>
      </c>
      <c r="S97" s="2"/>
      <c r="T97" s="2">
        <v>1</v>
      </c>
    </row>
    <row r="98" spans="1:20" x14ac:dyDescent="0.25">
      <c r="A98" s="3">
        <v>1137</v>
      </c>
      <c r="B98" s="3">
        <v>0</v>
      </c>
      <c r="C98" s="3">
        <v>1</v>
      </c>
      <c r="D98" s="3" t="s">
        <v>1523</v>
      </c>
      <c r="E98" s="3" t="s">
        <v>13</v>
      </c>
      <c r="F98" s="3">
        <v>41</v>
      </c>
      <c r="G98" s="3">
        <v>1</v>
      </c>
      <c r="H98" s="3">
        <v>0</v>
      </c>
      <c r="I98" s="3">
        <v>17464</v>
      </c>
      <c r="J98" s="3">
        <v>51.862499999999997</v>
      </c>
      <c r="K98" s="3" t="s">
        <v>662</v>
      </c>
      <c r="L98" s="3" t="s">
        <v>15</v>
      </c>
      <c r="N98">
        <f>G98+H98</f>
        <v>1</v>
      </c>
      <c r="O98" t="str">
        <f t="shared" si="2"/>
        <v>D</v>
      </c>
      <c r="P98">
        <f t="shared" si="3"/>
        <v>4</v>
      </c>
      <c r="Q98">
        <f t="shared" si="4"/>
        <v>21</v>
      </c>
      <c r="R98" s="3" t="s">
        <v>13</v>
      </c>
      <c r="S98" s="3">
        <v>41</v>
      </c>
      <c r="T98" s="3">
        <v>0</v>
      </c>
    </row>
    <row r="99" spans="1:20" x14ac:dyDescent="0.25">
      <c r="A99" s="2">
        <v>497</v>
      </c>
      <c r="B99" s="2">
        <v>1</v>
      </c>
      <c r="C99" s="2">
        <v>1</v>
      </c>
      <c r="D99" s="2" t="s">
        <v>715</v>
      </c>
      <c r="E99" s="2" t="s">
        <v>17</v>
      </c>
      <c r="F99" s="2">
        <v>54</v>
      </c>
      <c r="G99" s="2">
        <v>1</v>
      </c>
      <c r="H99" s="2">
        <v>0</v>
      </c>
      <c r="I99" s="2">
        <v>36947</v>
      </c>
      <c r="J99" s="2">
        <v>78.2667</v>
      </c>
      <c r="K99" s="2" t="s">
        <v>716</v>
      </c>
      <c r="L99" s="2" t="s">
        <v>20</v>
      </c>
      <c r="N99">
        <f>G99+H99</f>
        <v>1</v>
      </c>
      <c r="O99" t="str">
        <f t="shared" si="2"/>
        <v>D</v>
      </c>
      <c r="P99">
        <f t="shared" si="3"/>
        <v>4</v>
      </c>
      <c r="Q99">
        <f t="shared" si="4"/>
        <v>20</v>
      </c>
      <c r="R99" s="2" t="s">
        <v>17</v>
      </c>
      <c r="S99" s="2">
        <v>54</v>
      </c>
      <c r="T99" s="2">
        <v>1</v>
      </c>
    </row>
    <row r="100" spans="1:20" x14ac:dyDescent="0.25">
      <c r="A100" s="2">
        <v>592</v>
      </c>
      <c r="B100" s="2">
        <v>1</v>
      </c>
      <c r="C100" s="2">
        <v>1</v>
      </c>
      <c r="D100" s="2" t="s">
        <v>847</v>
      </c>
      <c r="E100" s="2" t="s">
        <v>17</v>
      </c>
      <c r="F100" s="2">
        <v>52</v>
      </c>
      <c r="G100" s="2">
        <v>1</v>
      </c>
      <c r="H100" s="2">
        <v>0</v>
      </c>
      <c r="I100" s="2">
        <v>36947</v>
      </c>
      <c r="J100" s="2">
        <v>78.2667</v>
      </c>
      <c r="K100" s="2" t="s">
        <v>716</v>
      </c>
      <c r="L100" s="2" t="s">
        <v>20</v>
      </c>
      <c r="N100">
        <f>G100+H100</f>
        <v>1</v>
      </c>
      <c r="O100" t="str">
        <f t="shared" si="2"/>
        <v>D</v>
      </c>
      <c r="P100">
        <f t="shared" si="3"/>
        <v>4</v>
      </c>
      <c r="Q100">
        <f t="shared" si="4"/>
        <v>20</v>
      </c>
      <c r="R100" s="2" t="s">
        <v>17</v>
      </c>
      <c r="S100" s="2">
        <v>52</v>
      </c>
      <c r="T100" s="2">
        <v>1</v>
      </c>
    </row>
    <row r="101" spans="1:20" x14ac:dyDescent="0.25">
      <c r="A101" s="2">
        <v>622</v>
      </c>
      <c r="B101" s="2">
        <v>1</v>
      </c>
      <c r="C101" s="2">
        <v>1</v>
      </c>
      <c r="D101" s="2" t="s">
        <v>881</v>
      </c>
      <c r="E101" s="2" t="s">
        <v>13</v>
      </c>
      <c r="F101" s="2">
        <v>42</v>
      </c>
      <c r="G101" s="2">
        <v>1</v>
      </c>
      <c r="H101" s="2">
        <v>0</v>
      </c>
      <c r="I101" s="2">
        <v>11753</v>
      </c>
      <c r="J101" s="2">
        <v>52.554200000000002</v>
      </c>
      <c r="K101" s="2" t="s">
        <v>882</v>
      </c>
      <c r="L101" s="2" t="s">
        <v>15</v>
      </c>
      <c r="N101">
        <f>G101+H101</f>
        <v>1</v>
      </c>
      <c r="O101" t="str">
        <f t="shared" si="2"/>
        <v>D</v>
      </c>
      <c r="P101">
        <f t="shared" si="3"/>
        <v>4</v>
      </c>
      <c r="Q101">
        <f t="shared" si="4"/>
        <v>19</v>
      </c>
      <c r="R101" s="2" t="s">
        <v>13</v>
      </c>
      <c r="S101" s="2">
        <v>42</v>
      </c>
      <c r="T101" s="2">
        <v>1</v>
      </c>
    </row>
    <row r="102" spans="1:20" x14ac:dyDescent="0.25">
      <c r="A102" s="3">
        <v>936</v>
      </c>
      <c r="B102" s="3">
        <v>1</v>
      </c>
      <c r="C102" s="3">
        <v>1</v>
      </c>
      <c r="D102" s="3" t="s">
        <v>1273</v>
      </c>
      <c r="E102" s="3" t="s">
        <v>17</v>
      </c>
      <c r="F102" s="3">
        <v>45</v>
      </c>
      <c r="G102" s="3">
        <v>1</v>
      </c>
      <c r="H102" s="3">
        <v>0</v>
      </c>
      <c r="I102" s="3">
        <v>11753</v>
      </c>
      <c r="J102" s="3">
        <v>52.554200000000002</v>
      </c>
      <c r="K102" s="3" t="s">
        <v>882</v>
      </c>
      <c r="L102" s="3" t="s">
        <v>15</v>
      </c>
      <c r="N102">
        <f>G102+H102</f>
        <v>1</v>
      </c>
      <c r="O102" t="str">
        <f t="shared" si="2"/>
        <v>D</v>
      </c>
      <c r="P102">
        <f t="shared" si="3"/>
        <v>4</v>
      </c>
      <c r="Q102">
        <f t="shared" si="4"/>
        <v>19</v>
      </c>
      <c r="R102" s="3" t="s">
        <v>17</v>
      </c>
      <c r="S102" s="3">
        <v>45</v>
      </c>
      <c r="T102" s="3">
        <v>1</v>
      </c>
    </row>
    <row r="103" spans="1:20" x14ac:dyDescent="0.25">
      <c r="A103" s="2">
        <v>797</v>
      </c>
      <c r="B103" s="2">
        <v>1</v>
      </c>
      <c r="C103" s="2">
        <v>1</v>
      </c>
      <c r="D103" s="2" t="s">
        <v>1104</v>
      </c>
      <c r="E103" s="2" t="s">
        <v>17</v>
      </c>
      <c r="F103" s="2">
        <v>49</v>
      </c>
      <c r="G103" s="2">
        <v>0</v>
      </c>
      <c r="H103" s="2">
        <v>0</v>
      </c>
      <c r="I103" s="2">
        <v>17465</v>
      </c>
      <c r="J103" s="2">
        <v>25.929200000000002</v>
      </c>
      <c r="K103" s="2" t="s">
        <v>1105</v>
      </c>
      <c r="L103" s="2" t="s">
        <v>15</v>
      </c>
      <c r="N103">
        <f>G103+H103</f>
        <v>0</v>
      </c>
      <c r="O103" t="str">
        <f t="shared" si="2"/>
        <v>D</v>
      </c>
      <c r="P103">
        <f t="shared" si="3"/>
        <v>4</v>
      </c>
      <c r="Q103">
        <f t="shared" si="4"/>
        <v>17</v>
      </c>
      <c r="R103" s="2" t="s">
        <v>17</v>
      </c>
      <c r="S103" s="2">
        <v>49</v>
      </c>
      <c r="T103" s="2">
        <v>1</v>
      </c>
    </row>
    <row r="104" spans="1:20" x14ac:dyDescent="0.25">
      <c r="A104" s="2">
        <v>863</v>
      </c>
      <c r="B104" s="2">
        <v>1</v>
      </c>
      <c r="C104" s="2">
        <v>1</v>
      </c>
      <c r="D104" s="2" t="s">
        <v>1185</v>
      </c>
      <c r="E104" s="2" t="s">
        <v>17</v>
      </c>
      <c r="F104" s="2">
        <v>48</v>
      </c>
      <c r="G104" s="2">
        <v>0</v>
      </c>
      <c r="H104" s="2">
        <v>0</v>
      </c>
      <c r="I104" s="2">
        <v>17466</v>
      </c>
      <c r="J104" s="2">
        <v>25.929200000000002</v>
      </c>
      <c r="K104" s="2" t="s">
        <v>1105</v>
      </c>
      <c r="L104" s="2" t="s">
        <v>15</v>
      </c>
      <c r="N104">
        <f>G104+H104</f>
        <v>0</v>
      </c>
      <c r="O104" t="str">
        <f t="shared" si="2"/>
        <v>D</v>
      </c>
      <c r="P104">
        <f t="shared" si="3"/>
        <v>4</v>
      </c>
      <c r="Q104">
        <f t="shared" si="4"/>
        <v>17</v>
      </c>
      <c r="R104" s="2" t="s">
        <v>17</v>
      </c>
      <c r="S104" s="2">
        <v>48</v>
      </c>
      <c r="T104" s="2">
        <v>1</v>
      </c>
    </row>
    <row r="105" spans="1:20" x14ac:dyDescent="0.25">
      <c r="A105" s="2">
        <v>219</v>
      </c>
      <c r="B105" s="2">
        <v>1</v>
      </c>
      <c r="C105" s="2">
        <v>1</v>
      </c>
      <c r="D105" s="2" t="s">
        <v>332</v>
      </c>
      <c r="E105" s="2" t="s">
        <v>17</v>
      </c>
      <c r="F105" s="2">
        <v>32</v>
      </c>
      <c r="G105" s="2">
        <v>0</v>
      </c>
      <c r="H105" s="2">
        <v>0</v>
      </c>
      <c r="I105" s="2">
        <v>11813</v>
      </c>
      <c r="J105" s="2">
        <v>76.291700000000006</v>
      </c>
      <c r="K105" s="2" t="s">
        <v>333</v>
      </c>
      <c r="L105" s="2" t="s">
        <v>20</v>
      </c>
      <c r="N105">
        <f>G105+H105</f>
        <v>0</v>
      </c>
      <c r="O105" t="str">
        <f t="shared" si="2"/>
        <v>D</v>
      </c>
      <c r="P105">
        <f t="shared" si="3"/>
        <v>4</v>
      </c>
      <c r="Q105">
        <f t="shared" si="4"/>
        <v>15</v>
      </c>
      <c r="R105" s="2" t="s">
        <v>17</v>
      </c>
      <c r="S105" s="2">
        <v>32</v>
      </c>
      <c r="T105" s="2">
        <v>1</v>
      </c>
    </row>
    <row r="106" spans="1:20" x14ac:dyDescent="0.25">
      <c r="A106" s="3">
        <v>940</v>
      </c>
      <c r="B106" s="3">
        <v>1</v>
      </c>
      <c r="C106" s="3">
        <v>1</v>
      </c>
      <c r="D106" s="3" t="s">
        <v>1280</v>
      </c>
      <c r="E106" s="3" t="s">
        <v>17</v>
      </c>
      <c r="F106" s="3">
        <v>60</v>
      </c>
      <c r="G106" s="3">
        <v>0</v>
      </c>
      <c r="H106" s="3">
        <v>0</v>
      </c>
      <c r="I106" s="3">
        <v>11813</v>
      </c>
      <c r="J106" s="3">
        <v>76.291700000000006</v>
      </c>
      <c r="K106" s="3" t="s">
        <v>333</v>
      </c>
      <c r="L106" s="3" t="s">
        <v>20</v>
      </c>
      <c r="N106">
        <f>G106+H106</f>
        <v>0</v>
      </c>
      <c r="O106" t="str">
        <f t="shared" si="2"/>
        <v>D</v>
      </c>
      <c r="P106">
        <f t="shared" si="3"/>
        <v>4</v>
      </c>
      <c r="Q106">
        <f t="shared" si="4"/>
        <v>15</v>
      </c>
      <c r="R106" s="3" t="s">
        <v>17</v>
      </c>
      <c r="S106" s="3">
        <v>60</v>
      </c>
      <c r="T106" s="3">
        <v>1</v>
      </c>
    </row>
    <row r="107" spans="1:20" x14ac:dyDescent="0.25">
      <c r="A107" s="2">
        <v>766</v>
      </c>
      <c r="B107" s="2">
        <v>1</v>
      </c>
      <c r="C107" s="2">
        <v>1</v>
      </c>
      <c r="D107" s="2" t="s">
        <v>1063</v>
      </c>
      <c r="E107" s="2" t="s">
        <v>17</v>
      </c>
      <c r="F107" s="2">
        <v>51</v>
      </c>
      <c r="G107" s="2">
        <v>1</v>
      </c>
      <c r="H107" s="2">
        <v>0</v>
      </c>
      <c r="I107" s="2">
        <v>13502</v>
      </c>
      <c r="J107" s="2">
        <v>77.958299999999994</v>
      </c>
      <c r="K107" s="2" t="s">
        <v>1064</v>
      </c>
      <c r="L107" s="2" t="s">
        <v>15</v>
      </c>
      <c r="N107">
        <f>G107+H107</f>
        <v>1</v>
      </c>
      <c r="O107" t="str">
        <f t="shared" si="2"/>
        <v>D</v>
      </c>
      <c r="P107">
        <f t="shared" si="3"/>
        <v>4</v>
      </c>
      <c r="Q107">
        <f t="shared" si="4"/>
        <v>11</v>
      </c>
      <c r="R107" s="2" t="s">
        <v>17</v>
      </c>
      <c r="S107" s="2">
        <v>51</v>
      </c>
      <c r="T107" s="2">
        <v>1</v>
      </c>
    </row>
    <row r="108" spans="1:20" x14ac:dyDescent="0.25">
      <c r="A108" s="2">
        <v>98</v>
      </c>
      <c r="B108" s="2">
        <v>1</v>
      </c>
      <c r="C108" s="2">
        <v>1</v>
      </c>
      <c r="D108" s="2" t="s">
        <v>160</v>
      </c>
      <c r="E108" s="2" t="s">
        <v>13</v>
      </c>
      <c r="F108" s="2">
        <v>23</v>
      </c>
      <c r="G108" s="2">
        <v>0</v>
      </c>
      <c r="H108" s="2">
        <v>1</v>
      </c>
      <c r="I108" s="2" t="s">
        <v>161</v>
      </c>
      <c r="J108" s="2">
        <v>63.3583</v>
      </c>
      <c r="K108" s="2" t="s">
        <v>1748</v>
      </c>
      <c r="L108" s="2" t="s">
        <v>20</v>
      </c>
      <c r="N108">
        <f>G108+H108</f>
        <v>1</v>
      </c>
      <c r="O108" t="str">
        <f t="shared" si="2"/>
        <v>D</v>
      </c>
      <c r="P108">
        <f t="shared" si="3"/>
        <v>4</v>
      </c>
      <c r="Q108">
        <f t="shared" si="4"/>
        <v>12</v>
      </c>
      <c r="R108" s="2" t="s">
        <v>13</v>
      </c>
      <c r="S108" s="2">
        <v>23</v>
      </c>
      <c r="T108" s="2">
        <v>1</v>
      </c>
    </row>
    <row r="109" spans="1:20" x14ac:dyDescent="0.25">
      <c r="A109" s="3">
        <v>1242</v>
      </c>
      <c r="B109" s="3">
        <v>1</v>
      </c>
      <c r="C109" s="3">
        <v>1</v>
      </c>
      <c r="D109" s="3" t="s">
        <v>1651</v>
      </c>
      <c r="E109" s="3" t="s">
        <v>17</v>
      </c>
      <c r="F109" s="3">
        <v>45</v>
      </c>
      <c r="G109" s="3">
        <v>0</v>
      </c>
      <c r="H109" s="3">
        <v>1</v>
      </c>
      <c r="I109" s="3" t="s">
        <v>161</v>
      </c>
      <c r="J109" s="3">
        <v>63.3583</v>
      </c>
      <c r="K109" s="3" t="s">
        <v>1747</v>
      </c>
      <c r="L109" s="3" t="s">
        <v>20</v>
      </c>
      <c r="N109">
        <f>G109+H109</f>
        <v>1</v>
      </c>
      <c r="O109" t="str">
        <f t="shared" si="2"/>
        <v>D</v>
      </c>
      <c r="P109">
        <f t="shared" si="3"/>
        <v>4</v>
      </c>
      <c r="Q109">
        <f t="shared" si="4"/>
        <v>10</v>
      </c>
      <c r="R109" s="3" t="s">
        <v>17</v>
      </c>
      <c r="S109" s="3">
        <v>45</v>
      </c>
      <c r="T109" s="3">
        <v>1</v>
      </c>
    </row>
    <row r="110" spans="1:20" x14ac:dyDescent="0.25">
      <c r="A110" s="2">
        <v>270</v>
      </c>
      <c r="B110" s="2">
        <v>1</v>
      </c>
      <c r="C110" s="2">
        <v>1</v>
      </c>
      <c r="D110" s="2" t="s">
        <v>408</v>
      </c>
      <c r="E110" s="2" t="s">
        <v>17</v>
      </c>
      <c r="F110" s="2">
        <v>35</v>
      </c>
      <c r="G110" s="2">
        <v>0</v>
      </c>
      <c r="H110" s="2">
        <v>0</v>
      </c>
      <c r="I110" s="2" t="s">
        <v>409</v>
      </c>
      <c r="J110" s="2">
        <v>135.63329999999999</v>
      </c>
      <c r="K110" s="2" t="s">
        <v>410</v>
      </c>
      <c r="L110" s="2" t="s">
        <v>15</v>
      </c>
      <c r="N110">
        <f>G110+H110</f>
        <v>0</v>
      </c>
      <c r="O110" t="str">
        <f>LEFT(K110)</f>
        <v>C</v>
      </c>
      <c r="P110">
        <f t="shared" si="3"/>
        <v>3</v>
      </c>
      <c r="Q110">
        <f t="shared" si="4"/>
        <v>99</v>
      </c>
      <c r="R110" s="2" t="s">
        <v>17</v>
      </c>
      <c r="S110" s="2">
        <v>35</v>
      </c>
      <c r="T110" s="2">
        <v>1</v>
      </c>
    </row>
    <row r="111" spans="1:20" x14ac:dyDescent="0.25">
      <c r="A111" s="3">
        <v>1048</v>
      </c>
      <c r="B111" s="3">
        <v>1</v>
      </c>
      <c r="C111" s="3">
        <v>1</v>
      </c>
      <c r="D111" s="3" t="s">
        <v>1413</v>
      </c>
      <c r="E111" s="3" t="s">
        <v>17</v>
      </c>
      <c r="F111" s="3">
        <v>29</v>
      </c>
      <c r="G111" s="3">
        <v>0</v>
      </c>
      <c r="H111" s="3">
        <v>0</v>
      </c>
      <c r="I111" s="3" t="s">
        <v>759</v>
      </c>
      <c r="J111" s="3">
        <v>221.7792</v>
      </c>
      <c r="K111" s="3" t="s">
        <v>1414</v>
      </c>
      <c r="L111" s="3" t="s">
        <v>15</v>
      </c>
      <c r="N111">
        <f>G111+H111</f>
        <v>0</v>
      </c>
      <c r="O111" t="str">
        <f>LEFT(K111)</f>
        <v>C</v>
      </c>
      <c r="P111">
        <f t="shared" si="3"/>
        <v>3</v>
      </c>
      <c r="Q111">
        <f t="shared" si="4"/>
        <v>97</v>
      </c>
      <c r="R111" s="3" t="s">
        <v>17</v>
      </c>
      <c r="S111" s="3">
        <v>29</v>
      </c>
      <c r="T111" s="3">
        <v>1</v>
      </c>
    </row>
    <row r="112" spans="1:20" x14ac:dyDescent="0.25">
      <c r="A112" s="2">
        <v>528</v>
      </c>
      <c r="B112" s="2">
        <v>0</v>
      </c>
      <c r="C112" s="2">
        <v>1</v>
      </c>
      <c r="D112" s="2" t="s">
        <v>758</v>
      </c>
      <c r="E112" s="2" t="s">
        <v>13</v>
      </c>
      <c r="F112" s="2"/>
      <c r="G112" s="2">
        <v>0</v>
      </c>
      <c r="H112" s="2">
        <v>0</v>
      </c>
      <c r="I112" s="2" t="s">
        <v>759</v>
      </c>
      <c r="J112" s="2">
        <v>221.7792</v>
      </c>
      <c r="K112" s="2" t="s">
        <v>760</v>
      </c>
      <c r="L112" s="2" t="s">
        <v>15</v>
      </c>
      <c r="N112">
        <f>G112+H112</f>
        <v>0</v>
      </c>
      <c r="O112" t="str">
        <f>LEFT(K112)</f>
        <v>C</v>
      </c>
      <c r="P112">
        <f t="shared" si="3"/>
        <v>3</v>
      </c>
      <c r="Q112">
        <f t="shared" si="4"/>
        <v>95</v>
      </c>
      <c r="R112" s="2" t="s">
        <v>13</v>
      </c>
      <c r="S112" s="2"/>
      <c r="T112" s="2">
        <v>0</v>
      </c>
    </row>
    <row r="113" spans="1:20" x14ac:dyDescent="0.25">
      <c r="A113" s="2">
        <v>225</v>
      </c>
      <c r="B113" s="2">
        <v>1</v>
      </c>
      <c r="C113" s="2">
        <v>1</v>
      </c>
      <c r="D113" s="2" t="s">
        <v>341</v>
      </c>
      <c r="E113" s="2" t="s">
        <v>13</v>
      </c>
      <c r="F113" s="2">
        <v>38</v>
      </c>
      <c r="G113" s="2">
        <v>1</v>
      </c>
      <c r="H113" s="2">
        <v>0</v>
      </c>
      <c r="I113" s="2">
        <v>19943</v>
      </c>
      <c r="J113" s="2">
        <v>90</v>
      </c>
      <c r="K113" s="2" t="s">
        <v>342</v>
      </c>
      <c r="L113" s="2" t="s">
        <v>15</v>
      </c>
      <c r="N113">
        <f>G113+H113</f>
        <v>1</v>
      </c>
      <c r="O113" t="str">
        <f>LEFT(K113)</f>
        <v>C</v>
      </c>
      <c r="P113">
        <f t="shared" si="3"/>
        <v>3</v>
      </c>
      <c r="Q113">
        <f t="shared" si="4"/>
        <v>93</v>
      </c>
      <c r="R113" s="2" t="s">
        <v>13</v>
      </c>
      <c r="S113" s="2">
        <v>38</v>
      </c>
      <c r="T113" s="2">
        <v>1</v>
      </c>
    </row>
    <row r="114" spans="1:20" x14ac:dyDescent="0.25">
      <c r="A114" s="2">
        <v>487</v>
      </c>
      <c r="B114" s="2">
        <v>1</v>
      </c>
      <c r="C114" s="2">
        <v>1</v>
      </c>
      <c r="D114" s="2" t="s">
        <v>699</v>
      </c>
      <c r="E114" s="2" t="s">
        <v>17</v>
      </c>
      <c r="F114" s="2">
        <v>35</v>
      </c>
      <c r="G114" s="2">
        <v>1</v>
      </c>
      <c r="H114" s="2">
        <v>0</v>
      </c>
      <c r="I114" s="2">
        <v>19943</v>
      </c>
      <c r="J114" s="2">
        <v>90</v>
      </c>
      <c r="K114" s="2" t="s">
        <v>342</v>
      </c>
      <c r="L114" s="2" t="s">
        <v>15</v>
      </c>
      <c r="N114">
        <f>G114+H114</f>
        <v>1</v>
      </c>
      <c r="O114" t="str">
        <f>LEFT(K114)</f>
        <v>C</v>
      </c>
      <c r="P114">
        <f t="shared" si="3"/>
        <v>3</v>
      </c>
      <c r="Q114">
        <f t="shared" si="4"/>
        <v>93</v>
      </c>
      <c r="R114" s="2" t="s">
        <v>17</v>
      </c>
      <c r="S114" s="2">
        <v>35</v>
      </c>
      <c r="T114" s="2">
        <v>1</v>
      </c>
    </row>
    <row r="115" spans="1:20" x14ac:dyDescent="0.25">
      <c r="A115" s="2">
        <v>454</v>
      </c>
      <c r="B115" s="2">
        <v>1</v>
      </c>
      <c r="C115" s="2">
        <v>1</v>
      </c>
      <c r="D115" s="2" t="s">
        <v>654</v>
      </c>
      <c r="E115" s="2" t="s">
        <v>13</v>
      </c>
      <c r="F115" s="2">
        <v>49</v>
      </c>
      <c r="G115" s="2">
        <v>1</v>
      </c>
      <c r="H115" s="2">
        <v>0</v>
      </c>
      <c r="I115" s="2">
        <v>17453</v>
      </c>
      <c r="J115" s="2">
        <v>89.104200000000006</v>
      </c>
      <c r="K115" s="2" t="s">
        <v>655</v>
      </c>
      <c r="L115" s="2" t="s">
        <v>20</v>
      </c>
      <c r="N115">
        <f>G115+H115</f>
        <v>1</v>
      </c>
      <c r="O115" t="str">
        <f>LEFT(K115)</f>
        <v>C</v>
      </c>
      <c r="P115">
        <f t="shared" si="3"/>
        <v>3</v>
      </c>
      <c r="Q115">
        <f t="shared" si="4"/>
        <v>92</v>
      </c>
      <c r="R115" s="2" t="s">
        <v>13</v>
      </c>
      <c r="S115" s="2">
        <v>49</v>
      </c>
      <c r="T115" s="2">
        <v>1</v>
      </c>
    </row>
    <row r="116" spans="1:20" x14ac:dyDescent="0.25">
      <c r="A116" s="2">
        <v>850</v>
      </c>
      <c r="B116" s="2">
        <v>1</v>
      </c>
      <c r="C116" s="2">
        <v>1</v>
      </c>
      <c r="D116" s="2" t="s">
        <v>1169</v>
      </c>
      <c r="E116" s="2" t="s">
        <v>17</v>
      </c>
      <c r="F116" s="2"/>
      <c r="G116" s="2">
        <v>1</v>
      </c>
      <c r="H116" s="2">
        <v>0</v>
      </c>
      <c r="I116" s="2">
        <v>17453</v>
      </c>
      <c r="J116" s="2">
        <v>89.104200000000006</v>
      </c>
      <c r="K116" s="2" t="s">
        <v>655</v>
      </c>
      <c r="L116" s="2" t="s">
        <v>20</v>
      </c>
      <c r="N116">
        <f>G116+H116</f>
        <v>1</v>
      </c>
      <c r="O116" t="str">
        <f>LEFT(K116)</f>
        <v>C</v>
      </c>
      <c r="P116">
        <f t="shared" si="3"/>
        <v>3</v>
      </c>
      <c r="Q116">
        <f t="shared" si="4"/>
        <v>92</v>
      </c>
      <c r="R116" s="2" t="s">
        <v>17</v>
      </c>
      <c r="S116" s="2"/>
      <c r="T116" s="2">
        <v>1</v>
      </c>
    </row>
    <row r="117" spans="1:20" x14ac:dyDescent="0.25">
      <c r="A117" s="2">
        <v>333</v>
      </c>
      <c r="B117" s="2">
        <v>0</v>
      </c>
      <c r="C117" s="2">
        <v>1</v>
      </c>
      <c r="D117" s="2" t="s">
        <v>501</v>
      </c>
      <c r="E117" s="2" t="s">
        <v>13</v>
      </c>
      <c r="F117" s="2">
        <v>38</v>
      </c>
      <c r="G117" s="2">
        <v>0</v>
      </c>
      <c r="H117" s="2">
        <v>1</v>
      </c>
      <c r="I117" s="2" t="s">
        <v>406</v>
      </c>
      <c r="J117" s="2">
        <v>153.46250000000001</v>
      </c>
      <c r="K117" s="2" t="s">
        <v>502</v>
      </c>
      <c r="L117" s="2" t="s">
        <v>15</v>
      </c>
      <c r="N117">
        <f>G117+H117</f>
        <v>1</v>
      </c>
      <c r="O117" t="str">
        <f>LEFT(K117)</f>
        <v>C</v>
      </c>
      <c r="P117">
        <f t="shared" si="3"/>
        <v>3</v>
      </c>
      <c r="Q117">
        <f t="shared" si="4"/>
        <v>91</v>
      </c>
      <c r="R117" s="2" t="s">
        <v>13</v>
      </c>
      <c r="S117" s="2">
        <v>38</v>
      </c>
      <c r="T117" s="2">
        <v>0</v>
      </c>
    </row>
    <row r="118" spans="1:20" x14ac:dyDescent="0.25">
      <c r="A118" s="2">
        <v>711</v>
      </c>
      <c r="B118" s="2">
        <v>1</v>
      </c>
      <c r="C118" s="2">
        <v>1</v>
      </c>
      <c r="D118" s="2" t="s">
        <v>996</v>
      </c>
      <c r="E118" s="2" t="s">
        <v>17</v>
      </c>
      <c r="F118" s="2">
        <v>24</v>
      </c>
      <c r="G118" s="2">
        <v>0</v>
      </c>
      <c r="H118" s="2">
        <v>0</v>
      </c>
      <c r="I118" s="2" t="s">
        <v>997</v>
      </c>
      <c r="J118" s="2">
        <v>49.504199999999997</v>
      </c>
      <c r="K118" s="2" t="s">
        <v>998</v>
      </c>
      <c r="L118" s="2" t="s">
        <v>20</v>
      </c>
      <c r="N118">
        <f>G118+H118</f>
        <v>0</v>
      </c>
      <c r="O118" t="str">
        <f>LEFT(K118)</f>
        <v>C</v>
      </c>
      <c r="P118">
        <f t="shared" si="3"/>
        <v>3</v>
      </c>
      <c r="Q118">
        <f t="shared" si="4"/>
        <v>90</v>
      </c>
      <c r="R118" s="2" t="s">
        <v>17</v>
      </c>
      <c r="S118" s="2">
        <v>24</v>
      </c>
      <c r="T118" s="2">
        <v>1</v>
      </c>
    </row>
    <row r="119" spans="1:20" x14ac:dyDescent="0.25">
      <c r="A119" s="3">
        <v>1144</v>
      </c>
      <c r="B119" s="3">
        <v>0</v>
      </c>
      <c r="C119" s="3">
        <v>1</v>
      </c>
      <c r="D119" s="3" t="s">
        <v>1531</v>
      </c>
      <c r="E119" s="3" t="s">
        <v>13</v>
      </c>
      <c r="F119" s="3">
        <v>27</v>
      </c>
      <c r="G119" s="3">
        <v>1</v>
      </c>
      <c r="H119" s="3">
        <v>0</v>
      </c>
      <c r="I119" s="3">
        <v>13508</v>
      </c>
      <c r="J119" s="3">
        <v>136.7792</v>
      </c>
      <c r="K119" s="3" t="s">
        <v>1532</v>
      </c>
      <c r="L119" s="3" t="s">
        <v>20</v>
      </c>
      <c r="N119">
        <f>G119+H119</f>
        <v>1</v>
      </c>
      <c r="O119" t="str">
        <f>LEFT(K119)</f>
        <v>C</v>
      </c>
      <c r="P119">
        <f t="shared" si="3"/>
        <v>3</v>
      </c>
      <c r="Q119">
        <f t="shared" si="4"/>
        <v>89</v>
      </c>
      <c r="R119" s="3" t="s">
        <v>13</v>
      </c>
      <c r="S119" s="3">
        <v>27</v>
      </c>
      <c r="T119" s="3">
        <v>0</v>
      </c>
    </row>
    <row r="120" spans="1:20" x14ac:dyDescent="0.25">
      <c r="A120" s="3">
        <v>1164</v>
      </c>
      <c r="B120" s="3">
        <v>1</v>
      </c>
      <c r="C120" s="3">
        <v>1</v>
      </c>
      <c r="D120" s="3" t="s">
        <v>1557</v>
      </c>
      <c r="E120" s="3" t="s">
        <v>17</v>
      </c>
      <c r="F120" s="3">
        <v>26</v>
      </c>
      <c r="G120" s="3">
        <v>1</v>
      </c>
      <c r="H120" s="3">
        <v>0</v>
      </c>
      <c r="I120" s="3">
        <v>13508</v>
      </c>
      <c r="J120" s="3">
        <v>136.7792</v>
      </c>
      <c r="K120" s="3" t="s">
        <v>1532</v>
      </c>
      <c r="L120" s="3" t="s">
        <v>20</v>
      </c>
      <c r="N120">
        <f>G120+H120</f>
        <v>1</v>
      </c>
      <c r="O120" t="str">
        <f>LEFT(K120)</f>
        <v>C</v>
      </c>
      <c r="P120">
        <f t="shared" si="3"/>
        <v>3</v>
      </c>
      <c r="Q120">
        <f t="shared" si="4"/>
        <v>89</v>
      </c>
      <c r="R120" s="3" t="s">
        <v>17</v>
      </c>
      <c r="S120" s="3">
        <v>26</v>
      </c>
      <c r="T120" s="3">
        <v>1</v>
      </c>
    </row>
    <row r="121" spans="1:20" x14ac:dyDescent="0.25">
      <c r="A121" s="2">
        <v>253</v>
      </c>
      <c r="B121" s="2">
        <v>0</v>
      </c>
      <c r="C121" s="2">
        <v>1</v>
      </c>
      <c r="D121" s="2" t="s">
        <v>381</v>
      </c>
      <c r="E121" s="2" t="s">
        <v>13</v>
      </c>
      <c r="F121" s="2">
        <v>62</v>
      </c>
      <c r="G121" s="2">
        <v>0</v>
      </c>
      <c r="H121" s="2">
        <v>0</v>
      </c>
      <c r="I121" s="2">
        <v>113514</v>
      </c>
      <c r="J121" s="2">
        <v>26.55</v>
      </c>
      <c r="K121" s="2" t="s">
        <v>382</v>
      </c>
      <c r="L121" s="2" t="s">
        <v>15</v>
      </c>
      <c r="N121">
        <f>G121+H121</f>
        <v>0</v>
      </c>
      <c r="O121" t="str">
        <f>LEFT(K121)</f>
        <v>C</v>
      </c>
      <c r="P121">
        <f t="shared" si="3"/>
        <v>3</v>
      </c>
      <c r="Q121">
        <f t="shared" si="4"/>
        <v>87</v>
      </c>
      <c r="R121" s="2" t="s">
        <v>13</v>
      </c>
      <c r="S121" s="2">
        <v>62</v>
      </c>
      <c r="T121" s="2">
        <v>0</v>
      </c>
    </row>
    <row r="122" spans="1:20" x14ac:dyDescent="0.25">
      <c r="A122" s="2">
        <v>545</v>
      </c>
      <c r="B122" s="2">
        <v>0</v>
      </c>
      <c r="C122" s="2">
        <v>1</v>
      </c>
      <c r="D122" s="2" t="s">
        <v>782</v>
      </c>
      <c r="E122" s="2" t="s">
        <v>13</v>
      </c>
      <c r="F122" s="2">
        <v>50</v>
      </c>
      <c r="G122" s="2">
        <v>1</v>
      </c>
      <c r="H122" s="2">
        <v>0</v>
      </c>
      <c r="I122" s="2" t="s">
        <v>772</v>
      </c>
      <c r="J122" s="2">
        <v>106.425</v>
      </c>
      <c r="K122" s="2" t="s">
        <v>783</v>
      </c>
      <c r="L122" s="2" t="s">
        <v>20</v>
      </c>
      <c r="N122">
        <f>G122+H122</f>
        <v>1</v>
      </c>
      <c r="O122" t="str">
        <f>LEFT(K122)</f>
        <v>C</v>
      </c>
      <c r="P122">
        <f t="shared" si="3"/>
        <v>3</v>
      </c>
      <c r="Q122">
        <f t="shared" si="4"/>
        <v>86</v>
      </c>
      <c r="R122" s="2" t="s">
        <v>13</v>
      </c>
      <c r="S122" s="2">
        <v>50</v>
      </c>
      <c r="T122" s="2">
        <v>0</v>
      </c>
    </row>
    <row r="123" spans="1:20" x14ac:dyDescent="0.25">
      <c r="A123" s="3">
        <v>1131</v>
      </c>
      <c r="B123" s="3">
        <v>1</v>
      </c>
      <c r="C123" s="3">
        <v>1</v>
      </c>
      <c r="D123" s="3" t="s">
        <v>1517</v>
      </c>
      <c r="E123" s="3" t="s">
        <v>17</v>
      </c>
      <c r="F123" s="3">
        <v>48</v>
      </c>
      <c r="G123" s="3">
        <v>1</v>
      </c>
      <c r="H123" s="3">
        <v>0</v>
      </c>
      <c r="I123" s="3" t="s">
        <v>772</v>
      </c>
      <c r="J123" s="3">
        <v>106.425</v>
      </c>
      <c r="K123" s="3" t="s">
        <v>783</v>
      </c>
      <c r="L123" s="3" t="s">
        <v>20</v>
      </c>
      <c r="N123">
        <f>G123+H123</f>
        <v>1</v>
      </c>
      <c r="O123" t="str">
        <f>LEFT(K123)</f>
        <v>C</v>
      </c>
      <c r="P123">
        <f t="shared" si="3"/>
        <v>3</v>
      </c>
      <c r="Q123">
        <f t="shared" si="4"/>
        <v>86</v>
      </c>
      <c r="R123" s="3" t="s">
        <v>17</v>
      </c>
      <c r="S123" s="3">
        <v>48</v>
      </c>
      <c r="T123" s="3">
        <v>1</v>
      </c>
    </row>
    <row r="124" spans="1:20" x14ac:dyDescent="0.25">
      <c r="A124" s="2">
        <v>2</v>
      </c>
      <c r="B124" s="2">
        <v>1</v>
      </c>
      <c r="C124" s="2">
        <v>1</v>
      </c>
      <c r="D124" s="2" t="s">
        <v>16</v>
      </c>
      <c r="E124" s="2" t="s">
        <v>17</v>
      </c>
      <c r="F124" s="2">
        <v>38</v>
      </c>
      <c r="G124" s="2">
        <v>1</v>
      </c>
      <c r="H124" s="2">
        <v>0</v>
      </c>
      <c r="I124" s="2" t="s">
        <v>18</v>
      </c>
      <c r="J124" s="2">
        <v>71.283299999999997</v>
      </c>
      <c r="K124" s="2" t="s">
        <v>19</v>
      </c>
      <c r="L124" s="2" t="s">
        <v>20</v>
      </c>
      <c r="N124">
        <f>G124+H124</f>
        <v>1</v>
      </c>
      <c r="O124" t="str">
        <f>LEFT(K124)</f>
        <v>C</v>
      </c>
      <c r="P124">
        <f t="shared" si="3"/>
        <v>3</v>
      </c>
      <c r="Q124">
        <f t="shared" si="4"/>
        <v>85</v>
      </c>
      <c r="R124" s="2" t="s">
        <v>17</v>
      </c>
      <c r="S124" s="2">
        <v>38</v>
      </c>
      <c r="T124" s="2">
        <v>1</v>
      </c>
    </row>
    <row r="125" spans="1:20" x14ac:dyDescent="0.25">
      <c r="A125" s="3">
        <v>1126</v>
      </c>
      <c r="B125" s="3">
        <v>0</v>
      </c>
      <c r="C125" s="3">
        <v>1</v>
      </c>
      <c r="D125" s="3" t="s">
        <v>1512</v>
      </c>
      <c r="E125" s="3" t="s">
        <v>13</v>
      </c>
      <c r="F125" s="3">
        <v>39</v>
      </c>
      <c r="G125" s="3">
        <v>1</v>
      </c>
      <c r="H125" s="3">
        <v>0</v>
      </c>
      <c r="I125" s="3" t="s">
        <v>18</v>
      </c>
      <c r="J125" s="3">
        <v>71.283299999999997</v>
      </c>
      <c r="K125" s="3" t="s">
        <v>19</v>
      </c>
      <c r="L125" s="3" t="s">
        <v>20</v>
      </c>
      <c r="N125">
        <f>G125+H125</f>
        <v>1</v>
      </c>
      <c r="O125" t="str">
        <f t="shared" ref="O125:P188" si="5">LEFT(K125)</f>
        <v>C</v>
      </c>
      <c r="P125">
        <f t="shared" si="3"/>
        <v>3</v>
      </c>
      <c r="Q125">
        <f t="shared" si="4"/>
        <v>85</v>
      </c>
      <c r="R125" s="3" t="s">
        <v>13</v>
      </c>
      <c r="S125" s="3">
        <v>39</v>
      </c>
      <c r="T125" s="3">
        <v>0</v>
      </c>
    </row>
    <row r="126" spans="1:20" x14ac:dyDescent="0.25">
      <c r="A126" s="2">
        <v>63</v>
      </c>
      <c r="B126" s="2">
        <v>0</v>
      </c>
      <c r="C126" s="2">
        <v>1</v>
      </c>
      <c r="D126" s="2" t="s">
        <v>109</v>
      </c>
      <c r="E126" s="2" t="s">
        <v>13</v>
      </c>
      <c r="F126" s="2">
        <v>45</v>
      </c>
      <c r="G126" s="2">
        <v>1</v>
      </c>
      <c r="H126" s="2">
        <v>0</v>
      </c>
      <c r="I126" s="2">
        <v>36973</v>
      </c>
      <c r="J126" s="2">
        <v>83.474999999999994</v>
      </c>
      <c r="K126" s="2" t="s">
        <v>110</v>
      </c>
      <c r="L126" s="2" t="s">
        <v>15</v>
      </c>
      <c r="N126">
        <f>G126+H126</f>
        <v>1</v>
      </c>
      <c r="O126" t="str">
        <f t="shared" si="5"/>
        <v>C</v>
      </c>
      <c r="P126">
        <f t="shared" si="3"/>
        <v>3</v>
      </c>
      <c r="Q126">
        <f t="shared" si="4"/>
        <v>83</v>
      </c>
      <c r="R126" s="2" t="s">
        <v>13</v>
      </c>
      <c r="S126" s="2">
        <v>45</v>
      </c>
      <c r="T126" s="2">
        <v>0</v>
      </c>
    </row>
    <row r="127" spans="1:20" x14ac:dyDescent="0.25">
      <c r="A127" s="2">
        <v>231</v>
      </c>
      <c r="B127" s="2">
        <v>1</v>
      </c>
      <c r="C127" s="2">
        <v>1</v>
      </c>
      <c r="D127" s="2" t="s">
        <v>351</v>
      </c>
      <c r="E127" s="2" t="s">
        <v>17</v>
      </c>
      <c r="F127" s="2">
        <v>35</v>
      </c>
      <c r="G127" s="2">
        <v>1</v>
      </c>
      <c r="H127" s="2">
        <v>0</v>
      </c>
      <c r="I127" s="2">
        <v>36973</v>
      </c>
      <c r="J127" s="2">
        <v>83.474999999999994</v>
      </c>
      <c r="K127" s="2" t="s">
        <v>110</v>
      </c>
      <c r="L127" s="2" t="s">
        <v>15</v>
      </c>
      <c r="N127">
        <f>G127+H127</f>
        <v>1</v>
      </c>
      <c r="O127" t="str">
        <f t="shared" si="5"/>
        <v>C</v>
      </c>
      <c r="P127">
        <f t="shared" si="3"/>
        <v>3</v>
      </c>
      <c r="Q127">
        <f t="shared" si="4"/>
        <v>83</v>
      </c>
      <c r="R127" s="2" t="s">
        <v>17</v>
      </c>
      <c r="S127" s="2">
        <v>35</v>
      </c>
      <c r="T127" s="2">
        <v>1</v>
      </c>
    </row>
    <row r="128" spans="1:20" x14ac:dyDescent="0.25">
      <c r="A128" s="2">
        <v>378</v>
      </c>
      <c r="B128" s="2">
        <v>0</v>
      </c>
      <c r="C128" s="2">
        <v>1</v>
      </c>
      <c r="D128" s="2" t="s">
        <v>560</v>
      </c>
      <c r="E128" s="2" t="s">
        <v>13</v>
      </c>
      <c r="F128" s="2">
        <v>27</v>
      </c>
      <c r="G128" s="2">
        <v>0</v>
      </c>
      <c r="H128" s="2">
        <v>2</v>
      </c>
      <c r="I128" s="2">
        <v>113503</v>
      </c>
      <c r="J128" s="2">
        <v>211.5</v>
      </c>
      <c r="K128" s="2" t="s">
        <v>561</v>
      </c>
      <c r="L128" s="2" t="s">
        <v>20</v>
      </c>
      <c r="N128">
        <f>G128+H128</f>
        <v>2</v>
      </c>
      <c r="O128" t="str">
        <f t="shared" si="5"/>
        <v>C</v>
      </c>
      <c r="P128">
        <f t="shared" si="3"/>
        <v>3</v>
      </c>
      <c r="Q128">
        <f t="shared" si="4"/>
        <v>82</v>
      </c>
      <c r="R128" s="2" t="s">
        <v>13</v>
      </c>
      <c r="S128" s="2">
        <v>27</v>
      </c>
      <c r="T128" s="2">
        <v>0</v>
      </c>
    </row>
    <row r="129" spans="1:20" x14ac:dyDescent="0.25">
      <c r="A129" s="3">
        <v>1110</v>
      </c>
      <c r="B129" s="3">
        <v>1</v>
      </c>
      <c r="C129" s="3">
        <v>1</v>
      </c>
      <c r="D129" s="3" t="s">
        <v>1492</v>
      </c>
      <c r="E129" s="3" t="s">
        <v>17</v>
      </c>
      <c r="F129" s="3">
        <v>50</v>
      </c>
      <c r="G129" s="3">
        <v>1</v>
      </c>
      <c r="H129" s="3">
        <v>1</v>
      </c>
      <c r="I129" s="3">
        <v>113503</v>
      </c>
      <c r="J129" s="3">
        <v>211.5</v>
      </c>
      <c r="K129" s="3" t="s">
        <v>1493</v>
      </c>
      <c r="L129" s="3" t="s">
        <v>20</v>
      </c>
      <c r="N129">
        <f>G129+H129</f>
        <v>2</v>
      </c>
      <c r="O129" t="str">
        <f t="shared" si="5"/>
        <v>C</v>
      </c>
      <c r="P129">
        <f t="shared" si="3"/>
        <v>3</v>
      </c>
      <c r="Q129">
        <f t="shared" si="4"/>
        <v>80</v>
      </c>
      <c r="R129" s="3" t="s">
        <v>17</v>
      </c>
      <c r="S129" s="3">
        <v>50</v>
      </c>
      <c r="T129" s="3">
        <v>1</v>
      </c>
    </row>
    <row r="130" spans="1:20" x14ac:dyDescent="0.25">
      <c r="A130" s="3">
        <v>1299</v>
      </c>
      <c r="B130" s="3">
        <v>0</v>
      </c>
      <c r="C130" s="3">
        <v>1</v>
      </c>
      <c r="D130" s="3" t="s">
        <v>1720</v>
      </c>
      <c r="E130" s="3" t="s">
        <v>13</v>
      </c>
      <c r="F130" s="3">
        <v>50</v>
      </c>
      <c r="G130" s="3">
        <v>1</v>
      </c>
      <c r="H130" s="3">
        <v>1</v>
      </c>
      <c r="I130" s="3">
        <v>113503</v>
      </c>
      <c r="J130" s="3">
        <v>211.5</v>
      </c>
      <c r="K130" s="3" t="s">
        <v>1493</v>
      </c>
      <c r="L130" s="3" t="s">
        <v>20</v>
      </c>
      <c r="N130">
        <f>G130+H130</f>
        <v>2</v>
      </c>
      <c r="O130" t="str">
        <f t="shared" si="5"/>
        <v>C</v>
      </c>
      <c r="P130">
        <f t="shared" si="3"/>
        <v>3</v>
      </c>
      <c r="Q130">
        <f t="shared" si="4"/>
        <v>80</v>
      </c>
      <c r="R130" s="3" t="s">
        <v>13</v>
      </c>
      <c r="S130" s="3">
        <v>50</v>
      </c>
      <c r="T130" s="3">
        <v>0</v>
      </c>
    </row>
    <row r="131" spans="1:20" x14ac:dyDescent="0.25">
      <c r="A131" s="2">
        <v>246</v>
      </c>
      <c r="B131" s="2">
        <v>0</v>
      </c>
      <c r="C131" s="2">
        <v>1</v>
      </c>
      <c r="D131" s="2" t="s">
        <v>372</v>
      </c>
      <c r="E131" s="2" t="s">
        <v>13</v>
      </c>
      <c r="F131" s="2">
        <v>44</v>
      </c>
      <c r="G131" s="2">
        <v>2</v>
      </c>
      <c r="H131" s="2">
        <v>0</v>
      </c>
      <c r="I131" s="2">
        <v>19928</v>
      </c>
      <c r="J131" s="2">
        <v>90</v>
      </c>
      <c r="K131" s="2" t="s">
        <v>373</v>
      </c>
      <c r="L131" s="2" t="s">
        <v>27</v>
      </c>
      <c r="N131">
        <f>G131+H131</f>
        <v>2</v>
      </c>
      <c r="O131" t="str">
        <f t="shared" si="5"/>
        <v>C</v>
      </c>
      <c r="P131">
        <f t="shared" ref="P131:P194" si="6">IF(O131="G",7,IF(O131="F",6,IF(O131="E",5,IF(O131="D",4,IF(O131="C",3,IF(O131="B",2,IF(O131="A",1,IF(O131="U",8,IF(O131="V",9)))))))))</f>
        <v>3</v>
      </c>
      <c r="Q131">
        <f t="shared" ref="Q131:Q194" si="7">VALUE(RIGHT(K131,LEN(K131)-1))</f>
        <v>78</v>
      </c>
      <c r="R131" s="2" t="s">
        <v>13</v>
      </c>
      <c r="S131" s="2">
        <v>44</v>
      </c>
      <c r="T131" s="2">
        <v>0</v>
      </c>
    </row>
    <row r="132" spans="1:20" x14ac:dyDescent="0.25">
      <c r="A132" s="2">
        <v>413</v>
      </c>
      <c r="B132" s="2">
        <v>1</v>
      </c>
      <c r="C132" s="2">
        <v>1</v>
      </c>
      <c r="D132" s="2" t="s">
        <v>601</v>
      </c>
      <c r="E132" s="2" t="s">
        <v>17</v>
      </c>
      <c r="F132" s="2">
        <v>33</v>
      </c>
      <c r="G132" s="2">
        <v>1</v>
      </c>
      <c r="H132" s="2">
        <v>0</v>
      </c>
      <c r="I132" s="2">
        <v>19928</v>
      </c>
      <c r="J132" s="2">
        <v>90</v>
      </c>
      <c r="K132" s="2" t="s">
        <v>373</v>
      </c>
      <c r="L132" s="2" t="s">
        <v>27</v>
      </c>
      <c r="N132">
        <f>G132+H132</f>
        <v>1</v>
      </c>
      <c r="O132" t="str">
        <f t="shared" si="5"/>
        <v>C</v>
      </c>
      <c r="P132">
        <f t="shared" si="6"/>
        <v>3</v>
      </c>
      <c r="Q132">
        <f t="shared" si="7"/>
        <v>78</v>
      </c>
      <c r="R132" s="2" t="s">
        <v>17</v>
      </c>
      <c r="S132" s="2">
        <v>33</v>
      </c>
      <c r="T132" s="2">
        <v>1</v>
      </c>
    </row>
    <row r="133" spans="1:20" x14ac:dyDescent="0.25">
      <c r="A133" s="3">
        <v>926</v>
      </c>
      <c r="B133" s="3">
        <v>0</v>
      </c>
      <c r="C133" s="3">
        <v>1</v>
      </c>
      <c r="D133" s="3" t="s">
        <v>1261</v>
      </c>
      <c r="E133" s="3" t="s">
        <v>13</v>
      </c>
      <c r="F133" s="3">
        <v>30</v>
      </c>
      <c r="G133" s="3">
        <v>1</v>
      </c>
      <c r="H133" s="3">
        <v>0</v>
      </c>
      <c r="I133" s="3">
        <v>13236</v>
      </c>
      <c r="J133" s="3">
        <v>57.75</v>
      </c>
      <c r="K133" s="3" t="s">
        <v>373</v>
      </c>
      <c r="L133" s="3" t="s">
        <v>20</v>
      </c>
      <c r="N133">
        <f>G133+H133</f>
        <v>1</v>
      </c>
      <c r="O133" t="str">
        <f t="shared" si="5"/>
        <v>C</v>
      </c>
      <c r="P133">
        <f t="shared" si="6"/>
        <v>3</v>
      </c>
      <c r="Q133">
        <f t="shared" si="7"/>
        <v>78</v>
      </c>
      <c r="R133" s="3" t="s">
        <v>13</v>
      </c>
      <c r="S133" s="3">
        <v>30</v>
      </c>
      <c r="T133" s="3">
        <v>0</v>
      </c>
    </row>
    <row r="134" spans="1:20" x14ac:dyDescent="0.25">
      <c r="A134" s="3">
        <v>1303</v>
      </c>
      <c r="B134" s="3">
        <v>1</v>
      </c>
      <c r="C134" s="3">
        <v>1</v>
      </c>
      <c r="D134" s="3" t="s">
        <v>1724</v>
      </c>
      <c r="E134" s="3" t="s">
        <v>17</v>
      </c>
      <c r="F134" s="3">
        <v>37</v>
      </c>
      <c r="G134" s="3">
        <v>1</v>
      </c>
      <c r="H134" s="3">
        <v>0</v>
      </c>
      <c r="I134" s="3">
        <v>19928</v>
      </c>
      <c r="J134" s="3">
        <v>90</v>
      </c>
      <c r="K134" s="3" t="s">
        <v>373</v>
      </c>
      <c r="L134" s="3" t="s">
        <v>27</v>
      </c>
      <c r="N134">
        <f>G134+H134</f>
        <v>1</v>
      </c>
      <c r="O134" t="str">
        <f t="shared" si="5"/>
        <v>C</v>
      </c>
      <c r="P134">
        <f t="shared" si="6"/>
        <v>3</v>
      </c>
      <c r="Q134">
        <f t="shared" si="7"/>
        <v>78</v>
      </c>
      <c r="R134" s="3" t="s">
        <v>17</v>
      </c>
      <c r="S134" s="3">
        <v>37</v>
      </c>
      <c r="T134" s="3">
        <v>1</v>
      </c>
    </row>
    <row r="135" spans="1:20" x14ac:dyDescent="0.25">
      <c r="A135" s="2">
        <v>551</v>
      </c>
      <c r="B135" s="2">
        <v>1</v>
      </c>
      <c r="C135" s="2">
        <v>1</v>
      </c>
      <c r="D135" s="2" t="s">
        <v>790</v>
      </c>
      <c r="E135" s="2" t="s">
        <v>13</v>
      </c>
      <c r="F135" s="2">
        <v>17</v>
      </c>
      <c r="G135" s="2">
        <v>0</v>
      </c>
      <c r="H135" s="2">
        <v>2</v>
      </c>
      <c r="I135" s="2">
        <v>17421</v>
      </c>
      <c r="J135" s="2">
        <v>110.88330000000001</v>
      </c>
      <c r="K135" s="2" t="s">
        <v>791</v>
      </c>
      <c r="L135" s="2" t="s">
        <v>20</v>
      </c>
      <c r="N135">
        <f>G135+H135</f>
        <v>2</v>
      </c>
      <c r="O135" t="str">
        <f t="shared" si="5"/>
        <v>C</v>
      </c>
      <c r="P135">
        <f t="shared" si="6"/>
        <v>3</v>
      </c>
      <c r="Q135">
        <f t="shared" si="7"/>
        <v>70</v>
      </c>
      <c r="R135" s="2" t="s">
        <v>13</v>
      </c>
      <c r="S135" s="2">
        <v>17</v>
      </c>
      <c r="T135" s="2">
        <v>1</v>
      </c>
    </row>
    <row r="136" spans="1:20" x14ac:dyDescent="0.25">
      <c r="A136" s="2">
        <v>319</v>
      </c>
      <c r="B136" s="2">
        <v>1</v>
      </c>
      <c r="C136" s="2">
        <v>1</v>
      </c>
      <c r="D136" s="2" t="s">
        <v>481</v>
      </c>
      <c r="E136" s="2" t="s">
        <v>17</v>
      </c>
      <c r="F136" s="2">
        <v>31</v>
      </c>
      <c r="G136" s="2">
        <v>0</v>
      </c>
      <c r="H136" s="2">
        <v>2</v>
      </c>
      <c r="I136" s="2">
        <v>36928</v>
      </c>
      <c r="J136" s="2">
        <v>164.86670000000001</v>
      </c>
      <c r="K136" s="2" t="s">
        <v>482</v>
      </c>
      <c r="L136" s="2" t="s">
        <v>15</v>
      </c>
      <c r="N136">
        <f>G136+H136</f>
        <v>2</v>
      </c>
      <c r="O136" t="str">
        <f t="shared" si="5"/>
        <v>C</v>
      </c>
      <c r="P136">
        <f t="shared" si="6"/>
        <v>3</v>
      </c>
      <c r="Q136">
        <f t="shared" si="7"/>
        <v>7</v>
      </c>
      <c r="R136" s="2" t="s">
        <v>17</v>
      </c>
      <c r="S136" s="2">
        <v>31</v>
      </c>
      <c r="T136" s="2">
        <v>1</v>
      </c>
    </row>
    <row r="137" spans="1:20" x14ac:dyDescent="0.25">
      <c r="A137" s="3">
        <v>1292</v>
      </c>
      <c r="B137" s="3">
        <v>1</v>
      </c>
      <c r="C137" s="3">
        <v>1</v>
      </c>
      <c r="D137" s="3" t="s">
        <v>1710</v>
      </c>
      <c r="E137" s="3" t="s">
        <v>17</v>
      </c>
      <c r="F137" s="3">
        <v>30</v>
      </c>
      <c r="G137" s="3">
        <v>0</v>
      </c>
      <c r="H137" s="3">
        <v>0</v>
      </c>
      <c r="I137" s="3">
        <v>36928</v>
      </c>
      <c r="J137" s="3">
        <v>164.86670000000001</v>
      </c>
      <c r="K137" s="3" t="s">
        <v>482</v>
      </c>
      <c r="L137" s="3" t="s">
        <v>15</v>
      </c>
      <c r="N137">
        <f>G137+H137</f>
        <v>0</v>
      </c>
      <c r="O137" t="str">
        <f t="shared" si="5"/>
        <v>C</v>
      </c>
      <c r="P137">
        <f t="shared" si="6"/>
        <v>3</v>
      </c>
      <c r="Q137">
        <f t="shared" si="7"/>
        <v>7</v>
      </c>
      <c r="R137" s="3" t="s">
        <v>17</v>
      </c>
      <c r="S137" s="3">
        <v>30</v>
      </c>
      <c r="T137" s="3">
        <v>1</v>
      </c>
    </row>
    <row r="138" spans="1:20" x14ac:dyDescent="0.25">
      <c r="A138" s="2">
        <v>582</v>
      </c>
      <c r="B138" s="2">
        <v>1</v>
      </c>
      <c r="C138" s="2">
        <v>1</v>
      </c>
      <c r="D138" s="2" t="s">
        <v>831</v>
      </c>
      <c r="E138" s="2" t="s">
        <v>17</v>
      </c>
      <c r="F138" s="2">
        <v>39</v>
      </c>
      <c r="G138" s="2">
        <v>1</v>
      </c>
      <c r="H138" s="2">
        <v>1</v>
      </c>
      <c r="I138" s="2">
        <v>17421</v>
      </c>
      <c r="J138" s="2">
        <v>110.88330000000001</v>
      </c>
      <c r="K138" s="2" t="s">
        <v>832</v>
      </c>
      <c r="L138" s="2" t="s">
        <v>20</v>
      </c>
      <c r="N138">
        <f>G138+H138</f>
        <v>2</v>
      </c>
      <c r="O138" t="str">
        <f t="shared" si="5"/>
        <v>C</v>
      </c>
      <c r="P138">
        <f t="shared" si="6"/>
        <v>3</v>
      </c>
      <c r="Q138">
        <f t="shared" si="7"/>
        <v>68</v>
      </c>
      <c r="R138" s="2" t="s">
        <v>17</v>
      </c>
      <c r="S138" s="2">
        <v>39</v>
      </c>
      <c r="T138" s="2">
        <v>1</v>
      </c>
    </row>
    <row r="139" spans="1:20" x14ac:dyDescent="0.25">
      <c r="A139" s="2">
        <v>699</v>
      </c>
      <c r="B139" s="2">
        <v>0</v>
      </c>
      <c r="C139" s="2">
        <v>1</v>
      </c>
      <c r="D139" s="2" t="s">
        <v>979</v>
      </c>
      <c r="E139" s="2" t="s">
        <v>13</v>
      </c>
      <c r="F139" s="2">
        <v>49</v>
      </c>
      <c r="G139" s="2">
        <v>1</v>
      </c>
      <c r="H139" s="2">
        <v>1</v>
      </c>
      <c r="I139" s="2">
        <v>17421</v>
      </c>
      <c r="J139" s="2">
        <v>110.88330000000001</v>
      </c>
      <c r="K139" s="2" t="s">
        <v>832</v>
      </c>
      <c r="L139" s="2" t="s">
        <v>20</v>
      </c>
      <c r="N139">
        <f>G139+H139</f>
        <v>2</v>
      </c>
      <c r="O139" t="str">
        <f t="shared" si="5"/>
        <v>C</v>
      </c>
      <c r="P139">
        <f t="shared" si="6"/>
        <v>3</v>
      </c>
      <c r="Q139">
        <f t="shared" si="7"/>
        <v>68</v>
      </c>
      <c r="R139" s="2" t="s">
        <v>13</v>
      </c>
      <c r="S139" s="2">
        <v>49</v>
      </c>
      <c r="T139" s="2">
        <v>0</v>
      </c>
    </row>
    <row r="140" spans="1:20" x14ac:dyDescent="0.25">
      <c r="A140" s="2">
        <v>308</v>
      </c>
      <c r="B140" s="2">
        <v>1</v>
      </c>
      <c r="C140" s="2">
        <v>1</v>
      </c>
      <c r="D140" s="2" t="s">
        <v>461</v>
      </c>
      <c r="E140" s="2" t="s">
        <v>17</v>
      </c>
      <c r="F140" s="2">
        <v>17</v>
      </c>
      <c r="G140" s="2">
        <v>1</v>
      </c>
      <c r="H140" s="2">
        <v>0</v>
      </c>
      <c r="I140" s="2" t="s">
        <v>462</v>
      </c>
      <c r="J140" s="2">
        <v>108.9</v>
      </c>
      <c r="K140" s="2" t="s">
        <v>463</v>
      </c>
      <c r="L140" s="2" t="s">
        <v>20</v>
      </c>
      <c r="N140">
        <f>G140+H140</f>
        <v>1</v>
      </c>
      <c r="O140" t="str">
        <f t="shared" si="5"/>
        <v>C</v>
      </c>
      <c r="P140">
        <f t="shared" si="6"/>
        <v>3</v>
      </c>
      <c r="Q140">
        <f t="shared" si="7"/>
        <v>65</v>
      </c>
      <c r="R140" s="2" t="s">
        <v>17</v>
      </c>
      <c r="S140" s="2">
        <v>17</v>
      </c>
      <c r="T140" s="2">
        <v>1</v>
      </c>
    </row>
    <row r="141" spans="1:20" x14ac:dyDescent="0.25">
      <c r="A141" s="2">
        <v>506</v>
      </c>
      <c r="B141" s="2">
        <v>0</v>
      </c>
      <c r="C141" s="2">
        <v>1</v>
      </c>
      <c r="D141" s="2" t="s">
        <v>727</v>
      </c>
      <c r="E141" s="2" t="s">
        <v>13</v>
      </c>
      <c r="F141" s="2">
        <v>18</v>
      </c>
      <c r="G141" s="2">
        <v>1</v>
      </c>
      <c r="H141" s="2">
        <v>0</v>
      </c>
      <c r="I141" s="2" t="s">
        <v>462</v>
      </c>
      <c r="J141" s="2">
        <v>108.9</v>
      </c>
      <c r="K141" s="2" t="s">
        <v>463</v>
      </c>
      <c r="L141" s="2" t="s">
        <v>20</v>
      </c>
      <c r="N141">
        <f>G141+H141</f>
        <v>1</v>
      </c>
      <c r="O141" t="str">
        <f t="shared" si="5"/>
        <v>C</v>
      </c>
      <c r="P141">
        <f t="shared" si="6"/>
        <v>3</v>
      </c>
      <c r="Q141">
        <f t="shared" si="7"/>
        <v>65</v>
      </c>
      <c r="R141" s="2" t="s">
        <v>13</v>
      </c>
      <c r="S141" s="2">
        <v>18</v>
      </c>
      <c r="T141" s="2">
        <v>0</v>
      </c>
    </row>
    <row r="142" spans="1:20" x14ac:dyDescent="0.25">
      <c r="A142" s="2">
        <v>701</v>
      </c>
      <c r="B142" s="2">
        <v>1</v>
      </c>
      <c r="C142" s="2">
        <v>1</v>
      </c>
      <c r="D142" s="2" t="s">
        <v>982</v>
      </c>
      <c r="E142" s="2" t="s">
        <v>17</v>
      </c>
      <c r="F142" s="2">
        <v>18</v>
      </c>
      <c r="G142" s="2">
        <v>1</v>
      </c>
      <c r="H142" s="2">
        <v>0</v>
      </c>
      <c r="I142" s="2" t="s">
        <v>565</v>
      </c>
      <c r="J142" s="2">
        <v>227.52500000000001</v>
      </c>
      <c r="K142" s="2" t="s">
        <v>1749</v>
      </c>
      <c r="L142" s="2" t="s">
        <v>20</v>
      </c>
      <c r="N142">
        <f>G142+H142</f>
        <v>1</v>
      </c>
      <c r="O142" t="str">
        <f t="shared" si="5"/>
        <v>C</v>
      </c>
      <c r="P142">
        <f t="shared" si="6"/>
        <v>3</v>
      </c>
      <c r="Q142">
        <f t="shared" si="7"/>
        <v>64</v>
      </c>
      <c r="R142" s="2" t="s">
        <v>17</v>
      </c>
      <c r="S142" s="2">
        <v>18</v>
      </c>
      <c r="T142" s="2">
        <v>1</v>
      </c>
    </row>
    <row r="143" spans="1:20" x14ac:dyDescent="0.25">
      <c r="A143" s="3">
        <v>1094</v>
      </c>
      <c r="B143" s="3">
        <v>0</v>
      </c>
      <c r="C143" s="3">
        <v>1</v>
      </c>
      <c r="D143" s="3" t="s">
        <v>1470</v>
      </c>
      <c r="E143" s="3" t="s">
        <v>13</v>
      </c>
      <c r="F143" s="3">
        <v>47</v>
      </c>
      <c r="G143" s="3">
        <v>1</v>
      </c>
      <c r="H143" s="3">
        <v>0</v>
      </c>
      <c r="I143" s="3" t="s">
        <v>565</v>
      </c>
      <c r="J143" s="3">
        <v>227.52500000000001</v>
      </c>
      <c r="K143" s="3" t="s">
        <v>1750</v>
      </c>
      <c r="L143" s="3" t="s">
        <v>20</v>
      </c>
      <c r="N143">
        <f>G143+H143</f>
        <v>1</v>
      </c>
      <c r="O143" t="str">
        <f t="shared" si="5"/>
        <v>C</v>
      </c>
      <c r="P143">
        <f t="shared" si="6"/>
        <v>3</v>
      </c>
      <c r="Q143">
        <f t="shared" si="7"/>
        <v>62</v>
      </c>
      <c r="R143" s="3" t="s">
        <v>13</v>
      </c>
      <c r="S143" s="3">
        <v>47</v>
      </c>
      <c r="T143" s="3">
        <v>0</v>
      </c>
    </row>
    <row r="144" spans="1:20" x14ac:dyDescent="0.25">
      <c r="A144" s="3">
        <v>1010</v>
      </c>
      <c r="B144" s="3">
        <v>0</v>
      </c>
      <c r="C144" s="3">
        <v>1</v>
      </c>
      <c r="D144" s="3" t="s">
        <v>1368</v>
      </c>
      <c r="E144" s="3" t="s">
        <v>13</v>
      </c>
      <c r="F144" s="3">
        <v>36</v>
      </c>
      <c r="G144" s="3">
        <v>0</v>
      </c>
      <c r="H144" s="3">
        <v>0</v>
      </c>
      <c r="I144" s="3">
        <v>13050</v>
      </c>
      <c r="J144" s="3">
        <v>75.241699999999994</v>
      </c>
      <c r="K144" s="3" t="s">
        <v>1369</v>
      </c>
      <c r="L144" s="3" t="s">
        <v>20</v>
      </c>
      <c r="N144">
        <f>G144+H144</f>
        <v>0</v>
      </c>
      <c r="O144" t="str">
        <f t="shared" si="5"/>
        <v>C</v>
      </c>
      <c r="P144">
        <f t="shared" si="6"/>
        <v>3</v>
      </c>
      <c r="Q144">
        <f t="shared" si="7"/>
        <v>6</v>
      </c>
      <c r="R144" s="3" t="s">
        <v>13</v>
      </c>
      <c r="S144" s="3">
        <v>36</v>
      </c>
      <c r="T144" s="3">
        <v>0</v>
      </c>
    </row>
    <row r="145" spans="1:20" x14ac:dyDescent="0.25">
      <c r="A145" s="3">
        <v>1162</v>
      </c>
      <c r="B145" s="3">
        <v>0</v>
      </c>
      <c r="C145" s="3">
        <v>1</v>
      </c>
      <c r="D145" s="3" t="s">
        <v>1555</v>
      </c>
      <c r="E145" s="3" t="s">
        <v>13</v>
      </c>
      <c r="F145" s="3">
        <v>46</v>
      </c>
      <c r="G145" s="3">
        <v>0</v>
      </c>
      <c r="H145" s="3">
        <v>0</v>
      </c>
      <c r="I145" s="3">
        <v>13050</v>
      </c>
      <c r="J145" s="3">
        <v>75.241699999999994</v>
      </c>
      <c r="K145" s="3" t="s">
        <v>1369</v>
      </c>
      <c r="L145" s="3" t="s">
        <v>20</v>
      </c>
      <c r="N145">
        <f>G145+H145</f>
        <v>0</v>
      </c>
      <c r="O145" t="str">
        <f t="shared" si="5"/>
        <v>C</v>
      </c>
      <c r="P145">
        <f t="shared" si="6"/>
        <v>3</v>
      </c>
      <c r="Q145">
        <f t="shared" si="7"/>
        <v>6</v>
      </c>
      <c r="R145" s="3" t="s">
        <v>13</v>
      </c>
      <c r="S145" s="3">
        <v>46</v>
      </c>
      <c r="T145" s="3">
        <v>0</v>
      </c>
    </row>
    <row r="146" spans="1:20" x14ac:dyDescent="0.25">
      <c r="A146" s="3">
        <v>973</v>
      </c>
      <c r="B146" s="3">
        <v>0</v>
      </c>
      <c r="C146" s="3">
        <v>1</v>
      </c>
      <c r="D146" s="3" t="s">
        <v>1323</v>
      </c>
      <c r="E146" s="3" t="s">
        <v>13</v>
      </c>
      <c r="F146" s="3">
        <v>67</v>
      </c>
      <c r="G146" s="3">
        <v>1</v>
      </c>
      <c r="H146" s="3">
        <v>0</v>
      </c>
      <c r="I146" s="3" t="s">
        <v>759</v>
      </c>
      <c r="J146" s="3">
        <v>221.7792</v>
      </c>
      <c r="K146" s="3" t="s">
        <v>1751</v>
      </c>
      <c r="L146" s="3" t="s">
        <v>15</v>
      </c>
      <c r="N146">
        <f>G146+H146</f>
        <v>1</v>
      </c>
      <c r="O146" t="str">
        <f t="shared" si="5"/>
        <v>C</v>
      </c>
      <c r="P146">
        <f t="shared" si="6"/>
        <v>3</v>
      </c>
      <c r="Q146">
        <f t="shared" si="7"/>
        <v>57</v>
      </c>
      <c r="R146" s="3" t="s">
        <v>13</v>
      </c>
      <c r="S146" s="3">
        <v>67</v>
      </c>
      <c r="T146" s="3">
        <v>0</v>
      </c>
    </row>
    <row r="147" spans="1:20" x14ac:dyDescent="0.25">
      <c r="A147" s="3">
        <v>1006</v>
      </c>
      <c r="B147" s="3">
        <v>1</v>
      </c>
      <c r="C147" s="3">
        <v>1</v>
      </c>
      <c r="D147" s="3" t="s">
        <v>1364</v>
      </c>
      <c r="E147" s="3" t="s">
        <v>17</v>
      </c>
      <c r="F147" s="3">
        <v>63</v>
      </c>
      <c r="G147" s="3">
        <v>1</v>
      </c>
      <c r="H147" s="3">
        <v>0</v>
      </c>
      <c r="I147" s="3" t="s">
        <v>759</v>
      </c>
      <c r="J147" s="3">
        <v>221.7792</v>
      </c>
      <c r="K147" s="3" t="s">
        <v>1752</v>
      </c>
      <c r="L147" s="3" t="s">
        <v>15</v>
      </c>
      <c r="N147">
        <f>G147+H147</f>
        <v>1</v>
      </c>
      <c r="O147" t="str">
        <f t="shared" si="5"/>
        <v>C</v>
      </c>
      <c r="P147">
        <f t="shared" si="6"/>
        <v>3</v>
      </c>
      <c r="Q147">
        <f t="shared" si="7"/>
        <v>55</v>
      </c>
      <c r="R147" s="3" t="s">
        <v>17</v>
      </c>
      <c r="S147" s="3">
        <v>63</v>
      </c>
      <c r="T147" s="3">
        <v>1</v>
      </c>
    </row>
    <row r="148" spans="1:20" x14ac:dyDescent="0.25">
      <c r="A148" s="2">
        <v>311</v>
      </c>
      <c r="B148" s="2">
        <v>1</v>
      </c>
      <c r="C148" s="2">
        <v>1</v>
      </c>
      <c r="D148" s="2" t="s">
        <v>469</v>
      </c>
      <c r="E148" s="2" t="s">
        <v>17</v>
      </c>
      <c r="F148" s="2">
        <v>24</v>
      </c>
      <c r="G148" s="2">
        <v>0</v>
      </c>
      <c r="H148" s="2">
        <v>0</v>
      </c>
      <c r="I148" s="2">
        <v>11767</v>
      </c>
      <c r="J148" s="2">
        <v>83.158299999999997</v>
      </c>
      <c r="K148" s="2" t="s">
        <v>470</v>
      </c>
      <c r="L148" s="2" t="s">
        <v>20</v>
      </c>
      <c r="N148">
        <f>G148+H148</f>
        <v>0</v>
      </c>
      <c r="O148" t="str">
        <f t="shared" si="5"/>
        <v>C</v>
      </c>
      <c r="P148">
        <f t="shared" si="6"/>
        <v>3</v>
      </c>
      <c r="Q148">
        <f t="shared" si="7"/>
        <v>54</v>
      </c>
      <c r="R148" s="2" t="s">
        <v>17</v>
      </c>
      <c r="S148" s="2">
        <v>24</v>
      </c>
      <c r="T148" s="2">
        <v>1</v>
      </c>
    </row>
    <row r="149" spans="1:20" x14ac:dyDescent="0.25">
      <c r="A149" s="3">
        <v>1042</v>
      </c>
      <c r="B149" s="3">
        <v>1</v>
      </c>
      <c r="C149" s="3">
        <v>1</v>
      </c>
      <c r="D149" s="3" t="s">
        <v>1406</v>
      </c>
      <c r="E149" s="3" t="s">
        <v>17</v>
      </c>
      <c r="F149" s="3">
        <v>23</v>
      </c>
      <c r="G149" s="3">
        <v>0</v>
      </c>
      <c r="H149" s="3">
        <v>1</v>
      </c>
      <c r="I149" s="3">
        <v>11767</v>
      </c>
      <c r="J149" s="3">
        <v>83.158299999999997</v>
      </c>
      <c r="K149" s="3" t="s">
        <v>470</v>
      </c>
      <c r="L149" s="3" t="s">
        <v>20</v>
      </c>
      <c r="N149">
        <f>G149+H149</f>
        <v>1</v>
      </c>
      <c r="O149" t="str">
        <f t="shared" si="5"/>
        <v>C</v>
      </c>
      <c r="P149">
        <f t="shared" si="6"/>
        <v>3</v>
      </c>
      <c r="Q149">
        <f t="shared" si="7"/>
        <v>54</v>
      </c>
      <c r="R149" s="3" t="s">
        <v>17</v>
      </c>
      <c r="S149" s="3">
        <v>23</v>
      </c>
      <c r="T149" s="3">
        <v>1</v>
      </c>
    </row>
    <row r="150" spans="1:20" x14ac:dyDescent="0.25">
      <c r="A150" s="3">
        <v>960</v>
      </c>
      <c r="B150" s="3">
        <v>0</v>
      </c>
      <c r="C150" s="3">
        <v>1</v>
      </c>
      <c r="D150" s="3" t="s">
        <v>1305</v>
      </c>
      <c r="E150" s="3" t="s">
        <v>13</v>
      </c>
      <c r="F150" s="3">
        <v>31</v>
      </c>
      <c r="G150" s="3">
        <v>0</v>
      </c>
      <c r="H150" s="3">
        <v>0</v>
      </c>
      <c r="I150" s="3">
        <v>2543</v>
      </c>
      <c r="J150" s="3">
        <v>28.537500000000001</v>
      </c>
      <c r="K150" s="3" t="s">
        <v>1306</v>
      </c>
      <c r="L150" s="3" t="s">
        <v>20</v>
      </c>
      <c r="N150">
        <f>G150+H150</f>
        <v>0</v>
      </c>
      <c r="O150" t="str">
        <f t="shared" si="5"/>
        <v>C</v>
      </c>
      <c r="P150">
        <f t="shared" si="6"/>
        <v>3</v>
      </c>
      <c r="Q150">
        <f t="shared" si="7"/>
        <v>53</v>
      </c>
      <c r="R150" s="3" t="s">
        <v>13</v>
      </c>
      <c r="S150" s="3">
        <v>31</v>
      </c>
      <c r="T150" s="3">
        <v>0</v>
      </c>
    </row>
    <row r="151" spans="1:20" x14ac:dyDescent="0.25">
      <c r="A151" s="2">
        <v>56</v>
      </c>
      <c r="B151" s="2">
        <v>1</v>
      </c>
      <c r="C151" s="2">
        <v>1</v>
      </c>
      <c r="D151" s="2" t="s">
        <v>97</v>
      </c>
      <c r="E151" s="2" t="s">
        <v>13</v>
      </c>
      <c r="F151" s="2"/>
      <c r="G151" s="2">
        <v>0</v>
      </c>
      <c r="H151" s="2">
        <v>0</v>
      </c>
      <c r="I151" s="2">
        <v>19947</v>
      </c>
      <c r="J151" s="2">
        <v>35.5</v>
      </c>
      <c r="K151" s="2" t="s">
        <v>98</v>
      </c>
      <c r="L151" s="2" t="s">
        <v>15</v>
      </c>
      <c r="N151">
        <f>G151+H151</f>
        <v>0</v>
      </c>
      <c r="O151" t="str">
        <f t="shared" si="5"/>
        <v>C</v>
      </c>
      <c r="P151">
        <f t="shared" si="6"/>
        <v>3</v>
      </c>
      <c r="Q151">
        <f t="shared" si="7"/>
        <v>52</v>
      </c>
      <c r="R151" s="2" t="s">
        <v>13</v>
      </c>
      <c r="S151" s="2"/>
      <c r="T151" s="2">
        <v>1</v>
      </c>
    </row>
    <row r="152" spans="1:20" x14ac:dyDescent="0.25">
      <c r="A152" s="2">
        <v>431</v>
      </c>
      <c r="B152" s="2">
        <v>1</v>
      </c>
      <c r="C152" s="2">
        <v>1</v>
      </c>
      <c r="D152" s="2" t="s">
        <v>624</v>
      </c>
      <c r="E152" s="2" t="s">
        <v>13</v>
      </c>
      <c r="F152" s="2">
        <v>28</v>
      </c>
      <c r="G152" s="2">
        <v>0</v>
      </c>
      <c r="H152" s="2">
        <v>0</v>
      </c>
      <c r="I152" s="2">
        <v>110564</v>
      </c>
      <c r="J152" s="2">
        <v>26.55</v>
      </c>
      <c r="K152" s="2" t="s">
        <v>98</v>
      </c>
      <c r="L152" s="2" t="s">
        <v>15</v>
      </c>
      <c r="N152">
        <f>G152+H152</f>
        <v>0</v>
      </c>
      <c r="O152" t="str">
        <f t="shared" si="5"/>
        <v>C</v>
      </c>
      <c r="P152">
        <f t="shared" si="6"/>
        <v>3</v>
      </c>
      <c r="Q152">
        <f t="shared" si="7"/>
        <v>52</v>
      </c>
      <c r="R152" s="2" t="s">
        <v>13</v>
      </c>
      <c r="S152" s="2">
        <v>28</v>
      </c>
      <c r="T152" s="2">
        <v>1</v>
      </c>
    </row>
    <row r="153" spans="1:20" x14ac:dyDescent="0.25">
      <c r="A153" s="3">
        <v>1023</v>
      </c>
      <c r="B153" s="3">
        <v>0</v>
      </c>
      <c r="C153" s="3">
        <v>1</v>
      </c>
      <c r="D153" s="3" t="s">
        <v>1384</v>
      </c>
      <c r="E153" s="3" t="s">
        <v>13</v>
      </c>
      <c r="F153" s="3">
        <v>53</v>
      </c>
      <c r="G153" s="3">
        <v>0</v>
      </c>
      <c r="H153" s="3">
        <v>0</v>
      </c>
      <c r="I153" s="3">
        <v>113780</v>
      </c>
      <c r="J153" s="3">
        <v>28.5</v>
      </c>
      <c r="K153" s="3" t="s">
        <v>1385</v>
      </c>
      <c r="L153" s="3" t="s">
        <v>20</v>
      </c>
      <c r="N153">
        <f>G153+H153</f>
        <v>0</v>
      </c>
      <c r="O153" t="str">
        <f t="shared" si="5"/>
        <v>C</v>
      </c>
      <c r="P153">
        <f t="shared" si="6"/>
        <v>3</v>
      </c>
      <c r="Q153">
        <f t="shared" si="7"/>
        <v>51</v>
      </c>
      <c r="R153" s="3" t="s">
        <v>13</v>
      </c>
      <c r="S153" s="3">
        <v>53</v>
      </c>
      <c r="T153" s="3">
        <v>0</v>
      </c>
    </row>
    <row r="154" spans="1:20" x14ac:dyDescent="0.25">
      <c r="A154" s="2">
        <v>880</v>
      </c>
      <c r="B154" s="2">
        <v>1</v>
      </c>
      <c r="C154" s="2">
        <v>1</v>
      </c>
      <c r="D154" s="2" t="s">
        <v>1205</v>
      </c>
      <c r="E154" s="2" t="s">
        <v>17</v>
      </c>
      <c r="F154" s="2">
        <v>56</v>
      </c>
      <c r="G154" s="2">
        <v>0</v>
      </c>
      <c r="H154" s="2">
        <v>1</v>
      </c>
      <c r="I154" s="2">
        <v>11767</v>
      </c>
      <c r="J154" s="2">
        <v>83.158299999999997</v>
      </c>
      <c r="K154" s="2" t="s">
        <v>1206</v>
      </c>
      <c r="L154" s="2" t="s">
        <v>20</v>
      </c>
      <c r="N154">
        <f>G154+H154</f>
        <v>1</v>
      </c>
      <c r="O154" t="str">
        <f t="shared" si="5"/>
        <v>C</v>
      </c>
      <c r="P154">
        <f t="shared" si="6"/>
        <v>3</v>
      </c>
      <c r="Q154">
        <f t="shared" si="7"/>
        <v>50</v>
      </c>
      <c r="R154" s="2" t="s">
        <v>17</v>
      </c>
      <c r="S154" s="2">
        <v>56</v>
      </c>
      <c r="T154" s="2">
        <v>1</v>
      </c>
    </row>
    <row r="155" spans="1:20" x14ac:dyDescent="0.25">
      <c r="A155" s="2">
        <v>178</v>
      </c>
      <c r="B155" s="2">
        <v>0</v>
      </c>
      <c r="C155" s="2">
        <v>1</v>
      </c>
      <c r="D155" s="2" t="s">
        <v>275</v>
      </c>
      <c r="E155" s="2" t="s">
        <v>17</v>
      </c>
      <c r="F155" s="2">
        <v>50</v>
      </c>
      <c r="G155" s="2">
        <v>0</v>
      </c>
      <c r="H155" s="2">
        <v>0</v>
      </c>
      <c r="I155" s="2" t="s">
        <v>276</v>
      </c>
      <c r="J155" s="2">
        <v>28.712499999999999</v>
      </c>
      <c r="K155" s="2" t="s">
        <v>277</v>
      </c>
      <c r="L155" s="2" t="s">
        <v>20</v>
      </c>
      <c r="N155">
        <f>G155+H155</f>
        <v>0</v>
      </c>
      <c r="O155" t="str">
        <f t="shared" si="5"/>
        <v>C</v>
      </c>
      <c r="P155">
        <f t="shared" si="6"/>
        <v>3</v>
      </c>
      <c r="Q155">
        <f t="shared" si="7"/>
        <v>49</v>
      </c>
      <c r="R155" s="2" t="s">
        <v>17</v>
      </c>
      <c r="S155" s="2">
        <v>50</v>
      </c>
      <c r="T155" s="2">
        <v>0</v>
      </c>
    </row>
    <row r="156" spans="1:20" x14ac:dyDescent="0.25">
      <c r="A156" s="2">
        <v>840</v>
      </c>
      <c r="B156" s="2">
        <v>1</v>
      </c>
      <c r="C156" s="2">
        <v>1</v>
      </c>
      <c r="D156" s="2" t="s">
        <v>1156</v>
      </c>
      <c r="E156" s="2" t="s">
        <v>13</v>
      </c>
      <c r="F156" s="2"/>
      <c r="G156" s="2">
        <v>0</v>
      </c>
      <c r="H156" s="2">
        <v>0</v>
      </c>
      <c r="I156" s="2">
        <v>11774</v>
      </c>
      <c r="J156" s="2">
        <v>29.7</v>
      </c>
      <c r="K156" s="2" t="s">
        <v>1157</v>
      </c>
      <c r="L156" s="2" t="s">
        <v>20</v>
      </c>
      <c r="N156">
        <f>G156+H156</f>
        <v>0</v>
      </c>
      <c r="O156" t="str">
        <f t="shared" si="5"/>
        <v>C</v>
      </c>
      <c r="P156">
        <f t="shared" si="6"/>
        <v>3</v>
      </c>
      <c r="Q156">
        <f t="shared" si="7"/>
        <v>47</v>
      </c>
      <c r="R156" s="2" t="s">
        <v>13</v>
      </c>
      <c r="S156" s="2"/>
      <c r="T156" s="2">
        <v>1</v>
      </c>
    </row>
    <row r="157" spans="1:20" x14ac:dyDescent="0.25">
      <c r="A157" s="2">
        <v>742</v>
      </c>
      <c r="B157" s="2">
        <v>0</v>
      </c>
      <c r="C157" s="2">
        <v>1</v>
      </c>
      <c r="D157" s="2" t="s">
        <v>1034</v>
      </c>
      <c r="E157" s="2" t="s">
        <v>13</v>
      </c>
      <c r="F157" s="2">
        <v>36</v>
      </c>
      <c r="G157" s="2">
        <v>1</v>
      </c>
      <c r="H157" s="2">
        <v>0</v>
      </c>
      <c r="I157" s="2">
        <v>19877</v>
      </c>
      <c r="J157" s="2">
        <v>78.849999999999994</v>
      </c>
      <c r="K157" s="2" t="s">
        <v>1035</v>
      </c>
      <c r="L157" s="2" t="s">
        <v>15</v>
      </c>
      <c r="N157">
        <f>G157+H157</f>
        <v>1</v>
      </c>
      <c r="O157" t="str">
        <f t="shared" si="5"/>
        <v>C</v>
      </c>
      <c r="P157">
        <f t="shared" si="6"/>
        <v>3</v>
      </c>
      <c r="Q157">
        <f t="shared" si="7"/>
        <v>46</v>
      </c>
      <c r="R157" s="2" t="s">
        <v>13</v>
      </c>
      <c r="S157" s="2">
        <v>36</v>
      </c>
      <c r="T157" s="2">
        <v>0</v>
      </c>
    </row>
    <row r="158" spans="1:20" x14ac:dyDescent="0.25">
      <c r="A158" s="3">
        <v>988</v>
      </c>
      <c r="B158" s="3">
        <v>1</v>
      </c>
      <c r="C158" s="3">
        <v>1</v>
      </c>
      <c r="D158" s="3" t="s">
        <v>1340</v>
      </c>
      <c r="E158" s="3" t="s">
        <v>17</v>
      </c>
      <c r="F158" s="3">
        <v>76</v>
      </c>
      <c r="G158" s="3">
        <v>1</v>
      </c>
      <c r="H158" s="3">
        <v>0</v>
      </c>
      <c r="I158" s="3">
        <v>19877</v>
      </c>
      <c r="J158" s="3">
        <v>78.849999999999994</v>
      </c>
      <c r="K158" s="3" t="s">
        <v>1035</v>
      </c>
      <c r="L158" s="3" t="s">
        <v>15</v>
      </c>
      <c r="N158">
        <f>G158+H158</f>
        <v>1</v>
      </c>
      <c r="O158" t="str">
        <f t="shared" si="5"/>
        <v>C</v>
      </c>
      <c r="P158">
        <f t="shared" si="6"/>
        <v>3</v>
      </c>
      <c r="Q158">
        <f t="shared" si="7"/>
        <v>46</v>
      </c>
      <c r="R158" s="3" t="s">
        <v>17</v>
      </c>
      <c r="S158" s="3">
        <v>76</v>
      </c>
      <c r="T158" s="3">
        <v>1</v>
      </c>
    </row>
    <row r="159" spans="1:20" x14ac:dyDescent="0.25">
      <c r="A159" s="2">
        <v>717</v>
      </c>
      <c r="B159" s="2">
        <v>1</v>
      </c>
      <c r="C159" s="2">
        <v>1</v>
      </c>
      <c r="D159" s="2" t="s">
        <v>1004</v>
      </c>
      <c r="E159" s="2" t="s">
        <v>17</v>
      </c>
      <c r="F159" s="2">
        <v>38</v>
      </c>
      <c r="G159" s="2">
        <v>0</v>
      </c>
      <c r="H159" s="2">
        <v>0</v>
      </c>
      <c r="I159" s="2" t="s">
        <v>565</v>
      </c>
      <c r="J159" s="2">
        <v>227.52500000000001</v>
      </c>
      <c r="K159" s="2" t="s">
        <v>1005</v>
      </c>
      <c r="L159" s="2" t="s">
        <v>20</v>
      </c>
      <c r="N159">
        <f>G159+H159</f>
        <v>0</v>
      </c>
      <c r="O159" t="str">
        <f t="shared" si="5"/>
        <v>C</v>
      </c>
      <c r="P159">
        <f t="shared" si="6"/>
        <v>3</v>
      </c>
      <c r="Q159">
        <f t="shared" si="7"/>
        <v>45</v>
      </c>
      <c r="R159" s="2" t="s">
        <v>17</v>
      </c>
      <c r="S159" s="2">
        <v>38</v>
      </c>
      <c r="T159" s="2">
        <v>1</v>
      </c>
    </row>
    <row r="160" spans="1:20" x14ac:dyDescent="0.25">
      <c r="A160" s="3">
        <v>1270</v>
      </c>
      <c r="B160" s="3">
        <v>0</v>
      </c>
      <c r="C160" s="3">
        <v>1</v>
      </c>
      <c r="D160" s="3" t="s">
        <v>1684</v>
      </c>
      <c r="E160" s="3" t="s">
        <v>13</v>
      </c>
      <c r="F160" s="3">
        <v>55</v>
      </c>
      <c r="G160" s="3">
        <v>0</v>
      </c>
      <c r="H160" s="3">
        <v>0</v>
      </c>
      <c r="I160" s="3">
        <v>680</v>
      </c>
      <c r="J160" s="3">
        <v>50</v>
      </c>
      <c r="K160" s="3" t="s">
        <v>1685</v>
      </c>
      <c r="L160" s="3" t="s">
        <v>15</v>
      </c>
      <c r="N160">
        <f>G160+H160</f>
        <v>0</v>
      </c>
      <c r="O160" t="str">
        <f t="shared" si="5"/>
        <v>C</v>
      </c>
      <c r="P160">
        <f t="shared" si="6"/>
        <v>3</v>
      </c>
      <c r="Q160">
        <f t="shared" si="7"/>
        <v>39</v>
      </c>
      <c r="R160" s="3" t="s">
        <v>13</v>
      </c>
      <c r="S160" s="3">
        <v>55</v>
      </c>
      <c r="T160" s="3">
        <v>0</v>
      </c>
    </row>
    <row r="161" spans="1:20" x14ac:dyDescent="0.25">
      <c r="A161" s="2">
        <v>326</v>
      </c>
      <c r="B161" s="2">
        <v>1</v>
      </c>
      <c r="C161" s="2">
        <v>1</v>
      </c>
      <c r="D161" s="2" t="s">
        <v>491</v>
      </c>
      <c r="E161" s="2" t="s">
        <v>17</v>
      </c>
      <c r="F161" s="2">
        <v>36</v>
      </c>
      <c r="G161" s="2">
        <v>0</v>
      </c>
      <c r="H161" s="2">
        <v>0</v>
      </c>
      <c r="I161" s="2" t="s">
        <v>409</v>
      </c>
      <c r="J161" s="2">
        <v>135.63329999999999</v>
      </c>
      <c r="K161" s="2" t="s">
        <v>492</v>
      </c>
      <c r="L161" s="2" t="s">
        <v>20</v>
      </c>
      <c r="N161">
        <f>G161+H161</f>
        <v>0</v>
      </c>
      <c r="O161" t="str">
        <f t="shared" si="5"/>
        <v>C</v>
      </c>
      <c r="P161">
        <f t="shared" si="6"/>
        <v>3</v>
      </c>
      <c r="Q161">
        <f t="shared" si="7"/>
        <v>32</v>
      </c>
      <c r="R161" s="2" t="s">
        <v>17</v>
      </c>
      <c r="S161" s="2">
        <v>36</v>
      </c>
      <c r="T161" s="2">
        <v>1</v>
      </c>
    </row>
    <row r="162" spans="1:20" x14ac:dyDescent="0.25">
      <c r="A162" s="3">
        <v>1206</v>
      </c>
      <c r="B162" s="3">
        <v>1</v>
      </c>
      <c r="C162" s="3">
        <v>1</v>
      </c>
      <c r="D162" s="3" t="s">
        <v>1609</v>
      </c>
      <c r="E162" s="3" t="s">
        <v>17</v>
      </c>
      <c r="F162" s="3">
        <v>55</v>
      </c>
      <c r="G162" s="3">
        <v>0</v>
      </c>
      <c r="H162" s="3">
        <v>0</v>
      </c>
      <c r="I162" s="3" t="s">
        <v>409</v>
      </c>
      <c r="J162" s="3">
        <v>135.63329999999999</v>
      </c>
      <c r="K162" s="3" t="s">
        <v>492</v>
      </c>
      <c r="L162" s="3" t="s">
        <v>20</v>
      </c>
      <c r="N162">
        <f>G162+H162</f>
        <v>0</v>
      </c>
      <c r="O162" t="str">
        <f t="shared" si="5"/>
        <v>C</v>
      </c>
      <c r="P162">
        <f t="shared" si="6"/>
        <v>3</v>
      </c>
      <c r="Q162">
        <f t="shared" si="7"/>
        <v>32</v>
      </c>
      <c r="R162" s="3" t="s">
        <v>17</v>
      </c>
      <c r="S162" s="3">
        <v>55</v>
      </c>
      <c r="T162" s="3">
        <v>1</v>
      </c>
    </row>
    <row r="163" spans="1:20" x14ac:dyDescent="0.25">
      <c r="A163" s="3">
        <v>942</v>
      </c>
      <c r="B163" s="3">
        <v>0</v>
      </c>
      <c r="C163" s="3">
        <v>1</v>
      </c>
      <c r="D163" s="3" t="s">
        <v>1282</v>
      </c>
      <c r="E163" s="3" t="s">
        <v>13</v>
      </c>
      <c r="F163" s="3">
        <v>24</v>
      </c>
      <c r="G163" s="3">
        <v>1</v>
      </c>
      <c r="H163" s="3">
        <v>0</v>
      </c>
      <c r="I163" s="3">
        <v>13695</v>
      </c>
      <c r="J163" s="3">
        <v>60</v>
      </c>
      <c r="K163" s="3" t="s">
        <v>1283</v>
      </c>
      <c r="L163" s="3" t="s">
        <v>15</v>
      </c>
      <c r="N163">
        <f>G163+H163</f>
        <v>1</v>
      </c>
      <c r="O163" t="str">
        <f t="shared" si="5"/>
        <v>C</v>
      </c>
      <c r="P163">
        <f t="shared" si="6"/>
        <v>3</v>
      </c>
      <c r="Q163">
        <f t="shared" si="7"/>
        <v>31</v>
      </c>
      <c r="R163" s="3" t="s">
        <v>13</v>
      </c>
      <c r="S163" s="3">
        <v>24</v>
      </c>
      <c r="T163" s="3">
        <v>0</v>
      </c>
    </row>
    <row r="164" spans="1:20" x14ac:dyDescent="0.25">
      <c r="A164" s="3">
        <v>1287</v>
      </c>
      <c r="B164" s="3">
        <v>1</v>
      </c>
      <c r="C164" s="3">
        <v>1</v>
      </c>
      <c r="D164" s="3" t="s">
        <v>1705</v>
      </c>
      <c r="E164" s="3" t="s">
        <v>17</v>
      </c>
      <c r="F164" s="3">
        <v>18</v>
      </c>
      <c r="G164" s="3">
        <v>1</v>
      </c>
      <c r="H164" s="3">
        <v>0</v>
      </c>
      <c r="I164" s="3">
        <v>13695</v>
      </c>
      <c r="J164" s="3">
        <v>60</v>
      </c>
      <c r="K164" s="3" t="s">
        <v>1283</v>
      </c>
      <c r="L164" s="3" t="s">
        <v>15</v>
      </c>
      <c r="N164">
        <f>G164+H164</f>
        <v>1</v>
      </c>
      <c r="O164" t="str">
        <f t="shared" si="5"/>
        <v>C</v>
      </c>
      <c r="P164">
        <f t="shared" si="6"/>
        <v>3</v>
      </c>
      <c r="Q164">
        <f t="shared" si="7"/>
        <v>31</v>
      </c>
      <c r="R164" s="3" t="s">
        <v>17</v>
      </c>
      <c r="S164" s="3">
        <v>18</v>
      </c>
      <c r="T164" s="3">
        <v>1</v>
      </c>
    </row>
    <row r="165" spans="1:20" x14ac:dyDescent="0.25">
      <c r="A165" s="2">
        <v>493</v>
      </c>
      <c r="B165" s="2">
        <v>0</v>
      </c>
      <c r="C165" s="2">
        <v>1</v>
      </c>
      <c r="D165" s="2" t="s">
        <v>708</v>
      </c>
      <c r="E165" s="2" t="s">
        <v>13</v>
      </c>
      <c r="F165" s="2">
        <v>55</v>
      </c>
      <c r="G165" s="2">
        <v>0</v>
      </c>
      <c r="H165" s="2">
        <v>0</v>
      </c>
      <c r="I165" s="2">
        <v>113787</v>
      </c>
      <c r="J165" s="2">
        <v>30.5</v>
      </c>
      <c r="K165" s="2" t="s">
        <v>709</v>
      </c>
      <c r="L165" s="2" t="s">
        <v>15</v>
      </c>
      <c r="N165">
        <f>G165+H165</f>
        <v>0</v>
      </c>
      <c r="O165" t="str">
        <f t="shared" si="5"/>
        <v>C</v>
      </c>
      <c r="P165">
        <f t="shared" si="6"/>
        <v>3</v>
      </c>
      <c r="Q165">
        <f t="shared" si="7"/>
        <v>30</v>
      </c>
      <c r="R165" s="2" t="s">
        <v>13</v>
      </c>
      <c r="S165" s="2">
        <v>55</v>
      </c>
      <c r="T165" s="2">
        <v>0</v>
      </c>
    </row>
    <row r="166" spans="1:20" x14ac:dyDescent="0.25">
      <c r="A166" s="3">
        <v>1014</v>
      </c>
      <c r="B166" s="3">
        <v>1</v>
      </c>
      <c r="C166" s="3">
        <v>1</v>
      </c>
      <c r="D166" s="3" t="s">
        <v>1373</v>
      </c>
      <c r="E166" s="3" t="s">
        <v>17</v>
      </c>
      <c r="F166" s="3">
        <v>35</v>
      </c>
      <c r="G166" s="3">
        <v>1</v>
      </c>
      <c r="H166" s="3">
        <v>0</v>
      </c>
      <c r="I166" s="3">
        <v>13236</v>
      </c>
      <c r="J166" s="3">
        <v>57.75</v>
      </c>
      <c r="K166" s="3" t="s">
        <v>1374</v>
      </c>
      <c r="L166" s="3" t="s">
        <v>20</v>
      </c>
      <c r="N166">
        <f>G166+H166</f>
        <v>1</v>
      </c>
      <c r="O166" t="str">
        <f t="shared" si="5"/>
        <v>C</v>
      </c>
      <c r="P166">
        <f t="shared" si="6"/>
        <v>3</v>
      </c>
      <c r="Q166">
        <f t="shared" si="7"/>
        <v>28</v>
      </c>
      <c r="R166" s="3" t="s">
        <v>17</v>
      </c>
      <c r="S166" s="3">
        <v>35</v>
      </c>
      <c r="T166" s="3">
        <v>1</v>
      </c>
    </row>
    <row r="167" spans="1:20" x14ac:dyDescent="0.25">
      <c r="A167" s="2">
        <v>28</v>
      </c>
      <c r="B167" s="2">
        <v>0</v>
      </c>
      <c r="C167" s="2">
        <v>1</v>
      </c>
      <c r="D167" s="2" t="s">
        <v>56</v>
      </c>
      <c r="E167" s="2" t="s">
        <v>13</v>
      </c>
      <c r="F167" s="2">
        <v>19</v>
      </c>
      <c r="G167" s="2">
        <v>3</v>
      </c>
      <c r="H167" s="2">
        <v>2</v>
      </c>
      <c r="I167" s="2">
        <v>19950</v>
      </c>
      <c r="J167" s="2">
        <v>263</v>
      </c>
      <c r="K167" s="4" t="s">
        <v>1753</v>
      </c>
      <c r="L167" s="2" t="s">
        <v>15</v>
      </c>
      <c r="N167">
        <f>G167+H167</f>
        <v>5</v>
      </c>
      <c r="O167" t="str">
        <f t="shared" si="5"/>
        <v>C</v>
      </c>
      <c r="P167">
        <f t="shared" si="6"/>
        <v>3</v>
      </c>
      <c r="Q167">
        <f t="shared" si="7"/>
        <v>27</v>
      </c>
      <c r="R167" s="2" t="s">
        <v>13</v>
      </c>
      <c r="S167" s="2">
        <v>19</v>
      </c>
      <c r="T167" s="2">
        <v>0</v>
      </c>
    </row>
    <row r="168" spans="1:20" x14ac:dyDescent="0.25">
      <c r="A168" s="2">
        <v>89</v>
      </c>
      <c r="B168" s="2">
        <v>1</v>
      </c>
      <c r="C168" s="2">
        <v>1</v>
      </c>
      <c r="D168" s="2" t="s">
        <v>146</v>
      </c>
      <c r="E168" s="2" t="s">
        <v>17</v>
      </c>
      <c r="F168" s="2">
        <v>23</v>
      </c>
      <c r="G168" s="2">
        <v>3</v>
      </c>
      <c r="H168" s="2">
        <v>2</v>
      </c>
      <c r="I168" s="2">
        <v>19950</v>
      </c>
      <c r="J168" s="2">
        <v>263</v>
      </c>
      <c r="K168" s="4" t="s">
        <v>1753</v>
      </c>
      <c r="L168" s="2" t="s">
        <v>15</v>
      </c>
      <c r="N168">
        <f>G168+H168</f>
        <v>5</v>
      </c>
      <c r="O168" t="str">
        <f t="shared" si="5"/>
        <v>C</v>
      </c>
      <c r="P168">
        <f t="shared" si="6"/>
        <v>3</v>
      </c>
      <c r="Q168">
        <f t="shared" si="7"/>
        <v>27</v>
      </c>
      <c r="R168" s="2" t="s">
        <v>17</v>
      </c>
      <c r="S168" s="2">
        <v>23</v>
      </c>
      <c r="T168" s="2">
        <v>1</v>
      </c>
    </row>
    <row r="169" spans="1:20" x14ac:dyDescent="0.25">
      <c r="A169" s="2">
        <v>342</v>
      </c>
      <c r="B169" s="2">
        <v>1</v>
      </c>
      <c r="C169" s="2">
        <v>1</v>
      </c>
      <c r="D169" s="2" t="s">
        <v>514</v>
      </c>
      <c r="E169" s="2" t="s">
        <v>17</v>
      </c>
      <c r="F169" s="2">
        <v>24</v>
      </c>
      <c r="G169" s="2">
        <v>3</v>
      </c>
      <c r="H169" s="2">
        <v>2</v>
      </c>
      <c r="I169" s="2">
        <v>19950</v>
      </c>
      <c r="J169" s="2">
        <v>263</v>
      </c>
      <c r="K169" s="4" t="s">
        <v>1754</v>
      </c>
      <c r="L169" s="2" t="s">
        <v>15</v>
      </c>
      <c r="N169">
        <f>G169+H169</f>
        <v>5</v>
      </c>
      <c r="O169" t="str">
        <f t="shared" si="5"/>
        <v>C</v>
      </c>
      <c r="P169">
        <f t="shared" si="6"/>
        <v>3</v>
      </c>
      <c r="Q169">
        <f t="shared" si="7"/>
        <v>25</v>
      </c>
      <c r="R169" s="2" t="s">
        <v>17</v>
      </c>
      <c r="S169" s="2">
        <v>24</v>
      </c>
      <c r="T169" s="2">
        <v>1</v>
      </c>
    </row>
    <row r="170" spans="1:20" x14ac:dyDescent="0.25">
      <c r="A170" s="2">
        <v>439</v>
      </c>
      <c r="B170" s="2">
        <v>0</v>
      </c>
      <c r="C170" s="2">
        <v>1</v>
      </c>
      <c r="D170" s="2" t="s">
        <v>635</v>
      </c>
      <c r="E170" s="2" t="s">
        <v>13</v>
      </c>
      <c r="F170" s="2">
        <v>64</v>
      </c>
      <c r="G170" s="2">
        <v>1</v>
      </c>
      <c r="H170" s="2">
        <v>4</v>
      </c>
      <c r="I170" s="2">
        <v>19950</v>
      </c>
      <c r="J170" s="2">
        <v>263</v>
      </c>
      <c r="K170" s="4" t="s">
        <v>1754</v>
      </c>
      <c r="L170" s="2" t="s">
        <v>15</v>
      </c>
      <c r="N170">
        <f>G170+H170</f>
        <v>5</v>
      </c>
      <c r="O170" t="str">
        <f t="shared" si="5"/>
        <v>C</v>
      </c>
      <c r="P170">
        <f t="shared" si="6"/>
        <v>3</v>
      </c>
      <c r="Q170">
        <f t="shared" si="7"/>
        <v>25</v>
      </c>
      <c r="R170" s="2" t="s">
        <v>13</v>
      </c>
      <c r="S170" s="2">
        <v>64</v>
      </c>
      <c r="T170" s="2">
        <v>0</v>
      </c>
    </row>
    <row r="171" spans="1:20" x14ac:dyDescent="0.25">
      <c r="A171" s="3">
        <v>945</v>
      </c>
      <c r="B171" s="3">
        <v>1</v>
      </c>
      <c r="C171" s="3">
        <v>1</v>
      </c>
      <c r="D171" s="3" t="s">
        <v>1287</v>
      </c>
      <c r="E171" s="3" t="s">
        <v>17</v>
      </c>
      <c r="F171" s="3">
        <v>28</v>
      </c>
      <c r="G171" s="3">
        <v>3</v>
      </c>
      <c r="H171" s="3">
        <v>2</v>
      </c>
      <c r="I171" s="3">
        <v>19950</v>
      </c>
      <c r="J171" s="3">
        <v>263</v>
      </c>
      <c r="K171" s="4" t="s">
        <v>1755</v>
      </c>
      <c r="L171" s="3" t="s">
        <v>15</v>
      </c>
      <c r="N171">
        <f>G171+H171</f>
        <v>5</v>
      </c>
      <c r="O171" t="str">
        <f t="shared" si="5"/>
        <v>C</v>
      </c>
      <c r="P171">
        <f t="shared" si="6"/>
        <v>3</v>
      </c>
      <c r="Q171">
        <f t="shared" si="7"/>
        <v>23</v>
      </c>
      <c r="R171" s="3" t="s">
        <v>17</v>
      </c>
      <c r="S171" s="3">
        <v>28</v>
      </c>
      <c r="T171" s="3">
        <v>1</v>
      </c>
    </row>
    <row r="172" spans="1:20" x14ac:dyDescent="0.25">
      <c r="A172" s="3">
        <v>961</v>
      </c>
      <c r="B172" s="3">
        <v>1</v>
      </c>
      <c r="C172" s="3">
        <v>1</v>
      </c>
      <c r="D172" s="3" t="s">
        <v>1307</v>
      </c>
      <c r="E172" s="3" t="s">
        <v>17</v>
      </c>
      <c r="F172" s="3">
        <v>60</v>
      </c>
      <c r="G172" s="3">
        <v>1</v>
      </c>
      <c r="H172" s="3">
        <v>4</v>
      </c>
      <c r="I172" s="3">
        <v>19950</v>
      </c>
      <c r="J172" s="3">
        <v>263</v>
      </c>
      <c r="K172" s="4" t="s">
        <v>1755</v>
      </c>
      <c r="L172" s="3" t="s">
        <v>15</v>
      </c>
      <c r="N172">
        <f>G172+H172</f>
        <v>5</v>
      </c>
      <c r="O172" t="str">
        <f t="shared" si="5"/>
        <v>C</v>
      </c>
      <c r="P172">
        <f t="shared" si="6"/>
        <v>3</v>
      </c>
      <c r="Q172">
        <f t="shared" si="7"/>
        <v>23</v>
      </c>
      <c r="R172" s="3" t="s">
        <v>17</v>
      </c>
      <c r="S172" s="3">
        <v>60</v>
      </c>
      <c r="T172" s="3">
        <v>1</v>
      </c>
    </row>
    <row r="173" spans="1:20" x14ac:dyDescent="0.25">
      <c r="A173" s="2">
        <v>298</v>
      </c>
      <c r="B173" s="2">
        <v>0</v>
      </c>
      <c r="C173" s="2">
        <v>1</v>
      </c>
      <c r="D173" s="2" t="s">
        <v>448</v>
      </c>
      <c r="E173" s="2" t="s">
        <v>17</v>
      </c>
      <c r="F173" s="2">
        <v>2</v>
      </c>
      <c r="G173" s="2">
        <v>1</v>
      </c>
      <c r="H173" s="2">
        <v>2</v>
      </c>
      <c r="I173" s="2">
        <v>113781</v>
      </c>
      <c r="J173" s="2">
        <v>151.55000000000001</v>
      </c>
      <c r="K173" s="2" t="s">
        <v>1756</v>
      </c>
      <c r="L173" s="2" t="s">
        <v>15</v>
      </c>
      <c r="N173">
        <f>G173+H173</f>
        <v>3</v>
      </c>
      <c r="O173" t="str">
        <f t="shared" si="5"/>
        <v>C</v>
      </c>
      <c r="P173">
        <f t="shared" si="6"/>
        <v>3</v>
      </c>
      <c r="Q173">
        <f t="shared" si="7"/>
        <v>26</v>
      </c>
      <c r="R173" s="2" t="s">
        <v>17</v>
      </c>
      <c r="S173" s="2">
        <v>2</v>
      </c>
      <c r="T173" s="2">
        <v>0</v>
      </c>
    </row>
    <row r="174" spans="1:20" x14ac:dyDescent="0.25">
      <c r="A174" s="2">
        <v>306</v>
      </c>
      <c r="B174" s="2">
        <v>1</v>
      </c>
      <c r="C174" s="2">
        <v>1</v>
      </c>
      <c r="D174" s="2" t="s">
        <v>459</v>
      </c>
      <c r="E174" s="2" t="s">
        <v>13</v>
      </c>
      <c r="F174" s="2">
        <v>0.92</v>
      </c>
      <c r="G174" s="2">
        <v>1</v>
      </c>
      <c r="H174" s="2">
        <v>2</v>
      </c>
      <c r="I174" s="2">
        <v>113781</v>
      </c>
      <c r="J174" s="2">
        <v>151.55000000000001</v>
      </c>
      <c r="K174" s="2" t="s">
        <v>1756</v>
      </c>
      <c r="L174" s="2" t="s">
        <v>15</v>
      </c>
      <c r="N174">
        <f>G174+H174</f>
        <v>3</v>
      </c>
      <c r="O174" t="str">
        <f t="shared" si="5"/>
        <v>C</v>
      </c>
      <c r="P174">
        <f t="shared" si="6"/>
        <v>3</v>
      </c>
      <c r="Q174">
        <f t="shared" si="7"/>
        <v>26</v>
      </c>
      <c r="R174" s="2" t="s">
        <v>13</v>
      </c>
      <c r="S174" s="2">
        <v>0.92</v>
      </c>
      <c r="T174" s="2">
        <v>1</v>
      </c>
    </row>
    <row r="175" spans="1:20" x14ac:dyDescent="0.25">
      <c r="A175" s="2">
        <v>499</v>
      </c>
      <c r="B175" s="2">
        <v>0</v>
      </c>
      <c r="C175" s="2">
        <v>1</v>
      </c>
      <c r="D175" s="2" t="s">
        <v>719</v>
      </c>
      <c r="E175" s="2" t="s">
        <v>17</v>
      </c>
      <c r="F175" s="2">
        <v>25</v>
      </c>
      <c r="G175" s="2">
        <v>1</v>
      </c>
      <c r="H175" s="2">
        <v>2</v>
      </c>
      <c r="I175" s="2">
        <v>113781</v>
      </c>
      <c r="J175" s="2">
        <v>151.55000000000001</v>
      </c>
      <c r="K175" s="2" t="s">
        <v>1757</v>
      </c>
      <c r="L175" s="2" t="s">
        <v>15</v>
      </c>
      <c r="N175">
        <f>G175+H175</f>
        <v>3</v>
      </c>
      <c r="O175" t="str">
        <f t="shared" si="5"/>
        <v>C</v>
      </c>
      <c r="P175">
        <f t="shared" si="6"/>
        <v>3</v>
      </c>
      <c r="Q175">
        <f t="shared" si="7"/>
        <v>22</v>
      </c>
      <c r="R175" s="2" t="s">
        <v>17</v>
      </c>
      <c r="S175" s="2">
        <v>25</v>
      </c>
      <c r="T175" s="2">
        <v>0</v>
      </c>
    </row>
    <row r="176" spans="1:20" x14ac:dyDescent="0.25">
      <c r="A176" s="3">
        <v>1198</v>
      </c>
      <c r="B176" s="3">
        <v>0</v>
      </c>
      <c r="C176" s="3">
        <v>1</v>
      </c>
      <c r="D176" s="3" t="s">
        <v>1600</v>
      </c>
      <c r="E176" s="3" t="s">
        <v>13</v>
      </c>
      <c r="F176" s="3">
        <v>30</v>
      </c>
      <c r="G176" s="3">
        <v>1</v>
      </c>
      <c r="H176" s="3">
        <v>2</v>
      </c>
      <c r="I176" s="3">
        <v>113781</v>
      </c>
      <c r="J176" s="3">
        <v>151.55000000000001</v>
      </c>
      <c r="K176" s="3" t="s">
        <v>1757</v>
      </c>
      <c r="L176" s="3" t="s">
        <v>15</v>
      </c>
      <c r="N176">
        <f>G176+H176</f>
        <v>3</v>
      </c>
      <c r="O176" t="str">
        <f t="shared" si="5"/>
        <v>C</v>
      </c>
      <c r="P176">
        <f t="shared" si="6"/>
        <v>3</v>
      </c>
      <c r="Q176">
        <f t="shared" si="7"/>
        <v>22</v>
      </c>
      <c r="R176" s="3" t="s">
        <v>13</v>
      </c>
      <c r="S176" s="3">
        <v>30</v>
      </c>
      <c r="T176" s="3">
        <v>0</v>
      </c>
    </row>
    <row r="177" spans="1:20" x14ac:dyDescent="0.25">
      <c r="A177" s="2">
        <v>152</v>
      </c>
      <c r="B177" s="2">
        <v>1</v>
      </c>
      <c r="C177" s="2">
        <v>1</v>
      </c>
      <c r="D177" s="2" t="s">
        <v>236</v>
      </c>
      <c r="E177" s="2" t="s">
        <v>17</v>
      </c>
      <c r="F177" s="2">
        <v>22</v>
      </c>
      <c r="G177" s="2">
        <v>1</v>
      </c>
      <c r="H177" s="2">
        <v>0</v>
      </c>
      <c r="I177" s="2">
        <v>113776</v>
      </c>
      <c r="J177" s="2">
        <v>66.599999999999994</v>
      </c>
      <c r="K177" s="2" t="s">
        <v>237</v>
      </c>
      <c r="L177" s="2" t="s">
        <v>15</v>
      </c>
      <c r="N177">
        <f>G177+H177</f>
        <v>1</v>
      </c>
      <c r="O177" t="str">
        <f t="shared" si="5"/>
        <v>C</v>
      </c>
      <c r="P177">
        <f t="shared" si="6"/>
        <v>3</v>
      </c>
      <c r="Q177">
        <f t="shared" si="7"/>
        <v>2</v>
      </c>
      <c r="R177" s="2" t="s">
        <v>17</v>
      </c>
      <c r="S177" s="2">
        <v>22</v>
      </c>
      <c r="T177" s="2">
        <v>1</v>
      </c>
    </row>
    <row r="178" spans="1:20" x14ac:dyDescent="0.25">
      <c r="A178" s="2">
        <v>337</v>
      </c>
      <c r="B178" s="2">
        <v>0</v>
      </c>
      <c r="C178" s="2">
        <v>1</v>
      </c>
      <c r="D178" s="2" t="s">
        <v>507</v>
      </c>
      <c r="E178" s="2" t="s">
        <v>13</v>
      </c>
      <c r="F178" s="2">
        <v>29</v>
      </c>
      <c r="G178" s="2">
        <v>1</v>
      </c>
      <c r="H178" s="2">
        <v>0</v>
      </c>
      <c r="I178" s="2">
        <v>113776</v>
      </c>
      <c r="J178" s="2">
        <v>66.599999999999994</v>
      </c>
      <c r="K178" s="2" t="s">
        <v>237</v>
      </c>
      <c r="L178" s="2" t="s">
        <v>15</v>
      </c>
      <c r="N178">
        <f>G178+H178</f>
        <v>1</v>
      </c>
      <c r="O178" t="str">
        <f t="shared" si="5"/>
        <v>C</v>
      </c>
      <c r="P178">
        <f t="shared" si="6"/>
        <v>3</v>
      </c>
      <c r="Q178">
        <f t="shared" si="7"/>
        <v>2</v>
      </c>
      <c r="R178" s="2" t="s">
        <v>13</v>
      </c>
      <c r="S178" s="2">
        <v>29</v>
      </c>
      <c r="T178" s="2">
        <v>0</v>
      </c>
    </row>
    <row r="179" spans="1:20" x14ac:dyDescent="0.25">
      <c r="A179" s="2">
        <v>890</v>
      </c>
      <c r="B179" s="2">
        <v>1</v>
      </c>
      <c r="C179" s="2">
        <v>1</v>
      </c>
      <c r="D179" s="2" t="s">
        <v>1219</v>
      </c>
      <c r="E179" s="2" t="s">
        <v>13</v>
      </c>
      <c r="F179" s="2">
        <v>26</v>
      </c>
      <c r="G179" s="2">
        <v>0</v>
      </c>
      <c r="H179" s="2">
        <v>0</v>
      </c>
      <c r="I179" s="2">
        <v>111369</v>
      </c>
      <c r="J179" s="2">
        <v>30</v>
      </c>
      <c r="K179" s="2" t="s">
        <v>1220</v>
      </c>
      <c r="L179" s="2" t="s">
        <v>20</v>
      </c>
      <c r="N179">
        <f>G179+H179</f>
        <v>0</v>
      </c>
      <c r="O179" t="str">
        <f t="shared" si="5"/>
        <v>C</v>
      </c>
      <c r="P179">
        <f t="shared" si="6"/>
        <v>3</v>
      </c>
      <c r="Q179">
        <f t="shared" si="7"/>
        <v>148</v>
      </c>
      <c r="R179" s="2" t="s">
        <v>13</v>
      </c>
      <c r="S179" s="2">
        <v>26</v>
      </c>
      <c r="T179" s="2">
        <v>1</v>
      </c>
    </row>
    <row r="180" spans="1:20" x14ac:dyDescent="0.25">
      <c r="A180" s="3">
        <v>967</v>
      </c>
      <c r="B180" s="3">
        <v>0</v>
      </c>
      <c r="C180" s="3">
        <v>1</v>
      </c>
      <c r="D180" s="3" t="s">
        <v>1316</v>
      </c>
      <c r="E180" s="3" t="s">
        <v>13</v>
      </c>
      <c r="F180" s="3">
        <v>32.5</v>
      </c>
      <c r="G180" s="3">
        <v>0</v>
      </c>
      <c r="H180" s="3">
        <v>0</v>
      </c>
      <c r="I180" s="3">
        <v>113503</v>
      </c>
      <c r="J180" s="3">
        <v>211.5</v>
      </c>
      <c r="K180" s="3" t="s">
        <v>1317</v>
      </c>
      <c r="L180" s="3" t="s">
        <v>20</v>
      </c>
      <c r="N180">
        <f>G180+H180</f>
        <v>0</v>
      </c>
      <c r="O180" t="str">
        <f t="shared" si="5"/>
        <v>C</v>
      </c>
      <c r="P180">
        <f t="shared" si="6"/>
        <v>3</v>
      </c>
      <c r="Q180">
        <f t="shared" si="7"/>
        <v>132</v>
      </c>
      <c r="R180" s="3" t="s">
        <v>13</v>
      </c>
      <c r="S180" s="3">
        <v>32.5</v>
      </c>
      <c r="T180" s="3">
        <v>0</v>
      </c>
    </row>
    <row r="181" spans="1:20" x14ac:dyDescent="0.25">
      <c r="A181" s="3">
        <v>966</v>
      </c>
      <c r="B181" s="3">
        <v>1</v>
      </c>
      <c r="C181" s="3">
        <v>1</v>
      </c>
      <c r="D181" s="3" t="s">
        <v>1314</v>
      </c>
      <c r="E181" s="3" t="s">
        <v>17</v>
      </c>
      <c r="F181" s="3">
        <v>35</v>
      </c>
      <c r="G181" s="3">
        <v>0</v>
      </c>
      <c r="H181" s="3">
        <v>0</v>
      </c>
      <c r="I181" s="3">
        <v>113503</v>
      </c>
      <c r="J181" s="3">
        <v>211.5</v>
      </c>
      <c r="K181" s="3" t="s">
        <v>1315</v>
      </c>
      <c r="L181" s="3" t="s">
        <v>20</v>
      </c>
      <c r="N181">
        <f>G181+H181</f>
        <v>0</v>
      </c>
      <c r="O181" t="str">
        <f t="shared" si="5"/>
        <v>C</v>
      </c>
      <c r="P181">
        <f t="shared" si="6"/>
        <v>3</v>
      </c>
      <c r="Q181">
        <f t="shared" si="7"/>
        <v>130</v>
      </c>
      <c r="R181" s="3" t="s">
        <v>17</v>
      </c>
      <c r="S181" s="3">
        <v>35</v>
      </c>
      <c r="T181" s="3">
        <v>1</v>
      </c>
    </row>
    <row r="182" spans="1:20" x14ac:dyDescent="0.25">
      <c r="A182" s="2">
        <v>352</v>
      </c>
      <c r="B182" s="2">
        <v>0</v>
      </c>
      <c r="C182" s="2">
        <v>1</v>
      </c>
      <c r="D182" s="2" t="s">
        <v>525</v>
      </c>
      <c r="E182" s="2" t="s">
        <v>13</v>
      </c>
      <c r="F182" s="2"/>
      <c r="G182" s="2">
        <v>0</v>
      </c>
      <c r="H182" s="2">
        <v>0</v>
      </c>
      <c r="I182" s="2">
        <v>113510</v>
      </c>
      <c r="J182" s="2">
        <v>35</v>
      </c>
      <c r="K182" s="2" t="s">
        <v>526</v>
      </c>
      <c r="L182" s="2" t="s">
        <v>15</v>
      </c>
      <c r="N182">
        <f>G182+H182</f>
        <v>0</v>
      </c>
      <c r="O182" t="str">
        <f t="shared" si="5"/>
        <v>C</v>
      </c>
      <c r="P182">
        <f t="shared" si="6"/>
        <v>3</v>
      </c>
      <c r="Q182">
        <f t="shared" si="7"/>
        <v>128</v>
      </c>
      <c r="R182" s="2" t="s">
        <v>13</v>
      </c>
      <c r="S182" s="2"/>
      <c r="T182" s="2">
        <v>0</v>
      </c>
    </row>
    <row r="183" spans="1:20" x14ac:dyDescent="0.25">
      <c r="A183" s="2">
        <v>670</v>
      </c>
      <c r="B183" s="2">
        <v>1</v>
      </c>
      <c r="C183" s="2">
        <v>1</v>
      </c>
      <c r="D183" s="2" t="s">
        <v>942</v>
      </c>
      <c r="E183" s="2" t="s">
        <v>17</v>
      </c>
      <c r="F183" s="2"/>
      <c r="G183" s="2">
        <v>1</v>
      </c>
      <c r="H183" s="2">
        <v>0</v>
      </c>
      <c r="I183" s="2">
        <v>19996</v>
      </c>
      <c r="J183" s="2">
        <v>52</v>
      </c>
      <c r="K183" s="2" t="s">
        <v>943</v>
      </c>
      <c r="L183" s="2" t="s">
        <v>15</v>
      </c>
      <c r="N183">
        <f>G183+H183</f>
        <v>1</v>
      </c>
      <c r="O183" t="str">
        <f t="shared" si="5"/>
        <v>C</v>
      </c>
      <c r="P183">
        <f t="shared" si="6"/>
        <v>3</v>
      </c>
      <c r="Q183">
        <f t="shared" si="7"/>
        <v>126</v>
      </c>
      <c r="R183" s="2" t="s">
        <v>17</v>
      </c>
      <c r="S183" s="2"/>
      <c r="T183" s="2">
        <v>1</v>
      </c>
    </row>
    <row r="184" spans="1:20" x14ac:dyDescent="0.25">
      <c r="A184" s="2">
        <v>713</v>
      </c>
      <c r="B184" s="2">
        <v>1</v>
      </c>
      <c r="C184" s="2">
        <v>1</v>
      </c>
      <c r="D184" s="2" t="s">
        <v>1000</v>
      </c>
      <c r="E184" s="2" t="s">
        <v>13</v>
      </c>
      <c r="F184" s="2">
        <v>48</v>
      </c>
      <c r="G184" s="2">
        <v>1</v>
      </c>
      <c r="H184" s="2">
        <v>0</v>
      </c>
      <c r="I184" s="2">
        <v>19996</v>
      </c>
      <c r="J184" s="2">
        <v>52</v>
      </c>
      <c r="K184" s="2" t="s">
        <v>943</v>
      </c>
      <c r="L184" s="2" t="s">
        <v>15</v>
      </c>
      <c r="N184">
        <f>G184+H184</f>
        <v>1</v>
      </c>
      <c r="O184" t="str">
        <f t="shared" si="5"/>
        <v>C</v>
      </c>
      <c r="P184">
        <f t="shared" si="6"/>
        <v>3</v>
      </c>
      <c r="Q184">
        <f t="shared" si="7"/>
        <v>126</v>
      </c>
      <c r="R184" s="2" t="s">
        <v>13</v>
      </c>
      <c r="S184" s="2">
        <v>48</v>
      </c>
      <c r="T184" s="2">
        <v>1</v>
      </c>
    </row>
    <row r="185" spans="1:20" x14ac:dyDescent="0.25">
      <c r="A185" s="2">
        <v>269</v>
      </c>
      <c r="B185" s="2">
        <v>1</v>
      </c>
      <c r="C185" s="2">
        <v>1</v>
      </c>
      <c r="D185" s="2" t="s">
        <v>405</v>
      </c>
      <c r="E185" s="2" t="s">
        <v>17</v>
      </c>
      <c r="F185" s="2">
        <v>58</v>
      </c>
      <c r="G185" s="2">
        <v>0</v>
      </c>
      <c r="H185" s="2">
        <v>1</v>
      </c>
      <c r="I185" s="2" t="s">
        <v>406</v>
      </c>
      <c r="J185" s="2">
        <v>153.46250000000001</v>
      </c>
      <c r="K185" s="2" t="s">
        <v>407</v>
      </c>
      <c r="L185" s="2" t="s">
        <v>15</v>
      </c>
      <c r="N185">
        <f>G185+H185</f>
        <v>1</v>
      </c>
      <c r="O185" t="str">
        <f t="shared" si="5"/>
        <v>C</v>
      </c>
      <c r="P185">
        <f t="shared" si="6"/>
        <v>3</v>
      </c>
      <c r="Q185">
        <f t="shared" si="7"/>
        <v>125</v>
      </c>
      <c r="R185" s="2" t="s">
        <v>17</v>
      </c>
      <c r="S185" s="2">
        <v>58</v>
      </c>
      <c r="T185" s="2">
        <v>1</v>
      </c>
    </row>
    <row r="186" spans="1:20" x14ac:dyDescent="0.25">
      <c r="A186" s="2">
        <v>610</v>
      </c>
      <c r="B186" s="2">
        <v>1</v>
      </c>
      <c r="C186" s="2">
        <v>1</v>
      </c>
      <c r="D186" s="2" t="s">
        <v>868</v>
      </c>
      <c r="E186" s="2" t="s">
        <v>17</v>
      </c>
      <c r="F186" s="2">
        <v>40</v>
      </c>
      <c r="G186" s="2">
        <v>0</v>
      </c>
      <c r="H186" s="2">
        <v>0</v>
      </c>
      <c r="I186" s="2" t="s">
        <v>406</v>
      </c>
      <c r="J186" s="2">
        <v>153.46250000000001</v>
      </c>
      <c r="K186" s="2" t="s">
        <v>407</v>
      </c>
      <c r="L186" s="2" t="s">
        <v>15</v>
      </c>
      <c r="N186">
        <f>G186+H186</f>
        <v>0</v>
      </c>
      <c r="O186" t="str">
        <f t="shared" si="5"/>
        <v>C</v>
      </c>
      <c r="P186">
        <f t="shared" si="6"/>
        <v>3</v>
      </c>
      <c r="Q186">
        <f t="shared" si="7"/>
        <v>125</v>
      </c>
      <c r="R186" s="2" t="s">
        <v>17</v>
      </c>
      <c r="S186" s="2">
        <v>40</v>
      </c>
      <c r="T186" s="2">
        <v>1</v>
      </c>
    </row>
    <row r="187" spans="1:20" x14ac:dyDescent="0.25">
      <c r="A187" s="2">
        <v>332</v>
      </c>
      <c r="B187" s="2">
        <v>0</v>
      </c>
      <c r="C187" s="2">
        <v>1</v>
      </c>
      <c r="D187" s="2" t="s">
        <v>499</v>
      </c>
      <c r="E187" s="2" t="s">
        <v>13</v>
      </c>
      <c r="F187" s="2">
        <v>45.5</v>
      </c>
      <c r="G187" s="2">
        <v>0</v>
      </c>
      <c r="H187" s="2">
        <v>0</v>
      </c>
      <c r="I187" s="2">
        <v>113043</v>
      </c>
      <c r="J187" s="2">
        <v>28.5</v>
      </c>
      <c r="K187" s="2" t="s">
        <v>500</v>
      </c>
      <c r="L187" s="2" t="s">
        <v>15</v>
      </c>
      <c r="N187">
        <f>G187+H187</f>
        <v>0</v>
      </c>
      <c r="O187" t="str">
        <f t="shared" si="5"/>
        <v>C</v>
      </c>
      <c r="P187">
        <f t="shared" si="6"/>
        <v>3</v>
      </c>
      <c r="Q187">
        <f t="shared" si="7"/>
        <v>124</v>
      </c>
      <c r="R187" s="2" t="s">
        <v>13</v>
      </c>
      <c r="S187" s="2">
        <v>45.5</v>
      </c>
      <c r="T187" s="2">
        <v>0</v>
      </c>
    </row>
    <row r="188" spans="1:20" x14ac:dyDescent="0.25">
      <c r="A188" s="2">
        <v>712</v>
      </c>
      <c r="B188" s="2">
        <v>0</v>
      </c>
      <c r="C188" s="2">
        <v>1</v>
      </c>
      <c r="D188" s="2" t="s">
        <v>999</v>
      </c>
      <c r="E188" s="2" t="s">
        <v>13</v>
      </c>
      <c r="F188" s="2"/>
      <c r="G188" s="2">
        <v>0</v>
      </c>
      <c r="H188" s="2">
        <v>0</v>
      </c>
      <c r="I188" s="2">
        <v>113028</v>
      </c>
      <c r="J188" s="2">
        <v>26.55</v>
      </c>
      <c r="K188" s="2" t="s">
        <v>500</v>
      </c>
      <c r="L188" s="2" t="s">
        <v>15</v>
      </c>
      <c r="N188">
        <f>G188+H188</f>
        <v>0</v>
      </c>
      <c r="O188" t="str">
        <f t="shared" si="5"/>
        <v>C</v>
      </c>
      <c r="P188">
        <f t="shared" si="6"/>
        <v>3</v>
      </c>
      <c r="Q188">
        <f t="shared" si="7"/>
        <v>124</v>
      </c>
      <c r="R188" s="2" t="s">
        <v>13</v>
      </c>
      <c r="S188" s="2"/>
      <c r="T188" s="2">
        <v>0</v>
      </c>
    </row>
    <row r="189" spans="1:20" x14ac:dyDescent="0.25">
      <c r="A189" s="2">
        <v>4</v>
      </c>
      <c r="B189" s="2">
        <v>1</v>
      </c>
      <c r="C189" s="2">
        <v>1</v>
      </c>
      <c r="D189" s="2" t="s">
        <v>23</v>
      </c>
      <c r="E189" s="2" t="s">
        <v>17</v>
      </c>
      <c r="F189" s="2">
        <v>35</v>
      </c>
      <c r="G189" s="2">
        <v>1</v>
      </c>
      <c r="H189" s="2">
        <v>0</v>
      </c>
      <c r="I189" s="2">
        <v>113803</v>
      </c>
      <c r="J189" s="2">
        <v>53.1</v>
      </c>
      <c r="K189" s="2" t="s">
        <v>24</v>
      </c>
      <c r="L189" s="2" t="s">
        <v>15</v>
      </c>
      <c r="N189">
        <f>G189+H189</f>
        <v>1</v>
      </c>
      <c r="O189" t="str">
        <f t="shared" ref="O189:P252" si="8">LEFT(K189)</f>
        <v>C</v>
      </c>
      <c r="P189">
        <f t="shared" si="6"/>
        <v>3</v>
      </c>
      <c r="Q189">
        <f t="shared" si="7"/>
        <v>123</v>
      </c>
      <c r="R189" s="2" t="s">
        <v>17</v>
      </c>
      <c r="S189" s="2">
        <v>35</v>
      </c>
      <c r="T189" s="2">
        <v>1</v>
      </c>
    </row>
    <row r="190" spans="1:20" x14ac:dyDescent="0.25">
      <c r="A190" s="2">
        <v>138</v>
      </c>
      <c r="B190" s="2">
        <v>0</v>
      </c>
      <c r="C190" s="2">
        <v>1</v>
      </c>
      <c r="D190" s="2" t="s">
        <v>216</v>
      </c>
      <c r="E190" s="2" t="s">
        <v>13</v>
      </c>
      <c r="F190" s="2">
        <v>37</v>
      </c>
      <c r="G190" s="2">
        <v>1</v>
      </c>
      <c r="H190" s="2">
        <v>0</v>
      </c>
      <c r="I190" s="2">
        <v>113803</v>
      </c>
      <c r="J190" s="2">
        <v>53.1</v>
      </c>
      <c r="K190" s="2" t="s">
        <v>24</v>
      </c>
      <c r="L190" s="2" t="s">
        <v>15</v>
      </c>
      <c r="N190">
        <f>G190+H190</f>
        <v>1</v>
      </c>
      <c r="O190" t="str">
        <f t="shared" si="8"/>
        <v>C</v>
      </c>
      <c r="P190">
        <f t="shared" si="6"/>
        <v>3</v>
      </c>
      <c r="Q190">
        <f t="shared" si="7"/>
        <v>123</v>
      </c>
      <c r="R190" s="2" t="s">
        <v>13</v>
      </c>
      <c r="S190" s="2">
        <v>37</v>
      </c>
      <c r="T190" s="2">
        <v>0</v>
      </c>
    </row>
    <row r="191" spans="1:20" x14ac:dyDescent="0.25">
      <c r="A191" s="2">
        <v>274</v>
      </c>
      <c r="B191" s="2">
        <v>0</v>
      </c>
      <c r="C191" s="2">
        <v>1</v>
      </c>
      <c r="D191" s="2" t="s">
        <v>414</v>
      </c>
      <c r="E191" s="2" t="s">
        <v>13</v>
      </c>
      <c r="F191" s="2">
        <v>37</v>
      </c>
      <c r="G191" s="2">
        <v>0</v>
      </c>
      <c r="H191" s="2">
        <v>1</v>
      </c>
      <c r="I191" s="2" t="s">
        <v>415</v>
      </c>
      <c r="J191" s="2">
        <v>29.7</v>
      </c>
      <c r="K191" s="2" t="s">
        <v>416</v>
      </c>
      <c r="L191" s="2" t="s">
        <v>20</v>
      </c>
      <c r="N191">
        <f>G191+H191</f>
        <v>1</v>
      </c>
      <c r="O191" t="str">
        <f t="shared" si="8"/>
        <v>C</v>
      </c>
      <c r="P191">
        <f t="shared" si="6"/>
        <v>3</v>
      </c>
      <c r="Q191">
        <f t="shared" si="7"/>
        <v>118</v>
      </c>
      <c r="R191" s="2" t="s">
        <v>13</v>
      </c>
      <c r="S191" s="2">
        <v>37</v>
      </c>
      <c r="T191" s="2">
        <v>0</v>
      </c>
    </row>
    <row r="192" spans="1:20" x14ac:dyDescent="0.25">
      <c r="A192" s="3">
        <v>992</v>
      </c>
      <c r="B192" s="3">
        <v>1</v>
      </c>
      <c r="C192" s="3">
        <v>1</v>
      </c>
      <c r="D192" s="3" t="s">
        <v>1346</v>
      </c>
      <c r="E192" s="3" t="s">
        <v>17</v>
      </c>
      <c r="F192" s="3">
        <v>43</v>
      </c>
      <c r="G192" s="3">
        <v>1</v>
      </c>
      <c r="H192" s="3">
        <v>0</v>
      </c>
      <c r="I192" s="3">
        <v>11778</v>
      </c>
      <c r="J192" s="3">
        <v>55.441699999999997</v>
      </c>
      <c r="K192" s="3" t="s">
        <v>1347</v>
      </c>
      <c r="L192" s="3" t="s">
        <v>20</v>
      </c>
      <c r="N192">
        <f>G192+H192</f>
        <v>1</v>
      </c>
      <c r="O192" t="str">
        <f t="shared" si="8"/>
        <v>C</v>
      </c>
      <c r="P192">
        <f t="shared" si="6"/>
        <v>3</v>
      </c>
      <c r="Q192">
        <f t="shared" si="7"/>
        <v>116</v>
      </c>
      <c r="R192" s="3" t="s">
        <v>17</v>
      </c>
      <c r="S192" s="3">
        <v>43</v>
      </c>
      <c r="T192" s="3">
        <v>1</v>
      </c>
    </row>
    <row r="193" spans="1:20" x14ac:dyDescent="0.25">
      <c r="A193" s="3">
        <v>1069</v>
      </c>
      <c r="B193" s="3">
        <v>0</v>
      </c>
      <c r="C193" s="3">
        <v>1</v>
      </c>
      <c r="D193" s="3" t="s">
        <v>1440</v>
      </c>
      <c r="E193" s="3" t="s">
        <v>13</v>
      </c>
      <c r="F193" s="3">
        <v>54</v>
      </c>
      <c r="G193" s="3">
        <v>1</v>
      </c>
      <c r="H193" s="3">
        <v>0</v>
      </c>
      <c r="I193" s="3">
        <v>11778</v>
      </c>
      <c r="J193" s="3">
        <v>55.441699999999997</v>
      </c>
      <c r="K193" s="3" t="s">
        <v>1347</v>
      </c>
      <c r="L193" s="3" t="s">
        <v>20</v>
      </c>
      <c r="N193">
        <f>G193+H193</f>
        <v>1</v>
      </c>
      <c r="O193" t="str">
        <f t="shared" si="8"/>
        <v>C</v>
      </c>
      <c r="P193">
        <f t="shared" si="6"/>
        <v>3</v>
      </c>
      <c r="Q193">
        <f t="shared" si="7"/>
        <v>116</v>
      </c>
      <c r="R193" s="3" t="s">
        <v>13</v>
      </c>
      <c r="S193" s="3">
        <v>54</v>
      </c>
      <c r="T193" s="3">
        <v>0</v>
      </c>
    </row>
    <row r="194" spans="1:20" x14ac:dyDescent="0.25">
      <c r="A194" s="2">
        <v>453</v>
      </c>
      <c r="B194" s="2">
        <v>0</v>
      </c>
      <c r="C194" s="2">
        <v>1</v>
      </c>
      <c r="D194" s="2" t="s">
        <v>652</v>
      </c>
      <c r="E194" s="2" t="s">
        <v>13</v>
      </c>
      <c r="F194" s="2">
        <v>30</v>
      </c>
      <c r="G194" s="2">
        <v>0</v>
      </c>
      <c r="H194" s="2">
        <v>0</v>
      </c>
      <c r="I194" s="2">
        <v>113051</v>
      </c>
      <c r="J194" s="2">
        <v>27.75</v>
      </c>
      <c r="K194" s="2" t="s">
        <v>653</v>
      </c>
      <c r="L194" s="2" t="s">
        <v>20</v>
      </c>
      <c r="N194">
        <f>G194+H194</f>
        <v>0</v>
      </c>
      <c r="O194" t="str">
        <f t="shared" si="8"/>
        <v>C</v>
      </c>
      <c r="P194">
        <f t="shared" si="6"/>
        <v>3</v>
      </c>
      <c r="Q194">
        <f t="shared" si="7"/>
        <v>111</v>
      </c>
      <c r="R194" s="2" t="s">
        <v>13</v>
      </c>
      <c r="S194" s="2">
        <v>30</v>
      </c>
      <c r="T194" s="2">
        <v>0</v>
      </c>
    </row>
    <row r="195" spans="1:20" x14ac:dyDescent="0.25">
      <c r="A195" s="2">
        <v>111</v>
      </c>
      <c r="B195" s="2">
        <v>0</v>
      </c>
      <c r="C195" s="2">
        <v>1</v>
      </c>
      <c r="D195" s="2" t="s">
        <v>176</v>
      </c>
      <c r="E195" s="2" t="s">
        <v>13</v>
      </c>
      <c r="F195" s="2">
        <v>47</v>
      </c>
      <c r="G195" s="2">
        <v>0</v>
      </c>
      <c r="H195" s="2">
        <v>0</v>
      </c>
      <c r="I195" s="2">
        <v>110465</v>
      </c>
      <c r="J195" s="2">
        <v>52</v>
      </c>
      <c r="K195" s="2" t="s">
        <v>177</v>
      </c>
      <c r="L195" s="2" t="s">
        <v>15</v>
      </c>
      <c r="N195">
        <f>G195+H195</f>
        <v>0</v>
      </c>
      <c r="O195" t="str">
        <f t="shared" si="8"/>
        <v>C</v>
      </c>
      <c r="P195">
        <f t="shared" ref="P195:P258" si="9">IF(O195="G",7,IF(O195="F",6,IF(O195="E",5,IF(O195="D",4,IF(O195="C",3,IF(O195="B",2,IF(O195="A",1,IF(O195="U",8,IF(O195="V",9)))))))))</f>
        <v>3</v>
      </c>
      <c r="Q195">
        <f t="shared" ref="Q195:Q258" si="10">VALUE(RIGHT(K195,LEN(K195)-1))</f>
        <v>110</v>
      </c>
      <c r="R195" s="2" t="s">
        <v>13</v>
      </c>
      <c r="S195" s="2">
        <v>47</v>
      </c>
      <c r="T195" s="2">
        <v>0</v>
      </c>
    </row>
    <row r="196" spans="1:20" x14ac:dyDescent="0.25">
      <c r="A196" s="2">
        <v>299</v>
      </c>
      <c r="B196" s="2">
        <v>1</v>
      </c>
      <c r="C196" s="2">
        <v>1</v>
      </c>
      <c r="D196" s="2" t="s">
        <v>450</v>
      </c>
      <c r="E196" s="2" t="s">
        <v>13</v>
      </c>
      <c r="F196" s="2"/>
      <c r="G196" s="2">
        <v>0</v>
      </c>
      <c r="H196" s="2">
        <v>0</v>
      </c>
      <c r="I196" s="2">
        <v>19988</v>
      </c>
      <c r="J196" s="2">
        <v>30.5</v>
      </c>
      <c r="K196" s="2" t="s">
        <v>451</v>
      </c>
      <c r="L196" s="2" t="s">
        <v>15</v>
      </c>
      <c r="N196">
        <f>G196+H196</f>
        <v>0</v>
      </c>
      <c r="O196" t="str">
        <f t="shared" si="8"/>
        <v>C</v>
      </c>
      <c r="P196">
        <f t="shared" si="9"/>
        <v>3</v>
      </c>
      <c r="Q196">
        <f t="shared" si="10"/>
        <v>106</v>
      </c>
      <c r="R196" s="2" t="s">
        <v>13</v>
      </c>
      <c r="S196" s="2"/>
      <c r="T196" s="2">
        <v>1</v>
      </c>
    </row>
    <row r="197" spans="1:20" x14ac:dyDescent="0.25">
      <c r="A197" s="3">
        <v>1227</v>
      </c>
      <c r="B197" s="3">
        <v>0</v>
      </c>
      <c r="C197" s="3">
        <v>1</v>
      </c>
      <c r="D197" s="3" t="s">
        <v>1635</v>
      </c>
      <c r="E197" s="3" t="s">
        <v>13</v>
      </c>
      <c r="F197" s="3">
        <v>30</v>
      </c>
      <c r="G197" s="3">
        <v>0</v>
      </c>
      <c r="H197" s="3">
        <v>0</v>
      </c>
      <c r="I197" s="3">
        <v>110469</v>
      </c>
      <c r="J197" s="3">
        <v>26</v>
      </c>
      <c r="K197" s="3" t="s">
        <v>451</v>
      </c>
      <c r="L197" s="3" t="s">
        <v>15</v>
      </c>
      <c r="N197">
        <f>G197+H197</f>
        <v>0</v>
      </c>
      <c r="O197" t="str">
        <f t="shared" si="8"/>
        <v>C</v>
      </c>
      <c r="P197">
        <f t="shared" si="9"/>
        <v>3</v>
      </c>
      <c r="Q197">
        <f t="shared" si="10"/>
        <v>106</v>
      </c>
      <c r="R197" s="3" t="s">
        <v>13</v>
      </c>
      <c r="S197" s="3">
        <v>30</v>
      </c>
      <c r="T197" s="3">
        <v>0</v>
      </c>
    </row>
    <row r="198" spans="1:20" x14ac:dyDescent="0.25">
      <c r="A198" s="3">
        <v>1306</v>
      </c>
      <c r="B198" s="3">
        <v>1</v>
      </c>
      <c r="C198" s="3">
        <v>1</v>
      </c>
      <c r="D198" s="3" t="s">
        <v>1728</v>
      </c>
      <c r="E198" s="3" t="s">
        <v>17</v>
      </c>
      <c r="F198" s="3">
        <v>39</v>
      </c>
      <c r="G198" s="3">
        <v>0</v>
      </c>
      <c r="H198" s="3">
        <v>0</v>
      </c>
      <c r="I198" s="3" t="s">
        <v>462</v>
      </c>
      <c r="J198" s="3">
        <v>108.9</v>
      </c>
      <c r="K198" s="3" t="s">
        <v>1729</v>
      </c>
      <c r="L198" s="3" t="s">
        <v>20</v>
      </c>
      <c r="N198">
        <f>G198+H198</f>
        <v>0</v>
      </c>
      <c r="O198" t="str">
        <f t="shared" si="8"/>
        <v>C</v>
      </c>
      <c r="P198">
        <f t="shared" si="9"/>
        <v>3</v>
      </c>
      <c r="Q198">
        <f t="shared" si="10"/>
        <v>105</v>
      </c>
      <c r="R198" s="3" t="s">
        <v>17</v>
      </c>
      <c r="S198" s="3">
        <v>39</v>
      </c>
      <c r="T198" s="3">
        <v>1</v>
      </c>
    </row>
    <row r="199" spans="1:20" x14ac:dyDescent="0.25">
      <c r="A199" s="2">
        <v>450</v>
      </c>
      <c r="B199" s="2">
        <v>1</v>
      </c>
      <c r="C199" s="2">
        <v>1</v>
      </c>
      <c r="D199" s="2" t="s">
        <v>648</v>
      </c>
      <c r="E199" s="2" t="s">
        <v>13</v>
      </c>
      <c r="F199" s="2">
        <v>52</v>
      </c>
      <c r="G199" s="2">
        <v>0</v>
      </c>
      <c r="H199" s="2">
        <v>0</v>
      </c>
      <c r="I199" s="2">
        <v>113786</v>
      </c>
      <c r="J199" s="2">
        <v>30.5</v>
      </c>
      <c r="K199" s="2" t="s">
        <v>649</v>
      </c>
      <c r="L199" s="2" t="s">
        <v>15</v>
      </c>
      <c r="N199">
        <f>G199+H199</f>
        <v>0</v>
      </c>
      <c r="O199" t="str">
        <f t="shared" si="8"/>
        <v>C</v>
      </c>
      <c r="P199">
        <f t="shared" si="9"/>
        <v>3</v>
      </c>
      <c r="Q199">
        <f t="shared" si="10"/>
        <v>104</v>
      </c>
      <c r="R199" s="2" t="s">
        <v>13</v>
      </c>
      <c r="S199" s="2">
        <v>52</v>
      </c>
      <c r="T199" s="2">
        <v>1</v>
      </c>
    </row>
    <row r="200" spans="1:20" x14ac:dyDescent="0.25">
      <c r="A200" s="2">
        <v>12</v>
      </c>
      <c r="B200" s="2">
        <v>1</v>
      </c>
      <c r="C200" s="2">
        <v>1</v>
      </c>
      <c r="D200" s="2" t="s">
        <v>36</v>
      </c>
      <c r="E200" s="2" t="s">
        <v>17</v>
      </c>
      <c r="F200" s="2">
        <v>58</v>
      </c>
      <c r="G200" s="2">
        <v>0</v>
      </c>
      <c r="H200" s="2">
        <v>0</v>
      </c>
      <c r="I200" s="2">
        <v>113783</v>
      </c>
      <c r="J200" s="2">
        <v>26.55</v>
      </c>
      <c r="K200" s="2" t="s">
        <v>37</v>
      </c>
      <c r="L200" s="2" t="s">
        <v>15</v>
      </c>
      <c r="N200">
        <f>G200+H200</f>
        <v>0</v>
      </c>
      <c r="O200" t="str">
        <f t="shared" si="8"/>
        <v>C</v>
      </c>
      <c r="P200">
        <f t="shared" si="9"/>
        <v>3</v>
      </c>
      <c r="Q200">
        <f t="shared" si="10"/>
        <v>103</v>
      </c>
      <c r="R200" s="2" t="s">
        <v>17</v>
      </c>
      <c r="S200" s="2">
        <v>58</v>
      </c>
      <c r="T200" s="2">
        <v>1</v>
      </c>
    </row>
    <row r="201" spans="1:20" x14ac:dyDescent="0.25">
      <c r="A201" s="2">
        <v>572</v>
      </c>
      <c r="B201" s="2">
        <v>1</v>
      </c>
      <c r="C201" s="2">
        <v>1</v>
      </c>
      <c r="D201" s="2" t="s">
        <v>817</v>
      </c>
      <c r="E201" s="2" t="s">
        <v>17</v>
      </c>
      <c r="F201" s="2">
        <v>53</v>
      </c>
      <c r="G201" s="2">
        <v>2</v>
      </c>
      <c r="H201" s="2">
        <v>0</v>
      </c>
      <c r="I201" s="2">
        <v>11769</v>
      </c>
      <c r="J201" s="2">
        <v>51.479199999999999</v>
      </c>
      <c r="K201" s="2" t="s">
        <v>818</v>
      </c>
      <c r="L201" s="2" t="s">
        <v>15</v>
      </c>
      <c r="N201">
        <f>G201+H201</f>
        <v>2</v>
      </c>
      <c r="O201" t="str">
        <f t="shared" si="8"/>
        <v>C</v>
      </c>
      <c r="P201">
        <f t="shared" si="9"/>
        <v>3</v>
      </c>
      <c r="Q201">
        <f t="shared" si="10"/>
        <v>101</v>
      </c>
      <c r="R201" s="2" t="s">
        <v>17</v>
      </c>
      <c r="S201" s="2">
        <v>53</v>
      </c>
      <c r="T201" s="2">
        <v>1</v>
      </c>
    </row>
    <row r="202" spans="1:20" x14ac:dyDescent="0.25">
      <c r="A202" s="3">
        <v>969</v>
      </c>
      <c r="B202" s="3">
        <v>1</v>
      </c>
      <c r="C202" s="3">
        <v>1</v>
      </c>
      <c r="D202" s="3" t="s">
        <v>1319</v>
      </c>
      <c r="E202" s="3" t="s">
        <v>17</v>
      </c>
      <c r="F202" s="3">
        <v>55</v>
      </c>
      <c r="G202" s="3">
        <v>2</v>
      </c>
      <c r="H202" s="3">
        <v>0</v>
      </c>
      <c r="I202" s="3">
        <v>11770</v>
      </c>
      <c r="J202" s="3">
        <v>25.7</v>
      </c>
      <c r="K202" s="3" t="s">
        <v>818</v>
      </c>
      <c r="L202" s="3" t="s">
        <v>15</v>
      </c>
      <c r="N202">
        <f>G202+H202</f>
        <v>2</v>
      </c>
      <c r="O202" t="str">
        <f t="shared" si="8"/>
        <v>C</v>
      </c>
      <c r="P202">
        <f t="shared" si="9"/>
        <v>3</v>
      </c>
      <c r="Q202">
        <f t="shared" si="10"/>
        <v>101</v>
      </c>
      <c r="R202" s="3" t="s">
        <v>17</v>
      </c>
      <c r="S202" s="3">
        <v>55</v>
      </c>
      <c r="T202" s="3">
        <v>1</v>
      </c>
    </row>
    <row r="203" spans="1:20" x14ac:dyDescent="0.25">
      <c r="A203" s="3">
        <v>1248</v>
      </c>
      <c r="B203" s="3">
        <v>1</v>
      </c>
      <c r="C203" s="3">
        <v>1</v>
      </c>
      <c r="D203" s="3" t="s">
        <v>1659</v>
      </c>
      <c r="E203" s="3" t="s">
        <v>17</v>
      </c>
      <c r="F203" s="3">
        <v>59</v>
      </c>
      <c r="G203" s="3">
        <v>2</v>
      </c>
      <c r="H203" s="3">
        <v>0</v>
      </c>
      <c r="I203" s="3">
        <v>11769</v>
      </c>
      <c r="J203" s="3">
        <v>51.479199999999999</v>
      </c>
      <c r="K203" s="3" t="s">
        <v>818</v>
      </c>
      <c r="L203" s="3" t="s">
        <v>15</v>
      </c>
      <c r="N203">
        <f>G203+H203</f>
        <v>2</v>
      </c>
      <c r="O203" t="str">
        <f t="shared" si="8"/>
        <v>C</v>
      </c>
      <c r="P203">
        <f t="shared" si="9"/>
        <v>3</v>
      </c>
      <c r="Q203">
        <f t="shared" si="10"/>
        <v>101</v>
      </c>
      <c r="R203" s="3" t="s">
        <v>17</v>
      </c>
      <c r="S203" s="3">
        <v>59</v>
      </c>
      <c r="T203" s="3">
        <v>1</v>
      </c>
    </row>
    <row r="204" spans="1:20" x14ac:dyDescent="0.25">
      <c r="A204" s="2">
        <v>391</v>
      </c>
      <c r="B204" s="2">
        <v>1</v>
      </c>
      <c r="C204" s="2">
        <v>1</v>
      </c>
      <c r="D204" s="2" t="s">
        <v>577</v>
      </c>
      <c r="E204" s="2" t="s">
        <v>13</v>
      </c>
      <c r="F204" s="2">
        <v>36</v>
      </c>
      <c r="G204" s="2">
        <v>1</v>
      </c>
      <c r="H204" s="2">
        <v>2</v>
      </c>
      <c r="I204" s="2">
        <v>113760</v>
      </c>
      <c r="J204" s="2">
        <v>120</v>
      </c>
      <c r="K204" s="2" t="s">
        <v>1758</v>
      </c>
      <c r="L204" s="2" t="s">
        <v>15</v>
      </c>
      <c r="N204">
        <f>G204+H204</f>
        <v>3</v>
      </c>
      <c r="O204" t="str">
        <f t="shared" si="8"/>
        <v>B</v>
      </c>
      <c r="P204">
        <f t="shared" si="9"/>
        <v>2</v>
      </c>
      <c r="Q204">
        <f t="shared" si="10"/>
        <v>98</v>
      </c>
      <c r="R204" s="2" t="s">
        <v>13</v>
      </c>
      <c r="S204" s="2">
        <v>36</v>
      </c>
      <c r="T204" s="2">
        <v>1</v>
      </c>
    </row>
    <row r="205" spans="1:20" x14ac:dyDescent="0.25">
      <c r="A205" s="2">
        <v>436</v>
      </c>
      <c r="B205" s="2">
        <v>1</v>
      </c>
      <c r="C205" s="2">
        <v>1</v>
      </c>
      <c r="D205" s="2" t="s">
        <v>632</v>
      </c>
      <c r="E205" s="2" t="s">
        <v>17</v>
      </c>
      <c r="F205" s="2">
        <v>14</v>
      </c>
      <c r="G205" s="2">
        <v>1</v>
      </c>
      <c r="H205" s="2">
        <v>2</v>
      </c>
      <c r="I205" s="2">
        <v>113760</v>
      </c>
      <c r="J205" s="2">
        <v>120</v>
      </c>
      <c r="K205" s="2" t="s">
        <v>1758</v>
      </c>
      <c r="L205" s="2" t="s">
        <v>15</v>
      </c>
      <c r="N205">
        <f>G205+H205</f>
        <v>3</v>
      </c>
      <c r="O205" t="str">
        <f t="shared" si="8"/>
        <v>B</v>
      </c>
      <c r="P205">
        <f t="shared" si="9"/>
        <v>2</v>
      </c>
      <c r="Q205">
        <f t="shared" si="10"/>
        <v>98</v>
      </c>
      <c r="R205" s="2" t="s">
        <v>17</v>
      </c>
      <c r="S205" s="2">
        <v>14</v>
      </c>
      <c r="T205" s="2">
        <v>1</v>
      </c>
    </row>
    <row r="206" spans="1:20" x14ac:dyDescent="0.25">
      <c r="A206" s="2">
        <v>764</v>
      </c>
      <c r="B206" s="2">
        <v>1</v>
      </c>
      <c r="C206" s="2">
        <v>1</v>
      </c>
      <c r="D206" s="2" t="s">
        <v>1061</v>
      </c>
      <c r="E206" s="2" t="s">
        <v>17</v>
      </c>
      <c r="F206" s="2">
        <v>36</v>
      </c>
      <c r="G206" s="2">
        <v>1</v>
      </c>
      <c r="H206" s="2">
        <v>2</v>
      </c>
      <c r="I206" s="2">
        <v>113760</v>
      </c>
      <c r="J206" s="2">
        <v>120</v>
      </c>
      <c r="K206" s="2" t="s">
        <v>1759</v>
      </c>
      <c r="L206" s="2" t="s">
        <v>15</v>
      </c>
      <c r="N206">
        <f>G206+H206</f>
        <v>3</v>
      </c>
      <c r="O206" t="str">
        <f t="shared" si="8"/>
        <v>B</v>
      </c>
      <c r="P206">
        <f t="shared" si="9"/>
        <v>2</v>
      </c>
      <c r="Q206">
        <f t="shared" si="10"/>
        <v>96</v>
      </c>
      <c r="R206" s="2" t="s">
        <v>17</v>
      </c>
      <c r="S206" s="2">
        <v>36</v>
      </c>
      <c r="T206" s="2">
        <v>1</v>
      </c>
    </row>
    <row r="207" spans="1:20" x14ac:dyDescent="0.25">
      <c r="A207" s="2">
        <v>803</v>
      </c>
      <c r="B207" s="2">
        <v>1</v>
      </c>
      <c r="C207" s="2">
        <v>1</v>
      </c>
      <c r="D207" s="2" t="s">
        <v>1111</v>
      </c>
      <c r="E207" s="2" t="s">
        <v>13</v>
      </c>
      <c r="F207" s="2">
        <v>11</v>
      </c>
      <c r="G207" s="2">
        <v>1</v>
      </c>
      <c r="H207" s="2">
        <v>2</v>
      </c>
      <c r="I207" s="2">
        <v>113760</v>
      </c>
      <c r="J207" s="2">
        <v>120</v>
      </c>
      <c r="K207" s="2" t="s">
        <v>1759</v>
      </c>
      <c r="L207" s="2" t="s">
        <v>15</v>
      </c>
      <c r="N207">
        <f>G207+H207</f>
        <v>3</v>
      </c>
      <c r="O207" t="str">
        <f t="shared" si="8"/>
        <v>B</v>
      </c>
      <c r="P207">
        <f t="shared" si="9"/>
        <v>2</v>
      </c>
      <c r="Q207">
        <f t="shared" si="10"/>
        <v>96</v>
      </c>
      <c r="R207" s="2" t="s">
        <v>13</v>
      </c>
      <c r="S207" s="2">
        <v>11</v>
      </c>
      <c r="T207" s="2">
        <v>1</v>
      </c>
    </row>
    <row r="208" spans="1:20" x14ac:dyDescent="0.25">
      <c r="A208" s="2">
        <v>264</v>
      </c>
      <c r="B208" s="2">
        <v>0</v>
      </c>
      <c r="C208" s="2">
        <v>1</v>
      </c>
      <c r="D208" s="2" t="s">
        <v>398</v>
      </c>
      <c r="E208" s="2" t="s">
        <v>13</v>
      </c>
      <c r="F208" s="2">
        <v>40</v>
      </c>
      <c r="G208" s="2">
        <v>0</v>
      </c>
      <c r="H208" s="2">
        <v>0</v>
      </c>
      <c r="I208" s="2">
        <v>112059</v>
      </c>
      <c r="J208" s="2">
        <v>0</v>
      </c>
      <c r="K208" s="2" t="s">
        <v>399</v>
      </c>
      <c r="L208" s="2" t="s">
        <v>15</v>
      </c>
      <c r="N208">
        <f>G208+H208</f>
        <v>0</v>
      </c>
      <c r="O208" t="str">
        <f t="shared" si="8"/>
        <v>B</v>
      </c>
      <c r="P208">
        <f t="shared" si="9"/>
        <v>2</v>
      </c>
      <c r="Q208">
        <f t="shared" si="10"/>
        <v>94</v>
      </c>
      <c r="R208" s="2" t="s">
        <v>13</v>
      </c>
      <c r="S208" s="2">
        <v>40</v>
      </c>
      <c r="T208" s="2">
        <v>0</v>
      </c>
    </row>
    <row r="209" spans="1:20" x14ac:dyDescent="0.25">
      <c r="A209" s="2">
        <v>140</v>
      </c>
      <c r="B209" s="2">
        <v>0</v>
      </c>
      <c r="C209" s="2">
        <v>1</v>
      </c>
      <c r="D209" s="2" t="s">
        <v>218</v>
      </c>
      <c r="E209" s="2" t="s">
        <v>13</v>
      </c>
      <c r="F209" s="2">
        <v>24</v>
      </c>
      <c r="G209" s="2">
        <v>0</v>
      </c>
      <c r="H209" s="2">
        <v>0</v>
      </c>
      <c r="I209" s="2" t="s">
        <v>219</v>
      </c>
      <c r="J209" s="2">
        <v>79.2</v>
      </c>
      <c r="K209" s="2" t="s">
        <v>220</v>
      </c>
      <c r="L209" s="2" t="s">
        <v>20</v>
      </c>
      <c r="N209">
        <f>G209+H209</f>
        <v>0</v>
      </c>
      <c r="O209" t="str">
        <f t="shared" si="8"/>
        <v>B</v>
      </c>
      <c r="P209">
        <f t="shared" si="9"/>
        <v>2</v>
      </c>
      <c r="Q209">
        <f t="shared" si="10"/>
        <v>86</v>
      </c>
      <c r="R209" s="2" t="s">
        <v>13</v>
      </c>
      <c r="S209" s="2">
        <v>24</v>
      </c>
      <c r="T209" s="2">
        <v>0</v>
      </c>
    </row>
    <row r="210" spans="1:20" x14ac:dyDescent="0.25">
      <c r="A210" s="2">
        <v>790</v>
      </c>
      <c r="B210" s="2">
        <v>0</v>
      </c>
      <c r="C210" s="2">
        <v>1</v>
      </c>
      <c r="D210" s="2" t="s">
        <v>1095</v>
      </c>
      <c r="E210" s="2" t="s">
        <v>13</v>
      </c>
      <c r="F210" s="2">
        <v>46</v>
      </c>
      <c r="G210" s="2">
        <v>0</v>
      </c>
      <c r="H210" s="2">
        <v>0</v>
      </c>
      <c r="I210" s="2" t="s">
        <v>219</v>
      </c>
      <c r="J210" s="2">
        <v>79.2</v>
      </c>
      <c r="K210" s="2" t="s">
        <v>1760</v>
      </c>
      <c r="L210" s="2" t="s">
        <v>20</v>
      </c>
      <c r="N210">
        <f>G210+H210</f>
        <v>0</v>
      </c>
      <c r="O210" t="str">
        <f t="shared" si="8"/>
        <v>B</v>
      </c>
      <c r="P210">
        <f t="shared" si="9"/>
        <v>2</v>
      </c>
      <c r="Q210">
        <f t="shared" si="10"/>
        <v>82</v>
      </c>
      <c r="R210" s="2" t="s">
        <v>13</v>
      </c>
      <c r="S210" s="2">
        <v>46</v>
      </c>
      <c r="T210" s="2">
        <v>0</v>
      </c>
    </row>
    <row r="211" spans="1:20" x14ac:dyDescent="0.25">
      <c r="A211" s="2">
        <v>196</v>
      </c>
      <c r="B211" s="2">
        <v>1</v>
      </c>
      <c r="C211" s="2">
        <v>1</v>
      </c>
      <c r="D211" s="2" t="s">
        <v>301</v>
      </c>
      <c r="E211" s="2" t="s">
        <v>17</v>
      </c>
      <c r="F211" s="2">
        <v>58</v>
      </c>
      <c r="G211" s="2">
        <v>0</v>
      </c>
      <c r="H211" s="2">
        <v>0</v>
      </c>
      <c r="I211" s="2" t="s">
        <v>63</v>
      </c>
      <c r="J211" s="2">
        <v>146.52080000000001</v>
      </c>
      <c r="K211" s="2" t="s">
        <v>302</v>
      </c>
      <c r="L211" s="2" t="s">
        <v>20</v>
      </c>
      <c r="N211">
        <f>G211+H211</f>
        <v>0</v>
      </c>
      <c r="O211" t="str">
        <f t="shared" si="8"/>
        <v>B</v>
      </c>
      <c r="P211">
        <f t="shared" si="9"/>
        <v>2</v>
      </c>
      <c r="Q211">
        <f t="shared" si="10"/>
        <v>80</v>
      </c>
      <c r="R211" s="2" t="s">
        <v>17</v>
      </c>
      <c r="S211" s="2">
        <v>58</v>
      </c>
      <c r="T211" s="2">
        <v>1</v>
      </c>
    </row>
    <row r="212" spans="1:20" x14ac:dyDescent="0.25">
      <c r="A212" s="2">
        <v>505</v>
      </c>
      <c r="B212" s="2">
        <v>1</v>
      </c>
      <c r="C212" s="2">
        <v>1</v>
      </c>
      <c r="D212" s="2" t="s">
        <v>725</v>
      </c>
      <c r="E212" s="2" t="s">
        <v>17</v>
      </c>
      <c r="F212" s="2">
        <v>16</v>
      </c>
      <c r="G212" s="2">
        <v>0</v>
      </c>
      <c r="H212" s="2">
        <v>0</v>
      </c>
      <c r="I212" s="2">
        <v>110152</v>
      </c>
      <c r="J212" s="2">
        <v>86.5</v>
      </c>
      <c r="K212" s="2" t="s">
        <v>726</v>
      </c>
      <c r="L212" s="2" t="s">
        <v>15</v>
      </c>
      <c r="N212">
        <f>G212+H212</f>
        <v>0</v>
      </c>
      <c r="O212" t="str">
        <f t="shared" si="8"/>
        <v>B</v>
      </c>
      <c r="P212">
        <f t="shared" si="9"/>
        <v>2</v>
      </c>
      <c r="Q212">
        <f t="shared" si="10"/>
        <v>79</v>
      </c>
      <c r="R212" s="2" t="s">
        <v>17</v>
      </c>
      <c r="S212" s="2">
        <v>16</v>
      </c>
      <c r="T212" s="2">
        <v>1</v>
      </c>
    </row>
    <row r="213" spans="1:20" x14ac:dyDescent="0.25">
      <c r="A213" s="2">
        <v>32</v>
      </c>
      <c r="B213" s="2">
        <v>1</v>
      </c>
      <c r="C213" s="2">
        <v>1</v>
      </c>
      <c r="D213" s="2" t="s">
        <v>62</v>
      </c>
      <c r="E213" s="2" t="s">
        <v>17</v>
      </c>
      <c r="F213" s="2"/>
      <c r="G213" s="2">
        <v>1</v>
      </c>
      <c r="H213" s="2">
        <v>0</v>
      </c>
      <c r="I213" s="2" t="s">
        <v>63</v>
      </c>
      <c r="J213" s="2">
        <v>146.52080000000001</v>
      </c>
      <c r="K213" s="2" t="s">
        <v>64</v>
      </c>
      <c r="L213" s="2" t="s">
        <v>20</v>
      </c>
      <c r="N213">
        <f>G213+H213</f>
        <v>1</v>
      </c>
      <c r="O213" t="str">
        <f t="shared" si="8"/>
        <v>B</v>
      </c>
      <c r="P213">
        <f t="shared" si="9"/>
        <v>2</v>
      </c>
      <c r="Q213">
        <f t="shared" si="10"/>
        <v>78</v>
      </c>
      <c r="R213" s="2" t="s">
        <v>17</v>
      </c>
      <c r="S213" s="2"/>
      <c r="T213" s="2">
        <v>1</v>
      </c>
    </row>
    <row r="214" spans="1:20" x14ac:dyDescent="0.25">
      <c r="A214" s="3">
        <v>1208</v>
      </c>
      <c r="B214" s="3">
        <v>0</v>
      </c>
      <c r="C214" s="3">
        <v>1</v>
      </c>
      <c r="D214" s="3" t="s">
        <v>1612</v>
      </c>
      <c r="E214" s="3" t="s">
        <v>13</v>
      </c>
      <c r="F214" s="3">
        <v>57</v>
      </c>
      <c r="G214" s="3">
        <v>1</v>
      </c>
      <c r="H214" s="3">
        <v>0</v>
      </c>
      <c r="I214" s="3" t="s">
        <v>63</v>
      </c>
      <c r="J214" s="3">
        <v>146.52080000000001</v>
      </c>
      <c r="K214" s="3" t="s">
        <v>64</v>
      </c>
      <c r="L214" s="3" t="s">
        <v>20</v>
      </c>
      <c r="N214">
        <f>G214+H214</f>
        <v>1</v>
      </c>
      <c r="O214" t="str">
        <f t="shared" si="8"/>
        <v>B</v>
      </c>
      <c r="P214">
        <f t="shared" si="9"/>
        <v>2</v>
      </c>
      <c r="Q214">
        <f t="shared" si="10"/>
        <v>78</v>
      </c>
      <c r="R214" s="3" t="s">
        <v>13</v>
      </c>
      <c r="S214" s="3">
        <v>57</v>
      </c>
      <c r="T214" s="3">
        <v>0</v>
      </c>
    </row>
    <row r="215" spans="1:20" x14ac:dyDescent="0.25">
      <c r="A215" s="2">
        <v>258</v>
      </c>
      <c r="B215" s="2">
        <v>1</v>
      </c>
      <c r="C215" s="2">
        <v>1</v>
      </c>
      <c r="D215" s="2" t="s">
        <v>389</v>
      </c>
      <c r="E215" s="2" t="s">
        <v>17</v>
      </c>
      <c r="F215" s="2">
        <v>30</v>
      </c>
      <c r="G215" s="2">
        <v>0</v>
      </c>
      <c r="H215" s="2">
        <v>0</v>
      </c>
      <c r="I215" s="2">
        <v>110152</v>
      </c>
      <c r="J215" s="2">
        <v>86.5</v>
      </c>
      <c r="K215" s="2" t="s">
        <v>390</v>
      </c>
      <c r="L215" s="2" t="s">
        <v>15</v>
      </c>
      <c r="N215">
        <f>G215+H215</f>
        <v>0</v>
      </c>
      <c r="O215" t="str">
        <f t="shared" si="8"/>
        <v>B</v>
      </c>
      <c r="P215">
        <f t="shared" si="9"/>
        <v>2</v>
      </c>
      <c r="Q215">
        <f t="shared" si="10"/>
        <v>77</v>
      </c>
      <c r="R215" s="2" t="s">
        <v>17</v>
      </c>
      <c r="S215" s="2">
        <v>30</v>
      </c>
      <c r="T215" s="2">
        <v>1</v>
      </c>
    </row>
    <row r="216" spans="1:20" x14ac:dyDescent="0.25">
      <c r="A216" s="2">
        <v>760</v>
      </c>
      <c r="B216" s="2">
        <v>1</v>
      </c>
      <c r="C216" s="2">
        <v>1</v>
      </c>
      <c r="D216" s="2" t="s">
        <v>1056</v>
      </c>
      <c r="E216" s="2" t="s">
        <v>17</v>
      </c>
      <c r="F216" s="2">
        <v>33</v>
      </c>
      <c r="G216" s="2">
        <v>0</v>
      </c>
      <c r="H216" s="2">
        <v>0</v>
      </c>
      <c r="I216" s="2">
        <v>110152</v>
      </c>
      <c r="J216" s="2">
        <v>86.5</v>
      </c>
      <c r="K216" s="2" t="s">
        <v>390</v>
      </c>
      <c r="L216" s="2" t="s">
        <v>15</v>
      </c>
      <c r="N216">
        <f>G216+H216</f>
        <v>0</v>
      </c>
      <c r="O216" t="str">
        <f t="shared" si="8"/>
        <v>B</v>
      </c>
      <c r="P216">
        <f t="shared" si="9"/>
        <v>2</v>
      </c>
      <c r="Q216">
        <f t="shared" si="10"/>
        <v>77</v>
      </c>
      <c r="R216" s="2" t="s">
        <v>17</v>
      </c>
      <c r="S216" s="2">
        <v>33</v>
      </c>
      <c r="T216" s="2">
        <v>1</v>
      </c>
    </row>
    <row r="217" spans="1:20" x14ac:dyDescent="0.25">
      <c r="A217" s="2">
        <v>521</v>
      </c>
      <c r="B217" s="2">
        <v>1</v>
      </c>
      <c r="C217" s="2">
        <v>1</v>
      </c>
      <c r="D217" s="2" t="s">
        <v>749</v>
      </c>
      <c r="E217" s="2" t="s">
        <v>17</v>
      </c>
      <c r="F217" s="2">
        <v>30</v>
      </c>
      <c r="G217" s="2">
        <v>0</v>
      </c>
      <c r="H217" s="2">
        <v>0</v>
      </c>
      <c r="I217" s="2">
        <v>12749</v>
      </c>
      <c r="J217" s="2">
        <v>93.5</v>
      </c>
      <c r="K217" s="2" t="s">
        <v>750</v>
      </c>
      <c r="L217" s="2" t="s">
        <v>15</v>
      </c>
      <c r="N217">
        <f>G217+H217</f>
        <v>0</v>
      </c>
      <c r="O217" t="str">
        <f t="shared" si="8"/>
        <v>B</v>
      </c>
      <c r="P217">
        <f t="shared" si="9"/>
        <v>2</v>
      </c>
      <c r="Q217">
        <f t="shared" si="10"/>
        <v>73</v>
      </c>
      <c r="R217" s="2" t="s">
        <v>17</v>
      </c>
      <c r="S217" s="2">
        <v>30</v>
      </c>
      <c r="T217" s="2">
        <v>1</v>
      </c>
    </row>
    <row r="218" spans="1:20" x14ac:dyDescent="0.25">
      <c r="A218" s="2">
        <v>672</v>
      </c>
      <c r="B218" s="2">
        <v>0</v>
      </c>
      <c r="C218" s="2">
        <v>1</v>
      </c>
      <c r="D218" s="2" t="s">
        <v>945</v>
      </c>
      <c r="E218" s="2" t="s">
        <v>13</v>
      </c>
      <c r="F218" s="2">
        <v>31</v>
      </c>
      <c r="G218" s="2">
        <v>1</v>
      </c>
      <c r="H218" s="2">
        <v>0</v>
      </c>
      <c r="I218" s="2" t="s">
        <v>946</v>
      </c>
      <c r="J218" s="2">
        <v>52</v>
      </c>
      <c r="K218" s="2" t="s">
        <v>947</v>
      </c>
      <c r="L218" s="2" t="s">
        <v>15</v>
      </c>
      <c r="N218">
        <f>G218+H218</f>
        <v>1</v>
      </c>
      <c r="O218" t="str">
        <f t="shared" si="8"/>
        <v>B</v>
      </c>
      <c r="P218">
        <f t="shared" si="9"/>
        <v>2</v>
      </c>
      <c r="Q218">
        <f t="shared" si="10"/>
        <v>71</v>
      </c>
      <c r="R218" s="2" t="s">
        <v>13</v>
      </c>
      <c r="S218" s="2">
        <v>31</v>
      </c>
      <c r="T218" s="2">
        <v>0</v>
      </c>
    </row>
    <row r="219" spans="1:20" x14ac:dyDescent="0.25">
      <c r="A219" s="3">
        <v>984</v>
      </c>
      <c r="B219" s="3">
        <v>1</v>
      </c>
      <c r="C219" s="3">
        <v>1</v>
      </c>
      <c r="D219" s="3" t="s">
        <v>1336</v>
      </c>
      <c r="E219" s="3" t="s">
        <v>17</v>
      </c>
      <c r="F219" s="3">
        <v>27</v>
      </c>
      <c r="G219" s="3">
        <v>1</v>
      </c>
      <c r="H219" s="3">
        <v>2</v>
      </c>
      <c r="I219" s="3" t="s">
        <v>946</v>
      </c>
      <c r="J219" s="3">
        <v>52</v>
      </c>
      <c r="K219" s="3" t="s">
        <v>947</v>
      </c>
      <c r="L219" s="3" t="s">
        <v>15</v>
      </c>
      <c r="N219">
        <f>G219+H219</f>
        <v>3</v>
      </c>
      <c r="O219" t="str">
        <f t="shared" si="8"/>
        <v>B</v>
      </c>
      <c r="P219">
        <f t="shared" si="9"/>
        <v>2</v>
      </c>
      <c r="Q219">
        <f t="shared" si="10"/>
        <v>71</v>
      </c>
      <c r="R219" s="3" t="s">
        <v>17</v>
      </c>
      <c r="S219" s="3">
        <v>27</v>
      </c>
      <c r="T219" s="3">
        <v>1</v>
      </c>
    </row>
    <row r="220" spans="1:20" x14ac:dyDescent="0.25">
      <c r="A220" s="2">
        <v>821</v>
      </c>
      <c r="B220" s="2">
        <v>1</v>
      </c>
      <c r="C220" s="2">
        <v>1</v>
      </c>
      <c r="D220" s="2" t="s">
        <v>1134</v>
      </c>
      <c r="E220" s="2" t="s">
        <v>17</v>
      </c>
      <c r="F220" s="2">
        <v>52</v>
      </c>
      <c r="G220" s="2">
        <v>1</v>
      </c>
      <c r="H220" s="2">
        <v>1</v>
      </c>
      <c r="I220" s="2">
        <v>12749</v>
      </c>
      <c r="J220" s="2">
        <v>93.5</v>
      </c>
      <c r="K220" s="2" t="s">
        <v>1135</v>
      </c>
      <c r="L220" s="2" t="s">
        <v>15</v>
      </c>
      <c r="N220">
        <f>G220+H220</f>
        <v>2</v>
      </c>
      <c r="O220" t="str">
        <f t="shared" si="8"/>
        <v>B</v>
      </c>
      <c r="P220">
        <f t="shared" si="9"/>
        <v>2</v>
      </c>
      <c r="Q220">
        <f t="shared" si="10"/>
        <v>69</v>
      </c>
      <c r="R220" s="2" t="s">
        <v>17</v>
      </c>
      <c r="S220" s="2">
        <v>52</v>
      </c>
      <c r="T220" s="2">
        <v>1</v>
      </c>
    </row>
    <row r="221" spans="1:20" x14ac:dyDescent="0.25">
      <c r="A221" s="3">
        <v>1200</v>
      </c>
      <c r="B221" s="3">
        <v>0</v>
      </c>
      <c r="C221" s="3">
        <v>1</v>
      </c>
      <c r="D221" s="3" t="s">
        <v>1602</v>
      </c>
      <c r="E221" s="3" t="s">
        <v>13</v>
      </c>
      <c r="F221" s="3">
        <v>55</v>
      </c>
      <c r="G221" s="3">
        <v>1</v>
      </c>
      <c r="H221" s="3">
        <v>1</v>
      </c>
      <c r="I221" s="3">
        <v>12749</v>
      </c>
      <c r="J221" s="3">
        <v>93.5</v>
      </c>
      <c r="K221" s="3" t="s">
        <v>1135</v>
      </c>
      <c r="L221" s="3" t="s">
        <v>15</v>
      </c>
      <c r="N221">
        <f>G221+H221</f>
        <v>2</v>
      </c>
      <c r="O221" t="str">
        <f t="shared" si="8"/>
        <v>B</v>
      </c>
      <c r="P221">
        <f t="shared" si="9"/>
        <v>2</v>
      </c>
      <c r="Q221">
        <f t="shared" si="10"/>
        <v>69</v>
      </c>
      <c r="R221" s="3" t="s">
        <v>13</v>
      </c>
      <c r="S221" s="3">
        <v>55</v>
      </c>
      <c r="T221" s="3">
        <v>0</v>
      </c>
    </row>
    <row r="222" spans="1:20" x14ac:dyDescent="0.25">
      <c r="A222" s="3">
        <v>951</v>
      </c>
      <c r="B222" s="3">
        <v>1</v>
      </c>
      <c r="C222" s="3">
        <v>1</v>
      </c>
      <c r="D222" s="3" t="s">
        <v>1294</v>
      </c>
      <c r="E222" s="3" t="s">
        <v>17</v>
      </c>
      <c r="F222" s="3">
        <v>36</v>
      </c>
      <c r="G222" s="3">
        <v>0</v>
      </c>
      <c r="H222" s="3">
        <v>0</v>
      </c>
      <c r="I222" s="3" t="s">
        <v>472</v>
      </c>
      <c r="J222" s="3">
        <v>262.375</v>
      </c>
      <c r="K222" s="3" t="s">
        <v>1295</v>
      </c>
      <c r="L222" s="3" t="s">
        <v>20</v>
      </c>
      <c r="N222">
        <f>G222+H222</f>
        <v>0</v>
      </c>
      <c r="O222" t="str">
        <f t="shared" si="8"/>
        <v>B</v>
      </c>
      <c r="P222">
        <f t="shared" si="9"/>
        <v>2</v>
      </c>
      <c r="Q222">
        <f t="shared" si="10"/>
        <v>61</v>
      </c>
      <c r="R222" s="3" t="s">
        <v>17</v>
      </c>
      <c r="S222" s="3">
        <v>36</v>
      </c>
      <c r="T222" s="3">
        <v>1</v>
      </c>
    </row>
    <row r="223" spans="1:20" x14ac:dyDescent="0.25">
      <c r="A223" s="2">
        <v>119</v>
      </c>
      <c r="B223" s="2">
        <v>0</v>
      </c>
      <c r="C223" s="2">
        <v>1</v>
      </c>
      <c r="D223" s="2" t="s">
        <v>186</v>
      </c>
      <c r="E223" s="2" t="s">
        <v>13</v>
      </c>
      <c r="F223" s="2">
        <v>24</v>
      </c>
      <c r="G223" s="2">
        <v>0</v>
      </c>
      <c r="H223" s="2">
        <v>1</v>
      </c>
      <c r="I223" s="2" t="s">
        <v>187</v>
      </c>
      <c r="J223" s="2">
        <v>247.52080000000001</v>
      </c>
      <c r="K223" s="2" t="s">
        <v>1761</v>
      </c>
      <c r="L223" s="2" t="s">
        <v>20</v>
      </c>
      <c r="N223">
        <f>G223+H223</f>
        <v>1</v>
      </c>
      <c r="O223" t="str">
        <f t="shared" si="8"/>
        <v>B</v>
      </c>
      <c r="P223">
        <f t="shared" si="9"/>
        <v>2</v>
      </c>
      <c r="Q223">
        <f t="shared" si="10"/>
        <v>60</v>
      </c>
      <c r="R223" s="2" t="s">
        <v>13</v>
      </c>
      <c r="S223" s="2">
        <v>24</v>
      </c>
      <c r="T223" s="2">
        <v>0</v>
      </c>
    </row>
    <row r="224" spans="1:20" x14ac:dyDescent="0.25">
      <c r="A224" s="2">
        <v>300</v>
      </c>
      <c r="B224" s="2">
        <v>1</v>
      </c>
      <c r="C224" s="2">
        <v>1</v>
      </c>
      <c r="D224" s="2" t="s">
        <v>452</v>
      </c>
      <c r="E224" s="2" t="s">
        <v>17</v>
      </c>
      <c r="F224" s="2">
        <v>50</v>
      </c>
      <c r="G224" s="2">
        <v>0</v>
      </c>
      <c r="H224" s="2">
        <v>1</v>
      </c>
      <c r="I224" s="2" t="s">
        <v>187</v>
      </c>
      <c r="J224" s="2">
        <v>247.52080000000001</v>
      </c>
      <c r="K224" s="2" t="s">
        <v>1761</v>
      </c>
      <c r="L224" s="2" t="s">
        <v>20</v>
      </c>
      <c r="N224">
        <f>G224+H224</f>
        <v>1</v>
      </c>
      <c r="O224" t="str">
        <f t="shared" si="8"/>
        <v>B</v>
      </c>
      <c r="P224">
        <f t="shared" si="9"/>
        <v>2</v>
      </c>
      <c r="Q224">
        <f t="shared" si="10"/>
        <v>60</v>
      </c>
      <c r="R224" s="2" t="s">
        <v>17</v>
      </c>
      <c r="S224" s="2">
        <v>50</v>
      </c>
      <c r="T224" s="2">
        <v>1</v>
      </c>
    </row>
    <row r="225" spans="1:20" x14ac:dyDescent="0.25">
      <c r="A225" s="3">
        <v>1076</v>
      </c>
      <c r="B225" s="3">
        <v>1</v>
      </c>
      <c r="C225" s="3">
        <v>1</v>
      </c>
      <c r="D225" s="3" t="s">
        <v>1449</v>
      </c>
      <c r="E225" s="3" t="s">
        <v>17</v>
      </c>
      <c r="F225" s="3">
        <v>27</v>
      </c>
      <c r="G225" s="3">
        <v>1</v>
      </c>
      <c r="H225" s="3">
        <v>1</v>
      </c>
      <c r="I225" s="3" t="s">
        <v>187</v>
      </c>
      <c r="J225" s="3">
        <v>247.52080000000001</v>
      </c>
      <c r="K225" s="3" t="s">
        <v>1762</v>
      </c>
      <c r="L225" s="3" t="s">
        <v>20</v>
      </c>
      <c r="N225">
        <f>G225+H225</f>
        <v>2</v>
      </c>
      <c r="O225" t="str">
        <f t="shared" si="8"/>
        <v>B</v>
      </c>
      <c r="P225">
        <f t="shared" si="9"/>
        <v>2</v>
      </c>
      <c r="Q225">
        <f t="shared" si="10"/>
        <v>58</v>
      </c>
      <c r="R225" s="3" t="s">
        <v>17</v>
      </c>
      <c r="S225" s="3">
        <v>27</v>
      </c>
      <c r="T225" s="3">
        <v>1</v>
      </c>
    </row>
    <row r="226" spans="1:20" x14ac:dyDescent="0.25">
      <c r="A226" s="2">
        <v>312</v>
      </c>
      <c r="B226" s="2">
        <v>1</v>
      </c>
      <c r="C226" s="2">
        <v>1</v>
      </c>
      <c r="D226" s="2" t="s">
        <v>471</v>
      </c>
      <c r="E226" s="2" t="s">
        <v>17</v>
      </c>
      <c r="F226" s="2">
        <v>18</v>
      </c>
      <c r="G226" s="2">
        <v>2</v>
      </c>
      <c r="H226" s="2">
        <v>2</v>
      </c>
      <c r="I226" s="2" t="s">
        <v>472</v>
      </c>
      <c r="J226" s="2">
        <v>262.375</v>
      </c>
      <c r="K226" s="4" t="s">
        <v>1767</v>
      </c>
      <c r="L226" s="2" t="s">
        <v>20</v>
      </c>
      <c r="N226">
        <f>G226+H226</f>
        <v>4</v>
      </c>
      <c r="O226" t="str">
        <f t="shared" si="8"/>
        <v>B</v>
      </c>
      <c r="P226">
        <f t="shared" si="9"/>
        <v>2</v>
      </c>
      <c r="Q226">
        <f t="shared" si="10"/>
        <v>57</v>
      </c>
      <c r="R226" s="2" t="s">
        <v>17</v>
      </c>
      <c r="S226" s="2">
        <v>18</v>
      </c>
      <c r="T226" s="2">
        <v>1</v>
      </c>
    </row>
    <row r="227" spans="1:20" x14ac:dyDescent="0.25">
      <c r="A227" s="2">
        <v>743</v>
      </c>
      <c r="B227" s="2">
        <v>1</v>
      </c>
      <c r="C227" s="2">
        <v>1</v>
      </c>
      <c r="D227" s="2" t="s">
        <v>1036</v>
      </c>
      <c r="E227" s="2" t="s">
        <v>17</v>
      </c>
      <c r="F227" s="2">
        <v>21</v>
      </c>
      <c r="G227" s="2">
        <v>2</v>
      </c>
      <c r="H227" s="2">
        <v>2</v>
      </c>
      <c r="I227" s="2" t="s">
        <v>472</v>
      </c>
      <c r="J227" s="2">
        <v>262.375</v>
      </c>
      <c r="K227" s="4" t="s">
        <v>1768</v>
      </c>
      <c r="L227" s="2" t="s">
        <v>20</v>
      </c>
      <c r="N227">
        <f>G227+H227</f>
        <v>4</v>
      </c>
      <c r="O227" t="str">
        <f t="shared" si="8"/>
        <v>B</v>
      </c>
      <c r="P227">
        <f t="shared" si="9"/>
        <v>2</v>
      </c>
      <c r="Q227">
        <f t="shared" si="10"/>
        <v>59</v>
      </c>
      <c r="R227" s="2" t="s">
        <v>17</v>
      </c>
      <c r="S227" s="2">
        <v>21</v>
      </c>
      <c r="T227" s="2">
        <v>1</v>
      </c>
    </row>
    <row r="228" spans="1:20" x14ac:dyDescent="0.25">
      <c r="A228" s="3">
        <v>916</v>
      </c>
      <c r="B228" s="3">
        <v>1</v>
      </c>
      <c r="C228" s="3">
        <v>1</v>
      </c>
      <c r="D228" s="3" t="s">
        <v>1248</v>
      </c>
      <c r="E228" s="3" t="s">
        <v>17</v>
      </c>
      <c r="F228" s="3">
        <v>48</v>
      </c>
      <c r="G228" s="3">
        <v>1</v>
      </c>
      <c r="H228" s="3">
        <v>3</v>
      </c>
      <c r="I228" s="3" t="s">
        <v>472</v>
      </c>
      <c r="J228" s="3">
        <v>262.375</v>
      </c>
      <c r="K228" s="4" t="s">
        <v>1769</v>
      </c>
      <c r="L228" s="3" t="s">
        <v>20</v>
      </c>
      <c r="N228">
        <f>G228+H228</f>
        <v>4</v>
      </c>
      <c r="O228" t="str">
        <f t="shared" si="8"/>
        <v>B</v>
      </c>
      <c r="P228">
        <f t="shared" si="9"/>
        <v>2</v>
      </c>
      <c r="Q228">
        <f t="shared" si="10"/>
        <v>63</v>
      </c>
      <c r="R228" s="3" t="s">
        <v>17</v>
      </c>
      <c r="S228" s="3">
        <v>48</v>
      </c>
      <c r="T228" s="3">
        <v>1</v>
      </c>
    </row>
    <row r="229" spans="1:20" x14ac:dyDescent="0.25">
      <c r="A229" s="3">
        <v>956</v>
      </c>
      <c r="B229" s="3">
        <v>0</v>
      </c>
      <c r="C229" s="3">
        <v>1</v>
      </c>
      <c r="D229" s="3" t="s">
        <v>1300</v>
      </c>
      <c r="E229" s="3" t="s">
        <v>13</v>
      </c>
      <c r="F229" s="3">
        <v>13</v>
      </c>
      <c r="G229" s="3">
        <v>2</v>
      </c>
      <c r="H229" s="3">
        <v>2</v>
      </c>
      <c r="I229" s="3" t="s">
        <v>472</v>
      </c>
      <c r="J229" s="3">
        <v>262.375</v>
      </c>
      <c r="K229" s="4" t="s">
        <v>1770</v>
      </c>
      <c r="L229" s="3" t="s">
        <v>20</v>
      </c>
      <c r="N229">
        <f>G229+H229</f>
        <v>4</v>
      </c>
      <c r="O229" t="str">
        <f t="shared" si="8"/>
        <v>B</v>
      </c>
      <c r="P229">
        <f t="shared" si="9"/>
        <v>2</v>
      </c>
      <c r="Q229">
        <f t="shared" si="10"/>
        <v>66</v>
      </c>
      <c r="R229" s="3" t="s">
        <v>13</v>
      </c>
      <c r="S229" s="3">
        <v>13</v>
      </c>
      <c r="T229" s="3">
        <v>0</v>
      </c>
    </row>
    <row r="230" spans="1:20" x14ac:dyDescent="0.25">
      <c r="A230" s="3">
        <v>1034</v>
      </c>
      <c r="B230" s="3">
        <v>0</v>
      </c>
      <c r="C230" s="3">
        <v>1</v>
      </c>
      <c r="D230" s="3" t="s">
        <v>1397</v>
      </c>
      <c r="E230" s="3" t="s">
        <v>13</v>
      </c>
      <c r="F230" s="3">
        <v>61</v>
      </c>
      <c r="G230" s="3">
        <v>1</v>
      </c>
      <c r="H230" s="3">
        <v>3</v>
      </c>
      <c r="I230" s="3" t="s">
        <v>472</v>
      </c>
      <c r="J230" s="3">
        <v>262.375</v>
      </c>
      <c r="K230" s="4" t="s">
        <v>1767</v>
      </c>
      <c r="L230" s="3" t="s">
        <v>20</v>
      </c>
      <c r="N230">
        <f>G230+H230</f>
        <v>4</v>
      </c>
      <c r="O230" t="str">
        <f t="shared" si="8"/>
        <v>B</v>
      </c>
      <c r="P230">
        <f t="shared" si="9"/>
        <v>2</v>
      </c>
      <c r="Q230">
        <f t="shared" si="10"/>
        <v>57</v>
      </c>
      <c r="R230" s="3" t="s">
        <v>13</v>
      </c>
      <c r="S230" s="3">
        <v>61</v>
      </c>
      <c r="T230" s="3">
        <v>0</v>
      </c>
    </row>
    <row r="231" spans="1:20" x14ac:dyDescent="0.25">
      <c r="A231" s="3">
        <v>1264</v>
      </c>
      <c r="B231" s="3">
        <v>0</v>
      </c>
      <c r="C231" s="3">
        <v>1</v>
      </c>
      <c r="D231" s="3" t="s">
        <v>1677</v>
      </c>
      <c r="E231" s="3" t="s">
        <v>13</v>
      </c>
      <c r="F231" s="3">
        <v>49</v>
      </c>
      <c r="G231" s="3">
        <v>0</v>
      </c>
      <c r="H231" s="3">
        <v>0</v>
      </c>
      <c r="I231" s="3">
        <v>112058</v>
      </c>
      <c r="J231" s="3">
        <v>0</v>
      </c>
      <c r="K231" s="3" t="s">
        <v>1763</v>
      </c>
      <c r="L231" s="3" t="s">
        <v>15</v>
      </c>
      <c r="N231">
        <f>G231+H231</f>
        <v>0</v>
      </c>
      <c r="O231" t="str">
        <f t="shared" si="8"/>
        <v>B</v>
      </c>
      <c r="P231">
        <f t="shared" si="9"/>
        <v>2</v>
      </c>
      <c r="Q231">
        <f t="shared" si="10"/>
        <v>52</v>
      </c>
      <c r="R231" s="3" t="s">
        <v>13</v>
      </c>
      <c r="S231" s="3">
        <v>49</v>
      </c>
      <c r="T231" s="3">
        <v>0</v>
      </c>
    </row>
    <row r="232" spans="1:20" x14ac:dyDescent="0.25">
      <c r="A232" s="2">
        <v>680</v>
      </c>
      <c r="B232" s="2">
        <v>1</v>
      </c>
      <c r="C232" s="2">
        <v>1</v>
      </c>
      <c r="D232" s="2" t="s">
        <v>956</v>
      </c>
      <c r="E232" s="2" t="s">
        <v>13</v>
      </c>
      <c r="F232" s="2">
        <v>36</v>
      </c>
      <c r="G232" s="2">
        <v>0</v>
      </c>
      <c r="H232" s="2">
        <v>1</v>
      </c>
      <c r="I232" s="2" t="s">
        <v>392</v>
      </c>
      <c r="J232" s="2">
        <v>512.32920000000001</v>
      </c>
      <c r="K232" s="2" t="s">
        <v>1764</v>
      </c>
      <c r="L232" s="2" t="s">
        <v>20</v>
      </c>
      <c r="N232">
        <f>G232+H232</f>
        <v>1</v>
      </c>
      <c r="O232" t="str">
        <f t="shared" si="8"/>
        <v>B</v>
      </c>
      <c r="P232">
        <f t="shared" si="9"/>
        <v>2</v>
      </c>
      <c r="Q232">
        <f t="shared" si="10"/>
        <v>51</v>
      </c>
      <c r="R232" s="2" t="s">
        <v>13</v>
      </c>
      <c r="S232" s="2">
        <v>36</v>
      </c>
      <c r="T232" s="2">
        <v>1</v>
      </c>
    </row>
    <row r="233" spans="1:20" x14ac:dyDescent="0.25">
      <c r="A233" s="2">
        <v>873</v>
      </c>
      <c r="B233" s="2">
        <v>0</v>
      </c>
      <c r="C233" s="2">
        <v>1</v>
      </c>
      <c r="D233" s="2" t="s">
        <v>1198</v>
      </c>
      <c r="E233" s="2" t="s">
        <v>13</v>
      </c>
      <c r="F233" s="2">
        <v>33</v>
      </c>
      <c r="G233" s="2">
        <v>0</v>
      </c>
      <c r="H233" s="2">
        <v>0</v>
      </c>
      <c r="I233" s="2">
        <v>695</v>
      </c>
      <c r="J233" s="2">
        <v>5</v>
      </c>
      <c r="K233" s="2" t="s">
        <v>1765</v>
      </c>
      <c r="L233" s="2" t="s">
        <v>15</v>
      </c>
      <c r="N233">
        <f>G233+H233</f>
        <v>0</v>
      </c>
      <c r="O233" t="str">
        <f t="shared" si="8"/>
        <v>B</v>
      </c>
      <c r="P233">
        <f t="shared" si="9"/>
        <v>2</v>
      </c>
      <c r="Q233">
        <f t="shared" si="10"/>
        <v>53</v>
      </c>
      <c r="R233" s="2" t="s">
        <v>13</v>
      </c>
      <c r="S233" s="2">
        <v>33</v>
      </c>
      <c r="T233" s="2">
        <v>0</v>
      </c>
    </row>
    <row r="234" spans="1:20" x14ac:dyDescent="0.25">
      <c r="A234" s="3">
        <v>1235</v>
      </c>
      <c r="B234" s="3">
        <v>1</v>
      </c>
      <c r="C234" s="3">
        <v>1</v>
      </c>
      <c r="D234" s="3" t="s">
        <v>1644</v>
      </c>
      <c r="E234" s="3" t="s">
        <v>17</v>
      </c>
      <c r="F234" s="3">
        <v>58</v>
      </c>
      <c r="G234" s="3">
        <v>0</v>
      </c>
      <c r="H234" s="3">
        <v>1</v>
      </c>
      <c r="I234" s="3" t="s">
        <v>392</v>
      </c>
      <c r="J234" s="3">
        <v>512.32920000000001</v>
      </c>
      <c r="K234" s="3" t="s">
        <v>1766</v>
      </c>
      <c r="L234" s="3" t="s">
        <v>20</v>
      </c>
      <c r="N234">
        <f>G234+H234</f>
        <v>1</v>
      </c>
      <c r="O234" t="str">
        <f t="shared" si="8"/>
        <v>B</v>
      </c>
      <c r="P234">
        <f t="shared" si="9"/>
        <v>2</v>
      </c>
      <c r="Q234">
        <f t="shared" si="10"/>
        <v>55</v>
      </c>
      <c r="R234" s="3" t="s">
        <v>17</v>
      </c>
      <c r="S234" s="3">
        <v>58</v>
      </c>
      <c r="T234" s="3">
        <v>1</v>
      </c>
    </row>
    <row r="235" spans="1:20" x14ac:dyDescent="0.25">
      <c r="A235" s="2">
        <v>633</v>
      </c>
      <c r="B235" s="2">
        <v>1</v>
      </c>
      <c r="C235" s="2">
        <v>1</v>
      </c>
      <c r="D235" s="2" t="s">
        <v>896</v>
      </c>
      <c r="E235" s="2" t="s">
        <v>13</v>
      </c>
      <c r="F235" s="2">
        <v>32</v>
      </c>
      <c r="G235" s="2">
        <v>0</v>
      </c>
      <c r="H235" s="2">
        <v>0</v>
      </c>
      <c r="I235" s="2">
        <v>13214</v>
      </c>
      <c r="J235" s="2">
        <v>30.5</v>
      </c>
      <c r="K235" s="2" t="s">
        <v>897</v>
      </c>
      <c r="L235" s="2" t="s">
        <v>20</v>
      </c>
      <c r="N235">
        <f>G235+H235</f>
        <v>0</v>
      </c>
      <c r="O235" t="str">
        <f t="shared" si="8"/>
        <v>B</v>
      </c>
      <c r="P235">
        <f t="shared" si="9"/>
        <v>2</v>
      </c>
      <c r="Q235">
        <f t="shared" si="10"/>
        <v>50</v>
      </c>
      <c r="R235" s="2" t="s">
        <v>13</v>
      </c>
      <c r="S235" s="2">
        <v>32</v>
      </c>
      <c r="T235" s="2">
        <v>1</v>
      </c>
    </row>
    <row r="236" spans="1:20" x14ac:dyDescent="0.25">
      <c r="A236" s="2">
        <v>690</v>
      </c>
      <c r="B236" s="2">
        <v>1</v>
      </c>
      <c r="C236" s="2">
        <v>1</v>
      </c>
      <c r="D236" s="2" t="s">
        <v>968</v>
      </c>
      <c r="E236" s="2" t="s">
        <v>17</v>
      </c>
      <c r="F236" s="2">
        <v>15</v>
      </c>
      <c r="G236" s="2">
        <v>0</v>
      </c>
      <c r="H236" s="2">
        <v>1</v>
      </c>
      <c r="I236" s="2">
        <v>24160</v>
      </c>
      <c r="J236" s="2">
        <v>211.33750000000001</v>
      </c>
      <c r="K236" s="2" t="s">
        <v>969</v>
      </c>
      <c r="L236" s="2" t="s">
        <v>15</v>
      </c>
      <c r="N236">
        <f>G236+H236</f>
        <v>1</v>
      </c>
      <c r="O236" t="str">
        <f t="shared" si="8"/>
        <v>B</v>
      </c>
      <c r="P236">
        <f t="shared" si="9"/>
        <v>2</v>
      </c>
      <c r="Q236">
        <f t="shared" si="10"/>
        <v>5</v>
      </c>
      <c r="R236" s="2" t="s">
        <v>17</v>
      </c>
      <c r="S236" s="2">
        <v>15</v>
      </c>
      <c r="T236" s="2">
        <v>1</v>
      </c>
    </row>
    <row r="237" spans="1:20" x14ac:dyDescent="0.25">
      <c r="A237" s="2">
        <v>731</v>
      </c>
      <c r="B237" s="2">
        <v>1</v>
      </c>
      <c r="C237" s="2">
        <v>1</v>
      </c>
      <c r="D237" s="2" t="s">
        <v>1021</v>
      </c>
      <c r="E237" s="2" t="s">
        <v>17</v>
      </c>
      <c r="F237" s="2">
        <v>29</v>
      </c>
      <c r="G237" s="2">
        <v>0</v>
      </c>
      <c r="H237" s="2">
        <v>0</v>
      </c>
      <c r="I237" s="2">
        <v>24160</v>
      </c>
      <c r="J237" s="2">
        <v>211.33750000000001</v>
      </c>
      <c r="K237" s="2" t="s">
        <v>969</v>
      </c>
      <c r="L237" s="2" t="s">
        <v>15</v>
      </c>
      <c r="N237">
        <f>G237+H237</f>
        <v>0</v>
      </c>
      <c r="O237" t="str">
        <f t="shared" si="8"/>
        <v>B</v>
      </c>
      <c r="P237">
        <f t="shared" si="9"/>
        <v>2</v>
      </c>
      <c r="Q237">
        <f t="shared" si="10"/>
        <v>5</v>
      </c>
      <c r="R237" s="2" t="s">
        <v>17</v>
      </c>
      <c r="S237" s="2">
        <v>29</v>
      </c>
      <c r="T237" s="2">
        <v>1</v>
      </c>
    </row>
    <row r="238" spans="1:20" x14ac:dyDescent="0.25">
      <c r="A238" s="2">
        <v>292</v>
      </c>
      <c r="B238" s="2">
        <v>1</v>
      </c>
      <c r="C238" s="2">
        <v>1</v>
      </c>
      <c r="D238" s="2" t="s">
        <v>438</v>
      </c>
      <c r="E238" s="2" t="s">
        <v>17</v>
      </c>
      <c r="F238" s="2">
        <v>19</v>
      </c>
      <c r="G238" s="2">
        <v>1</v>
      </c>
      <c r="H238" s="2">
        <v>0</v>
      </c>
      <c r="I238" s="2">
        <v>11967</v>
      </c>
      <c r="J238" s="2">
        <v>91.0792</v>
      </c>
      <c r="K238" s="2" t="s">
        <v>439</v>
      </c>
      <c r="L238" s="2" t="s">
        <v>20</v>
      </c>
      <c r="N238">
        <f>G238+H238</f>
        <v>1</v>
      </c>
      <c r="O238" t="str">
        <f t="shared" si="8"/>
        <v>B</v>
      </c>
      <c r="P238">
        <f t="shared" si="9"/>
        <v>2</v>
      </c>
      <c r="Q238">
        <f t="shared" si="10"/>
        <v>49</v>
      </c>
      <c r="R238" s="2" t="s">
        <v>17</v>
      </c>
      <c r="S238" s="2">
        <v>19</v>
      </c>
      <c r="T238" s="2">
        <v>1</v>
      </c>
    </row>
    <row r="239" spans="1:20" x14ac:dyDescent="0.25">
      <c r="A239" s="2">
        <v>485</v>
      </c>
      <c r="B239" s="2">
        <v>1</v>
      </c>
      <c r="C239" s="2">
        <v>1</v>
      </c>
      <c r="D239" s="2" t="s">
        <v>697</v>
      </c>
      <c r="E239" s="2" t="s">
        <v>13</v>
      </c>
      <c r="F239" s="2">
        <v>25</v>
      </c>
      <c r="G239" s="2">
        <v>1</v>
      </c>
      <c r="H239" s="2">
        <v>0</v>
      </c>
      <c r="I239" s="2">
        <v>11967</v>
      </c>
      <c r="J239" s="2">
        <v>91.0792</v>
      </c>
      <c r="K239" s="2" t="s">
        <v>439</v>
      </c>
      <c r="L239" s="2" t="s">
        <v>20</v>
      </c>
      <c r="N239">
        <f>G239+H239</f>
        <v>1</v>
      </c>
      <c r="O239" t="str">
        <f t="shared" si="8"/>
        <v>B</v>
      </c>
      <c r="P239">
        <f t="shared" si="9"/>
        <v>2</v>
      </c>
      <c r="Q239">
        <f t="shared" si="10"/>
        <v>49</v>
      </c>
      <c r="R239" s="2" t="s">
        <v>13</v>
      </c>
      <c r="S239" s="2">
        <v>25</v>
      </c>
      <c r="T239" s="2">
        <v>1</v>
      </c>
    </row>
    <row r="240" spans="1:20" x14ac:dyDescent="0.25">
      <c r="A240" s="3">
        <v>904</v>
      </c>
      <c r="B240" s="3">
        <v>1</v>
      </c>
      <c r="C240" s="3">
        <v>1</v>
      </c>
      <c r="D240" s="3" t="s">
        <v>1232</v>
      </c>
      <c r="E240" s="3" t="s">
        <v>17</v>
      </c>
      <c r="F240" s="3">
        <v>23</v>
      </c>
      <c r="G240" s="3">
        <v>1</v>
      </c>
      <c r="H240" s="3">
        <v>0</v>
      </c>
      <c r="I240" s="3">
        <v>21228</v>
      </c>
      <c r="J240" s="3">
        <v>82.2667</v>
      </c>
      <c r="K240" s="3" t="s">
        <v>1233</v>
      </c>
      <c r="L240" s="3" t="s">
        <v>15</v>
      </c>
      <c r="N240">
        <f>G240+H240</f>
        <v>1</v>
      </c>
      <c r="O240" t="str">
        <f t="shared" si="8"/>
        <v>B</v>
      </c>
      <c r="P240">
        <f t="shared" si="9"/>
        <v>2</v>
      </c>
      <c r="Q240">
        <f t="shared" si="10"/>
        <v>45</v>
      </c>
      <c r="R240" s="3" t="s">
        <v>17</v>
      </c>
      <c r="S240" s="3">
        <v>23</v>
      </c>
      <c r="T240" s="3">
        <v>1</v>
      </c>
    </row>
    <row r="241" spans="1:20" x14ac:dyDescent="0.25">
      <c r="A241" s="3">
        <v>1179</v>
      </c>
      <c r="B241" s="3">
        <v>0</v>
      </c>
      <c r="C241" s="3">
        <v>1</v>
      </c>
      <c r="D241" s="3" t="s">
        <v>1577</v>
      </c>
      <c r="E241" s="3" t="s">
        <v>13</v>
      </c>
      <c r="F241" s="3">
        <v>24</v>
      </c>
      <c r="G241" s="3">
        <v>1</v>
      </c>
      <c r="H241" s="3">
        <v>0</v>
      </c>
      <c r="I241" s="3">
        <v>21228</v>
      </c>
      <c r="J241" s="3">
        <v>82.2667</v>
      </c>
      <c r="K241" s="3" t="s">
        <v>1233</v>
      </c>
      <c r="L241" s="3" t="s">
        <v>15</v>
      </c>
      <c r="N241">
        <f>G241+H241</f>
        <v>1</v>
      </c>
      <c r="O241" t="str">
        <f t="shared" si="8"/>
        <v>B</v>
      </c>
      <c r="P241">
        <f t="shared" si="9"/>
        <v>2</v>
      </c>
      <c r="Q241">
        <f t="shared" si="10"/>
        <v>45</v>
      </c>
      <c r="R241" s="3" t="s">
        <v>13</v>
      </c>
      <c r="S241" s="3">
        <v>24</v>
      </c>
      <c r="T241" s="3">
        <v>0</v>
      </c>
    </row>
    <row r="242" spans="1:20" x14ac:dyDescent="0.25">
      <c r="A242" s="2">
        <v>888</v>
      </c>
      <c r="B242" s="2">
        <v>1</v>
      </c>
      <c r="C242" s="2">
        <v>1</v>
      </c>
      <c r="D242" s="2" t="s">
        <v>1216</v>
      </c>
      <c r="E242" s="2" t="s">
        <v>17</v>
      </c>
      <c r="F242" s="2">
        <v>19</v>
      </c>
      <c r="G242" s="2">
        <v>0</v>
      </c>
      <c r="H242" s="2">
        <v>0</v>
      </c>
      <c r="I242" s="2">
        <v>112053</v>
      </c>
      <c r="J242" s="2">
        <v>30</v>
      </c>
      <c r="K242" s="2" t="s">
        <v>1217</v>
      </c>
      <c r="L242" s="2" t="s">
        <v>15</v>
      </c>
      <c r="N242">
        <f>G242+H242</f>
        <v>0</v>
      </c>
      <c r="O242" t="str">
        <f t="shared" si="8"/>
        <v>B</v>
      </c>
      <c r="P242">
        <f t="shared" si="9"/>
        <v>2</v>
      </c>
      <c r="Q242">
        <f t="shared" si="10"/>
        <v>42</v>
      </c>
      <c r="R242" s="2" t="s">
        <v>17</v>
      </c>
      <c r="S242" s="2">
        <v>19</v>
      </c>
      <c r="T242" s="2">
        <v>1</v>
      </c>
    </row>
    <row r="243" spans="1:20" x14ac:dyDescent="0.25">
      <c r="A243" s="2">
        <v>588</v>
      </c>
      <c r="B243" s="2">
        <v>1</v>
      </c>
      <c r="C243" s="2">
        <v>1</v>
      </c>
      <c r="D243" s="2" t="s">
        <v>840</v>
      </c>
      <c r="E243" s="2" t="s">
        <v>13</v>
      </c>
      <c r="F243" s="2">
        <v>60</v>
      </c>
      <c r="G243" s="2">
        <v>1</v>
      </c>
      <c r="H243" s="2">
        <v>1</v>
      </c>
      <c r="I243" s="2">
        <v>13567</v>
      </c>
      <c r="J243" s="2">
        <v>79.2</v>
      </c>
      <c r="K243" s="2" t="s">
        <v>841</v>
      </c>
      <c r="L243" s="2" t="s">
        <v>20</v>
      </c>
      <c r="N243">
        <f>G243+H243</f>
        <v>2</v>
      </c>
      <c r="O243" t="str">
        <f t="shared" si="8"/>
        <v>B</v>
      </c>
      <c r="P243">
        <f t="shared" si="9"/>
        <v>2</v>
      </c>
      <c r="Q243">
        <f t="shared" si="10"/>
        <v>41</v>
      </c>
      <c r="R243" s="2" t="s">
        <v>13</v>
      </c>
      <c r="S243" s="2">
        <v>60</v>
      </c>
      <c r="T243" s="2">
        <v>1</v>
      </c>
    </row>
    <row r="244" spans="1:20" x14ac:dyDescent="0.25">
      <c r="A244" s="3">
        <v>1289</v>
      </c>
      <c r="B244" s="3">
        <v>1</v>
      </c>
      <c r="C244" s="3">
        <v>1</v>
      </c>
      <c r="D244" s="3" t="s">
        <v>1707</v>
      </c>
      <c r="E244" s="3" t="s">
        <v>17</v>
      </c>
      <c r="F244" s="3">
        <v>48</v>
      </c>
      <c r="G244" s="3">
        <v>1</v>
      </c>
      <c r="H244" s="3">
        <v>1</v>
      </c>
      <c r="I244" s="3">
        <v>13567</v>
      </c>
      <c r="J244" s="3">
        <v>79.2</v>
      </c>
      <c r="K244" s="3" t="s">
        <v>841</v>
      </c>
      <c r="L244" s="3" t="s">
        <v>20</v>
      </c>
      <c r="N244">
        <f>G244+H244</f>
        <v>2</v>
      </c>
      <c r="O244" t="str">
        <f t="shared" si="8"/>
        <v>B</v>
      </c>
      <c r="P244">
        <f t="shared" si="9"/>
        <v>2</v>
      </c>
      <c r="Q244">
        <f t="shared" si="10"/>
        <v>41</v>
      </c>
      <c r="R244" s="3" t="s">
        <v>17</v>
      </c>
      <c r="S244" s="3">
        <v>48</v>
      </c>
      <c r="T244" s="3">
        <v>1</v>
      </c>
    </row>
    <row r="245" spans="1:20" x14ac:dyDescent="0.25">
      <c r="A245" s="2">
        <v>195</v>
      </c>
      <c r="B245" s="2">
        <v>1</v>
      </c>
      <c r="C245" s="2">
        <v>1</v>
      </c>
      <c r="D245" s="2" t="s">
        <v>298</v>
      </c>
      <c r="E245" s="2" t="s">
        <v>17</v>
      </c>
      <c r="F245" s="2">
        <v>44</v>
      </c>
      <c r="G245" s="2">
        <v>0</v>
      </c>
      <c r="H245" s="2">
        <v>0</v>
      </c>
      <c r="I245" s="2" t="s">
        <v>299</v>
      </c>
      <c r="J245" s="2">
        <v>27.720800000000001</v>
      </c>
      <c r="K245" s="2" t="s">
        <v>300</v>
      </c>
      <c r="L245" s="2" t="s">
        <v>20</v>
      </c>
      <c r="N245">
        <f>G245+H245</f>
        <v>0</v>
      </c>
      <c r="O245" t="str">
        <f t="shared" si="8"/>
        <v>B</v>
      </c>
      <c r="P245">
        <f t="shared" si="9"/>
        <v>2</v>
      </c>
      <c r="Q245">
        <f t="shared" si="10"/>
        <v>4</v>
      </c>
      <c r="R245" s="2" t="s">
        <v>17</v>
      </c>
      <c r="S245" s="2">
        <v>44</v>
      </c>
      <c r="T245" s="2">
        <v>1</v>
      </c>
    </row>
    <row r="246" spans="1:20" x14ac:dyDescent="0.25">
      <c r="A246" s="2">
        <v>540</v>
      </c>
      <c r="B246" s="2">
        <v>1</v>
      </c>
      <c r="C246" s="2">
        <v>1</v>
      </c>
      <c r="D246" s="2" t="s">
        <v>774</v>
      </c>
      <c r="E246" s="2" t="s">
        <v>17</v>
      </c>
      <c r="F246" s="2">
        <v>22</v>
      </c>
      <c r="G246" s="2">
        <v>0</v>
      </c>
      <c r="H246" s="2">
        <v>2</v>
      </c>
      <c r="I246" s="2">
        <v>13568</v>
      </c>
      <c r="J246" s="2">
        <v>49.5</v>
      </c>
      <c r="K246" s="2" t="s">
        <v>775</v>
      </c>
      <c r="L246" s="2" t="s">
        <v>20</v>
      </c>
      <c r="N246">
        <f>G246+H246</f>
        <v>2</v>
      </c>
      <c r="O246" t="str">
        <f t="shared" si="8"/>
        <v>B</v>
      </c>
      <c r="P246">
        <f t="shared" si="9"/>
        <v>2</v>
      </c>
      <c r="Q246">
        <f t="shared" si="10"/>
        <v>39</v>
      </c>
      <c r="R246" s="2" t="s">
        <v>17</v>
      </c>
      <c r="S246" s="2">
        <v>22</v>
      </c>
      <c r="T246" s="2">
        <v>1</v>
      </c>
    </row>
    <row r="247" spans="1:20" x14ac:dyDescent="0.25">
      <c r="A247" s="2">
        <v>537</v>
      </c>
      <c r="B247" s="2">
        <v>0</v>
      </c>
      <c r="C247" s="2">
        <v>1</v>
      </c>
      <c r="D247" s="2" t="s">
        <v>769</v>
      </c>
      <c r="E247" s="2" t="s">
        <v>13</v>
      </c>
      <c r="F247" s="2">
        <v>45</v>
      </c>
      <c r="G247" s="2">
        <v>0</v>
      </c>
      <c r="H247" s="2">
        <v>0</v>
      </c>
      <c r="I247" s="2">
        <v>113050</v>
      </c>
      <c r="J247" s="2">
        <v>26.55</v>
      </c>
      <c r="K247" s="2" t="s">
        <v>770</v>
      </c>
      <c r="L247" s="2" t="s">
        <v>15</v>
      </c>
      <c r="N247">
        <f>G247+H247</f>
        <v>0</v>
      </c>
      <c r="O247" t="str">
        <f t="shared" si="8"/>
        <v>B</v>
      </c>
      <c r="P247">
        <f t="shared" si="9"/>
        <v>2</v>
      </c>
      <c r="Q247">
        <f t="shared" si="10"/>
        <v>38</v>
      </c>
      <c r="R247" s="2" t="s">
        <v>13</v>
      </c>
      <c r="S247" s="2">
        <v>45</v>
      </c>
      <c r="T247" s="2">
        <v>0</v>
      </c>
    </row>
    <row r="248" spans="1:20" x14ac:dyDescent="0.25">
      <c r="A248" s="2">
        <v>488</v>
      </c>
      <c r="B248" s="2">
        <v>0</v>
      </c>
      <c r="C248" s="2">
        <v>1</v>
      </c>
      <c r="D248" s="2" t="s">
        <v>700</v>
      </c>
      <c r="E248" s="2" t="s">
        <v>13</v>
      </c>
      <c r="F248" s="2">
        <v>58</v>
      </c>
      <c r="G248" s="2">
        <v>0</v>
      </c>
      <c r="H248" s="2">
        <v>0</v>
      </c>
      <c r="I248" s="2">
        <v>11771</v>
      </c>
      <c r="J248" s="2">
        <v>29.7</v>
      </c>
      <c r="K248" s="2" t="s">
        <v>701</v>
      </c>
      <c r="L248" s="2" t="s">
        <v>20</v>
      </c>
      <c r="N248">
        <f>G248+H248</f>
        <v>0</v>
      </c>
      <c r="O248" t="str">
        <f t="shared" si="8"/>
        <v>B</v>
      </c>
      <c r="P248">
        <f t="shared" si="9"/>
        <v>2</v>
      </c>
      <c r="Q248">
        <f t="shared" si="10"/>
        <v>37</v>
      </c>
      <c r="R248" s="2" t="s">
        <v>13</v>
      </c>
      <c r="S248" s="2">
        <v>58</v>
      </c>
      <c r="T248" s="2">
        <v>0</v>
      </c>
    </row>
    <row r="249" spans="1:20" x14ac:dyDescent="0.25">
      <c r="A249" s="3">
        <v>918</v>
      </c>
      <c r="B249" s="3">
        <v>1</v>
      </c>
      <c r="C249" s="3">
        <v>1</v>
      </c>
      <c r="D249" s="3" t="s">
        <v>1250</v>
      </c>
      <c r="E249" s="3" t="s">
        <v>17</v>
      </c>
      <c r="F249" s="3">
        <v>22</v>
      </c>
      <c r="G249" s="3">
        <v>0</v>
      </c>
      <c r="H249" s="3">
        <v>1</v>
      </c>
      <c r="I249" s="3">
        <v>113509</v>
      </c>
      <c r="J249" s="3">
        <v>61.979199999999999</v>
      </c>
      <c r="K249" s="3" t="s">
        <v>1251</v>
      </c>
      <c r="L249" s="3" t="s">
        <v>20</v>
      </c>
      <c r="N249">
        <f>G249+H249</f>
        <v>1</v>
      </c>
      <c r="O249" t="str">
        <f t="shared" si="8"/>
        <v>B</v>
      </c>
      <c r="P249">
        <f t="shared" si="9"/>
        <v>2</v>
      </c>
      <c r="Q249">
        <f t="shared" si="10"/>
        <v>36</v>
      </c>
      <c r="R249" s="3" t="s">
        <v>17</v>
      </c>
      <c r="S249" s="3">
        <v>22</v>
      </c>
      <c r="T249" s="3">
        <v>1</v>
      </c>
    </row>
    <row r="250" spans="1:20" x14ac:dyDescent="0.25">
      <c r="A250" s="2">
        <v>370</v>
      </c>
      <c r="B250" s="2">
        <v>1</v>
      </c>
      <c r="C250" s="2">
        <v>1</v>
      </c>
      <c r="D250" s="2" t="s">
        <v>548</v>
      </c>
      <c r="E250" s="2" t="s">
        <v>17</v>
      </c>
      <c r="F250" s="2">
        <v>24</v>
      </c>
      <c r="G250" s="2">
        <v>0</v>
      </c>
      <c r="H250" s="2">
        <v>0</v>
      </c>
      <c r="I250" s="2" t="s">
        <v>549</v>
      </c>
      <c r="J250" s="2">
        <v>69.3</v>
      </c>
      <c r="K250" s="2" t="s">
        <v>550</v>
      </c>
      <c r="L250" s="2" t="s">
        <v>20</v>
      </c>
      <c r="N250">
        <f>G250+H250</f>
        <v>0</v>
      </c>
      <c r="O250" t="str">
        <f t="shared" si="8"/>
        <v>B</v>
      </c>
      <c r="P250">
        <f t="shared" si="9"/>
        <v>2</v>
      </c>
      <c r="Q250">
        <f t="shared" si="10"/>
        <v>35</v>
      </c>
      <c r="R250" s="2" t="s">
        <v>17</v>
      </c>
      <c r="S250" s="2">
        <v>24</v>
      </c>
      <c r="T250" s="2">
        <v>1</v>
      </c>
    </row>
    <row r="251" spans="1:20" x14ac:dyDescent="0.25">
      <c r="A251" s="2">
        <v>642</v>
      </c>
      <c r="B251" s="2">
        <v>1</v>
      </c>
      <c r="C251" s="2">
        <v>1</v>
      </c>
      <c r="D251" s="2" t="s">
        <v>907</v>
      </c>
      <c r="E251" s="2" t="s">
        <v>17</v>
      </c>
      <c r="F251" s="2">
        <v>24</v>
      </c>
      <c r="G251" s="2">
        <v>0</v>
      </c>
      <c r="H251" s="2">
        <v>0</v>
      </c>
      <c r="I251" s="2" t="s">
        <v>549</v>
      </c>
      <c r="J251" s="2">
        <v>69.3</v>
      </c>
      <c r="K251" s="2" t="s">
        <v>550</v>
      </c>
      <c r="L251" s="2" t="s">
        <v>20</v>
      </c>
      <c r="N251">
        <f>G251+H251</f>
        <v>0</v>
      </c>
      <c r="O251" t="str">
        <f t="shared" si="8"/>
        <v>B</v>
      </c>
      <c r="P251">
        <f t="shared" si="9"/>
        <v>2</v>
      </c>
      <c r="Q251">
        <f t="shared" si="10"/>
        <v>35</v>
      </c>
      <c r="R251" s="2" t="s">
        <v>17</v>
      </c>
      <c r="S251" s="2">
        <v>24</v>
      </c>
      <c r="T251" s="2">
        <v>1</v>
      </c>
    </row>
    <row r="252" spans="1:20" x14ac:dyDescent="0.25">
      <c r="A252" s="2">
        <v>55</v>
      </c>
      <c r="B252" s="2">
        <v>0</v>
      </c>
      <c r="C252" s="2">
        <v>1</v>
      </c>
      <c r="D252" s="2" t="s">
        <v>95</v>
      </c>
      <c r="E252" s="2" t="s">
        <v>13</v>
      </c>
      <c r="F252" s="2">
        <v>65</v>
      </c>
      <c r="G252" s="2">
        <v>0</v>
      </c>
      <c r="H252" s="2">
        <v>1</v>
      </c>
      <c r="I252" s="2">
        <v>113509</v>
      </c>
      <c r="J252" s="2">
        <v>61.979199999999999</v>
      </c>
      <c r="K252" s="2" t="s">
        <v>96</v>
      </c>
      <c r="L252" s="2" t="s">
        <v>20</v>
      </c>
      <c r="N252">
        <f>G252+H252</f>
        <v>1</v>
      </c>
      <c r="O252" t="str">
        <f t="shared" si="8"/>
        <v>B</v>
      </c>
      <c r="P252">
        <f t="shared" si="9"/>
        <v>2</v>
      </c>
      <c r="Q252">
        <f t="shared" si="10"/>
        <v>30</v>
      </c>
      <c r="R252" s="2" t="s">
        <v>13</v>
      </c>
      <c r="S252" s="2">
        <v>65</v>
      </c>
      <c r="T252" s="2">
        <v>0</v>
      </c>
    </row>
    <row r="253" spans="1:20" x14ac:dyDescent="0.25">
      <c r="A253" s="2">
        <v>780</v>
      </c>
      <c r="B253" s="2">
        <v>1</v>
      </c>
      <c r="C253" s="2">
        <v>1</v>
      </c>
      <c r="D253" s="2" t="s">
        <v>1081</v>
      </c>
      <c r="E253" s="2" t="s">
        <v>17</v>
      </c>
      <c r="F253" s="2">
        <v>43</v>
      </c>
      <c r="G253" s="2">
        <v>0</v>
      </c>
      <c r="H253" s="2">
        <v>1</v>
      </c>
      <c r="I253" s="2">
        <v>24160</v>
      </c>
      <c r="J253" s="2">
        <v>211.33750000000001</v>
      </c>
      <c r="K253" s="2" t="s">
        <v>1082</v>
      </c>
      <c r="L253" s="2" t="s">
        <v>15</v>
      </c>
      <c r="N253">
        <f>G253+H253</f>
        <v>1</v>
      </c>
      <c r="O253" t="str">
        <f t="shared" ref="O253:P290" si="11">LEFT(K253)</f>
        <v>B</v>
      </c>
      <c r="P253">
        <f t="shared" si="9"/>
        <v>2</v>
      </c>
      <c r="Q253">
        <f t="shared" si="10"/>
        <v>3</v>
      </c>
      <c r="R253" s="2" t="s">
        <v>17</v>
      </c>
      <c r="S253" s="2">
        <v>43</v>
      </c>
      <c r="T253" s="2">
        <v>1</v>
      </c>
    </row>
    <row r="254" spans="1:20" x14ac:dyDescent="0.25">
      <c r="A254" s="2">
        <v>62</v>
      </c>
      <c r="B254" s="2">
        <v>1</v>
      </c>
      <c r="C254" s="2">
        <v>1</v>
      </c>
      <c r="D254" s="2" t="s">
        <v>107</v>
      </c>
      <c r="E254" s="2" t="s">
        <v>17</v>
      </c>
      <c r="F254" s="2">
        <v>38</v>
      </c>
      <c r="G254" s="2">
        <v>0</v>
      </c>
      <c r="H254" s="2">
        <v>0</v>
      </c>
      <c r="I254" s="2">
        <v>113572</v>
      </c>
      <c r="J254" s="2">
        <v>80</v>
      </c>
      <c r="K254" s="2" t="s">
        <v>108</v>
      </c>
      <c r="L254" s="2"/>
      <c r="N254">
        <f>G254+H254</f>
        <v>0</v>
      </c>
      <c r="O254" t="str">
        <f t="shared" si="11"/>
        <v>B</v>
      </c>
      <c r="P254">
        <f t="shared" si="9"/>
        <v>2</v>
      </c>
      <c r="Q254">
        <f t="shared" si="10"/>
        <v>28</v>
      </c>
      <c r="R254" s="2" t="s">
        <v>17</v>
      </c>
      <c r="S254" s="2">
        <v>38</v>
      </c>
      <c r="T254" s="2">
        <v>1</v>
      </c>
    </row>
    <row r="255" spans="1:20" x14ac:dyDescent="0.25">
      <c r="A255" s="2">
        <v>830</v>
      </c>
      <c r="B255" s="2">
        <v>1</v>
      </c>
      <c r="C255" s="2">
        <v>1</v>
      </c>
      <c r="D255" s="2" t="s">
        <v>1144</v>
      </c>
      <c r="E255" s="2" t="s">
        <v>17</v>
      </c>
      <c r="F255" s="2">
        <v>62</v>
      </c>
      <c r="G255" s="2">
        <v>0</v>
      </c>
      <c r="H255" s="2">
        <v>0</v>
      </c>
      <c r="I255" s="2">
        <v>113572</v>
      </c>
      <c r="J255" s="2">
        <v>80</v>
      </c>
      <c r="K255" s="2" t="s">
        <v>108</v>
      </c>
      <c r="L255" s="2"/>
      <c r="N255">
        <f>G255+H255</f>
        <v>0</v>
      </c>
      <c r="O255" t="str">
        <f t="shared" si="11"/>
        <v>B</v>
      </c>
      <c r="P255">
        <f t="shared" si="9"/>
        <v>2</v>
      </c>
      <c r="Q255">
        <f t="shared" si="10"/>
        <v>28</v>
      </c>
      <c r="R255" s="2" t="s">
        <v>17</v>
      </c>
      <c r="S255" s="2">
        <v>62</v>
      </c>
      <c r="T255" s="2">
        <v>1</v>
      </c>
    </row>
    <row r="256" spans="1:20" x14ac:dyDescent="0.25">
      <c r="A256" s="3">
        <v>1197</v>
      </c>
      <c r="B256" s="3">
        <v>1</v>
      </c>
      <c r="C256" s="3">
        <v>1</v>
      </c>
      <c r="D256" s="3" t="s">
        <v>1598</v>
      </c>
      <c r="E256" s="3" t="s">
        <v>17</v>
      </c>
      <c r="F256" s="3">
        <v>64</v>
      </c>
      <c r="G256" s="3">
        <v>1</v>
      </c>
      <c r="H256" s="3">
        <v>1</v>
      </c>
      <c r="I256" s="3">
        <v>112901</v>
      </c>
      <c r="J256" s="3">
        <v>26.55</v>
      </c>
      <c r="K256" s="3" t="s">
        <v>1599</v>
      </c>
      <c r="L256" s="3" t="s">
        <v>15</v>
      </c>
      <c r="N256">
        <f>G256+H256</f>
        <v>2</v>
      </c>
      <c r="O256" t="str">
        <f t="shared" si="11"/>
        <v>B</v>
      </c>
      <c r="P256">
        <f t="shared" si="9"/>
        <v>2</v>
      </c>
      <c r="Q256">
        <f t="shared" si="10"/>
        <v>26</v>
      </c>
      <c r="R256" s="3" t="s">
        <v>17</v>
      </c>
      <c r="S256" s="3">
        <v>64</v>
      </c>
      <c r="T256" s="3">
        <v>1</v>
      </c>
    </row>
    <row r="257" spans="1:20" x14ac:dyDescent="0.25">
      <c r="A257" s="3">
        <v>1282</v>
      </c>
      <c r="B257" s="3">
        <v>0</v>
      </c>
      <c r="C257" s="3">
        <v>1</v>
      </c>
      <c r="D257" s="3" t="s">
        <v>1698</v>
      </c>
      <c r="E257" s="3" t="s">
        <v>13</v>
      </c>
      <c r="F257" s="3">
        <v>23</v>
      </c>
      <c r="G257" s="3">
        <v>0</v>
      </c>
      <c r="H257" s="3">
        <v>0</v>
      </c>
      <c r="I257" s="3">
        <v>12749</v>
      </c>
      <c r="J257" s="3">
        <v>93.5</v>
      </c>
      <c r="K257" s="3" t="s">
        <v>1699</v>
      </c>
      <c r="L257" s="3" t="s">
        <v>15</v>
      </c>
      <c r="N257">
        <f>G257+H257</f>
        <v>0</v>
      </c>
      <c r="O257" t="str">
        <f t="shared" si="11"/>
        <v>B</v>
      </c>
      <c r="P257">
        <f t="shared" si="9"/>
        <v>2</v>
      </c>
      <c r="Q257">
        <f t="shared" si="10"/>
        <v>24</v>
      </c>
      <c r="R257" s="3" t="s">
        <v>13</v>
      </c>
      <c r="S257" s="3">
        <v>23</v>
      </c>
      <c r="T257" s="3">
        <v>0</v>
      </c>
    </row>
    <row r="258" spans="1:20" x14ac:dyDescent="0.25">
      <c r="A258" s="2">
        <v>541</v>
      </c>
      <c r="B258" s="2">
        <v>1</v>
      </c>
      <c r="C258" s="2">
        <v>1</v>
      </c>
      <c r="D258" s="2" t="s">
        <v>776</v>
      </c>
      <c r="E258" s="2" t="s">
        <v>17</v>
      </c>
      <c r="F258" s="2">
        <v>36</v>
      </c>
      <c r="G258" s="2">
        <v>0</v>
      </c>
      <c r="H258" s="2">
        <v>2</v>
      </c>
      <c r="I258" s="2" t="s">
        <v>777</v>
      </c>
      <c r="J258" s="2">
        <v>71</v>
      </c>
      <c r="K258" s="2" t="s">
        <v>778</v>
      </c>
      <c r="L258" s="2" t="s">
        <v>15</v>
      </c>
      <c r="N258">
        <f>G258+H258</f>
        <v>2</v>
      </c>
      <c r="O258" t="str">
        <f t="shared" si="11"/>
        <v>B</v>
      </c>
      <c r="P258">
        <f t="shared" si="9"/>
        <v>2</v>
      </c>
      <c r="Q258">
        <f t="shared" si="10"/>
        <v>22</v>
      </c>
      <c r="R258" s="2" t="s">
        <v>17</v>
      </c>
      <c r="S258" s="2">
        <v>36</v>
      </c>
      <c r="T258" s="2">
        <v>1</v>
      </c>
    </row>
    <row r="259" spans="1:20" x14ac:dyDescent="0.25">
      <c r="A259" s="2">
        <v>746</v>
      </c>
      <c r="B259" s="2">
        <v>0</v>
      </c>
      <c r="C259" s="2">
        <v>1</v>
      </c>
      <c r="D259" s="2" t="s">
        <v>1040</v>
      </c>
      <c r="E259" s="2" t="s">
        <v>13</v>
      </c>
      <c r="F259" s="2">
        <v>70</v>
      </c>
      <c r="G259" s="2">
        <v>1</v>
      </c>
      <c r="H259" s="2">
        <v>1</v>
      </c>
      <c r="I259" s="2" t="s">
        <v>777</v>
      </c>
      <c r="J259" s="2">
        <v>71</v>
      </c>
      <c r="K259" s="2" t="s">
        <v>778</v>
      </c>
      <c r="L259" s="2" t="s">
        <v>15</v>
      </c>
      <c r="N259">
        <f>G259+H259</f>
        <v>2</v>
      </c>
      <c r="O259" t="str">
        <f t="shared" si="11"/>
        <v>B</v>
      </c>
      <c r="P259">
        <f t="shared" ref="P259:P290" si="12">IF(O259="G",7,IF(O259="F",6,IF(O259="E",5,IF(O259="D",4,IF(O259="C",3,IF(O259="B",2,IF(O259="A",1,IF(O259="U",8,IF(O259="V",9)))))))))</f>
        <v>2</v>
      </c>
      <c r="Q259">
        <f t="shared" ref="Q259:Q290" si="13">VALUE(RIGHT(K259,LEN(K259)-1))</f>
        <v>22</v>
      </c>
      <c r="R259" s="2" t="s">
        <v>13</v>
      </c>
      <c r="S259" s="2">
        <v>70</v>
      </c>
      <c r="T259" s="2">
        <v>0</v>
      </c>
    </row>
    <row r="260" spans="1:20" x14ac:dyDescent="0.25">
      <c r="A260" s="2">
        <v>691</v>
      </c>
      <c r="B260" s="2">
        <v>1</v>
      </c>
      <c r="C260" s="2">
        <v>1</v>
      </c>
      <c r="D260" s="2" t="s">
        <v>970</v>
      </c>
      <c r="E260" s="2" t="s">
        <v>13</v>
      </c>
      <c r="F260" s="2">
        <v>31</v>
      </c>
      <c r="G260" s="2">
        <v>1</v>
      </c>
      <c r="H260" s="2">
        <v>0</v>
      </c>
      <c r="I260" s="2">
        <v>17474</v>
      </c>
      <c r="J260" s="2">
        <v>57</v>
      </c>
      <c r="K260" s="2" t="s">
        <v>971</v>
      </c>
      <c r="L260" s="2" t="s">
        <v>15</v>
      </c>
      <c r="N260">
        <f>G260+H260</f>
        <v>1</v>
      </c>
      <c r="O260" t="str">
        <f t="shared" si="11"/>
        <v>B</v>
      </c>
      <c r="P260">
        <f t="shared" si="12"/>
        <v>2</v>
      </c>
      <c r="Q260">
        <f t="shared" si="13"/>
        <v>20</v>
      </c>
      <c r="R260" s="2" t="s">
        <v>13</v>
      </c>
      <c r="S260" s="2">
        <v>31</v>
      </c>
      <c r="T260" s="2">
        <v>1</v>
      </c>
    </row>
    <row r="261" spans="1:20" x14ac:dyDescent="0.25">
      <c r="A261" s="2">
        <v>782</v>
      </c>
      <c r="B261" s="2">
        <v>1</v>
      </c>
      <c r="C261" s="2">
        <v>1</v>
      </c>
      <c r="D261" s="2" t="s">
        <v>1084</v>
      </c>
      <c r="E261" s="2" t="s">
        <v>17</v>
      </c>
      <c r="F261" s="2">
        <v>17</v>
      </c>
      <c r="G261" s="2">
        <v>1</v>
      </c>
      <c r="H261" s="2">
        <v>0</v>
      </c>
      <c r="I261" s="2">
        <v>17474</v>
      </c>
      <c r="J261" s="2">
        <v>57</v>
      </c>
      <c r="K261" s="2" t="s">
        <v>971</v>
      </c>
      <c r="L261" s="2" t="s">
        <v>15</v>
      </c>
      <c r="N261">
        <f>G261+H261</f>
        <v>1</v>
      </c>
      <c r="O261" t="str">
        <f t="shared" si="11"/>
        <v>B</v>
      </c>
      <c r="P261">
        <f t="shared" si="12"/>
        <v>2</v>
      </c>
      <c r="Q261">
        <f t="shared" si="13"/>
        <v>20</v>
      </c>
      <c r="R261" s="2" t="s">
        <v>17</v>
      </c>
      <c r="S261" s="2">
        <v>17</v>
      </c>
      <c r="T261" s="2">
        <v>1</v>
      </c>
    </row>
    <row r="262" spans="1:20" x14ac:dyDescent="0.25">
      <c r="A262" s="2">
        <v>171</v>
      </c>
      <c r="B262" s="2">
        <v>0</v>
      </c>
      <c r="C262" s="2">
        <v>1</v>
      </c>
      <c r="D262" s="2" t="s">
        <v>265</v>
      </c>
      <c r="E262" s="2" t="s">
        <v>13</v>
      </c>
      <c r="F262" s="2">
        <v>61</v>
      </c>
      <c r="G262" s="2">
        <v>0</v>
      </c>
      <c r="H262" s="2">
        <v>0</v>
      </c>
      <c r="I262" s="2">
        <v>111240</v>
      </c>
      <c r="J262" s="2">
        <v>33.5</v>
      </c>
      <c r="K262" s="2" t="s">
        <v>266</v>
      </c>
      <c r="L262" s="2" t="s">
        <v>15</v>
      </c>
      <c r="N262">
        <f>G262+H262</f>
        <v>0</v>
      </c>
      <c r="O262" t="str">
        <f t="shared" si="11"/>
        <v>B</v>
      </c>
      <c r="P262">
        <f t="shared" si="12"/>
        <v>2</v>
      </c>
      <c r="Q262">
        <f t="shared" si="13"/>
        <v>19</v>
      </c>
      <c r="R262" s="2" t="s">
        <v>13</v>
      </c>
      <c r="S262" s="2">
        <v>61</v>
      </c>
      <c r="T262" s="2">
        <v>0</v>
      </c>
    </row>
    <row r="263" spans="1:20" x14ac:dyDescent="0.25">
      <c r="A263" s="2">
        <v>330</v>
      </c>
      <c r="B263" s="2">
        <v>1</v>
      </c>
      <c r="C263" s="2">
        <v>1</v>
      </c>
      <c r="D263" s="2" t="s">
        <v>496</v>
      </c>
      <c r="E263" s="2" t="s">
        <v>17</v>
      </c>
      <c r="F263" s="2">
        <v>16</v>
      </c>
      <c r="G263" s="2">
        <v>0</v>
      </c>
      <c r="H263" s="2">
        <v>1</v>
      </c>
      <c r="I263" s="2">
        <v>111361</v>
      </c>
      <c r="J263" s="2">
        <v>57.979199999999999</v>
      </c>
      <c r="K263" s="2" t="s">
        <v>497</v>
      </c>
      <c r="L263" s="2" t="s">
        <v>20</v>
      </c>
      <c r="N263">
        <f>G263+H263</f>
        <v>1</v>
      </c>
      <c r="O263" t="str">
        <f t="shared" si="11"/>
        <v>B</v>
      </c>
      <c r="P263">
        <f t="shared" si="12"/>
        <v>2</v>
      </c>
      <c r="Q263">
        <f t="shared" si="13"/>
        <v>18</v>
      </c>
      <c r="R263" s="2" t="s">
        <v>17</v>
      </c>
      <c r="S263" s="2">
        <v>16</v>
      </c>
      <c r="T263" s="2">
        <v>1</v>
      </c>
    </row>
    <row r="264" spans="1:20" x14ac:dyDescent="0.25">
      <c r="A264" s="2">
        <v>524</v>
      </c>
      <c r="B264" s="2">
        <v>1</v>
      </c>
      <c r="C264" s="2">
        <v>1</v>
      </c>
      <c r="D264" s="2" t="s">
        <v>753</v>
      </c>
      <c r="E264" s="2" t="s">
        <v>17</v>
      </c>
      <c r="F264" s="2">
        <v>44</v>
      </c>
      <c r="G264" s="2">
        <v>0</v>
      </c>
      <c r="H264" s="2">
        <v>1</v>
      </c>
      <c r="I264" s="2">
        <v>111361</v>
      </c>
      <c r="J264" s="2">
        <v>57.979199999999999</v>
      </c>
      <c r="K264" s="2" t="s">
        <v>497</v>
      </c>
      <c r="L264" s="2" t="s">
        <v>20</v>
      </c>
      <c r="N264">
        <f>G264+H264</f>
        <v>1</v>
      </c>
      <c r="O264" t="str">
        <f t="shared" si="11"/>
        <v>B</v>
      </c>
      <c r="P264">
        <f t="shared" si="12"/>
        <v>2</v>
      </c>
      <c r="Q264">
        <f t="shared" si="13"/>
        <v>18</v>
      </c>
      <c r="R264" s="2" t="s">
        <v>17</v>
      </c>
      <c r="S264" s="2">
        <v>44</v>
      </c>
      <c r="T264" s="2">
        <v>1</v>
      </c>
    </row>
    <row r="265" spans="1:20" x14ac:dyDescent="0.25">
      <c r="A265" s="3">
        <v>1107</v>
      </c>
      <c r="B265" s="3">
        <v>0</v>
      </c>
      <c r="C265" s="3">
        <v>1</v>
      </c>
      <c r="D265" s="3" t="s">
        <v>1488</v>
      </c>
      <c r="E265" s="3" t="s">
        <v>13</v>
      </c>
      <c r="F265" s="3">
        <v>42</v>
      </c>
      <c r="G265" s="3">
        <v>0</v>
      </c>
      <c r="H265" s="3">
        <v>0</v>
      </c>
      <c r="I265" s="3">
        <v>113038</v>
      </c>
      <c r="J265" s="3">
        <v>42.5</v>
      </c>
      <c r="K265" s="3" t="s">
        <v>1489</v>
      </c>
      <c r="L265" s="3" t="s">
        <v>15</v>
      </c>
      <c r="N265">
        <f>G265+H265</f>
        <v>0</v>
      </c>
      <c r="O265" t="str">
        <f t="shared" si="11"/>
        <v>B</v>
      </c>
      <c r="P265">
        <f t="shared" si="12"/>
        <v>2</v>
      </c>
      <c r="Q265">
        <f t="shared" si="13"/>
        <v>11</v>
      </c>
      <c r="R265" s="3" t="s">
        <v>13</v>
      </c>
      <c r="S265" s="3">
        <v>42</v>
      </c>
      <c r="T265" s="3">
        <v>0</v>
      </c>
    </row>
    <row r="266" spans="1:20" x14ac:dyDescent="0.25">
      <c r="A266" s="2">
        <v>816</v>
      </c>
      <c r="B266" s="2">
        <v>0</v>
      </c>
      <c r="C266" s="2">
        <v>1</v>
      </c>
      <c r="D266" s="2" t="s">
        <v>1125</v>
      </c>
      <c r="E266" s="2" t="s">
        <v>13</v>
      </c>
      <c r="F266" s="2"/>
      <c r="G266" s="2">
        <v>0</v>
      </c>
      <c r="H266" s="2">
        <v>0</v>
      </c>
      <c r="I266" s="2">
        <v>112058</v>
      </c>
      <c r="J266" s="2">
        <v>0</v>
      </c>
      <c r="K266" s="2" t="s">
        <v>1126</v>
      </c>
      <c r="L266" s="2" t="s">
        <v>15</v>
      </c>
      <c r="N266">
        <f>G266+H266</f>
        <v>0</v>
      </c>
      <c r="O266" t="str">
        <f t="shared" si="11"/>
        <v>B</v>
      </c>
      <c r="P266">
        <f t="shared" si="12"/>
        <v>2</v>
      </c>
      <c r="Q266">
        <f t="shared" si="13"/>
        <v>102</v>
      </c>
      <c r="R266" s="2" t="s">
        <v>13</v>
      </c>
      <c r="S266" s="2"/>
      <c r="T266" s="2">
        <v>0</v>
      </c>
    </row>
    <row r="267" spans="1:20" x14ac:dyDescent="0.25">
      <c r="A267" s="2">
        <v>738</v>
      </c>
      <c r="B267" s="2">
        <v>1</v>
      </c>
      <c r="C267" s="2">
        <v>1</v>
      </c>
      <c r="D267" s="2" t="s">
        <v>1028</v>
      </c>
      <c r="E267" s="2" t="s">
        <v>13</v>
      </c>
      <c r="F267" s="2">
        <v>35</v>
      </c>
      <c r="G267" s="2">
        <v>0</v>
      </c>
      <c r="H267" s="2">
        <v>0</v>
      </c>
      <c r="I267" s="2" t="s">
        <v>392</v>
      </c>
      <c r="J267" s="2">
        <v>512.32920000000001</v>
      </c>
      <c r="K267" s="2" t="s">
        <v>1029</v>
      </c>
      <c r="L267" s="2" t="s">
        <v>20</v>
      </c>
      <c r="N267">
        <f>G267+H267</f>
        <v>0</v>
      </c>
      <c r="O267" t="str">
        <f t="shared" si="11"/>
        <v>B</v>
      </c>
      <c r="P267">
        <f t="shared" si="12"/>
        <v>2</v>
      </c>
      <c r="Q267">
        <f t="shared" si="13"/>
        <v>101</v>
      </c>
      <c r="R267" s="2" t="s">
        <v>13</v>
      </c>
      <c r="S267" s="2">
        <v>35</v>
      </c>
      <c r="T267" s="2">
        <v>1</v>
      </c>
    </row>
    <row r="268" spans="1:20" x14ac:dyDescent="0.25">
      <c r="A268" s="3">
        <v>1058</v>
      </c>
      <c r="B268" s="3">
        <v>0</v>
      </c>
      <c r="C268" s="3">
        <v>1</v>
      </c>
      <c r="D268" s="3" t="s">
        <v>1426</v>
      </c>
      <c r="E268" s="3" t="s">
        <v>13</v>
      </c>
      <c r="F268" s="3">
        <v>48</v>
      </c>
      <c r="G268" s="3">
        <v>0</v>
      </c>
      <c r="H268" s="3">
        <v>0</v>
      </c>
      <c r="I268" s="3" t="s">
        <v>1427</v>
      </c>
      <c r="J268" s="3">
        <v>50.495800000000003</v>
      </c>
      <c r="K268" s="3" t="s">
        <v>1428</v>
      </c>
      <c r="L268" s="3" t="s">
        <v>20</v>
      </c>
      <c r="N268">
        <f>G268+H268</f>
        <v>0</v>
      </c>
      <c r="O268" t="str">
        <f t="shared" si="11"/>
        <v>B</v>
      </c>
      <c r="P268">
        <f t="shared" si="12"/>
        <v>2</v>
      </c>
      <c r="Q268">
        <f t="shared" si="13"/>
        <v>10</v>
      </c>
      <c r="R268" s="3" t="s">
        <v>13</v>
      </c>
      <c r="S268" s="3">
        <v>48</v>
      </c>
      <c r="T268" s="3">
        <v>0</v>
      </c>
    </row>
    <row r="269" spans="1:20" x14ac:dyDescent="0.25">
      <c r="A269" s="3">
        <v>938</v>
      </c>
      <c r="B269" s="3">
        <v>0</v>
      </c>
      <c r="C269" s="3">
        <v>1</v>
      </c>
      <c r="D269" s="3" t="s">
        <v>1276</v>
      </c>
      <c r="E269" s="3" t="s">
        <v>13</v>
      </c>
      <c r="F269" s="3">
        <v>45</v>
      </c>
      <c r="G269" s="3">
        <v>0</v>
      </c>
      <c r="H269" s="3">
        <v>0</v>
      </c>
      <c r="I269" s="3" t="s">
        <v>1277</v>
      </c>
      <c r="J269" s="3">
        <v>29.7</v>
      </c>
      <c r="K269" s="3" t="s">
        <v>1278</v>
      </c>
      <c r="L269" s="3" t="s">
        <v>20</v>
      </c>
      <c r="N269">
        <f>G269+H269</f>
        <v>0</v>
      </c>
      <c r="O269" t="str">
        <f t="shared" si="11"/>
        <v>A</v>
      </c>
      <c r="P269">
        <f t="shared" si="12"/>
        <v>1</v>
      </c>
      <c r="Q269">
        <f t="shared" si="13"/>
        <v>9</v>
      </c>
      <c r="R269" s="3" t="s">
        <v>13</v>
      </c>
      <c r="S269" s="3">
        <v>45</v>
      </c>
      <c r="T269" s="3">
        <v>0</v>
      </c>
    </row>
    <row r="270" spans="1:20" x14ac:dyDescent="0.25">
      <c r="A270" s="2">
        <v>175</v>
      </c>
      <c r="B270" s="2">
        <v>0</v>
      </c>
      <c r="C270" s="2">
        <v>1</v>
      </c>
      <c r="D270" s="2" t="s">
        <v>271</v>
      </c>
      <c r="E270" s="2" t="s">
        <v>13</v>
      </c>
      <c r="F270" s="2">
        <v>56</v>
      </c>
      <c r="G270" s="2">
        <v>0</v>
      </c>
      <c r="H270" s="2">
        <v>0</v>
      </c>
      <c r="I270" s="2">
        <v>17764</v>
      </c>
      <c r="J270" s="2">
        <v>30.695799999999998</v>
      </c>
      <c r="K270" s="2" t="s">
        <v>272</v>
      </c>
      <c r="L270" s="2" t="s">
        <v>20</v>
      </c>
      <c r="N270">
        <f>G270+H270</f>
        <v>0</v>
      </c>
      <c r="O270" t="str">
        <f t="shared" si="11"/>
        <v>A</v>
      </c>
      <c r="P270">
        <f t="shared" si="12"/>
        <v>1</v>
      </c>
      <c r="Q270">
        <f t="shared" si="13"/>
        <v>7</v>
      </c>
      <c r="R270" s="2" t="s">
        <v>13</v>
      </c>
      <c r="S270" s="2">
        <v>56</v>
      </c>
      <c r="T270" s="2">
        <v>0</v>
      </c>
    </row>
    <row r="271" spans="1:20" x14ac:dyDescent="0.25">
      <c r="A271" s="2">
        <v>24</v>
      </c>
      <c r="B271" s="2">
        <v>1</v>
      </c>
      <c r="C271" s="2">
        <v>1</v>
      </c>
      <c r="D271" s="2" t="s">
        <v>51</v>
      </c>
      <c r="E271" s="2" t="s">
        <v>13</v>
      </c>
      <c r="F271" s="2">
        <v>28</v>
      </c>
      <c r="G271" s="2">
        <v>0</v>
      </c>
      <c r="H271" s="2">
        <v>0</v>
      </c>
      <c r="I271" s="2">
        <v>113788</v>
      </c>
      <c r="J271" s="2">
        <v>35.5</v>
      </c>
      <c r="K271" s="2" t="s">
        <v>52</v>
      </c>
      <c r="L271" s="2" t="s">
        <v>15</v>
      </c>
      <c r="N271">
        <f>G271+H271</f>
        <v>0</v>
      </c>
      <c r="O271" t="str">
        <f t="shared" si="11"/>
        <v>A</v>
      </c>
      <c r="P271">
        <f t="shared" si="12"/>
        <v>1</v>
      </c>
      <c r="Q271">
        <f t="shared" si="13"/>
        <v>6</v>
      </c>
      <c r="R271" s="2" t="s">
        <v>13</v>
      </c>
      <c r="S271" s="2">
        <v>28</v>
      </c>
      <c r="T271" s="2">
        <v>1</v>
      </c>
    </row>
    <row r="272" spans="1:20" x14ac:dyDescent="0.25">
      <c r="A272" s="2">
        <v>97</v>
      </c>
      <c r="B272" s="2">
        <v>0</v>
      </c>
      <c r="C272" s="2">
        <v>1</v>
      </c>
      <c r="D272" s="2" t="s">
        <v>157</v>
      </c>
      <c r="E272" s="2" t="s">
        <v>13</v>
      </c>
      <c r="F272" s="2">
        <v>71</v>
      </c>
      <c r="G272" s="2">
        <v>0</v>
      </c>
      <c r="H272" s="2">
        <v>0</v>
      </c>
      <c r="I272" s="2" t="s">
        <v>158</v>
      </c>
      <c r="J272" s="2">
        <v>34.654200000000003</v>
      </c>
      <c r="K272" s="2" t="s">
        <v>159</v>
      </c>
      <c r="L272" s="2" t="s">
        <v>20</v>
      </c>
      <c r="N272">
        <f>G272+H272</f>
        <v>0</v>
      </c>
      <c r="O272" t="str">
        <f t="shared" si="11"/>
        <v>A</v>
      </c>
      <c r="P272">
        <f t="shared" si="12"/>
        <v>1</v>
      </c>
      <c r="Q272">
        <f t="shared" si="13"/>
        <v>5</v>
      </c>
      <c r="R272" s="2" t="s">
        <v>13</v>
      </c>
      <c r="S272" s="2">
        <v>71</v>
      </c>
      <c r="T272" s="2">
        <v>0</v>
      </c>
    </row>
    <row r="273" spans="1:20" x14ac:dyDescent="0.25">
      <c r="A273" s="2">
        <v>807</v>
      </c>
      <c r="B273" s="2">
        <v>0</v>
      </c>
      <c r="C273" s="2">
        <v>1</v>
      </c>
      <c r="D273" s="2" t="s">
        <v>1115</v>
      </c>
      <c r="E273" s="2" t="s">
        <v>13</v>
      </c>
      <c r="F273" s="2">
        <v>39</v>
      </c>
      <c r="G273" s="2">
        <v>0</v>
      </c>
      <c r="H273" s="2">
        <v>0</v>
      </c>
      <c r="I273" s="2">
        <v>112050</v>
      </c>
      <c r="J273" s="2">
        <v>0</v>
      </c>
      <c r="K273" s="2" t="s">
        <v>1116</v>
      </c>
      <c r="L273" s="2" t="s">
        <v>15</v>
      </c>
      <c r="N273">
        <f>G273+H273</f>
        <v>0</v>
      </c>
      <c r="O273" t="str">
        <f t="shared" si="11"/>
        <v>A</v>
      </c>
      <c r="P273">
        <f t="shared" si="12"/>
        <v>1</v>
      </c>
      <c r="Q273">
        <f t="shared" si="13"/>
        <v>36</v>
      </c>
      <c r="R273" s="2" t="s">
        <v>13</v>
      </c>
      <c r="S273" s="2">
        <v>39</v>
      </c>
      <c r="T273" s="2">
        <v>0</v>
      </c>
    </row>
    <row r="274" spans="1:20" x14ac:dyDescent="0.25">
      <c r="A274" s="2">
        <v>446</v>
      </c>
      <c r="B274" s="2">
        <v>1</v>
      </c>
      <c r="C274" s="2">
        <v>1</v>
      </c>
      <c r="D274" s="2" t="s">
        <v>643</v>
      </c>
      <c r="E274" s="2" t="s">
        <v>13</v>
      </c>
      <c r="F274" s="2">
        <v>4</v>
      </c>
      <c r="G274" s="2">
        <v>0</v>
      </c>
      <c r="H274" s="2">
        <v>2</v>
      </c>
      <c r="I274" s="2">
        <v>33638</v>
      </c>
      <c r="J274" s="2">
        <v>81.8583</v>
      </c>
      <c r="K274" s="2" t="s">
        <v>644</v>
      </c>
      <c r="L274" s="2" t="s">
        <v>15</v>
      </c>
      <c r="N274">
        <f>G274+H274</f>
        <v>2</v>
      </c>
      <c r="O274" t="str">
        <f t="shared" si="11"/>
        <v>A</v>
      </c>
      <c r="P274">
        <f t="shared" si="12"/>
        <v>1</v>
      </c>
      <c r="Q274">
        <f t="shared" si="13"/>
        <v>34</v>
      </c>
      <c r="R274" s="2" t="s">
        <v>13</v>
      </c>
      <c r="S274" s="2">
        <v>4</v>
      </c>
      <c r="T274" s="2">
        <v>1</v>
      </c>
    </row>
    <row r="275" spans="1:20" x14ac:dyDescent="0.25">
      <c r="A275" s="3">
        <v>1185</v>
      </c>
      <c r="B275" s="3">
        <v>0</v>
      </c>
      <c r="C275" s="3">
        <v>1</v>
      </c>
      <c r="D275" s="3" t="s">
        <v>1586</v>
      </c>
      <c r="E275" s="3" t="s">
        <v>13</v>
      </c>
      <c r="F275" s="3">
        <v>53</v>
      </c>
      <c r="G275" s="3">
        <v>1</v>
      </c>
      <c r="H275" s="3">
        <v>1</v>
      </c>
      <c r="I275" s="3">
        <v>33638</v>
      </c>
      <c r="J275" s="3">
        <v>81.8583</v>
      </c>
      <c r="K275" s="3" t="s">
        <v>644</v>
      </c>
      <c r="L275" s="3" t="s">
        <v>15</v>
      </c>
      <c r="N275">
        <f>G275+H275</f>
        <v>2</v>
      </c>
      <c r="O275" t="str">
        <f t="shared" si="11"/>
        <v>A</v>
      </c>
      <c r="P275">
        <f t="shared" si="12"/>
        <v>1</v>
      </c>
      <c r="Q275">
        <f t="shared" si="13"/>
        <v>34</v>
      </c>
      <c r="R275" s="3" t="s">
        <v>13</v>
      </c>
      <c r="S275" s="3">
        <v>53</v>
      </c>
      <c r="T275" s="3">
        <v>0</v>
      </c>
    </row>
    <row r="276" spans="1:20" x14ac:dyDescent="0.25">
      <c r="A276" s="3">
        <v>1266</v>
      </c>
      <c r="B276" s="3">
        <v>1</v>
      </c>
      <c r="C276" s="3">
        <v>1</v>
      </c>
      <c r="D276" s="3" t="s">
        <v>1680</v>
      </c>
      <c r="E276" s="3" t="s">
        <v>17</v>
      </c>
      <c r="F276" s="3">
        <v>54</v>
      </c>
      <c r="G276" s="3">
        <v>1</v>
      </c>
      <c r="H276" s="3">
        <v>1</v>
      </c>
      <c r="I276" s="3">
        <v>33638</v>
      </c>
      <c r="J276" s="3">
        <v>81.8583</v>
      </c>
      <c r="K276" s="3" t="s">
        <v>644</v>
      </c>
      <c r="L276" s="3" t="s">
        <v>15</v>
      </c>
      <c r="N276">
        <f>G276+H276</f>
        <v>2</v>
      </c>
      <c r="O276" t="str">
        <f t="shared" si="11"/>
        <v>A</v>
      </c>
      <c r="P276">
        <f t="shared" si="12"/>
        <v>1</v>
      </c>
      <c r="Q276">
        <f t="shared" si="13"/>
        <v>34</v>
      </c>
      <c r="R276" s="3" t="s">
        <v>17</v>
      </c>
      <c r="S276" s="3">
        <v>54</v>
      </c>
      <c r="T276" s="3">
        <v>1</v>
      </c>
    </row>
    <row r="277" spans="1:20" x14ac:dyDescent="0.25">
      <c r="A277" s="2">
        <v>186</v>
      </c>
      <c r="B277" s="2">
        <v>0</v>
      </c>
      <c r="C277" s="2">
        <v>1</v>
      </c>
      <c r="D277" s="2" t="s">
        <v>288</v>
      </c>
      <c r="E277" s="2" t="s">
        <v>13</v>
      </c>
      <c r="F277" s="2"/>
      <c r="G277" s="2">
        <v>0</v>
      </c>
      <c r="H277" s="2">
        <v>0</v>
      </c>
      <c r="I277" s="2">
        <v>113767</v>
      </c>
      <c r="J277" s="2">
        <v>50</v>
      </c>
      <c r="K277" s="2" t="s">
        <v>289</v>
      </c>
      <c r="L277" s="2" t="s">
        <v>15</v>
      </c>
      <c r="N277">
        <f>G277+H277</f>
        <v>0</v>
      </c>
      <c r="O277" t="str">
        <f t="shared" si="11"/>
        <v>A</v>
      </c>
      <c r="P277">
        <f t="shared" si="12"/>
        <v>1</v>
      </c>
      <c r="Q277">
        <f t="shared" si="13"/>
        <v>32</v>
      </c>
      <c r="R277" s="2" t="s">
        <v>13</v>
      </c>
      <c r="S277" s="2"/>
      <c r="T277" s="2">
        <v>0</v>
      </c>
    </row>
    <row r="278" spans="1:20" x14ac:dyDescent="0.25">
      <c r="A278" s="2">
        <v>210</v>
      </c>
      <c r="B278" s="2">
        <v>1</v>
      </c>
      <c r="C278" s="2">
        <v>1</v>
      </c>
      <c r="D278" s="2" t="s">
        <v>317</v>
      </c>
      <c r="E278" s="2" t="s">
        <v>13</v>
      </c>
      <c r="F278" s="2">
        <v>40</v>
      </c>
      <c r="G278" s="2">
        <v>0</v>
      </c>
      <c r="H278" s="2">
        <v>0</v>
      </c>
      <c r="I278" s="2">
        <v>112277</v>
      </c>
      <c r="J278" s="2">
        <v>31</v>
      </c>
      <c r="K278" s="2" t="s">
        <v>318</v>
      </c>
      <c r="L278" s="2" t="s">
        <v>20</v>
      </c>
      <c r="N278">
        <f>G278+H278</f>
        <v>0</v>
      </c>
      <c r="O278" t="str">
        <f t="shared" si="11"/>
        <v>A</v>
      </c>
      <c r="P278">
        <f t="shared" si="12"/>
        <v>1</v>
      </c>
      <c r="Q278">
        <f t="shared" si="13"/>
        <v>31</v>
      </c>
      <c r="R278" s="2" t="s">
        <v>13</v>
      </c>
      <c r="S278" s="2">
        <v>40</v>
      </c>
      <c r="T278" s="2">
        <v>1</v>
      </c>
    </row>
    <row r="279" spans="1:20" x14ac:dyDescent="0.25">
      <c r="A279" s="3">
        <v>1004</v>
      </c>
      <c r="B279" s="3">
        <v>1</v>
      </c>
      <c r="C279" s="3">
        <v>1</v>
      </c>
      <c r="D279" s="3" t="s">
        <v>1360</v>
      </c>
      <c r="E279" s="3" t="s">
        <v>17</v>
      </c>
      <c r="F279" s="3">
        <v>36</v>
      </c>
      <c r="G279" s="3">
        <v>0</v>
      </c>
      <c r="H279" s="3">
        <v>0</v>
      </c>
      <c r="I279" s="3" t="s">
        <v>1361</v>
      </c>
      <c r="J279" s="3">
        <v>31.679200000000002</v>
      </c>
      <c r="K279" s="3" t="s">
        <v>1362</v>
      </c>
      <c r="L279" s="3" t="s">
        <v>20</v>
      </c>
      <c r="N279">
        <f>G279+H279</f>
        <v>0</v>
      </c>
      <c r="O279" t="str">
        <f t="shared" si="11"/>
        <v>A</v>
      </c>
      <c r="P279">
        <f t="shared" si="12"/>
        <v>1</v>
      </c>
      <c r="Q279">
        <f t="shared" si="13"/>
        <v>29</v>
      </c>
      <c r="R279" s="3" t="s">
        <v>17</v>
      </c>
      <c r="S279" s="3">
        <v>36</v>
      </c>
      <c r="T279" s="3">
        <v>1</v>
      </c>
    </row>
    <row r="280" spans="1:20" x14ac:dyDescent="0.25">
      <c r="A280" s="2">
        <v>648</v>
      </c>
      <c r="B280" s="2">
        <v>1</v>
      </c>
      <c r="C280" s="2">
        <v>1</v>
      </c>
      <c r="D280" s="2" t="s">
        <v>913</v>
      </c>
      <c r="E280" s="2" t="s">
        <v>13</v>
      </c>
      <c r="F280" s="2">
        <v>56</v>
      </c>
      <c r="G280" s="2">
        <v>0</v>
      </c>
      <c r="H280" s="2">
        <v>0</v>
      </c>
      <c r="I280" s="2">
        <v>13213</v>
      </c>
      <c r="J280" s="2">
        <v>35.5</v>
      </c>
      <c r="K280" s="2" t="s">
        <v>914</v>
      </c>
      <c r="L280" s="2" t="s">
        <v>20</v>
      </c>
      <c r="N280">
        <f>G280+H280</f>
        <v>0</v>
      </c>
      <c r="O280" t="str">
        <f t="shared" si="11"/>
        <v>A</v>
      </c>
      <c r="P280">
        <f t="shared" si="12"/>
        <v>1</v>
      </c>
      <c r="Q280">
        <f t="shared" si="13"/>
        <v>26</v>
      </c>
      <c r="R280" s="2" t="s">
        <v>13</v>
      </c>
      <c r="S280" s="2">
        <v>56</v>
      </c>
      <c r="T280" s="2">
        <v>1</v>
      </c>
    </row>
    <row r="281" spans="1:20" x14ac:dyDescent="0.25">
      <c r="A281" s="2">
        <v>868</v>
      </c>
      <c r="B281" s="2">
        <v>0</v>
      </c>
      <c r="C281" s="2">
        <v>1</v>
      </c>
      <c r="D281" s="2" t="s">
        <v>1191</v>
      </c>
      <c r="E281" s="2" t="s">
        <v>13</v>
      </c>
      <c r="F281" s="2">
        <v>31</v>
      </c>
      <c r="G281" s="2">
        <v>0</v>
      </c>
      <c r="H281" s="2">
        <v>0</v>
      </c>
      <c r="I281" s="2" t="s">
        <v>1192</v>
      </c>
      <c r="J281" s="2">
        <v>50.495800000000003</v>
      </c>
      <c r="K281" s="2" t="s">
        <v>1193</v>
      </c>
      <c r="L281" s="2" t="s">
        <v>15</v>
      </c>
      <c r="N281">
        <f>G281+H281</f>
        <v>0</v>
      </c>
      <c r="O281" t="str">
        <f t="shared" si="11"/>
        <v>A</v>
      </c>
      <c r="P281">
        <f t="shared" si="12"/>
        <v>1</v>
      </c>
      <c r="Q281">
        <f t="shared" si="13"/>
        <v>24</v>
      </c>
      <c r="R281" s="2" t="s">
        <v>13</v>
      </c>
      <c r="S281" s="2">
        <v>31</v>
      </c>
      <c r="T281" s="2">
        <v>0</v>
      </c>
    </row>
    <row r="282" spans="1:20" x14ac:dyDescent="0.25">
      <c r="A282" s="2">
        <v>631</v>
      </c>
      <c r="B282" s="2">
        <v>1</v>
      </c>
      <c r="C282" s="2">
        <v>1</v>
      </c>
      <c r="D282" s="2" t="s">
        <v>893</v>
      </c>
      <c r="E282" s="2" t="s">
        <v>13</v>
      </c>
      <c r="F282" s="2">
        <v>80</v>
      </c>
      <c r="G282" s="2">
        <v>0</v>
      </c>
      <c r="H282" s="2">
        <v>0</v>
      </c>
      <c r="I282" s="2">
        <v>27042</v>
      </c>
      <c r="J282" s="2">
        <v>30</v>
      </c>
      <c r="K282" s="2" t="s">
        <v>894</v>
      </c>
      <c r="L282" s="2" t="s">
        <v>15</v>
      </c>
      <c r="N282">
        <f>G282+H282</f>
        <v>0</v>
      </c>
      <c r="O282" t="str">
        <f t="shared" si="11"/>
        <v>A</v>
      </c>
      <c r="P282">
        <f t="shared" si="12"/>
        <v>1</v>
      </c>
      <c r="Q282">
        <f t="shared" si="13"/>
        <v>23</v>
      </c>
      <c r="R282" s="2" t="s">
        <v>13</v>
      </c>
      <c r="S282" s="2">
        <v>80</v>
      </c>
      <c r="T282" s="2">
        <v>1</v>
      </c>
    </row>
    <row r="283" spans="1:20" x14ac:dyDescent="0.25">
      <c r="A283" s="3">
        <v>920</v>
      </c>
      <c r="B283" s="3">
        <v>0</v>
      </c>
      <c r="C283" s="3">
        <v>1</v>
      </c>
      <c r="D283" s="3" t="s">
        <v>1253</v>
      </c>
      <c r="E283" s="3" t="s">
        <v>13</v>
      </c>
      <c r="F283" s="3">
        <v>41</v>
      </c>
      <c r="G283" s="3">
        <v>0</v>
      </c>
      <c r="H283" s="3">
        <v>0</v>
      </c>
      <c r="I283" s="3">
        <v>113054</v>
      </c>
      <c r="J283" s="3">
        <v>30.5</v>
      </c>
      <c r="K283" s="3" t="s">
        <v>1254</v>
      </c>
      <c r="L283" s="3" t="s">
        <v>15</v>
      </c>
      <c r="N283">
        <f>G283+H283</f>
        <v>0</v>
      </c>
      <c r="O283" t="str">
        <f t="shared" si="11"/>
        <v>A</v>
      </c>
      <c r="P283">
        <f t="shared" si="12"/>
        <v>1</v>
      </c>
      <c r="Q283">
        <f t="shared" si="13"/>
        <v>21</v>
      </c>
      <c r="R283" s="3" t="s">
        <v>13</v>
      </c>
      <c r="S283" s="3">
        <v>41</v>
      </c>
      <c r="T283" s="3">
        <v>0</v>
      </c>
    </row>
    <row r="284" spans="1:20" x14ac:dyDescent="0.25">
      <c r="A284" s="2">
        <v>600</v>
      </c>
      <c r="B284" s="2">
        <v>1</v>
      </c>
      <c r="C284" s="2">
        <v>1</v>
      </c>
      <c r="D284" s="2" t="s">
        <v>857</v>
      </c>
      <c r="E284" s="2" t="s">
        <v>13</v>
      </c>
      <c r="F284" s="2">
        <v>49</v>
      </c>
      <c r="G284" s="2">
        <v>1</v>
      </c>
      <c r="H284" s="2">
        <v>0</v>
      </c>
      <c r="I284" s="2" t="s">
        <v>467</v>
      </c>
      <c r="J284" s="2">
        <v>56.929200000000002</v>
      </c>
      <c r="K284" s="2" t="s">
        <v>858</v>
      </c>
      <c r="L284" s="2" t="s">
        <v>20</v>
      </c>
      <c r="N284">
        <f>G284+H284</f>
        <v>1</v>
      </c>
      <c r="O284" t="str">
        <f t="shared" si="11"/>
        <v>A</v>
      </c>
      <c r="P284">
        <f t="shared" si="12"/>
        <v>1</v>
      </c>
      <c r="Q284">
        <f t="shared" si="13"/>
        <v>20</v>
      </c>
      <c r="R284" s="2" t="s">
        <v>13</v>
      </c>
      <c r="S284" s="2">
        <v>49</v>
      </c>
      <c r="T284" s="2">
        <v>1</v>
      </c>
    </row>
    <row r="285" spans="1:20" x14ac:dyDescent="0.25">
      <c r="A285" s="2">
        <v>285</v>
      </c>
      <c r="B285" s="2">
        <v>0</v>
      </c>
      <c r="C285" s="2">
        <v>1</v>
      </c>
      <c r="D285" s="2" t="s">
        <v>430</v>
      </c>
      <c r="E285" s="2" t="s">
        <v>13</v>
      </c>
      <c r="F285" s="2"/>
      <c r="G285" s="2">
        <v>0</v>
      </c>
      <c r="H285" s="2">
        <v>0</v>
      </c>
      <c r="I285" s="2">
        <v>113056</v>
      </c>
      <c r="J285" s="2">
        <v>26</v>
      </c>
      <c r="K285" s="2" t="s">
        <v>431</v>
      </c>
      <c r="L285" s="2" t="s">
        <v>15</v>
      </c>
      <c r="N285">
        <f>G285+H285</f>
        <v>0</v>
      </c>
      <c r="O285" t="str">
        <f t="shared" si="11"/>
        <v>A</v>
      </c>
      <c r="P285">
        <f t="shared" si="12"/>
        <v>1</v>
      </c>
      <c r="Q285">
        <f t="shared" si="13"/>
        <v>19</v>
      </c>
      <c r="R285" s="2" t="s">
        <v>13</v>
      </c>
      <c r="S285" s="2"/>
      <c r="T285" s="2">
        <v>0</v>
      </c>
    </row>
    <row r="286" spans="1:20" x14ac:dyDescent="0.25">
      <c r="A286" s="3">
        <v>1223</v>
      </c>
      <c r="B286" s="3">
        <v>0</v>
      </c>
      <c r="C286" s="3">
        <v>1</v>
      </c>
      <c r="D286" s="3" t="s">
        <v>1629</v>
      </c>
      <c r="E286" s="3" t="s">
        <v>13</v>
      </c>
      <c r="F286" s="3">
        <v>39</v>
      </c>
      <c r="G286" s="3">
        <v>0</v>
      </c>
      <c r="H286" s="3">
        <v>0</v>
      </c>
      <c r="I286" s="3" t="s">
        <v>1630</v>
      </c>
      <c r="J286" s="3">
        <v>29.7</v>
      </c>
      <c r="K286" s="3" t="s">
        <v>1631</v>
      </c>
      <c r="L286" s="3" t="s">
        <v>20</v>
      </c>
      <c r="N286">
        <f>G286+H286</f>
        <v>0</v>
      </c>
      <c r="O286" t="str">
        <f t="shared" si="11"/>
        <v>A</v>
      </c>
      <c r="P286">
        <f t="shared" si="12"/>
        <v>1</v>
      </c>
      <c r="Q286">
        <f t="shared" si="13"/>
        <v>18</v>
      </c>
      <c r="R286" s="3" t="s">
        <v>13</v>
      </c>
      <c r="S286" s="3">
        <v>39</v>
      </c>
      <c r="T286" s="3">
        <v>0</v>
      </c>
    </row>
    <row r="287" spans="1:20" x14ac:dyDescent="0.25">
      <c r="A287" s="2">
        <v>557</v>
      </c>
      <c r="B287" s="2">
        <v>1</v>
      </c>
      <c r="C287" s="2">
        <v>1</v>
      </c>
      <c r="D287" s="2" t="s">
        <v>797</v>
      </c>
      <c r="E287" s="2" t="s">
        <v>17</v>
      </c>
      <c r="F287" s="2">
        <v>48</v>
      </c>
      <c r="G287" s="2">
        <v>1</v>
      </c>
      <c r="H287" s="2">
        <v>0</v>
      </c>
      <c r="I287" s="2">
        <v>11755</v>
      </c>
      <c r="J287" s="2">
        <v>39.6</v>
      </c>
      <c r="K287" s="2" t="s">
        <v>798</v>
      </c>
      <c r="L287" s="2" t="s">
        <v>20</v>
      </c>
      <c r="N287">
        <f>G287+H287</f>
        <v>1</v>
      </c>
      <c r="O287" t="str">
        <f t="shared" si="11"/>
        <v>A</v>
      </c>
      <c r="P287">
        <f t="shared" si="12"/>
        <v>1</v>
      </c>
      <c r="Q287">
        <f t="shared" si="13"/>
        <v>16</v>
      </c>
      <c r="R287" s="2" t="s">
        <v>17</v>
      </c>
      <c r="S287" s="2">
        <v>48</v>
      </c>
      <c r="T287" s="2">
        <v>1</v>
      </c>
    </row>
    <row r="288" spans="1:20" x14ac:dyDescent="0.25">
      <c r="A288" s="2">
        <v>476</v>
      </c>
      <c r="B288" s="2">
        <v>0</v>
      </c>
      <c r="C288" s="2">
        <v>1</v>
      </c>
      <c r="D288" s="2" t="s">
        <v>686</v>
      </c>
      <c r="E288" s="2" t="s">
        <v>13</v>
      </c>
      <c r="F288" s="2"/>
      <c r="G288" s="2">
        <v>0</v>
      </c>
      <c r="H288" s="2">
        <v>0</v>
      </c>
      <c r="I288" s="2">
        <v>110465</v>
      </c>
      <c r="J288" s="2">
        <v>52</v>
      </c>
      <c r="K288" s="2" t="s">
        <v>687</v>
      </c>
      <c r="L288" s="2" t="s">
        <v>15</v>
      </c>
      <c r="N288">
        <f>G288+H288</f>
        <v>0</v>
      </c>
      <c r="O288" t="str">
        <f t="shared" si="11"/>
        <v>A</v>
      </c>
      <c r="P288">
        <f t="shared" si="12"/>
        <v>1</v>
      </c>
      <c r="Q288">
        <f t="shared" si="13"/>
        <v>14</v>
      </c>
      <c r="R288" s="2" t="s">
        <v>13</v>
      </c>
      <c r="S288" s="2"/>
      <c r="T288" s="2">
        <v>0</v>
      </c>
    </row>
    <row r="289" spans="1:20" x14ac:dyDescent="0.25">
      <c r="A289" s="3">
        <v>1100</v>
      </c>
      <c r="B289" s="3">
        <v>1</v>
      </c>
      <c r="C289" s="3">
        <v>1</v>
      </c>
      <c r="D289" s="3" t="s">
        <v>1478</v>
      </c>
      <c r="E289" s="3" t="s">
        <v>17</v>
      </c>
      <c r="F289" s="3">
        <v>33</v>
      </c>
      <c r="G289" s="3">
        <v>0</v>
      </c>
      <c r="H289" s="3">
        <v>0</v>
      </c>
      <c r="I289" s="3" t="s">
        <v>1479</v>
      </c>
      <c r="J289" s="3">
        <v>27.720800000000001</v>
      </c>
      <c r="K289" s="3" t="s">
        <v>1480</v>
      </c>
      <c r="L289" s="3" t="s">
        <v>20</v>
      </c>
      <c r="N289">
        <f>G289+H289</f>
        <v>0</v>
      </c>
      <c r="O289" t="str">
        <f t="shared" si="11"/>
        <v>A</v>
      </c>
      <c r="P289">
        <f t="shared" si="12"/>
        <v>1</v>
      </c>
      <c r="Q289">
        <f t="shared" si="13"/>
        <v>11</v>
      </c>
      <c r="R289" s="3" t="s">
        <v>17</v>
      </c>
      <c r="S289" s="3">
        <v>33</v>
      </c>
      <c r="T289" s="3">
        <v>1</v>
      </c>
    </row>
    <row r="290" spans="1:20" x14ac:dyDescent="0.25">
      <c r="A290" s="2">
        <v>584</v>
      </c>
      <c r="B290" s="2">
        <v>0</v>
      </c>
      <c r="C290" s="2">
        <v>1</v>
      </c>
      <c r="D290" s="2" t="s">
        <v>834</v>
      </c>
      <c r="E290" s="2" t="s">
        <v>13</v>
      </c>
      <c r="F290" s="2">
        <v>36</v>
      </c>
      <c r="G290" s="2">
        <v>0</v>
      </c>
      <c r="H290" s="2">
        <v>0</v>
      </c>
      <c r="I290" s="2">
        <v>13049</v>
      </c>
      <c r="J290" s="2">
        <v>40.125</v>
      </c>
      <c r="K290" s="2" t="s">
        <v>835</v>
      </c>
      <c r="L290" s="2" t="s">
        <v>20</v>
      </c>
      <c r="N290">
        <f>G290+H290</f>
        <v>0</v>
      </c>
      <c r="O290" t="str">
        <f t="shared" si="11"/>
        <v>A</v>
      </c>
      <c r="P290">
        <f t="shared" si="12"/>
        <v>1</v>
      </c>
      <c r="Q290">
        <f t="shared" si="13"/>
        <v>10</v>
      </c>
      <c r="R290" s="2" t="s">
        <v>13</v>
      </c>
      <c r="S290" s="2">
        <v>36</v>
      </c>
      <c r="T290" s="2">
        <v>0</v>
      </c>
    </row>
    <row r="297" spans="1:20" x14ac:dyDescent="0.25">
      <c r="O297" t="str">
        <f>LEFT(K297)</f>
        <v/>
      </c>
    </row>
  </sheetData>
  <sortState xmlns:xlrd2="http://schemas.microsoft.com/office/spreadsheetml/2017/richdata2" ref="A1:P1310">
    <sortCondition descending="1" ref="K2:K1310"/>
  </sortState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seats &amp; 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Tianqi Huang</dc:creator>
  <cp:lastModifiedBy>Tianqi Huang</cp:lastModifiedBy>
  <dcterms:created xsi:type="dcterms:W3CDTF">2015-06-05T18:17:20Z</dcterms:created>
  <dcterms:modified xsi:type="dcterms:W3CDTF">2022-12-08T07:04:36Z</dcterms:modified>
</cp:coreProperties>
</file>